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9.31\ArchivosICBF\Direccion Financiera\GRUPO DE PLANEACION FINANCIERA\Informes_Mensuales_2016\7-Corte Julio\Grupo Presupuesto\Ejecución presupuestal\"/>
    </mc:Choice>
  </mc:AlternateContent>
  <bookViews>
    <workbookView xWindow="0" yWindow="0" windowWidth="28800" windowHeight="12435"/>
  </bookViews>
  <sheets>
    <sheet name="REGIONALIZADO" sheetId="2" r:id="rId1"/>
  </sheets>
  <definedNames>
    <definedName name="_xlnm._FilterDatabase" localSheetId="0" hidden="1">REGIONALIZADO!$A$1:$XEH$8432</definedName>
  </definedNames>
  <calcPr calcId="152511"/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2" i="2"/>
  <c r="I8432" i="2"/>
  <c r="J8432" i="2"/>
  <c r="K8432" i="2"/>
  <c r="L8432" i="2"/>
  <c r="M8432" i="2"/>
  <c r="G8432" i="2"/>
  <c r="N8432" i="2" l="1"/>
  <c r="P8432" i="2"/>
  <c r="H8432" i="2"/>
  <c r="J133" i="2"/>
  <c r="H133" i="2" s="1"/>
</calcChain>
</file>

<file path=xl/sharedStrings.xml><?xml version="1.0" encoding="utf-8"?>
<sst xmlns="http://schemas.openxmlformats.org/spreadsheetml/2006/main" count="59036" uniqueCount="558">
  <si>
    <t>CNIVEL</t>
  </si>
  <si>
    <t>IDENTIFICADOR_SIIF</t>
  </si>
  <si>
    <t>DESCRIPCION</t>
  </si>
  <si>
    <t>RECURSO</t>
  </si>
  <si>
    <t>COMPROMISOS</t>
  </si>
  <si>
    <t>OBLIGACIONES</t>
  </si>
  <si>
    <t>PAGOS</t>
  </si>
  <si>
    <t>EJECUTOR</t>
  </si>
  <si>
    <t>% OBLIGACIONES/COMPROMISOS</t>
  </si>
  <si>
    <t>MES</t>
  </si>
  <si>
    <t>TIPO</t>
  </si>
  <si>
    <t>A</t>
  </si>
  <si>
    <t>FUNCIONAMIENTO</t>
  </si>
  <si>
    <t>N</t>
  </si>
  <si>
    <t>RENTAS PARAFISCALES</t>
  </si>
  <si>
    <t>CUENTA</t>
  </si>
  <si>
    <t>A-1</t>
  </si>
  <si>
    <t>GASTOS DE PERSONAL</t>
  </si>
  <si>
    <t>SUBCUENTA</t>
  </si>
  <si>
    <t>A-1-0</t>
  </si>
  <si>
    <t>OBJETO DEL GASTO</t>
  </si>
  <si>
    <t>A-1-0-1</t>
  </si>
  <si>
    <t>SERVICIOS PERSONALES ASOCIADOS A LA NOMINA</t>
  </si>
  <si>
    <t>ORDINAL</t>
  </si>
  <si>
    <t>A-1-0-1-1</t>
  </si>
  <si>
    <t>SUELDOS DE PERSONAL DE NOMINA</t>
  </si>
  <si>
    <t>SUBORDINAL</t>
  </si>
  <si>
    <t>A-1-0-1-1-1</t>
  </si>
  <si>
    <t>SUELDOS</t>
  </si>
  <si>
    <t>S</t>
  </si>
  <si>
    <t>A-1-0-1-1-2</t>
  </si>
  <si>
    <t>SUELDOS DE VACACIONES</t>
  </si>
  <si>
    <t>A-1-0-1-1-4</t>
  </si>
  <si>
    <t>INCAPACIDADES Y LICENCIAS DE MATERNIDAD</t>
  </si>
  <si>
    <t>A-1-0-1-4</t>
  </si>
  <si>
    <t>PRIMA TECNICA</t>
  </si>
  <si>
    <t>A-1-0-1-4-1</t>
  </si>
  <si>
    <t>PRIMA TECNICA SALARIAL</t>
  </si>
  <si>
    <t>A-1-0-1-4-2</t>
  </si>
  <si>
    <t>PRIMA TECNICA NO SALARIAL</t>
  </si>
  <si>
    <t>A-1-0-1-5</t>
  </si>
  <si>
    <t>OTROS</t>
  </si>
  <si>
    <t>A-1-0-1-5-2</t>
  </si>
  <si>
    <t>BONIFICACION POR SERVICIOS PRESTADOS</t>
  </si>
  <si>
    <t>A-1-0-1-5-5</t>
  </si>
  <si>
    <t>BONIFICACION ESPECIAL DE RECREACION</t>
  </si>
  <si>
    <t>A-1-0-1-5-12</t>
  </si>
  <si>
    <t>SUBSIDIO DE ALIMENTACION.</t>
  </si>
  <si>
    <t>A-1-0-1-5-13</t>
  </si>
  <si>
    <t>AUXILIO DE TRANSPORTE.</t>
  </si>
  <si>
    <t>A-1-0-1-5-15</t>
  </si>
  <si>
    <t>PRIMA DE VACACIONES</t>
  </si>
  <si>
    <t>A-1-0-1-5-17</t>
  </si>
  <si>
    <t>PRIMAS EXTRAORDINARIAS</t>
  </si>
  <si>
    <t>A-1-0-1-5-47</t>
  </si>
  <si>
    <t>PRIMA DE COORDINACION.</t>
  </si>
  <si>
    <t>A-1-0-1-5-92</t>
  </si>
  <si>
    <t>BONIFICACION DE DIRECCION</t>
  </si>
  <si>
    <t>A-1-0-1-9</t>
  </si>
  <si>
    <t>HORAS EXTRAS,DIAS FESTIVOS E INDEMNIZACION POR VACACIONES</t>
  </si>
  <si>
    <t>A-1-0-1-9-1</t>
  </si>
  <si>
    <t>HORAS EXTRAS</t>
  </si>
  <si>
    <t>A-1-0-1-9-2</t>
  </si>
  <si>
    <t>RECARGOS NOCTURNOS Y FESTIVOS</t>
  </si>
  <si>
    <t>A-1-0-1-9-3</t>
  </si>
  <si>
    <t>INDEMNIZACION POR VACACIONES</t>
  </si>
  <si>
    <t>A-1-0-2</t>
  </si>
  <si>
    <t>SERVICIOS PERSONALES INDIRECTOS</t>
  </si>
  <si>
    <t>A-1-0-2-14</t>
  </si>
  <si>
    <t>REMUNERACION SERVICIOS TECNICOS.</t>
  </si>
  <si>
    <t>A-1-0-5</t>
  </si>
  <si>
    <t>CONTRIBUCIONES INHERENTES A LA NOMINA SECTOR PRIVADO Y PUBLICO.</t>
  </si>
  <si>
    <t>A-1-0-5-1</t>
  </si>
  <si>
    <t>ADMINISTRADAS POR EL SECTOR PRIVADO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</si>
  <si>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</si>
  <si>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</si>
  <si>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</si>
  <si>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</si>
  <si>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</si>
  <si>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</si>
  <si>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A-1-0-5-2</t>
  </si>
  <si>
    <t>ADMINISTRADAS POR EL SECTOR PUBLICO</t>
  </si>
  <si>
    <t>A-1-0-5-2-2</t>
  </si>
  <si>
    <t>FONDO NACIONAL DEL AHORRO</t>
  </si>
  <si>
    <t>A-1-0-5-2-3</t>
  </si>
  <si>
    <t>FONDOS ADMINISTRADORES DE PENSIONES PUBLICOS</t>
  </si>
  <si>
    <t>A-1-0-5-2-6</t>
  </si>
  <si>
    <t>EMPRESAS PUBLICAS PROMOTORAS DE SALUD</t>
  </si>
  <si>
    <t>A-1-0-5-2-7</t>
  </si>
  <si>
    <t>ADMINISTRADORAS PUBLICAS DE APORTES PARA ACCIDENTES DE TRABAJO Y ENFERMEDADES PROFESIONALES</t>
  </si>
  <si>
    <t>A-1-0-5-7</t>
  </si>
  <si>
    <t>APORTES AL SENA</t>
  </si>
  <si>
    <t>A-2</t>
  </si>
  <si>
    <t>GASTOS GENERALES</t>
  </si>
  <si>
    <t>A-2-0</t>
  </si>
  <si>
    <t>A-2-0-3</t>
  </si>
  <si>
    <t>IMPUESTOS Y MULTAS</t>
  </si>
  <si>
    <t>A-2-0-3-50</t>
  </si>
  <si>
    <t>IMPUESTOS Y CONTRIBUCIONES</t>
  </si>
  <si>
    <t>A-2-0-3-50-2</t>
  </si>
  <si>
    <t>IMPUESTO DE VEHICULOS</t>
  </si>
  <si>
    <t>A-2-0-3-50-3</t>
  </si>
  <si>
    <t>IMPUESTO PREDIAL</t>
  </si>
  <si>
    <t>A-2-0-3-50-5</t>
  </si>
  <si>
    <t>CONTRIBUCIONES</t>
  </si>
  <si>
    <t>A-2-0-3-50-16</t>
  </si>
  <si>
    <t>VALORIZACION EDIFICACIONES</t>
  </si>
  <si>
    <t>A-2-0-3-50-90</t>
  </si>
  <si>
    <t>OTROS IMPUESTOS</t>
  </si>
  <si>
    <t>A-2-0-3-51</t>
  </si>
  <si>
    <t>MULTAS Y SANCIONES</t>
  </si>
  <si>
    <t>A-2-0-3-51-1</t>
  </si>
  <si>
    <t>MULTAS</t>
  </si>
  <si>
    <t>A-2-0-3-51-2</t>
  </si>
  <si>
    <t>SANCIONES</t>
  </si>
  <si>
    <t>A-2-0-4</t>
  </si>
  <si>
    <t>ADQUISICION DE BIENES Y SERVICIOS</t>
  </si>
  <si>
    <t>A-2-0-4-1</t>
  </si>
  <si>
    <t>COMPRA DE EQUIPO</t>
  </si>
  <si>
    <t>A-2-0-4-1-4</t>
  </si>
  <si>
    <t>AUDIOVISUALES Y ACCESORIOS</t>
  </si>
  <si>
    <t>A-2-0-4-4</t>
  </si>
  <si>
    <t>MATERIALES Y SUMINISTROS</t>
  </si>
  <si>
    <t>A-2-0-4-4-1</t>
  </si>
  <si>
    <t>COMBUSTIBLES Y LUBRICANTES</t>
  </si>
  <si>
    <t>A-2-0-4-4-2</t>
  </si>
  <si>
    <t>DOTACIONES</t>
  </si>
  <si>
    <t>A-2-0-4-4-6</t>
  </si>
  <si>
    <t>LLANTAS Y ACCESORIOS</t>
  </si>
  <si>
    <t>A-2-0-4-4-15</t>
  </si>
  <si>
    <t>PAPELERIA,UTILES DE ESCRITORIO Y OFICINA</t>
  </si>
  <si>
    <t>A-2-0-4-4-17</t>
  </si>
  <si>
    <t>PRODUCTOS DE ASEO Y LIMPIEZA</t>
  </si>
  <si>
    <t>A-2-0-4-4-18</t>
  </si>
  <si>
    <t>PRODUCTOS DE CAFETERIA Y RESTAURANTES</t>
  </si>
  <si>
    <t>A-2-0-4-4-20</t>
  </si>
  <si>
    <t>REPUESTOS</t>
  </si>
  <si>
    <t>A-2-0-4-4-21</t>
  </si>
  <si>
    <t>UTENSILIOS DE CAFETERIA</t>
  </si>
  <si>
    <t>A-2-0-4-4-23</t>
  </si>
  <si>
    <t>OTROS MATERIALES Y SUMINISTROS</t>
  </si>
  <si>
    <t>A-2-0-4-5</t>
  </si>
  <si>
    <t>MANTENIMIENTO</t>
  </si>
  <si>
    <t>A-2-0-4-5-2</t>
  </si>
  <si>
    <t>MATENIMIENTO DE BIENES MUEBLES,EQUIPOS Y ENSERES</t>
  </si>
  <si>
    <t>A-2-0-4-5-8</t>
  </si>
  <si>
    <t>SERVICIO DE ASEO</t>
  </si>
  <si>
    <t>A-2-0-4-5-9</t>
  </si>
  <si>
    <t>SERVICIO DE CAFETERIA Y RESTAURANTE</t>
  </si>
  <si>
    <t>A-2-0-4-5-10</t>
  </si>
  <si>
    <t>SERVICIO DE SEGURIDAD Y VIGILANCIA</t>
  </si>
  <si>
    <t>A-2-0-4-5-12</t>
  </si>
  <si>
    <t>MANTENIMIENTO DE OTROS BIENES</t>
  </si>
  <si>
    <t>A-2-0-4-6</t>
  </si>
  <si>
    <t>COMUNICACIONES Y TRANSPORTE</t>
  </si>
  <si>
    <t>A-2-0-4-6-2</t>
  </si>
  <si>
    <t>CORREO</t>
  </si>
  <si>
    <t>A-2-0-4-6-3</t>
  </si>
  <si>
    <t>EMBALAJE Y ACARREO</t>
  </si>
  <si>
    <t>A-2-0-4-6-7</t>
  </si>
  <si>
    <t>TRANSPORTE.</t>
  </si>
  <si>
    <t>A-2-0-4-7</t>
  </si>
  <si>
    <t>IMPRESOS Y PUBLICACIONES</t>
  </si>
  <si>
    <t>A-2-0-4-7-1</t>
  </si>
  <si>
    <t>ADQUISICION DE LIBROS Y REVISTAS</t>
  </si>
  <si>
    <t>A-2-0-4-7-3</t>
  </si>
  <si>
    <t>EDICION DE LIBROS, REVISTAS, ESCRITOS Y TRABAJOS DE TIPOGRAFIA</t>
  </si>
  <si>
    <t>A-2-0-4-7-5</t>
  </si>
  <si>
    <t>SUSCRIPCIONES</t>
  </si>
  <si>
    <t>A-2-0-4-7-6</t>
  </si>
  <si>
    <t>OTROS GASTOS POR IMPRESOS Y PUBLICACIONES</t>
  </si>
  <si>
    <t>A-2-0-4-8</t>
  </si>
  <si>
    <t>SERVICIOS PUBLICOS</t>
  </si>
  <si>
    <t>A-2-0-4-8-1</t>
  </si>
  <si>
    <t>ACUEDUCTO ALCANTARILLADO Y ASEO</t>
  </si>
  <si>
    <t>A-2-0-4-8-2</t>
  </si>
  <si>
    <t>ENERGIA</t>
  </si>
  <si>
    <t>A-2-0-4-8-3</t>
  </si>
  <si>
    <t>GAS NATURAL</t>
  </si>
  <si>
    <t>A-2-0-4-8-5</t>
  </si>
  <si>
    <t>TELEFONIA MOVIL CELULAR</t>
  </si>
  <si>
    <t>A-2-0-4-8-7</t>
  </si>
  <si>
    <t>OTROS SERVICIOS PUBLICOS</t>
  </si>
  <si>
    <t>A-2-0-4-9</t>
  </si>
  <si>
    <t>SEGUROS</t>
  </si>
  <si>
    <t>A-2-0-4-9-13</t>
  </si>
  <si>
    <t>OTROS SEGUROS</t>
  </si>
  <si>
    <t>A-2-0-4-10</t>
  </si>
  <si>
    <t>ARRENDAMIENTOS</t>
  </si>
  <si>
    <t>A-2-0-4-10-2</t>
  </si>
  <si>
    <t>ARRENDAMIENTOS BIENES INMUEBLES</t>
  </si>
  <si>
    <t>A-2-0-4-11</t>
  </si>
  <si>
    <t>VIATICOS Y GASTOS DE VIAJE.</t>
  </si>
  <si>
    <t>A-2-0-4-11-1</t>
  </si>
  <si>
    <t>VIATICOS Y GASTOS DE VIAJE AL EXTERIOR.</t>
  </si>
  <si>
    <t>A-2-0-4-11-2</t>
  </si>
  <si>
    <t>VIATICOS Y GASTOS DE VIAJE AL INTERIOR.</t>
  </si>
  <si>
    <t>A-2-0-4-14</t>
  </si>
  <si>
    <t>GASTOS JUDICIALES.</t>
  </si>
  <si>
    <t>A-2-0-4-21</t>
  </si>
  <si>
    <t>CAPACITACION , BIENESTAR SOCIAL Y ESTIMULOS.</t>
  </si>
  <si>
    <t>A-2-0-4-21-4</t>
  </si>
  <si>
    <t>SERVICIOS DE BIENESTAR SOCIAL.</t>
  </si>
  <si>
    <t>A-2-0-4-21-11</t>
  </si>
  <si>
    <t>OTROS SERVICIOS PARA CAPACITACION BIENESTAR SOCIAL Y ESTIMULOS.</t>
  </si>
  <si>
    <t>A-2-0-4-41</t>
  </si>
  <si>
    <t>OTROS GASTOS POR ADQUISICION DE SERVICIOS.</t>
  </si>
  <si>
    <t>A-2-0-4-41-13</t>
  </si>
  <si>
    <t>A-3</t>
  </si>
  <si>
    <t>TRANSFERENCIAS CORRIENTES.</t>
  </si>
  <si>
    <t>A-3-2</t>
  </si>
  <si>
    <t>TRANSFERENCIAS AL SECTOR PUBLICO.</t>
  </si>
  <si>
    <t>A-3-2-1</t>
  </si>
  <si>
    <t>ORDEN NACIONAL.</t>
  </si>
  <si>
    <t>A-3-2-1-1</t>
  </si>
  <si>
    <t>CUOTA DE AUDITAJE CONTRANAL.</t>
  </si>
  <si>
    <t>A-3-5</t>
  </si>
  <si>
    <t>TRANSFERENCIAS DE PREVISION Y SEGURIDAD SOCIAL.</t>
  </si>
  <si>
    <t>A-3-5-1</t>
  </si>
  <si>
    <t>PENSIONES Y JUBILACIONES.</t>
  </si>
  <si>
    <t>A-3-5-1-1</t>
  </si>
  <si>
    <t>MESADAS PENSIONALES.</t>
  </si>
  <si>
    <t>ITEM</t>
  </si>
  <si>
    <t>A-3-5-1-1-0-2</t>
  </si>
  <si>
    <t>MESADAS PENSIONALES A CARGO DE LA ENTIDAD</t>
  </si>
  <si>
    <t>A-3-5-3</t>
  </si>
  <si>
    <t>OTRAS TRANSFERENCIAS DE PREVISION Y SEGURIDAD SOCIAL.</t>
  </si>
  <si>
    <t>A-3-5-3-11</t>
  </si>
  <si>
    <t>FONDO DE CALAMIDAD DOMESTICA.</t>
  </si>
  <si>
    <t>A-3-6</t>
  </si>
  <si>
    <t>OTRAS TRANSFERENCIAS.</t>
  </si>
  <si>
    <t>A-3-6-1</t>
  </si>
  <si>
    <t>SENTENCIAS Y CONCILIACIONES.</t>
  </si>
  <si>
    <t>A-3-6-1-1</t>
  </si>
  <si>
    <t>SENTENCIAS Y CONCILIACIONES</t>
  </si>
  <si>
    <t>A-3-6-1-1-1</t>
  </si>
  <si>
    <t>CONCILIACIONES</t>
  </si>
  <si>
    <t>A-3-6-1-1-2</t>
  </si>
  <si>
    <t>SENTENCIAS</t>
  </si>
  <si>
    <t>A-3-6-1-1-3</t>
  </si>
  <si>
    <t>LAUDOS ARBITRALES</t>
  </si>
  <si>
    <t>A-3-6-3</t>
  </si>
  <si>
    <t>DESTINATARIOS DE LAS OTRAS TRANSFERENCIAS CORRIENTES.</t>
  </si>
  <si>
    <t>A-3-6-3-1</t>
  </si>
  <si>
    <t>ADJUDICACION Y LIBERACION JUDICIAL.</t>
  </si>
  <si>
    <t>A-4</t>
  </si>
  <si>
    <t>TRANSFERENCIAS DE CAPITAL.</t>
  </si>
  <si>
    <t>A-4-2</t>
  </si>
  <si>
    <t>A-4-2-1</t>
  </si>
  <si>
    <t>DESTINATARIO DE LAS OTRAS TRANSFERENCIAS DE CAPITAL.</t>
  </si>
  <si>
    <t>A-4-2-1-8</t>
  </si>
  <si>
    <t>FONDO DE VIVIENDA.</t>
  </si>
  <si>
    <t>C</t>
  </si>
  <si>
    <t>INVERSION</t>
  </si>
  <si>
    <t>REC CORRIENTES . SSF</t>
  </si>
  <si>
    <t>OTROS RECURSOS DEL TESORO</t>
  </si>
  <si>
    <t>FONDOS ESPECIALES</t>
  </si>
  <si>
    <t>INGRESOS CORRIENTES</t>
  </si>
  <si>
    <t>OTROS RECURSOS TESORERIA</t>
  </si>
  <si>
    <t>PROGRAMA</t>
  </si>
  <si>
    <t>C-111</t>
  </si>
  <si>
    <t>CONSTRUCCION DE INFRAESTRUCTURA PROPIA DEL SECTOR</t>
  </si>
  <si>
    <t>SUBPROGRAMA</t>
  </si>
  <si>
    <t>C-111-1500</t>
  </si>
  <si>
    <t>INTERSUBSECTORIAL DESARROLLO SOCIAL</t>
  </si>
  <si>
    <t>PROYECTO</t>
  </si>
  <si>
    <t>C-111-1500-1</t>
  </si>
  <si>
    <t>CONSTRUCCION Y ADECUACION DE INFRAESTRUCTURA PARA LA OPERACION DEL ICBF A NIVEL NACIONAL</t>
  </si>
  <si>
    <t>PROYECTO 0</t>
  </si>
  <si>
    <t>C-111-1500-1-0</t>
  </si>
  <si>
    <t>SUBPROYECTO</t>
  </si>
  <si>
    <t>C-111-1500-1-0-101</t>
  </si>
  <si>
    <t>CONSTRUCCION DE LAS OBRAS</t>
  </si>
  <si>
    <t>C-111-1500-1-0-102</t>
  </si>
  <si>
    <t>INTERVENTORIA DE LAS OBRAS</t>
  </si>
  <si>
    <t>C-111-1500-1-0-103</t>
  </si>
  <si>
    <t>C-111-1500-1-0-104</t>
  </si>
  <si>
    <t>GESTION AMBIENTAL</t>
  </si>
  <si>
    <t>C-111-1500-1-0-105</t>
  </si>
  <si>
    <t>SOPORTE A LA GESTION DEL PROYECTO - APOYO EN CONTRATACION DE SERVICIOS</t>
  </si>
  <si>
    <t>C-111-1500-1-0-106</t>
  </si>
  <si>
    <t>SOPORTE A LA GESTION DEL PROYECTO - VIATICOS Y GASTOS DE VIAJE</t>
  </si>
  <si>
    <t>C-111-1500-1-0-999</t>
  </si>
  <si>
    <t>GRAVAMEN A LOS MOVIMIENTOS FINANCIEROS - GMF</t>
  </si>
  <si>
    <t>C-223</t>
  </si>
  <si>
    <t>ADQUISICION, PRODUCCION Y MANTENIMIENTO DE LA DOTACION ADMINISTRATIVA</t>
  </si>
  <si>
    <t>C-223-300</t>
  </si>
  <si>
    <t>INTERSUBSECTORIAL SALUD</t>
  </si>
  <si>
    <t>C-223-300-1</t>
  </si>
  <si>
    <t>IMPLEMENTACION DEL PLAN ESTRATEGICO DE DESARROLLO INFORMATICO Y TECNOLOGICO DEL ICBF</t>
  </si>
  <si>
    <t>C-223-300-1-0</t>
  </si>
  <si>
    <t>C-223-300-1-0-101</t>
  </si>
  <si>
    <t>IMPLEMENTACION DEL PLAN ESTRATEGICO</t>
  </si>
  <si>
    <t>C-223-300-1-0-102</t>
  </si>
  <si>
    <t>C-223-300-1-0-103</t>
  </si>
  <si>
    <t>C-223-300-1-0-999</t>
  </si>
  <si>
    <t>C-320</t>
  </si>
  <si>
    <t>PROTECCION Y BIENESTAR SOCIAL DEL RECURSO HUMANO.</t>
  </si>
  <si>
    <t>C-320-1504</t>
  </si>
  <si>
    <t>ATENCION DE LA FAMILIA, PRIMERA INFANCIA, NINEZ, ADOLESCENCIA Y JUVENTUD.</t>
  </si>
  <si>
    <t>C-320-1504-1</t>
  </si>
  <si>
    <t>APLICACION DE LA PROMOCION Y FOMENTO PARA LA CONSTRUCCION DE UNA CULTURA DE LOS DERECHOS DE LA NINEZ Y FAMILIA</t>
  </si>
  <si>
    <t>C-320-1504-1-0</t>
  </si>
  <si>
    <t>APLICACION DE LA PROMOCION Y FOMENTO PARA LA CONSTRUCCION DE UNA CULTURA DE LOS DERECHOS DE LA NINEZ Y LA FAMILIA.</t>
  </si>
  <si>
    <t>C-320-1504-1-0-101</t>
  </si>
  <si>
    <t>PROMOCION Y FOMENTO DE UNA CULTURA DE GARANTIA Y RESTITUCION  DE UNA CULTURA DE DERECHOS DE LA NINEZ Y LA FAMILIA.</t>
  </si>
  <si>
    <t>C-320-1504-1-0-104</t>
  </si>
  <si>
    <t>C-320-1504-1-0-999</t>
  </si>
  <si>
    <t>C-320-1504-4</t>
  </si>
  <si>
    <t>ASISTENCIA A LA PRIMERA INFANCIA A NIVEL NACIONAL</t>
  </si>
  <si>
    <t>C-320-1504-4-0</t>
  </si>
  <si>
    <t>ASISTENCIA A LA PRIMERA INFANCIA A NIVEL NACIONAL.</t>
  </si>
  <si>
    <t>C-320-1504-4-0-103</t>
  </si>
  <si>
    <t>ACCIONES PARA EL MEJORAMIENTO DE LA ATENCION A LA PRIMERA INFANCIA</t>
  </si>
  <si>
    <t>C-320-1504-4-0-106</t>
  </si>
  <si>
    <t>C-320-1504-4-0-107</t>
  </si>
  <si>
    <t>C-320-1504-4-0-121</t>
  </si>
  <si>
    <t>CDI - INSTITUCIONAL (I)</t>
  </si>
  <si>
    <t>C-320-1504-4-0-122</t>
  </si>
  <si>
    <t>HOGARES INFANTILES - INSTITUCIONAL (I)</t>
  </si>
  <si>
    <t>C-320-1504-4-0-123</t>
  </si>
  <si>
    <t>LACTANTES Y PREESCOLARES - INSTITUCIONAL (I)</t>
  </si>
  <si>
    <t>C-320-1504-4-0-124</t>
  </si>
  <si>
    <t>JARDINES SOCIALES - INSTITUCIONAL (I)</t>
  </si>
  <si>
    <t>C-320-1504-4-0-125</t>
  </si>
  <si>
    <t>HOGARES EMPRESARIALES - INSTITUCIONAL (I)</t>
  </si>
  <si>
    <t>C-320-1504-4-0-126</t>
  </si>
  <si>
    <t>HOGARES MULTIPLES - INSTITUCIONAL (I)</t>
  </si>
  <si>
    <t>C-320-1504-4-0-127</t>
  </si>
  <si>
    <t>HCB AGRUPADOS - INSTITUCIONAL (T)</t>
  </si>
  <si>
    <t>C-320-1504-4-0-128</t>
  </si>
  <si>
    <t>DESARROLLO INFANTIL EN MEDIO FAMILIAR - FAMILIAR (I)</t>
  </si>
  <si>
    <t>C-320-1504-4-0-129</t>
  </si>
  <si>
    <t>HCB FAMI- FAMILIAR (T)</t>
  </si>
  <si>
    <t>C-320-1504-4-0-130</t>
  </si>
  <si>
    <t>HCB TRADICIONAL - COMUNITARIO (T)</t>
  </si>
  <si>
    <t>C-320-1504-4-0-131</t>
  </si>
  <si>
    <t>HCB INTEGRAL - COMUNITARIO (I)</t>
  </si>
  <si>
    <t>C-320-1504-4-0-132</t>
  </si>
  <si>
    <t>CONVENIO ESPECIAL- INSTITUCIONAL (I)</t>
  </si>
  <si>
    <t>C-320-1504-4-0-133</t>
  </si>
  <si>
    <t>CONVENIO ESPECIAL- FAMILIAR (I)</t>
  </si>
  <si>
    <t>C-320-1504-4-0-134</t>
  </si>
  <si>
    <t>CONVENIO ESPECIAL - COMUNITARIO (I)</t>
  </si>
  <si>
    <t>C-320-1504-4-0-135</t>
  </si>
  <si>
    <t>ATENCION A NINOS HASTA LOS 3 ANOS EN ESTABLECIMIENTOS DE RECLUSION A MUJERES (I)</t>
  </si>
  <si>
    <t>C-320-1504-4-0-136</t>
  </si>
  <si>
    <t>OTRAS FORMAS DE ATENCION (T)</t>
  </si>
  <si>
    <t>C-320-1504-4-0-138</t>
  </si>
  <si>
    <t>FORMACION Y CUALIFICACION DE AGENTES EDUCATIVOS</t>
  </si>
  <si>
    <t>C-320-1504-4-0-141</t>
  </si>
  <si>
    <t>GASTOS DE PERSONAL GESTION HUMANA-PRIMERA INFANCIA</t>
  </si>
  <si>
    <t>C-320-1504-4-0-142</t>
  </si>
  <si>
    <t>POLIZAS PARA PROGRAMAS DE PRIMERA INFANCIA</t>
  </si>
  <si>
    <t>C-320-1504-4-0-999</t>
  </si>
  <si>
    <t>C-320-1504-6</t>
  </si>
  <si>
    <t>APOYO FORMATIVO A LA FAMILIA PARA SER GARANTE DE DERECHOS A NIVEL NACIONAL.</t>
  </si>
  <si>
    <t>C-320-1504-6-0</t>
  </si>
  <si>
    <t>C-320-1504-6-0-105</t>
  </si>
  <si>
    <t>C-320-1504-6-0-106</t>
  </si>
  <si>
    <t>SOPORTE A LA GESTION DEL PROYECTO - SEGUIMIENTO Y EVALUACION</t>
  </si>
  <si>
    <t>C-320-1504-6-0-131</t>
  </si>
  <si>
    <t>FAMILIAS PARA LA PAZ</t>
  </si>
  <si>
    <t>C-320-1504-6-0-132</t>
  </si>
  <si>
    <t>COMUNIDADES ETNICAS Y RURALES</t>
  </si>
  <si>
    <t>C-320-1504-6-0-134</t>
  </si>
  <si>
    <t>POLITICAS Y ESTRATEGIAS PARA LAS FAMILIAS Y COMUNIDADES</t>
  </si>
  <si>
    <t>C-320-1504-7</t>
  </si>
  <si>
    <t>PROTECCION-ACCIONES PARA PRESERVAR Y RESTITUIR EL EJERCICIO INTEGRAL DE LOS DERECHOS DE LA NINEZ Y LA FAMILIA</t>
  </si>
  <si>
    <t>C-320-1504-7-0</t>
  </si>
  <si>
    <t>C-320-1504-7-0-101</t>
  </si>
  <si>
    <t>UBICACION INICIAL</t>
  </si>
  <si>
    <t>C-320-1504-7-0-102</t>
  </si>
  <si>
    <t>APOYO Y FORTALECIMIENTO A LA FAMILIA</t>
  </si>
  <si>
    <t>C-320-1504-7-0-103</t>
  </si>
  <si>
    <t>VULNERABILIDAD O ADOPTABILIDAD</t>
  </si>
  <si>
    <t>C-320-1504-7-0-104</t>
  </si>
  <si>
    <t>VICTIMA DE CONFLICTO ARMADO</t>
  </si>
  <si>
    <t>C-320-1504-7-0-105</t>
  </si>
  <si>
    <t>RESTABLECIMIENTO EN LA ADMINISTRACION DE JUSTICIA</t>
  </si>
  <si>
    <t>C-320-1504-7-0-106</t>
  </si>
  <si>
    <t>UNIDADES MOVILES</t>
  </si>
  <si>
    <t>C-320-1504-7-0-107</t>
  </si>
  <si>
    <t>PRUEBAS DE FILIACION</t>
  </si>
  <si>
    <t>C-320-1504-7-0-108</t>
  </si>
  <si>
    <t>ORIENTACION PARA LA VIDA PERSONAL, SOCIAL Y VOCACIONAL</t>
  </si>
  <si>
    <t>C-320-1504-7-0-112</t>
  </si>
  <si>
    <t>C-320-1504-7-0-113</t>
  </si>
  <si>
    <t>C-320-1504-7-0-119</t>
  </si>
  <si>
    <t>ACCIONES COMPLEMENTARIAS PARA LA GESTION EN EL REESTABLECIMIENTO DE DERECHOS Y/O ADMINISTRACION DE JUSTICIA</t>
  </si>
  <si>
    <t>C-320-1504-7-0-121</t>
  </si>
  <si>
    <t>POLITICAS PUBLICAS</t>
  </si>
  <si>
    <t>C-320-1504-7-0-134</t>
  </si>
  <si>
    <t>ACCIONES PARA REFERENTES AFECTIVOS</t>
  </si>
  <si>
    <t>C-320-1504-7-0-141</t>
  </si>
  <si>
    <t>GASTOS DE PERSONAL GESTION HUMANA-PROTECCION</t>
  </si>
  <si>
    <t>C-320-1504-11</t>
  </si>
  <si>
    <t>PREVENCION Y PROMOCION PARA LA PROTECCION INTEGRAL DE LOS DERECHOS DE LA NINEZ Y ADOLESCENCIA AL NIVEL NACIONAL</t>
  </si>
  <si>
    <t>C-320-1504-11-0</t>
  </si>
  <si>
    <t>C-320-1504-11-0-101</t>
  </si>
  <si>
    <t>PROMOCION Y PREVENCION PARA LA PROTECCION INTEGRAL DE NNA</t>
  </si>
  <si>
    <t>C-320-1504-11-0-104</t>
  </si>
  <si>
    <t>C-320-1504-11-0-105</t>
  </si>
  <si>
    <t>C-320-1504-11-0-117</t>
  </si>
  <si>
    <t>PROMOCION Y PREVENCION PARA LA PROTECCION INTEGRAL DE NNA - (APD)</t>
  </si>
  <si>
    <t>C-320-1504-11-0-118</t>
  </si>
  <si>
    <t>ACCIONES PARA LA PREVENCION DE EMBARAZO ADOLESCENTE</t>
  </si>
  <si>
    <t>C-320-1504-11-0-119</t>
  </si>
  <si>
    <t>ACCIONES MASIVAS DE ALTO IMPACTO SOCIAL- AMAS</t>
  </si>
  <si>
    <t>C-320-1504-11-0-120</t>
  </si>
  <si>
    <t>ESCUELA DE PADRES, MADRES Y CUIDADORES</t>
  </si>
  <si>
    <t>C-320-1504-13</t>
  </si>
  <si>
    <t>DESARROLLAR ACCIONES DE PROMOCION Y PREVENCION EN EL MARCO DE LA POLITICA DE SEGURIDAD ALIMENTARIA Y NUTRICIONAL EN EL TERRITORIO NACIONAL</t>
  </si>
  <si>
    <t>C-320-1504-13-0</t>
  </si>
  <si>
    <t>C-320-1504-13-0-101</t>
  </si>
  <si>
    <t>POLITICA DE SEGURIDAD ALIMENTARIA NUTRICIONAL</t>
  </si>
  <si>
    <t>C-320-1504-13-0-103</t>
  </si>
  <si>
    <t>ESTRATEGIA DE RECUPERACION NUTRICIONAL</t>
  </si>
  <si>
    <t>C-320-1504-13-0-104</t>
  </si>
  <si>
    <t>OTRAS ACCIONES DE APOYO ALIMENTARIO   </t>
  </si>
  <si>
    <t>C-320-1504-13-0-106</t>
  </si>
  <si>
    <t>ADMINISTRACION PARA LA PRODUCCION, COMPRA Y DISTRIBUCION DE ALIMENTOS DE ALTO VALOR NUTRICIONAL</t>
  </si>
  <si>
    <t>C-320-1504-13-0-108</t>
  </si>
  <si>
    <t>C-320-1504-13-0-109</t>
  </si>
  <si>
    <t>C-320-1504-13-0-117</t>
  </si>
  <si>
    <t>APOYO EN CONTRATACION DE SERVICIOS - ATENCION DIRECTA A LA COMUNIDAD</t>
  </si>
  <si>
    <t>C-410</t>
  </si>
  <si>
    <t>INVESTIGACION BASICA, APLICADA Y ESTUDIOS.</t>
  </si>
  <si>
    <t>C-410-300</t>
  </si>
  <si>
    <t>INTERSUBSECTORIAL SALUD.</t>
  </si>
  <si>
    <t>C-410-300-6</t>
  </si>
  <si>
    <t>ESTUDIOS SOCIALES OPERATIVOS Y ADMINISTRATIVOS PARA MEJORAR LA GESTION INSTITUCIONAL.</t>
  </si>
  <si>
    <t>C-410-300-6-0</t>
  </si>
  <si>
    <t>C-410-300-6-0-101</t>
  </si>
  <si>
    <t>INVESTIGACION Y EVALUACION</t>
  </si>
  <si>
    <t>C-520</t>
  </si>
  <si>
    <t>ADMINISTRACION ATENCION CONTROL Y ORGANIZACION INSTITUCIONAL PARA LA ADMINISTRACION DEL ESTADO</t>
  </si>
  <si>
    <t>C-520-1500</t>
  </si>
  <si>
    <t>C-520-1500-1</t>
  </si>
  <si>
    <t>ASISTENCIA AL MODELO DE INTERVENCION SOCIAL DEL ICBF A NIVEL NACIONAL</t>
  </si>
  <si>
    <t>C-520-1500-1-0</t>
  </si>
  <si>
    <t>C-520-1500-1-0-101</t>
  </si>
  <si>
    <t>GASTOS DE PERSONAL SUPERNUMERARIO</t>
  </si>
  <si>
    <t>C-520-1500-1-0-102</t>
  </si>
  <si>
    <t>GASTOS DE PERSONAL GESTION HUMANA-RECAUDO</t>
  </si>
  <si>
    <t>C-520-1500-1-0-103</t>
  </si>
  <si>
    <t>C-520-1500-1-0-104</t>
  </si>
  <si>
    <t>C-520-1500-1-0-105</t>
  </si>
  <si>
    <t>GASTOS ADMINISTRACION RECAUDO PILA</t>
  </si>
  <si>
    <t>C-520-1500-1-0-106</t>
  </si>
  <si>
    <t>GASTOS OPERADORES FINANCIEROS  Y BANCARIOS</t>
  </si>
  <si>
    <t>C-520-1500-1-0-107</t>
  </si>
  <si>
    <t>GASTOS ADMINISTRACION CAJA DE COMPENSACION FAMILIAR</t>
  </si>
  <si>
    <t>C-520-1500-1-0-108</t>
  </si>
  <si>
    <t>APOYO TECNICO</t>
  </si>
  <si>
    <t>C-520-1500-1-0-110</t>
  </si>
  <si>
    <t>GASTOS DE COBRO COACTIVO</t>
  </si>
  <si>
    <t>C-520-1500-1-0-111</t>
  </si>
  <si>
    <t>SOPORTE A LA GESTION DEL PROYECTO - APOYO EN CONTRATACION DE SERVICIOS-SYSO</t>
  </si>
  <si>
    <t>C-520-1500-1-0-201</t>
  </si>
  <si>
    <t>SOPORTE A LA GESTION DEL PROYECTO - DE TIPO ADMINISTRATIVO</t>
  </si>
  <si>
    <t>C-520-1500-1-0-202</t>
  </si>
  <si>
    <t>ADMINISTRACION DE PLANTA FISICA-ARRENDAMIENTOS</t>
  </si>
  <si>
    <t>C-520-1500-1-0-203</t>
  </si>
  <si>
    <t>ADMINISTRACION DE PLANTA FISICA-VIGILANCIA</t>
  </si>
  <si>
    <t>C-520-1500-1-0-204</t>
  </si>
  <si>
    <t>ADMINISTRACION DE PLANTA FISICA-SERVICIOS PUBLICOS</t>
  </si>
  <si>
    <t>C-520-1500-1-0-205</t>
  </si>
  <si>
    <t>GASTOS DE TRANSPORTE AEREO</t>
  </si>
  <si>
    <t>C-520-1500-1-0-301</t>
  </si>
  <si>
    <t>SOPORTE A LA GESTION DEL PROYECTO - DE TIPO LOGISTICO</t>
  </si>
  <si>
    <t>C-520-1500-1-0-401</t>
  </si>
  <si>
    <t>SOPORTE A LA GESTION DEL PROYECTO - RELACIONADA CON LOS SERVICIOS DE ATENCION</t>
  </si>
  <si>
    <t>C-520-1500-1-0-501</t>
  </si>
  <si>
    <t>OTROS GASTOS DE COBRO COACTIVO</t>
  </si>
  <si>
    <t>C-520-1500-1-0-602</t>
  </si>
  <si>
    <t>C-520-1500-1-0-701</t>
  </si>
  <si>
    <t>MEJORAMIENTO A LA GESTION INSTITUCIONAL</t>
  </si>
  <si>
    <t>C-520-1500-1-0-702</t>
  </si>
  <si>
    <t>ACCIONES COMPLEMENTARIAS DE MEJORAMIENTO</t>
  </si>
  <si>
    <t>C-520-1500-1-0-703</t>
  </si>
  <si>
    <t>C-520-1500-1-0-704</t>
  </si>
  <si>
    <t>C-520-1500-1-0-705</t>
  </si>
  <si>
    <t>SOPORTE A LA GESTION TRANSVERSAL</t>
  </si>
  <si>
    <t>C-520-1500-1-0-801</t>
  </si>
  <si>
    <t>CAPACITACION FORMAL Y NO FORMAL</t>
  </si>
  <si>
    <t>C-520-1500-1-0-999</t>
  </si>
  <si>
    <t>C-520-1500-2</t>
  </si>
  <si>
    <t>FORTALECIMIENTO DEL SISTEMA NACIONAL DE BIENESTAR FAMILIAR A NIVEL NACIONAL</t>
  </si>
  <si>
    <t>C-520-1500-2-0</t>
  </si>
  <si>
    <t>C-520-1500-2-0-101</t>
  </si>
  <si>
    <t>ARTICULACION NACIONAL Y TERRITORIAL DE POLITICAS PUBLICAS DE INFANCIA, ADOLESCENCIA Y FAMILIA.</t>
  </si>
  <si>
    <t>C-520-1500-2-0-102</t>
  </si>
  <si>
    <t>C-520-1500-2-0-103</t>
  </si>
  <si>
    <t>C-520-1500-2-0-999</t>
  </si>
  <si>
    <t>TOTAL</t>
  </si>
  <si>
    <t/>
  </si>
  <si>
    <t>REGIONAL</t>
  </si>
  <si>
    <t>NOMBRE REGIONAL</t>
  </si>
  <si>
    <t>PAGOS/APROPIACION</t>
  </si>
  <si>
    <t>NIVEL NACIONAL</t>
  </si>
  <si>
    <t>SEDE NACIONAL</t>
  </si>
  <si>
    <t>ANTIOQUIA</t>
  </si>
  <si>
    <t>ATLANTICO</t>
  </si>
  <si>
    <t>BOGOTA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</si>
  <si>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</si>
  <si>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</si>
  <si>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</si>
  <si>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</si>
  <si>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</si>
  <si>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</si>
  <si>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</si>
  <si>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</si>
  <si>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</si>
  <si>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</si>
  <si>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</si>
  <si>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</si>
  <si>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</si>
  <si>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</si>
  <si>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</si>
  <si>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</si>
  <si>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</si>
  <si>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</si>
  <si>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</si>
  <si>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</si>
  <si>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VALLE</t>
  </si>
  <si>
    <t>ARAUCA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</si>
  <si>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</si>
  <si>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</si>
  <si>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</si>
  <si>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</si>
  <si>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</si>
  <si>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</si>
  <si>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</si>
  <si>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</si>
  <si>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CRITICO MAXIMO 89,40%</t>
  </si>
  <si>
    <t xml:space="preserve">OPTIMO MINIMO 91,50% </t>
  </si>
  <si>
    <t xml:space="preserve">OPTIMO MAXIMO 100% </t>
  </si>
  <si>
    <t xml:space="preserve">RIESGO MAXIMO 90,40 </t>
  </si>
  <si>
    <t xml:space="preserve">ADECUADO MAXIMO 91,40% </t>
  </si>
  <si>
    <t xml:space="preserve">ADECUADO MINIMO 90,50 </t>
  </si>
  <si>
    <t>RIESGO MINIMO 89,50%</t>
  </si>
  <si>
    <t>ESTADO</t>
  </si>
  <si>
    <t>CRITICO MAXIMO 56,40%</t>
  </si>
  <si>
    <t xml:space="preserve">RIESGO MAXIMO 57,40% </t>
  </si>
  <si>
    <t xml:space="preserve">OPTIMO MINIMO 59,50% </t>
  </si>
  <si>
    <t xml:space="preserve">OPTIMO MAXIMO 100,0% </t>
  </si>
  <si>
    <t xml:space="preserve">ADECUADO MAXIMO 58,40% </t>
  </si>
  <si>
    <t>RIESGO MINIMO 56,50%</t>
  </si>
  <si>
    <t xml:space="preserve">ADECUADO MINIMO 57,50% </t>
  </si>
  <si>
    <t>% OBLIG/APR</t>
  </si>
  <si>
    <t>% COMPR/APR</t>
  </si>
  <si>
    <t>APROPIACIÓN DISPONIBLE</t>
  </si>
  <si>
    <t>SALDO DE CDP</t>
  </si>
  <si>
    <t>CDP</t>
  </si>
  <si>
    <t xml:space="preserve">CONSOLIDADO </t>
  </si>
  <si>
    <t>APROPIACIÓN A EJECUTAR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</si>
  <si>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La columna G "Apropiación a ejecutar" detalla el valor con el descuento del presupuesto bloqueado por el Ministerio de Hacienda, el cual asciende a $ 96.049 millones y los $ 193.052 millones adicionados en el mes de Julio.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</si>
</sst>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"/>
  </numFmts>
  <fonts count="5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9">
    <xf numFmtId="0" fontId="0" fillId="0" borderId="0" xfId="0"/>
    <xf numFmtId="0" fontId="2" fillId="3" borderId="2" xfId="0" applyFont="1" applyFill="1" applyBorder="1" applyAlignment="1" applyProtection="1">
      <alignment horizontal="right" vertical="center" wrapText="1"/>
    </xf>
    <xf numFmtId="0" fontId="2" fillId="3" borderId="2" xfId="0" applyFont="1" applyFill="1" applyBorder="1" applyAlignment="1" applyProtection="1">
      <alignment vertical="center" wrapText="1"/>
    </xf>
    <xf numFmtId="4" fontId="2" fillId="3" borderId="2" xfId="0" applyNumberFormat="1" applyFont="1" applyFill="1" applyBorder="1" applyAlignment="1" applyProtection="1">
      <alignment horizontal="right" vertical="center" wrapText="1"/>
    </xf>
    <xf numFmtId="10" fontId="2" fillId="3" borderId="2" xfId="0" applyNumberFormat="1" applyFont="1" applyFill="1" applyBorder="1" applyAlignment="1" applyProtection="1">
      <alignment horizontal="right" vertical="center" wrapText="1"/>
    </xf>
    <xf numFmtId="0" fontId="0" fillId="0" borderId="1" xfId="0" applyBorder="1"/>
    <xf numFmtId="0" fontId="2" fillId="3" borderId="1" xfId="0" applyFont="1" applyFill="1" applyBorder="1" applyAlignment="1" applyProtection="1">
      <alignment horizontal="right" vertical="center" wrapText="1"/>
    </xf>
    <xf numFmtId="0" fontId="2" fillId="3" borderId="1" xfId="0" applyFont="1" applyFill="1" applyBorder="1" applyAlignment="1" applyProtection="1">
      <alignment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164" fontId="2" fillId="3" borderId="1" xfId="0" applyNumberFormat="1" applyFont="1" applyFill="1" applyBorder="1" applyAlignment="1" applyProtection="1">
      <alignment horizontal="right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10" fontId="2" fillId="3" borderId="1" xfId="1" applyNumberFormat="1" applyFont="1" applyFill="1" applyBorder="1" applyAlignment="1" applyProtection="1">
      <alignment horizontal="right" vertical="center" wrapText="1"/>
    </xf>
    <xf numFmtId="10" fontId="0" fillId="0" borderId="1" xfId="1" applyNumberFormat="1" applyFont="1" applyBorder="1"/>
    <xf numFmtId="164" fontId="4" fillId="0" borderId="1" xfId="0" applyNumberFormat="1" applyFont="1" applyBorder="1"/>
    <xf numFmtId="164" fontId="1" fillId="3" borderId="1" xfId="0" applyNumberFormat="1" applyFont="1" applyFill="1" applyBorder="1" applyAlignment="1" applyProtection="1">
      <alignment horizontal="right" vertical="center" wrapText="1"/>
    </xf>
    <xf numFmtId="10" fontId="1" fillId="3" borderId="1" xfId="1" applyNumberFormat="1" applyFont="1" applyFill="1" applyBorder="1" applyAlignment="1" applyProtection="1">
      <alignment horizontal="right" vertical="center" wrapText="1"/>
    </xf>
    <xf numFmtId="0" fontId="1" fillId="3" borderId="1" xfId="0" applyFont="1" applyFill="1" applyBorder="1" applyAlignment="1" applyProtection="1">
      <alignment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H8435"/>
  <sheetViews>
    <sheetView tabSelected="1" topLeftCell="A1896" workbookViewId="0">
      <selection activeCell="B8437" sqref="B8437"/>
    </sheetView>
  </sheetViews>
  <sheetFormatPr baseColWidth="10" defaultColWidth="9.140625" defaultRowHeight="15" x14ac:dyDescent="0.25"/>
  <cols>
    <col min="1" max="1" width="12.5703125" customWidth="1"/>
    <col min="2" max="2" width="22.140625" customWidth="1"/>
    <col min="3" max="3" width="13.7109375" customWidth="1"/>
    <col min="4" max="4" width="14.85546875" customWidth="1"/>
    <col min="5" max="5" width="20.5703125" customWidth="1"/>
    <col min="6" max="6" width="10.42578125" customWidth="1"/>
    <col min="7" max="8" width="20.7109375" customWidth="1"/>
    <col min="9" max="9" width="18.85546875" bestFit="1" customWidth="1"/>
    <col min="10" max="10" width="20.42578125" bestFit="1" customWidth="1"/>
    <col min="11" max="11" width="22.7109375" customWidth="1"/>
    <col min="12" max="12" width="20.42578125" bestFit="1" customWidth="1"/>
    <col min="13" max="13" width="21.28515625" customWidth="1"/>
    <col min="14" max="14" width="9.42578125" customWidth="1"/>
    <col min="15" max="15" width="27.140625" hidden="1" customWidth="1"/>
    <col min="16" max="16" width="10.7109375" customWidth="1"/>
    <col min="17" max="17" width="26.7109375" hidden="1" customWidth="1"/>
    <col min="19" max="20" width="20.42578125" bestFit="1" customWidth="1"/>
  </cols>
  <sheetData>
    <row r="1" spans="1:17 16359:16362" s="10" customFormat="1" ht="75" x14ac:dyDescent="0.25">
      <c r="A1" s="8" t="s">
        <v>497</v>
      </c>
      <c r="B1" s="8" t="s">
        <v>498</v>
      </c>
      <c r="C1" s="8" t="s">
        <v>0</v>
      </c>
      <c r="D1" s="8" t="s">
        <v>1</v>
      </c>
      <c r="E1" s="8" t="s">
        <v>2</v>
      </c>
      <c r="F1" s="8" t="s">
        <v>3</v>
      </c>
      <c r="G1" s="8" t="s">
        <v>556</v>
      </c>
      <c r="H1" s="8" t="s">
        <v>554</v>
      </c>
      <c r="I1" s="8" t="s">
        <v>553</v>
      </c>
      <c r="J1" s="8" t="s">
        <v>4</v>
      </c>
      <c r="K1" s="8" t="s">
        <v>5</v>
      </c>
      <c r="L1" s="8" t="s">
        <v>6</v>
      </c>
      <c r="M1" s="8" t="s">
        <v>552</v>
      </c>
      <c r="N1" s="12" t="s">
        <v>551</v>
      </c>
      <c r="O1" s="9" t="s">
        <v>542</v>
      </c>
      <c r="P1" s="9" t="s">
        <v>550</v>
      </c>
      <c r="Q1" s="9" t="s">
        <v>542</v>
      </c>
      <c r="XEE1" s="8" t="s">
        <v>499</v>
      </c>
      <c r="XEF1" s="8" t="s">
        <v>8</v>
      </c>
      <c r="XEG1" s="8" t="s">
        <v>7</v>
      </c>
      <c r="XEH1" s="8" t="s">
        <v>9</v>
      </c>
    </row>
    <row r="2" spans="1:17 16359:16362" hidden="1" x14ac:dyDescent="0.25">
      <c r="A2" s="6">
        <v>0</v>
      </c>
      <c r="B2" s="7" t="s">
        <v>500</v>
      </c>
      <c r="C2" s="7" t="s">
        <v>10</v>
      </c>
      <c r="D2" s="7" t="s">
        <v>11</v>
      </c>
      <c r="E2" s="7" t="s">
        <v>12</v>
      </c>
      <c r="F2" s="5"/>
      <c r="G2" s="11">
        <v>1393744461</v>
      </c>
      <c r="H2" s="11">
        <f>+J2+I2</f>
        <v>1393744461</v>
      </c>
      <c r="I2" s="11">
        <v>1393744461</v>
      </c>
      <c r="J2" s="11">
        <v>0</v>
      </c>
      <c r="K2" s="11">
        <v>0</v>
      </c>
      <c r="L2" s="11">
        <v>0</v>
      </c>
      <c r="M2" s="11">
        <v>0</v>
      </c>
      <c r="N2" s="13">
        <v>0</v>
      </c>
      <c r="O2" s="14" t="s">
        <v>535</v>
      </c>
      <c r="P2" s="14">
        <v>0</v>
      </c>
      <c r="Q2" s="5" t="s">
        <v>543</v>
      </c>
      <c r="XEE2" s="3">
        <v>0</v>
      </c>
      <c r="XEG2" s="2" t="s">
        <v>13</v>
      </c>
      <c r="XEH2" s="1">
        <v>7</v>
      </c>
    </row>
    <row r="3" spans="1:17 16359:16362" hidden="1" x14ac:dyDescent="0.25">
      <c r="A3" s="6">
        <v>0</v>
      </c>
      <c r="B3" s="7" t="s">
        <v>500</v>
      </c>
      <c r="C3" s="7" t="s">
        <v>10</v>
      </c>
      <c r="D3" s="7" t="s">
        <v>11</v>
      </c>
      <c r="E3" s="7" t="s">
        <v>14</v>
      </c>
      <c r="F3" s="6">
        <v>27</v>
      </c>
      <c r="G3" s="11">
        <v>1393744461</v>
      </c>
      <c r="H3" s="11">
        <f t="shared" ref="H3:H66" si="0">+J3+I3</f>
        <v>1393744461</v>
      </c>
      <c r="I3" s="11">
        <v>1393744461</v>
      </c>
      <c r="J3" s="11">
        <v>0</v>
      </c>
      <c r="K3" s="11">
        <v>0</v>
      </c>
      <c r="L3" s="11">
        <v>0</v>
      </c>
      <c r="M3" s="11">
        <v>0</v>
      </c>
      <c r="N3" s="13">
        <v>0</v>
      </c>
      <c r="O3" s="14" t="s">
        <v>535</v>
      </c>
      <c r="P3" s="14">
        <v>0</v>
      </c>
      <c r="Q3" s="5" t="s">
        <v>543</v>
      </c>
      <c r="XEE3" s="3">
        <v>0</v>
      </c>
      <c r="XEG3" s="2" t="s">
        <v>13</v>
      </c>
      <c r="XEH3" s="1">
        <v>7</v>
      </c>
    </row>
    <row r="4" spans="1:17 16359:16362" hidden="1" x14ac:dyDescent="0.25">
      <c r="A4" s="6">
        <v>0</v>
      </c>
      <c r="B4" s="7" t="s">
        <v>500</v>
      </c>
      <c r="C4" s="7" t="s">
        <v>15</v>
      </c>
      <c r="D4" s="7" t="s">
        <v>92</v>
      </c>
      <c r="E4" s="7" t="s">
        <v>93</v>
      </c>
      <c r="F4" s="5"/>
      <c r="G4" s="11">
        <v>1393744461</v>
      </c>
      <c r="H4" s="11">
        <f t="shared" si="0"/>
        <v>1393744461</v>
      </c>
      <c r="I4" s="11">
        <v>1393744461</v>
      </c>
      <c r="J4" s="11">
        <v>0</v>
      </c>
      <c r="K4" s="11">
        <v>0</v>
      </c>
      <c r="L4" s="11">
        <v>0</v>
      </c>
      <c r="M4" s="11">
        <v>0</v>
      </c>
      <c r="N4" s="13">
        <v>0</v>
      </c>
      <c r="O4" s="14" t="s">
        <v>535</v>
      </c>
      <c r="P4" s="14">
        <v>0</v>
      </c>
      <c r="Q4" s="5" t="s">
        <v>543</v>
      </c>
      <c r="XEE4" s="3">
        <v>0</v>
      </c>
      <c r="XEG4" s="2" t="s">
        <v>13</v>
      </c>
      <c r="XEH4" s="1">
        <v>7</v>
      </c>
    </row>
    <row r="5" spans="1:17 16359:16362" hidden="1" x14ac:dyDescent="0.25">
      <c r="A5" s="6">
        <v>0</v>
      </c>
      <c r="B5" s="7" t="s">
        <v>500</v>
      </c>
      <c r="C5" s="7" t="s">
        <v>15</v>
      </c>
      <c r="D5" s="7" t="s">
        <v>92</v>
      </c>
      <c r="E5" s="7" t="s">
        <v>14</v>
      </c>
      <c r="F5" s="6">
        <v>27</v>
      </c>
      <c r="G5" s="11">
        <v>1393744461</v>
      </c>
      <c r="H5" s="11">
        <f t="shared" si="0"/>
        <v>1393744461</v>
      </c>
      <c r="I5" s="11">
        <v>1393744461</v>
      </c>
      <c r="J5" s="11">
        <v>0</v>
      </c>
      <c r="K5" s="11">
        <v>0</v>
      </c>
      <c r="L5" s="11">
        <v>0</v>
      </c>
      <c r="M5" s="11">
        <v>0</v>
      </c>
      <c r="N5" s="13">
        <v>0</v>
      </c>
      <c r="O5" s="14" t="s">
        <v>535</v>
      </c>
      <c r="P5" s="14">
        <v>0</v>
      </c>
      <c r="Q5" s="5" t="s">
        <v>543</v>
      </c>
      <c r="XEE5" s="3">
        <v>0</v>
      </c>
      <c r="XEG5" s="2" t="s">
        <v>13</v>
      </c>
      <c r="XEH5" s="1">
        <v>7</v>
      </c>
    </row>
    <row r="6" spans="1:17 16359:16362" hidden="1" x14ac:dyDescent="0.25">
      <c r="A6" s="6">
        <v>0</v>
      </c>
      <c r="B6" s="7" t="s">
        <v>500</v>
      </c>
      <c r="C6" s="7" t="s">
        <v>18</v>
      </c>
      <c r="D6" s="7" t="s">
        <v>94</v>
      </c>
      <c r="E6" s="7" t="s">
        <v>93</v>
      </c>
      <c r="F6" s="5"/>
      <c r="G6" s="11">
        <v>1393744461</v>
      </c>
      <c r="H6" s="11">
        <f t="shared" si="0"/>
        <v>1393744461</v>
      </c>
      <c r="I6" s="11">
        <v>1393744461</v>
      </c>
      <c r="J6" s="11">
        <v>0</v>
      </c>
      <c r="K6" s="11">
        <v>0</v>
      </c>
      <c r="L6" s="11">
        <v>0</v>
      </c>
      <c r="M6" s="11">
        <v>0</v>
      </c>
      <c r="N6" s="13">
        <v>0</v>
      </c>
      <c r="O6" s="14" t="s">
        <v>535</v>
      </c>
      <c r="P6" s="14">
        <v>0</v>
      </c>
      <c r="Q6" s="5" t="s">
        <v>543</v>
      </c>
      <c r="XEE6" s="3">
        <v>0</v>
      </c>
      <c r="XEG6" s="2" t="s">
        <v>13</v>
      </c>
      <c r="XEH6" s="1">
        <v>7</v>
      </c>
    </row>
    <row r="7" spans="1:17 16359:16362" hidden="1" x14ac:dyDescent="0.25">
      <c r="A7" s="6">
        <v>0</v>
      </c>
      <c r="B7" s="7" t="s">
        <v>500</v>
      </c>
      <c r="C7" s="7" t="s">
        <v>18</v>
      </c>
      <c r="D7" s="7" t="s">
        <v>94</v>
      </c>
      <c r="E7" s="7" t="s">
        <v>14</v>
      </c>
      <c r="F7" s="6">
        <v>27</v>
      </c>
      <c r="G7" s="11">
        <v>1393744461</v>
      </c>
      <c r="H7" s="11">
        <f t="shared" si="0"/>
        <v>1393744461</v>
      </c>
      <c r="I7" s="11">
        <v>1393744461</v>
      </c>
      <c r="J7" s="11">
        <v>0</v>
      </c>
      <c r="K7" s="11">
        <v>0</v>
      </c>
      <c r="L7" s="11">
        <v>0</v>
      </c>
      <c r="M7" s="11">
        <v>0</v>
      </c>
      <c r="N7" s="13">
        <v>0</v>
      </c>
      <c r="O7" s="14" t="s">
        <v>535</v>
      </c>
      <c r="P7" s="14">
        <v>0</v>
      </c>
      <c r="Q7" s="5" t="s">
        <v>543</v>
      </c>
      <c r="XEE7" s="3">
        <v>0</v>
      </c>
      <c r="XEG7" s="2" t="s">
        <v>13</v>
      </c>
      <c r="XEH7" s="1">
        <v>7</v>
      </c>
    </row>
    <row r="8" spans="1:17 16359:16362" hidden="1" x14ac:dyDescent="0.25">
      <c r="A8" s="6">
        <v>0</v>
      </c>
      <c r="B8" s="7" t="s">
        <v>500</v>
      </c>
      <c r="C8" s="7" t="s">
        <v>20</v>
      </c>
      <c r="D8" s="7" t="s">
        <v>115</v>
      </c>
      <c r="E8" s="7" t="s">
        <v>116</v>
      </c>
      <c r="F8" s="5"/>
      <c r="G8" s="11">
        <v>1393744461</v>
      </c>
      <c r="H8" s="11">
        <f t="shared" si="0"/>
        <v>1393744461</v>
      </c>
      <c r="I8" s="11">
        <v>1393744461</v>
      </c>
      <c r="J8" s="11">
        <v>0</v>
      </c>
      <c r="K8" s="11">
        <v>0</v>
      </c>
      <c r="L8" s="11">
        <v>0</v>
      </c>
      <c r="M8" s="11">
        <v>0</v>
      </c>
      <c r="N8" s="13">
        <v>0</v>
      </c>
      <c r="O8" s="14" t="s">
        <v>535</v>
      </c>
      <c r="P8" s="14">
        <v>0</v>
      </c>
      <c r="Q8" s="5" t="s">
        <v>543</v>
      </c>
      <c r="XEE8" s="3">
        <v>0</v>
      </c>
      <c r="XEG8" s="2" t="s">
        <v>13</v>
      </c>
      <c r="XEH8" s="1">
        <v>7</v>
      </c>
    </row>
    <row r="9" spans="1:17 16359:16362" hidden="1" x14ac:dyDescent="0.25">
      <c r="A9" s="6">
        <v>0</v>
      </c>
      <c r="B9" s="7" t="s">
        <v>500</v>
      </c>
      <c r="C9" s="7" t="s">
        <v>20</v>
      </c>
      <c r="D9" s="7" t="s">
        <v>115</v>
      </c>
      <c r="E9" s="7" t="s">
        <v>14</v>
      </c>
      <c r="F9" s="6">
        <v>27</v>
      </c>
      <c r="G9" s="11">
        <v>1393744461</v>
      </c>
      <c r="H9" s="11">
        <f t="shared" si="0"/>
        <v>1393744461</v>
      </c>
      <c r="I9" s="11">
        <v>1393744461</v>
      </c>
      <c r="J9" s="11">
        <v>0</v>
      </c>
      <c r="K9" s="11">
        <v>0</v>
      </c>
      <c r="L9" s="11">
        <v>0</v>
      </c>
      <c r="M9" s="11">
        <v>0</v>
      </c>
      <c r="N9" s="13">
        <v>0</v>
      </c>
      <c r="O9" s="14" t="s">
        <v>535</v>
      </c>
      <c r="P9" s="14">
        <v>0</v>
      </c>
      <c r="Q9" s="5" t="s">
        <v>543</v>
      </c>
      <c r="XEE9" s="3">
        <v>0</v>
      </c>
      <c r="XEG9" s="2" t="s">
        <v>13</v>
      </c>
      <c r="XEH9" s="1">
        <v>7</v>
      </c>
    </row>
    <row r="10" spans="1:17 16359:16362" hidden="1" x14ac:dyDescent="0.25">
      <c r="A10" s="6">
        <v>0</v>
      </c>
      <c r="B10" s="7" t="s">
        <v>500</v>
      </c>
      <c r="C10" s="7" t="s">
        <v>23</v>
      </c>
      <c r="D10" s="7" t="s">
        <v>121</v>
      </c>
      <c r="E10" s="7" t="s">
        <v>122</v>
      </c>
      <c r="F10" s="5"/>
      <c r="G10" s="11">
        <v>554210708</v>
      </c>
      <c r="H10" s="11">
        <f t="shared" si="0"/>
        <v>554210708</v>
      </c>
      <c r="I10" s="11">
        <v>554210708</v>
      </c>
      <c r="J10" s="11">
        <v>0</v>
      </c>
      <c r="K10" s="11">
        <v>0</v>
      </c>
      <c r="L10" s="11">
        <v>0</v>
      </c>
      <c r="M10" s="11">
        <v>0</v>
      </c>
      <c r="N10" s="13">
        <v>0</v>
      </c>
      <c r="O10" s="14" t="s">
        <v>535</v>
      </c>
      <c r="P10" s="14">
        <v>0</v>
      </c>
      <c r="Q10" s="5" t="s">
        <v>543</v>
      </c>
      <c r="XEE10" s="3">
        <v>0</v>
      </c>
      <c r="XEG10" s="2" t="s">
        <v>13</v>
      </c>
      <c r="XEH10" s="1">
        <v>7</v>
      </c>
    </row>
    <row r="11" spans="1:17 16359:16362" hidden="1" x14ac:dyDescent="0.25">
      <c r="A11" s="6">
        <v>0</v>
      </c>
      <c r="B11" s="7" t="s">
        <v>500</v>
      </c>
      <c r="C11" s="7" t="s">
        <v>23</v>
      </c>
      <c r="D11" s="7" t="s">
        <v>121</v>
      </c>
      <c r="E11" s="7" t="s">
        <v>14</v>
      </c>
      <c r="F11" s="6">
        <v>27</v>
      </c>
      <c r="G11" s="11">
        <v>554210708</v>
      </c>
      <c r="H11" s="11">
        <f t="shared" si="0"/>
        <v>554210708</v>
      </c>
      <c r="I11" s="11">
        <v>554210708</v>
      </c>
      <c r="J11" s="11">
        <v>0</v>
      </c>
      <c r="K11" s="11">
        <v>0</v>
      </c>
      <c r="L11" s="11">
        <v>0</v>
      </c>
      <c r="M11" s="11">
        <v>0</v>
      </c>
      <c r="N11" s="13">
        <v>0</v>
      </c>
      <c r="O11" s="14" t="s">
        <v>535</v>
      </c>
      <c r="P11" s="14">
        <v>0</v>
      </c>
      <c r="Q11" s="5" t="s">
        <v>543</v>
      </c>
      <c r="XEE11" s="3">
        <v>0</v>
      </c>
      <c r="XEG11" s="2" t="s">
        <v>13</v>
      </c>
      <c r="XEH11" s="1">
        <v>7</v>
      </c>
    </row>
    <row r="12" spans="1:17 16359:16362" hidden="1" x14ac:dyDescent="0.25">
      <c r="A12" s="6">
        <v>0</v>
      </c>
      <c r="B12" s="7" t="s">
        <v>500</v>
      </c>
      <c r="C12" s="7" t="s">
        <v>26</v>
      </c>
      <c r="D12" s="7" t="s">
        <v>131</v>
      </c>
      <c r="E12" s="7" t="s">
        <v>132</v>
      </c>
      <c r="F12" s="5"/>
      <c r="G12" s="11">
        <v>307936308</v>
      </c>
      <c r="H12" s="11">
        <f t="shared" si="0"/>
        <v>307936308</v>
      </c>
      <c r="I12" s="11">
        <v>307936308</v>
      </c>
      <c r="J12" s="11">
        <v>0</v>
      </c>
      <c r="K12" s="11">
        <v>0</v>
      </c>
      <c r="L12" s="11">
        <v>0</v>
      </c>
      <c r="M12" s="11">
        <v>0</v>
      </c>
      <c r="N12" s="13">
        <v>0</v>
      </c>
      <c r="O12" s="14" t="s">
        <v>535</v>
      </c>
      <c r="P12" s="14">
        <v>0</v>
      </c>
      <c r="Q12" s="5" t="s">
        <v>543</v>
      </c>
      <c r="XEE12" s="3">
        <v>0</v>
      </c>
      <c r="XEG12" s="2" t="s">
        <v>29</v>
      </c>
      <c r="XEH12" s="1">
        <v>7</v>
      </c>
    </row>
    <row r="13" spans="1:17 16359:16362" hidden="1" x14ac:dyDescent="0.25">
      <c r="A13" s="6">
        <v>0</v>
      </c>
      <c r="B13" s="7" t="s">
        <v>500</v>
      </c>
      <c r="C13" s="7" t="s">
        <v>26</v>
      </c>
      <c r="D13" s="7" t="s">
        <v>131</v>
      </c>
      <c r="E13" s="7" t="s">
        <v>14</v>
      </c>
      <c r="F13" s="6">
        <v>27</v>
      </c>
      <c r="G13" s="11">
        <v>307936308</v>
      </c>
      <c r="H13" s="11">
        <f t="shared" si="0"/>
        <v>307936308</v>
      </c>
      <c r="I13" s="11">
        <v>307936308</v>
      </c>
      <c r="J13" s="11">
        <v>0</v>
      </c>
      <c r="K13" s="11">
        <v>0</v>
      </c>
      <c r="L13" s="11">
        <v>0</v>
      </c>
      <c r="M13" s="11">
        <v>0</v>
      </c>
      <c r="N13" s="13">
        <v>0</v>
      </c>
      <c r="O13" s="14" t="s">
        <v>535</v>
      </c>
      <c r="P13" s="14">
        <v>0</v>
      </c>
      <c r="Q13" s="5" t="s">
        <v>543</v>
      </c>
      <c r="XEE13" s="3">
        <v>0</v>
      </c>
      <c r="XEG13" s="2" t="s">
        <v>29</v>
      </c>
      <c r="XEH13" s="1">
        <v>7</v>
      </c>
    </row>
    <row r="14" spans="1:17 16359:16362" ht="30" hidden="1" x14ac:dyDescent="0.25">
      <c r="A14" s="6">
        <v>0</v>
      </c>
      <c r="B14" s="7" t="s">
        <v>500</v>
      </c>
      <c r="C14" s="7" t="s">
        <v>26</v>
      </c>
      <c r="D14" s="7" t="s">
        <v>133</v>
      </c>
      <c r="E14" s="7" t="s">
        <v>134</v>
      </c>
      <c r="F14" s="5"/>
      <c r="G14" s="11">
        <v>246274400</v>
      </c>
      <c r="H14" s="11">
        <f t="shared" si="0"/>
        <v>246274400</v>
      </c>
      <c r="I14" s="11">
        <v>246274400</v>
      </c>
      <c r="J14" s="11">
        <v>0</v>
      </c>
      <c r="K14" s="11">
        <v>0</v>
      </c>
      <c r="L14" s="11">
        <v>0</v>
      </c>
      <c r="M14" s="11">
        <v>0</v>
      </c>
      <c r="N14" s="13">
        <v>0</v>
      </c>
      <c r="O14" s="14" t="s">
        <v>535</v>
      </c>
      <c r="P14" s="14">
        <v>0</v>
      </c>
      <c r="Q14" s="5" t="s">
        <v>543</v>
      </c>
      <c r="XEE14" s="3">
        <v>0</v>
      </c>
      <c r="XEG14" s="2" t="s">
        <v>29</v>
      </c>
      <c r="XEH14" s="1">
        <v>7</v>
      </c>
    </row>
    <row r="15" spans="1:17 16359:16362" hidden="1" x14ac:dyDescent="0.25">
      <c r="A15" s="6">
        <v>0</v>
      </c>
      <c r="B15" s="7" t="s">
        <v>500</v>
      </c>
      <c r="C15" s="7" t="s">
        <v>26</v>
      </c>
      <c r="D15" s="7" t="s">
        <v>133</v>
      </c>
      <c r="E15" s="7" t="s">
        <v>14</v>
      </c>
      <c r="F15" s="6">
        <v>27</v>
      </c>
      <c r="G15" s="11">
        <v>246274400</v>
      </c>
      <c r="H15" s="11">
        <f t="shared" si="0"/>
        <v>246274400</v>
      </c>
      <c r="I15" s="11">
        <v>246274400</v>
      </c>
      <c r="J15" s="11">
        <v>0</v>
      </c>
      <c r="K15" s="11">
        <v>0</v>
      </c>
      <c r="L15" s="11">
        <v>0</v>
      </c>
      <c r="M15" s="11">
        <v>0</v>
      </c>
      <c r="N15" s="13">
        <v>0</v>
      </c>
      <c r="O15" s="14" t="s">
        <v>535</v>
      </c>
      <c r="P15" s="14">
        <v>0</v>
      </c>
      <c r="Q15" s="5" t="s">
        <v>543</v>
      </c>
      <c r="XEE15" s="3">
        <v>0</v>
      </c>
      <c r="XEG15" s="2" t="s">
        <v>29</v>
      </c>
      <c r="XEH15" s="1">
        <v>7</v>
      </c>
    </row>
    <row r="16" spans="1:17 16359:16362" hidden="1" x14ac:dyDescent="0.25">
      <c r="A16" s="6">
        <v>0</v>
      </c>
      <c r="B16" s="7" t="s">
        <v>500</v>
      </c>
      <c r="C16" s="7" t="s">
        <v>23</v>
      </c>
      <c r="D16" s="7" t="s">
        <v>141</v>
      </c>
      <c r="E16" s="7" t="s">
        <v>142</v>
      </c>
      <c r="F16" s="5"/>
      <c r="G16" s="11">
        <v>759288153</v>
      </c>
      <c r="H16" s="11">
        <f t="shared" si="0"/>
        <v>759288153</v>
      </c>
      <c r="I16" s="11">
        <v>759288153</v>
      </c>
      <c r="J16" s="11">
        <v>0</v>
      </c>
      <c r="K16" s="11">
        <v>0</v>
      </c>
      <c r="L16" s="11">
        <v>0</v>
      </c>
      <c r="M16" s="11">
        <v>0</v>
      </c>
      <c r="N16" s="13">
        <v>0</v>
      </c>
      <c r="O16" s="14" t="s">
        <v>535</v>
      </c>
      <c r="P16" s="14">
        <v>0</v>
      </c>
      <c r="Q16" s="5" t="s">
        <v>543</v>
      </c>
      <c r="XEE16" s="3">
        <v>0</v>
      </c>
      <c r="XEG16" s="2" t="s">
        <v>13</v>
      </c>
      <c r="XEH16" s="1">
        <v>7</v>
      </c>
    </row>
    <row r="17" spans="1:17 16359:16362" hidden="1" x14ac:dyDescent="0.25">
      <c r="A17" s="6">
        <v>0</v>
      </c>
      <c r="B17" s="7" t="s">
        <v>500</v>
      </c>
      <c r="C17" s="7" t="s">
        <v>23</v>
      </c>
      <c r="D17" s="7" t="s">
        <v>141</v>
      </c>
      <c r="E17" s="7" t="s">
        <v>14</v>
      </c>
      <c r="F17" s="6">
        <v>27</v>
      </c>
      <c r="G17" s="11">
        <v>759288153</v>
      </c>
      <c r="H17" s="11">
        <f t="shared" si="0"/>
        <v>759288153</v>
      </c>
      <c r="I17" s="11">
        <v>759288153</v>
      </c>
      <c r="J17" s="11">
        <v>0</v>
      </c>
      <c r="K17" s="11">
        <v>0</v>
      </c>
      <c r="L17" s="11">
        <v>0</v>
      </c>
      <c r="M17" s="11">
        <v>0</v>
      </c>
      <c r="N17" s="13">
        <v>0</v>
      </c>
      <c r="O17" s="14" t="s">
        <v>535</v>
      </c>
      <c r="P17" s="14">
        <v>0</v>
      </c>
      <c r="Q17" s="5" t="s">
        <v>543</v>
      </c>
      <c r="XEE17" s="3">
        <v>0</v>
      </c>
      <c r="XEG17" s="2" t="s">
        <v>13</v>
      </c>
      <c r="XEH17" s="1">
        <v>7</v>
      </c>
    </row>
    <row r="18" spans="1:17 16359:16362" hidden="1" x14ac:dyDescent="0.25">
      <c r="A18" s="6">
        <v>0</v>
      </c>
      <c r="B18" s="7" t="s">
        <v>500</v>
      </c>
      <c r="C18" s="7" t="s">
        <v>26</v>
      </c>
      <c r="D18" s="7" t="s">
        <v>145</v>
      </c>
      <c r="E18" s="7" t="s">
        <v>146</v>
      </c>
      <c r="F18" s="5"/>
      <c r="G18" s="11">
        <v>759288153</v>
      </c>
      <c r="H18" s="11">
        <f t="shared" si="0"/>
        <v>759288153</v>
      </c>
      <c r="I18" s="11">
        <v>759288153</v>
      </c>
      <c r="J18" s="11">
        <v>0</v>
      </c>
      <c r="K18" s="11">
        <v>0</v>
      </c>
      <c r="L18" s="11">
        <v>0</v>
      </c>
      <c r="M18" s="11">
        <v>0</v>
      </c>
      <c r="N18" s="13">
        <v>0</v>
      </c>
      <c r="O18" s="14" t="s">
        <v>535</v>
      </c>
      <c r="P18" s="14">
        <v>0</v>
      </c>
      <c r="Q18" s="5" t="s">
        <v>543</v>
      </c>
      <c r="XEE18" s="3">
        <v>0</v>
      </c>
      <c r="XEG18" s="2" t="s">
        <v>29</v>
      </c>
      <c r="XEH18" s="1">
        <v>7</v>
      </c>
    </row>
    <row r="19" spans="1:17 16359:16362" hidden="1" x14ac:dyDescent="0.25">
      <c r="A19" s="6">
        <v>0</v>
      </c>
      <c r="B19" s="7" t="s">
        <v>500</v>
      </c>
      <c r="C19" s="7" t="s">
        <v>26</v>
      </c>
      <c r="D19" s="7" t="s">
        <v>145</v>
      </c>
      <c r="E19" s="7" t="s">
        <v>14</v>
      </c>
      <c r="F19" s="6">
        <v>27</v>
      </c>
      <c r="G19" s="11">
        <v>759288153</v>
      </c>
      <c r="H19" s="11">
        <f t="shared" si="0"/>
        <v>759288153</v>
      </c>
      <c r="I19" s="11">
        <v>759288153</v>
      </c>
      <c r="J19" s="11">
        <v>0</v>
      </c>
      <c r="K19" s="11">
        <v>0</v>
      </c>
      <c r="L19" s="11">
        <v>0</v>
      </c>
      <c r="M19" s="11">
        <v>0</v>
      </c>
      <c r="N19" s="13">
        <v>0</v>
      </c>
      <c r="O19" s="14" t="s">
        <v>535</v>
      </c>
      <c r="P19" s="14">
        <v>0</v>
      </c>
      <c r="Q19" s="5" t="s">
        <v>543</v>
      </c>
      <c r="XEE19" s="3">
        <v>0</v>
      </c>
      <c r="XEG19" s="2" t="s">
        <v>29</v>
      </c>
      <c r="XEH19" s="1">
        <v>7</v>
      </c>
    </row>
    <row r="20" spans="1:17 16359:16362" hidden="1" x14ac:dyDescent="0.25">
      <c r="A20" s="6">
        <v>0</v>
      </c>
      <c r="B20" s="7" t="s">
        <v>500</v>
      </c>
      <c r="C20" s="7" t="s">
        <v>23</v>
      </c>
      <c r="D20" s="7" t="s">
        <v>191</v>
      </c>
      <c r="E20" s="7" t="s">
        <v>192</v>
      </c>
      <c r="F20" s="5"/>
      <c r="G20" s="11">
        <v>80245600</v>
      </c>
      <c r="H20" s="11">
        <f t="shared" si="0"/>
        <v>80245600</v>
      </c>
      <c r="I20" s="11">
        <v>80245600</v>
      </c>
      <c r="J20" s="11">
        <v>0</v>
      </c>
      <c r="K20" s="11">
        <v>0</v>
      </c>
      <c r="L20" s="11">
        <v>0</v>
      </c>
      <c r="M20" s="11">
        <v>0</v>
      </c>
      <c r="N20" s="13">
        <v>0</v>
      </c>
      <c r="O20" s="14" t="s">
        <v>535</v>
      </c>
      <c r="P20" s="14">
        <v>0</v>
      </c>
      <c r="Q20" s="5" t="s">
        <v>543</v>
      </c>
      <c r="XEE20" s="3">
        <v>0</v>
      </c>
      <c r="XEG20" s="2" t="s">
        <v>13</v>
      </c>
      <c r="XEH20" s="1">
        <v>7</v>
      </c>
    </row>
    <row r="21" spans="1:17 16359:16362" hidden="1" x14ac:dyDescent="0.25">
      <c r="A21" s="6">
        <v>0</v>
      </c>
      <c r="B21" s="7" t="s">
        <v>500</v>
      </c>
      <c r="C21" s="7" t="s">
        <v>23</v>
      </c>
      <c r="D21" s="7" t="s">
        <v>191</v>
      </c>
      <c r="E21" s="7" t="s">
        <v>14</v>
      </c>
      <c r="F21" s="6">
        <v>27</v>
      </c>
      <c r="G21" s="11">
        <v>80245600</v>
      </c>
      <c r="H21" s="11">
        <f t="shared" si="0"/>
        <v>80245600</v>
      </c>
      <c r="I21" s="11">
        <v>80245600</v>
      </c>
      <c r="J21" s="11">
        <v>0</v>
      </c>
      <c r="K21" s="11">
        <v>0</v>
      </c>
      <c r="L21" s="11">
        <v>0</v>
      </c>
      <c r="M21" s="11">
        <v>0</v>
      </c>
      <c r="N21" s="13">
        <v>0</v>
      </c>
      <c r="O21" s="14" t="s">
        <v>535</v>
      </c>
      <c r="P21" s="14">
        <v>0</v>
      </c>
      <c r="Q21" s="5" t="s">
        <v>543</v>
      </c>
      <c r="XEE21" s="3">
        <v>0</v>
      </c>
      <c r="XEG21" s="2" t="s">
        <v>13</v>
      </c>
      <c r="XEH21" s="1">
        <v>7</v>
      </c>
    </row>
    <row r="22" spans="1:17 16359:16362" ht="30" hidden="1" x14ac:dyDescent="0.25">
      <c r="A22" s="6">
        <v>0</v>
      </c>
      <c r="B22" s="7" t="s">
        <v>500</v>
      </c>
      <c r="C22" s="7" t="s">
        <v>26</v>
      </c>
      <c r="D22" s="7" t="s">
        <v>195</v>
      </c>
      <c r="E22" s="7" t="s">
        <v>196</v>
      </c>
      <c r="F22" s="5"/>
      <c r="G22" s="11">
        <v>80245600</v>
      </c>
      <c r="H22" s="11">
        <f t="shared" si="0"/>
        <v>80245600</v>
      </c>
      <c r="I22" s="11">
        <v>80245600</v>
      </c>
      <c r="J22" s="11">
        <v>0</v>
      </c>
      <c r="K22" s="11">
        <v>0</v>
      </c>
      <c r="L22" s="11">
        <v>0</v>
      </c>
      <c r="M22" s="11">
        <v>0</v>
      </c>
      <c r="N22" s="13">
        <v>0</v>
      </c>
      <c r="O22" s="14" t="s">
        <v>535</v>
      </c>
      <c r="P22" s="14">
        <v>0</v>
      </c>
      <c r="Q22" s="5" t="s">
        <v>543</v>
      </c>
      <c r="XEE22" s="3">
        <v>0</v>
      </c>
      <c r="XEG22" s="2" t="s">
        <v>29</v>
      </c>
      <c r="XEH22" s="1">
        <v>7</v>
      </c>
    </row>
    <row r="23" spans="1:17 16359:16362" hidden="1" x14ac:dyDescent="0.25">
      <c r="A23" s="6">
        <v>0</v>
      </c>
      <c r="B23" s="7" t="s">
        <v>500</v>
      </c>
      <c r="C23" s="7" t="s">
        <v>26</v>
      </c>
      <c r="D23" s="7" t="s">
        <v>195</v>
      </c>
      <c r="E23" s="7" t="s">
        <v>14</v>
      </c>
      <c r="F23" s="6">
        <v>27</v>
      </c>
      <c r="G23" s="11">
        <v>80245600</v>
      </c>
      <c r="H23" s="11">
        <f t="shared" si="0"/>
        <v>80245600</v>
      </c>
      <c r="I23" s="11">
        <v>80245600</v>
      </c>
      <c r="J23" s="11">
        <v>0</v>
      </c>
      <c r="K23" s="11">
        <v>0</v>
      </c>
      <c r="L23" s="11">
        <v>0</v>
      </c>
      <c r="M23" s="11">
        <v>0</v>
      </c>
      <c r="N23" s="13">
        <v>0</v>
      </c>
      <c r="O23" s="14" t="s">
        <v>535</v>
      </c>
      <c r="P23" s="14">
        <v>0</v>
      </c>
      <c r="Q23" s="5" t="s">
        <v>543</v>
      </c>
      <c r="XEE23" s="3">
        <v>0</v>
      </c>
      <c r="XEG23" s="2" t="s">
        <v>29</v>
      </c>
      <c r="XEH23" s="1">
        <v>7</v>
      </c>
    </row>
    <row r="24" spans="1:17 16359:16362" hidden="1" x14ac:dyDescent="0.25">
      <c r="A24" s="6">
        <v>0</v>
      </c>
      <c r="B24" s="7" t="s">
        <v>500</v>
      </c>
      <c r="C24" s="7" t="s">
        <v>10</v>
      </c>
      <c r="D24" s="7" t="s">
        <v>252</v>
      </c>
      <c r="E24" s="7" t="s">
        <v>253</v>
      </c>
      <c r="F24" s="5"/>
      <c r="G24" s="11">
        <v>374030768490</v>
      </c>
      <c r="H24" s="11">
        <f t="shared" si="0"/>
        <v>138367767733</v>
      </c>
      <c r="I24" s="11">
        <v>138367767733</v>
      </c>
      <c r="J24" s="11">
        <v>0</v>
      </c>
      <c r="K24" s="11">
        <v>0</v>
      </c>
      <c r="L24" s="11">
        <v>0</v>
      </c>
      <c r="M24" s="11">
        <v>235663000757</v>
      </c>
      <c r="N24" s="13">
        <v>0</v>
      </c>
      <c r="O24" s="14" t="s">
        <v>535</v>
      </c>
      <c r="P24" s="14">
        <v>0</v>
      </c>
      <c r="Q24" s="5" t="s">
        <v>543</v>
      </c>
      <c r="XEE24" s="3">
        <v>0</v>
      </c>
      <c r="XEG24" s="2" t="s">
        <v>13</v>
      </c>
      <c r="XEH24" s="1">
        <v>7</v>
      </c>
    </row>
    <row r="25" spans="1:17 16359:16362" hidden="1" x14ac:dyDescent="0.25">
      <c r="A25" s="6">
        <v>0</v>
      </c>
      <c r="B25" s="7" t="s">
        <v>500</v>
      </c>
      <c r="C25" s="7" t="s">
        <v>10</v>
      </c>
      <c r="D25" s="7" t="s">
        <v>252</v>
      </c>
      <c r="E25" s="7" t="s">
        <v>254</v>
      </c>
      <c r="F25" s="6">
        <v>10</v>
      </c>
      <c r="G25" s="11">
        <v>10887521891</v>
      </c>
      <c r="H25" s="11">
        <f t="shared" si="0"/>
        <v>10000000000</v>
      </c>
      <c r="I25" s="11">
        <v>10000000000</v>
      </c>
      <c r="J25" s="11">
        <v>0</v>
      </c>
      <c r="K25" s="11">
        <v>0</v>
      </c>
      <c r="L25" s="11">
        <v>0</v>
      </c>
      <c r="M25" s="11">
        <v>887521891</v>
      </c>
      <c r="N25" s="13">
        <v>0</v>
      </c>
      <c r="O25" s="14" t="s">
        <v>535</v>
      </c>
      <c r="P25" s="14">
        <v>0</v>
      </c>
      <c r="Q25" s="5" t="s">
        <v>543</v>
      </c>
      <c r="XEE25" s="3">
        <v>0</v>
      </c>
      <c r="XEG25" s="2" t="s">
        <v>13</v>
      </c>
      <c r="XEH25" s="1">
        <v>7</v>
      </c>
    </row>
    <row r="26" spans="1:17 16359:16362" hidden="1" x14ac:dyDescent="0.25">
      <c r="A26" s="6">
        <v>0</v>
      </c>
      <c r="B26" s="7" t="s">
        <v>500</v>
      </c>
      <c r="C26" s="7" t="s">
        <v>10</v>
      </c>
      <c r="D26" s="7" t="s">
        <v>252</v>
      </c>
      <c r="E26" s="7" t="s">
        <v>255</v>
      </c>
      <c r="F26" s="6">
        <v>11</v>
      </c>
      <c r="G26" s="11">
        <v>40912094642</v>
      </c>
      <c r="H26" s="11">
        <f t="shared" si="0"/>
        <v>24216589881</v>
      </c>
      <c r="I26" s="11">
        <v>24216589881</v>
      </c>
      <c r="J26" s="11">
        <v>0</v>
      </c>
      <c r="K26" s="11">
        <v>0</v>
      </c>
      <c r="L26" s="11">
        <v>0</v>
      </c>
      <c r="M26" s="11">
        <v>16695504761</v>
      </c>
      <c r="N26" s="13">
        <v>0</v>
      </c>
      <c r="O26" s="14" t="s">
        <v>535</v>
      </c>
      <c r="P26" s="14">
        <v>0</v>
      </c>
      <c r="Q26" s="5" t="s">
        <v>543</v>
      </c>
      <c r="XEE26" s="3">
        <v>0</v>
      </c>
      <c r="XEG26" s="2" t="s">
        <v>13</v>
      </c>
      <c r="XEH26" s="1">
        <v>7</v>
      </c>
    </row>
    <row r="27" spans="1:17 16359:16362" hidden="1" x14ac:dyDescent="0.25">
      <c r="A27" s="6">
        <v>0</v>
      </c>
      <c r="B27" s="7" t="s">
        <v>500</v>
      </c>
      <c r="C27" s="7" t="s">
        <v>10</v>
      </c>
      <c r="D27" s="7" t="s">
        <v>252</v>
      </c>
      <c r="E27" s="7" t="s">
        <v>256</v>
      </c>
      <c r="F27" s="6">
        <v>16</v>
      </c>
      <c r="G27" s="11">
        <v>264922730876</v>
      </c>
      <c r="H27" s="11">
        <f t="shared" si="0"/>
        <v>61186406745</v>
      </c>
      <c r="I27" s="11">
        <v>61186406745</v>
      </c>
      <c r="J27" s="11">
        <v>0</v>
      </c>
      <c r="K27" s="11">
        <v>0</v>
      </c>
      <c r="L27" s="11">
        <v>0</v>
      </c>
      <c r="M27" s="11">
        <v>203736324131</v>
      </c>
      <c r="N27" s="13">
        <v>0</v>
      </c>
      <c r="O27" s="14" t="s">
        <v>535</v>
      </c>
      <c r="P27" s="14">
        <v>0</v>
      </c>
      <c r="Q27" s="5" t="s">
        <v>543</v>
      </c>
      <c r="XEE27" s="3">
        <v>0</v>
      </c>
      <c r="XEG27" s="2" t="s">
        <v>13</v>
      </c>
      <c r="XEH27" s="1">
        <v>7</v>
      </c>
    </row>
    <row r="28" spans="1:17 16359:16362" hidden="1" x14ac:dyDescent="0.25">
      <c r="A28" s="6">
        <v>0</v>
      </c>
      <c r="B28" s="7" t="s">
        <v>500</v>
      </c>
      <c r="C28" s="7" t="s">
        <v>10</v>
      </c>
      <c r="D28" s="7" t="s">
        <v>252</v>
      </c>
      <c r="E28" s="7" t="s">
        <v>258</v>
      </c>
      <c r="F28" s="6">
        <v>21</v>
      </c>
      <c r="G28" s="11">
        <v>44088770820</v>
      </c>
      <c r="H28" s="11">
        <f t="shared" si="0"/>
        <v>39001520000</v>
      </c>
      <c r="I28" s="11">
        <v>39001520000</v>
      </c>
      <c r="J28" s="11">
        <v>0</v>
      </c>
      <c r="K28" s="11">
        <v>0</v>
      </c>
      <c r="L28" s="11">
        <v>0</v>
      </c>
      <c r="M28" s="11">
        <v>5087250820</v>
      </c>
      <c r="N28" s="13">
        <v>0</v>
      </c>
      <c r="O28" s="14" t="s">
        <v>535</v>
      </c>
      <c r="P28" s="14">
        <v>0</v>
      </c>
      <c r="Q28" s="5" t="s">
        <v>543</v>
      </c>
      <c r="XEE28" s="3">
        <v>0</v>
      </c>
      <c r="XEG28" s="2" t="s">
        <v>13</v>
      </c>
      <c r="XEH28" s="1">
        <v>7</v>
      </c>
    </row>
    <row r="29" spans="1:17 16359:16362" hidden="1" x14ac:dyDescent="0.25">
      <c r="A29" s="6">
        <v>0</v>
      </c>
      <c r="B29" s="7" t="s">
        <v>500</v>
      </c>
      <c r="C29" s="7" t="s">
        <v>10</v>
      </c>
      <c r="D29" s="7" t="s">
        <v>252</v>
      </c>
      <c r="E29" s="7" t="s">
        <v>14</v>
      </c>
      <c r="F29" s="6">
        <v>27</v>
      </c>
      <c r="G29" s="11">
        <v>13219650261</v>
      </c>
      <c r="H29" s="11">
        <f t="shared" si="0"/>
        <v>3963251107</v>
      </c>
      <c r="I29" s="11">
        <v>3963251107</v>
      </c>
      <c r="J29" s="11">
        <v>0</v>
      </c>
      <c r="K29" s="11">
        <v>0</v>
      </c>
      <c r="L29" s="11">
        <v>0</v>
      </c>
      <c r="M29" s="11">
        <v>9256399154</v>
      </c>
      <c r="N29" s="13">
        <v>0</v>
      </c>
      <c r="O29" s="14" t="s">
        <v>535</v>
      </c>
      <c r="P29" s="14">
        <v>0</v>
      </c>
      <c r="Q29" s="5" t="s">
        <v>543</v>
      </c>
      <c r="XEE29" s="3">
        <v>0</v>
      </c>
      <c r="XEG29" s="2" t="s">
        <v>13</v>
      </c>
      <c r="XEH29" s="1">
        <v>7</v>
      </c>
    </row>
    <row r="30" spans="1:17 16359:16362" ht="45" hidden="1" x14ac:dyDescent="0.25">
      <c r="A30" s="6">
        <v>0</v>
      </c>
      <c r="B30" s="7" t="s">
        <v>500</v>
      </c>
      <c r="C30" s="7" t="s">
        <v>259</v>
      </c>
      <c r="D30" s="7" t="s">
        <v>260</v>
      </c>
      <c r="E30" s="7" t="s">
        <v>261</v>
      </c>
      <c r="F30" s="5"/>
      <c r="G30" s="11">
        <v>6482800744</v>
      </c>
      <c r="H30" s="11">
        <f t="shared" si="0"/>
        <v>6482800744</v>
      </c>
      <c r="I30" s="11">
        <v>6482800744</v>
      </c>
      <c r="J30" s="11">
        <v>0</v>
      </c>
      <c r="K30" s="11">
        <v>0</v>
      </c>
      <c r="L30" s="11">
        <v>0</v>
      </c>
      <c r="M30" s="11">
        <v>0</v>
      </c>
      <c r="N30" s="13">
        <v>0</v>
      </c>
      <c r="O30" s="14" t="s">
        <v>535</v>
      </c>
      <c r="P30" s="14">
        <v>0</v>
      </c>
      <c r="Q30" s="5" t="s">
        <v>543</v>
      </c>
      <c r="XEE30" s="3">
        <v>0</v>
      </c>
      <c r="XEG30" s="2" t="s">
        <v>13</v>
      </c>
      <c r="XEH30" s="1">
        <v>7</v>
      </c>
    </row>
    <row r="31" spans="1:17 16359:16362" hidden="1" x14ac:dyDescent="0.25">
      <c r="A31" s="6">
        <v>0</v>
      </c>
      <c r="B31" s="7" t="s">
        <v>500</v>
      </c>
      <c r="C31" s="7" t="s">
        <v>259</v>
      </c>
      <c r="D31" s="7" t="s">
        <v>260</v>
      </c>
      <c r="E31" s="7" t="s">
        <v>256</v>
      </c>
      <c r="F31" s="6">
        <v>16</v>
      </c>
      <c r="G31" s="11">
        <v>5213677000</v>
      </c>
      <c r="H31" s="11">
        <f t="shared" si="0"/>
        <v>5213677000</v>
      </c>
      <c r="I31" s="11">
        <v>5213677000</v>
      </c>
      <c r="J31" s="11">
        <v>0</v>
      </c>
      <c r="K31" s="11">
        <v>0</v>
      </c>
      <c r="L31" s="11">
        <v>0</v>
      </c>
      <c r="M31" s="11">
        <v>0</v>
      </c>
      <c r="N31" s="13">
        <v>0</v>
      </c>
      <c r="O31" s="14" t="s">
        <v>535</v>
      </c>
      <c r="P31" s="14">
        <v>0</v>
      </c>
      <c r="Q31" s="5" t="s">
        <v>543</v>
      </c>
      <c r="XEE31" s="3">
        <v>0</v>
      </c>
      <c r="XEG31" s="2" t="s">
        <v>13</v>
      </c>
      <c r="XEH31" s="1">
        <v>7</v>
      </c>
    </row>
    <row r="32" spans="1:17 16359:16362" hidden="1" x14ac:dyDescent="0.25">
      <c r="A32" s="6">
        <v>0</v>
      </c>
      <c r="B32" s="7" t="s">
        <v>500</v>
      </c>
      <c r="C32" s="7" t="s">
        <v>259</v>
      </c>
      <c r="D32" s="7" t="s">
        <v>260</v>
      </c>
      <c r="E32" s="7" t="s">
        <v>14</v>
      </c>
      <c r="F32" s="6">
        <v>27</v>
      </c>
      <c r="G32" s="11">
        <v>1269123744</v>
      </c>
      <c r="H32" s="11">
        <f t="shared" si="0"/>
        <v>1269123744</v>
      </c>
      <c r="I32" s="11">
        <v>1269123744</v>
      </c>
      <c r="J32" s="11">
        <v>0</v>
      </c>
      <c r="K32" s="11">
        <v>0</v>
      </c>
      <c r="L32" s="11">
        <v>0</v>
      </c>
      <c r="M32" s="11">
        <v>0</v>
      </c>
      <c r="N32" s="13">
        <v>0</v>
      </c>
      <c r="O32" s="14" t="s">
        <v>535</v>
      </c>
      <c r="P32" s="14">
        <v>0</v>
      </c>
      <c r="Q32" s="5" t="s">
        <v>543</v>
      </c>
      <c r="XEE32" s="3">
        <v>0</v>
      </c>
      <c r="XEG32" s="2" t="s">
        <v>13</v>
      </c>
      <c r="XEH32" s="1">
        <v>7</v>
      </c>
    </row>
    <row r="33" spans="1:17 16359:16362" ht="30" hidden="1" x14ac:dyDescent="0.25">
      <c r="A33" s="6">
        <v>0</v>
      </c>
      <c r="B33" s="7" t="s">
        <v>500</v>
      </c>
      <c r="C33" s="7" t="s">
        <v>262</v>
      </c>
      <c r="D33" s="7" t="s">
        <v>263</v>
      </c>
      <c r="E33" s="7" t="s">
        <v>264</v>
      </c>
      <c r="F33" s="5"/>
      <c r="G33" s="11">
        <v>6482800744</v>
      </c>
      <c r="H33" s="11">
        <f t="shared" si="0"/>
        <v>6482800744</v>
      </c>
      <c r="I33" s="11">
        <v>6482800744</v>
      </c>
      <c r="J33" s="11">
        <v>0</v>
      </c>
      <c r="K33" s="11">
        <v>0</v>
      </c>
      <c r="L33" s="11">
        <v>0</v>
      </c>
      <c r="M33" s="11">
        <v>0</v>
      </c>
      <c r="N33" s="13">
        <v>0</v>
      </c>
      <c r="O33" s="14" t="s">
        <v>535</v>
      </c>
      <c r="P33" s="14">
        <v>0</v>
      </c>
      <c r="Q33" s="5" t="s">
        <v>543</v>
      </c>
      <c r="XEE33" s="3">
        <v>0</v>
      </c>
      <c r="XEG33" s="2" t="s">
        <v>13</v>
      </c>
      <c r="XEH33" s="1">
        <v>7</v>
      </c>
    </row>
    <row r="34" spans="1:17 16359:16362" hidden="1" x14ac:dyDescent="0.25">
      <c r="A34" s="6">
        <v>0</v>
      </c>
      <c r="B34" s="7" t="s">
        <v>500</v>
      </c>
      <c r="C34" s="7" t="s">
        <v>262</v>
      </c>
      <c r="D34" s="7" t="s">
        <v>263</v>
      </c>
      <c r="E34" s="7" t="s">
        <v>256</v>
      </c>
      <c r="F34" s="6">
        <v>16</v>
      </c>
      <c r="G34" s="11">
        <v>5213677000</v>
      </c>
      <c r="H34" s="11">
        <f t="shared" si="0"/>
        <v>5213677000</v>
      </c>
      <c r="I34" s="11">
        <v>5213677000</v>
      </c>
      <c r="J34" s="11">
        <v>0</v>
      </c>
      <c r="K34" s="11">
        <v>0</v>
      </c>
      <c r="L34" s="11">
        <v>0</v>
      </c>
      <c r="M34" s="11">
        <v>0</v>
      </c>
      <c r="N34" s="13">
        <v>0</v>
      </c>
      <c r="O34" s="14" t="s">
        <v>535</v>
      </c>
      <c r="P34" s="14">
        <v>0</v>
      </c>
      <c r="Q34" s="5" t="s">
        <v>543</v>
      </c>
      <c r="XEE34" s="3">
        <v>0</v>
      </c>
      <c r="XEG34" s="2" t="s">
        <v>13</v>
      </c>
      <c r="XEH34" s="1">
        <v>7</v>
      </c>
    </row>
    <row r="35" spans="1:17 16359:16362" hidden="1" x14ac:dyDescent="0.25">
      <c r="A35" s="6">
        <v>0</v>
      </c>
      <c r="B35" s="7" t="s">
        <v>500</v>
      </c>
      <c r="C35" s="7" t="s">
        <v>262</v>
      </c>
      <c r="D35" s="7" t="s">
        <v>263</v>
      </c>
      <c r="E35" s="7" t="s">
        <v>14</v>
      </c>
      <c r="F35" s="6">
        <v>27</v>
      </c>
      <c r="G35" s="11">
        <v>1269123744</v>
      </c>
      <c r="H35" s="11">
        <f t="shared" si="0"/>
        <v>1269123744</v>
      </c>
      <c r="I35" s="11">
        <v>1269123744</v>
      </c>
      <c r="J35" s="11">
        <v>0</v>
      </c>
      <c r="K35" s="11">
        <v>0</v>
      </c>
      <c r="L35" s="11">
        <v>0</v>
      </c>
      <c r="M35" s="11">
        <v>0</v>
      </c>
      <c r="N35" s="13">
        <v>0</v>
      </c>
      <c r="O35" s="14" t="s">
        <v>535</v>
      </c>
      <c r="P35" s="14">
        <v>0</v>
      </c>
      <c r="Q35" s="5" t="s">
        <v>543</v>
      </c>
      <c r="XEE35" s="3">
        <v>0</v>
      </c>
      <c r="XEG35" s="2" t="s">
        <v>13</v>
      </c>
      <c r="XEH35" s="1">
        <v>7</v>
      </c>
    </row>
    <row r="36" spans="1:17 16359:16362" ht="60" hidden="1" x14ac:dyDescent="0.25">
      <c r="A36" s="6">
        <v>0</v>
      </c>
      <c r="B36" s="7" t="s">
        <v>500</v>
      </c>
      <c r="C36" s="7" t="s">
        <v>265</v>
      </c>
      <c r="D36" s="7" t="s">
        <v>266</v>
      </c>
      <c r="E36" s="7" t="s">
        <v>267</v>
      </c>
      <c r="F36" s="5"/>
      <c r="G36" s="11">
        <v>6482800744</v>
      </c>
      <c r="H36" s="11">
        <f t="shared" si="0"/>
        <v>6482800744</v>
      </c>
      <c r="I36" s="11">
        <v>6482800744</v>
      </c>
      <c r="J36" s="11">
        <v>0</v>
      </c>
      <c r="K36" s="11">
        <v>0</v>
      </c>
      <c r="L36" s="11">
        <v>0</v>
      </c>
      <c r="M36" s="11">
        <v>0</v>
      </c>
      <c r="N36" s="13">
        <v>0</v>
      </c>
      <c r="O36" s="14" t="s">
        <v>535</v>
      </c>
      <c r="P36" s="14">
        <v>0</v>
      </c>
      <c r="Q36" s="5" t="s">
        <v>543</v>
      </c>
      <c r="XEE36" s="3">
        <v>0</v>
      </c>
      <c r="XEG36" s="2" t="s">
        <v>13</v>
      </c>
      <c r="XEH36" s="1">
        <v>7</v>
      </c>
    </row>
    <row r="37" spans="1:17 16359:16362" hidden="1" x14ac:dyDescent="0.25">
      <c r="A37" s="6">
        <v>0</v>
      </c>
      <c r="B37" s="7" t="s">
        <v>500</v>
      </c>
      <c r="C37" s="7" t="s">
        <v>265</v>
      </c>
      <c r="D37" s="7" t="s">
        <v>266</v>
      </c>
      <c r="E37" s="7" t="s">
        <v>256</v>
      </c>
      <c r="F37" s="6">
        <v>16</v>
      </c>
      <c r="G37" s="11">
        <v>5213677000</v>
      </c>
      <c r="H37" s="11">
        <f t="shared" si="0"/>
        <v>5213677000</v>
      </c>
      <c r="I37" s="11">
        <v>5213677000</v>
      </c>
      <c r="J37" s="11">
        <v>0</v>
      </c>
      <c r="K37" s="11">
        <v>0</v>
      </c>
      <c r="L37" s="11">
        <v>0</v>
      </c>
      <c r="M37" s="11">
        <v>0</v>
      </c>
      <c r="N37" s="13">
        <v>0</v>
      </c>
      <c r="O37" s="14" t="s">
        <v>535</v>
      </c>
      <c r="P37" s="14">
        <v>0</v>
      </c>
      <c r="Q37" s="5" t="s">
        <v>543</v>
      </c>
      <c r="XEE37" s="3">
        <v>0</v>
      </c>
      <c r="XEG37" s="2" t="s">
        <v>13</v>
      </c>
      <c r="XEH37" s="1">
        <v>7</v>
      </c>
    </row>
    <row r="38" spans="1:17 16359:16362" hidden="1" x14ac:dyDescent="0.25">
      <c r="A38" s="6">
        <v>0</v>
      </c>
      <c r="B38" s="7" t="s">
        <v>500</v>
      </c>
      <c r="C38" s="7" t="s">
        <v>265</v>
      </c>
      <c r="D38" s="7" t="s">
        <v>266</v>
      </c>
      <c r="E38" s="7" t="s">
        <v>14</v>
      </c>
      <c r="F38" s="6">
        <v>27</v>
      </c>
      <c r="G38" s="11">
        <v>1269123744</v>
      </c>
      <c r="H38" s="11">
        <f t="shared" si="0"/>
        <v>1269123744</v>
      </c>
      <c r="I38" s="11">
        <v>1269123744</v>
      </c>
      <c r="J38" s="11">
        <v>0</v>
      </c>
      <c r="K38" s="11">
        <v>0</v>
      </c>
      <c r="L38" s="11">
        <v>0</v>
      </c>
      <c r="M38" s="11">
        <v>0</v>
      </c>
      <c r="N38" s="13">
        <v>0</v>
      </c>
      <c r="O38" s="14" t="s">
        <v>535</v>
      </c>
      <c r="P38" s="14">
        <v>0</v>
      </c>
      <c r="Q38" s="5" t="s">
        <v>543</v>
      </c>
      <c r="XEE38" s="3">
        <v>0</v>
      </c>
      <c r="XEG38" s="2" t="s">
        <v>13</v>
      </c>
      <c r="XEH38" s="1">
        <v>7</v>
      </c>
    </row>
    <row r="39" spans="1:17 16359:16362" ht="60" hidden="1" x14ac:dyDescent="0.25">
      <c r="A39" s="6">
        <v>0</v>
      </c>
      <c r="B39" s="7" t="s">
        <v>500</v>
      </c>
      <c r="C39" s="7" t="s">
        <v>268</v>
      </c>
      <c r="D39" s="7" t="s">
        <v>269</v>
      </c>
      <c r="E39" s="7" t="s">
        <v>267</v>
      </c>
      <c r="F39" s="5"/>
      <c r="G39" s="11">
        <v>6482800744</v>
      </c>
      <c r="H39" s="11">
        <f t="shared" si="0"/>
        <v>6482800744</v>
      </c>
      <c r="I39" s="11">
        <v>6482800744</v>
      </c>
      <c r="J39" s="11">
        <v>0</v>
      </c>
      <c r="K39" s="11">
        <v>0</v>
      </c>
      <c r="L39" s="11">
        <v>0</v>
      </c>
      <c r="M39" s="11">
        <v>0</v>
      </c>
      <c r="N39" s="13">
        <v>0</v>
      </c>
      <c r="O39" s="14" t="s">
        <v>535</v>
      </c>
      <c r="P39" s="14">
        <v>0</v>
      </c>
      <c r="Q39" s="5" t="s">
        <v>543</v>
      </c>
      <c r="XEE39" s="3">
        <v>0</v>
      </c>
      <c r="XEG39" s="2" t="s">
        <v>13</v>
      </c>
      <c r="XEH39" s="1">
        <v>7</v>
      </c>
    </row>
    <row r="40" spans="1:17 16359:16362" hidden="1" x14ac:dyDescent="0.25">
      <c r="A40" s="6">
        <v>0</v>
      </c>
      <c r="B40" s="7" t="s">
        <v>500</v>
      </c>
      <c r="C40" s="7" t="s">
        <v>268</v>
      </c>
      <c r="D40" s="7" t="s">
        <v>269</v>
      </c>
      <c r="E40" s="7" t="s">
        <v>256</v>
      </c>
      <c r="F40" s="6">
        <v>16</v>
      </c>
      <c r="G40" s="11">
        <v>5213677000</v>
      </c>
      <c r="H40" s="11">
        <f t="shared" si="0"/>
        <v>5213677000</v>
      </c>
      <c r="I40" s="11">
        <v>5213677000</v>
      </c>
      <c r="J40" s="11">
        <v>0</v>
      </c>
      <c r="K40" s="11">
        <v>0</v>
      </c>
      <c r="L40" s="11">
        <v>0</v>
      </c>
      <c r="M40" s="11">
        <v>0</v>
      </c>
      <c r="N40" s="13">
        <v>0</v>
      </c>
      <c r="O40" s="14" t="s">
        <v>535</v>
      </c>
      <c r="P40" s="14">
        <v>0</v>
      </c>
      <c r="Q40" s="5" t="s">
        <v>543</v>
      </c>
      <c r="XEE40" s="3">
        <v>0</v>
      </c>
      <c r="XEG40" s="2" t="s">
        <v>13</v>
      </c>
      <c r="XEH40" s="1">
        <v>7</v>
      </c>
    </row>
    <row r="41" spans="1:17 16359:16362" hidden="1" x14ac:dyDescent="0.25">
      <c r="A41" s="6">
        <v>0</v>
      </c>
      <c r="B41" s="7" t="s">
        <v>500</v>
      </c>
      <c r="C41" s="7" t="s">
        <v>268</v>
      </c>
      <c r="D41" s="7" t="s">
        <v>269</v>
      </c>
      <c r="E41" s="7" t="s">
        <v>14</v>
      </c>
      <c r="F41" s="6">
        <v>27</v>
      </c>
      <c r="G41" s="11">
        <v>1269123744</v>
      </c>
      <c r="H41" s="11">
        <f t="shared" si="0"/>
        <v>1269123744</v>
      </c>
      <c r="I41" s="11">
        <v>1269123744</v>
      </c>
      <c r="J41" s="11">
        <v>0</v>
      </c>
      <c r="K41" s="11">
        <v>0</v>
      </c>
      <c r="L41" s="11">
        <v>0</v>
      </c>
      <c r="M41" s="11">
        <v>0</v>
      </c>
      <c r="N41" s="13">
        <v>0</v>
      </c>
      <c r="O41" s="14" t="s">
        <v>535</v>
      </c>
      <c r="P41" s="14">
        <v>0</v>
      </c>
      <c r="Q41" s="5" t="s">
        <v>543</v>
      </c>
      <c r="XEE41" s="3">
        <v>0</v>
      </c>
      <c r="XEG41" s="2" t="s">
        <v>13</v>
      </c>
      <c r="XEH41" s="1">
        <v>7</v>
      </c>
    </row>
    <row r="42" spans="1:17 16359:16362" hidden="1" x14ac:dyDescent="0.25">
      <c r="A42" s="6">
        <v>0</v>
      </c>
      <c r="B42" s="7" t="s">
        <v>500</v>
      </c>
      <c r="C42" s="7" t="s">
        <v>270</v>
      </c>
      <c r="D42" s="7" t="s">
        <v>271</v>
      </c>
      <c r="E42" s="7" t="s">
        <v>272</v>
      </c>
      <c r="F42" s="5"/>
      <c r="G42" s="11">
        <v>5828420000</v>
      </c>
      <c r="H42" s="11">
        <f t="shared" si="0"/>
        <v>5828420000</v>
      </c>
      <c r="I42" s="11">
        <v>5828420000</v>
      </c>
      <c r="J42" s="11">
        <v>0</v>
      </c>
      <c r="K42" s="11">
        <v>0</v>
      </c>
      <c r="L42" s="11">
        <v>0</v>
      </c>
      <c r="M42" s="11">
        <v>0</v>
      </c>
      <c r="N42" s="13">
        <v>0</v>
      </c>
      <c r="O42" s="14" t="s">
        <v>535</v>
      </c>
      <c r="P42" s="14">
        <v>0</v>
      </c>
      <c r="Q42" s="5" t="s">
        <v>543</v>
      </c>
      <c r="XEE42" s="3">
        <v>0</v>
      </c>
      <c r="XEG42" s="2" t="s">
        <v>29</v>
      </c>
      <c r="XEH42" s="1">
        <v>7</v>
      </c>
    </row>
    <row r="43" spans="1:17 16359:16362" hidden="1" x14ac:dyDescent="0.25">
      <c r="A43" s="6">
        <v>0</v>
      </c>
      <c r="B43" s="7" t="s">
        <v>500</v>
      </c>
      <c r="C43" s="7" t="s">
        <v>270</v>
      </c>
      <c r="D43" s="7" t="s">
        <v>271</v>
      </c>
      <c r="E43" s="7" t="s">
        <v>256</v>
      </c>
      <c r="F43" s="6">
        <v>16</v>
      </c>
      <c r="G43" s="11">
        <v>4615800000</v>
      </c>
      <c r="H43" s="11">
        <f t="shared" si="0"/>
        <v>4615800000</v>
      </c>
      <c r="I43" s="11">
        <v>4615800000</v>
      </c>
      <c r="J43" s="11">
        <v>0</v>
      </c>
      <c r="K43" s="11">
        <v>0</v>
      </c>
      <c r="L43" s="11">
        <v>0</v>
      </c>
      <c r="M43" s="11">
        <v>0</v>
      </c>
      <c r="N43" s="13">
        <v>0</v>
      </c>
      <c r="O43" s="14" t="s">
        <v>535</v>
      </c>
      <c r="P43" s="14">
        <v>0</v>
      </c>
      <c r="Q43" s="5" t="s">
        <v>543</v>
      </c>
      <c r="XEE43" s="3">
        <v>0</v>
      </c>
      <c r="XEG43" s="2" t="s">
        <v>29</v>
      </c>
      <c r="XEH43" s="1">
        <v>7</v>
      </c>
    </row>
    <row r="44" spans="1:17 16359:16362" hidden="1" x14ac:dyDescent="0.25">
      <c r="A44" s="6">
        <v>0</v>
      </c>
      <c r="B44" s="7" t="s">
        <v>500</v>
      </c>
      <c r="C44" s="7" t="s">
        <v>270</v>
      </c>
      <c r="D44" s="7" t="s">
        <v>271</v>
      </c>
      <c r="E44" s="7" t="s">
        <v>14</v>
      </c>
      <c r="F44" s="6">
        <v>27</v>
      </c>
      <c r="G44" s="11">
        <v>1212620000</v>
      </c>
      <c r="H44" s="11">
        <f t="shared" si="0"/>
        <v>1212620000</v>
      </c>
      <c r="I44" s="11">
        <v>1212620000</v>
      </c>
      <c r="J44" s="11">
        <v>0</v>
      </c>
      <c r="K44" s="11">
        <v>0</v>
      </c>
      <c r="L44" s="11">
        <v>0</v>
      </c>
      <c r="M44" s="11">
        <v>0</v>
      </c>
      <c r="N44" s="13">
        <v>0</v>
      </c>
      <c r="O44" s="14" t="s">
        <v>535</v>
      </c>
      <c r="P44" s="14">
        <v>0</v>
      </c>
      <c r="Q44" s="5" t="s">
        <v>543</v>
      </c>
      <c r="XEE44" s="3">
        <v>0</v>
      </c>
      <c r="XEG44" s="2" t="s">
        <v>29</v>
      </c>
      <c r="XEH44" s="1">
        <v>7</v>
      </c>
    </row>
    <row r="45" spans="1:17 16359:16362" hidden="1" x14ac:dyDescent="0.25">
      <c r="A45" s="6">
        <v>0</v>
      </c>
      <c r="B45" s="7" t="s">
        <v>500</v>
      </c>
      <c r="C45" s="7" t="s">
        <v>270</v>
      </c>
      <c r="D45" s="7" t="s">
        <v>273</v>
      </c>
      <c r="E45" s="7" t="s">
        <v>274</v>
      </c>
      <c r="F45" s="5"/>
      <c r="G45" s="11">
        <v>631877000</v>
      </c>
      <c r="H45" s="11">
        <f t="shared" si="0"/>
        <v>631877000</v>
      </c>
      <c r="I45" s="11">
        <v>631877000</v>
      </c>
      <c r="J45" s="11">
        <v>0</v>
      </c>
      <c r="K45" s="11">
        <v>0</v>
      </c>
      <c r="L45" s="11">
        <v>0</v>
      </c>
      <c r="M45" s="11">
        <v>0</v>
      </c>
      <c r="N45" s="13">
        <v>0</v>
      </c>
      <c r="O45" s="14" t="s">
        <v>535</v>
      </c>
      <c r="P45" s="14">
        <v>0</v>
      </c>
      <c r="Q45" s="5" t="s">
        <v>543</v>
      </c>
      <c r="XEE45" s="3">
        <v>0</v>
      </c>
      <c r="XEG45" s="2" t="s">
        <v>29</v>
      </c>
      <c r="XEH45" s="1">
        <v>7</v>
      </c>
    </row>
    <row r="46" spans="1:17 16359:16362" hidden="1" x14ac:dyDescent="0.25">
      <c r="A46" s="6">
        <v>0</v>
      </c>
      <c r="B46" s="7" t="s">
        <v>500</v>
      </c>
      <c r="C46" s="7" t="s">
        <v>270</v>
      </c>
      <c r="D46" s="7" t="s">
        <v>273</v>
      </c>
      <c r="E46" s="7" t="s">
        <v>256</v>
      </c>
      <c r="F46" s="6">
        <v>16</v>
      </c>
      <c r="G46" s="11">
        <v>597877000</v>
      </c>
      <c r="H46" s="11">
        <f t="shared" si="0"/>
        <v>597877000</v>
      </c>
      <c r="I46" s="11">
        <v>597877000</v>
      </c>
      <c r="J46" s="11">
        <v>0</v>
      </c>
      <c r="K46" s="11">
        <v>0</v>
      </c>
      <c r="L46" s="11">
        <v>0</v>
      </c>
      <c r="M46" s="11">
        <v>0</v>
      </c>
      <c r="N46" s="13">
        <v>0</v>
      </c>
      <c r="O46" s="14" t="s">
        <v>535</v>
      </c>
      <c r="P46" s="14">
        <v>0</v>
      </c>
      <c r="Q46" s="5" t="s">
        <v>543</v>
      </c>
      <c r="XEE46" s="3">
        <v>0</v>
      </c>
      <c r="XEG46" s="2" t="s">
        <v>29</v>
      </c>
      <c r="XEH46" s="1">
        <v>7</v>
      </c>
    </row>
    <row r="47" spans="1:17 16359:16362" hidden="1" x14ac:dyDescent="0.25">
      <c r="A47" s="6">
        <v>0</v>
      </c>
      <c r="B47" s="7" t="s">
        <v>500</v>
      </c>
      <c r="C47" s="7" t="s">
        <v>270</v>
      </c>
      <c r="D47" s="7" t="s">
        <v>273</v>
      </c>
      <c r="E47" s="7" t="s">
        <v>14</v>
      </c>
      <c r="F47" s="6">
        <v>27</v>
      </c>
      <c r="G47" s="11">
        <v>34000000</v>
      </c>
      <c r="H47" s="11">
        <f t="shared" si="0"/>
        <v>34000000</v>
      </c>
      <c r="I47" s="11">
        <v>34000000</v>
      </c>
      <c r="J47" s="11">
        <v>0</v>
      </c>
      <c r="K47" s="11">
        <v>0</v>
      </c>
      <c r="L47" s="11">
        <v>0</v>
      </c>
      <c r="M47" s="11">
        <v>0</v>
      </c>
      <c r="N47" s="13">
        <v>0</v>
      </c>
      <c r="O47" s="14" t="s">
        <v>535</v>
      </c>
      <c r="P47" s="14">
        <v>0</v>
      </c>
      <c r="Q47" s="5" t="s">
        <v>543</v>
      </c>
      <c r="XEE47" s="3">
        <v>0</v>
      </c>
      <c r="XEG47" s="2" t="s">
        <v>29</v>
      </c>
      <c r="XEH47" s="1">
        <v>7</v>
      </c>
    </row>
    <row r="48" spans="1:17 16359:16362" ht="45" hidden="1" x14ac:dyDescent="0.25">
      <c r="A48" s="6">
        <v>0</v>
      </c>
      <c r="B48" s="7" t="s">
        <v>500</v>
      </c>
      <c r="C48" s="7" t="s">
        <v>259</v>
      </c>
      <c r="D48" s="7" t="s">
        <v>284</v>
      </c>
      <c r="E48" s="7" t="s">
        <v>285</v>
      </c>
      <c r="F48" s="5"/>
      <c r="G48" s="11">
        <v>141000000</v>
      </c>
      <c r="H48" s="11">
        <f t="shared" si="0"/>
        <v>141000000</v>
      </c>
      <c r="I48" s="11">
        <v>141000000</v>
      </c>
      <c r="J48" s="11">
        <v>0</v>
      </c>
      <c r="K48" s="11">
        <v>0</v>
      </c>
      <c r="L48" s="11">
        <v>0</v>
      </c>
      <c r="M48" s="11">
        <v>0</v>
      </c>
      <c r="N48" s="13">
        <v>0</v>
      </c>
      <c r="O48" s="14" t="s">
        <v>535</v>
      </c>
      <c r="P48" s="14">
        <v>0</v>
      </c>
      <c r="Q48" s="5" t="s">
        <v>543</v>
      </c>
      <c r="XEE48" s="3">
        <v>0</v>
      </c>
      <c r="XEG48" s="2" t="s">
        <v>13</v>
      </c>
      <c r="XEH48" s="1">
        <v>7</v>
      </c>
    </row>
    <row r="49" spans="1:17 16359:16362" hidden="1" x14ac:dyDescent="0.25">
      <c r="A49" s="6">
        <v>0</v>
      </c>
      <c r="B49" s="7" t="s">
        <v>500</v>
      </c>
      <c r="C49" s="7" t="s">
        <v>259</v>
      </c>
      <c r="D49" s="7" t="s">
        <v>284</v>
      </c>
      <c r="E49" s="7" t="s">
        <v>14</v>
      </c>
      <c r="F49" s="6">
        <v>27</v>
      </c>
      <c r="G49" s="11">
        <v>141000000</v>
      </c>
      <c r="H49" s="11">
        <f t="shared" si="0"/>
        <v>141000000</v>
      </c>
      <c r="I49" s="11">
        <v>141000000</v>
      </c>
      <c r="J49" s="11">
        <v>0</v>
      </c>
      <c r="K49" s="11">
        <v>0</v>
      </c>
      <c r="L49" s="11">
        <v>0</v>
      </c>
      <c r="M49" s="11">
        <v>0</v>
      </c>
      <c r="N49" s="13">
        <v>0</v>
      </c>
      <c r="O49" s="14" t="s">
        <v>535</v>
      </c>
      <c r="P49" s="14">
        <v>0</v>
      </c>
      <c r="Q49" s="5" t="s">
        <v>543</v>
      </c>
      <c r="XEE49" s="3">
        <v>0</v>
      </c>
      <c r="XEG49" s="2" t="s">
        <v>13</v>
      </c>
      <c r="XEH49" s="1">
        <v>7</v>
      </c>
    </row>
    <row r="50" spans="1:17 16359:16362" hidden="1" x14ac:dyDescent="0.25">
      <c r="A50" s="6">
        <v>0</v>
      </c>
      <c r="B50" s="7" t="s">
        <v>500</v>
      </c>
      <c r="C50" s="7" t="s">
        <v>262</v>
      </c>
      <c r="D50" s="7" t="s">
        <v>286</v>
      </c>
      <c r="E50" s="7" t="s">
        <v>287</v>
      </c>
      <c r="F50" s="5"/>
      <c r="G50" s="11">
        <v>141000000</v>
      </c>
      <c r="H50" s="11">
        <f t="shared" si="0"/>
        <v>141000000</v>
      </c>
      <c r="I50" s="11">
        <v>141000000</v>
      </c>
      <c r="J50" s="11">
        <v>0</v>
      </c>
      <c r="K50" s="11">
        <v>0</v>
      </c>
      <c r="L50" s="11">
        <v>0</v>
      </c>
      <c r="M50" s="11">
        <v>0</v>
      </c>
      <c r="N50" s="13">
        <v>0</v>
      </c>
      <c r="O50" s="14" t="s">
        <v>535</v>
      </c>
      <c r="P50" s="14">
        <v>0</v>
      </c>
      <c r="Q50" s="5" t="s">
        <v>543</v>
      </c>
      <c r="XEE50" s="3">
        <v>0</v>
      </c>
      <c r="XEG50" s="2" t="s">
        <v>13</v>
      </c>
      <c r="XEH50" s="1">
        <v>7</v>
      </c>
    </row>
    <row r="51" spans="1:17 16359:16362" hidden="1" x14ac:dyDescent="0.25">
      <c r="A51" s="6">
        <v>0</v>
      </c>
      <c r="B51" s="7" t="s">
        <v>500</v>
      </c>
      <c r="C51" s="7" t="s">
        <v>262</v>
      </c>
      <c r="D51" s="7" t="s">
        <v>286</v>
      </c>
      <c r="E51" s="7" t="s">
        <v>14</v>
      </c>
      <c r="F51" s="6">
        <v>27</v>
      </c>
      <c r="G51" s="11">
        <v>141000000</v>
      </c>
      <c r="H51" s="11">
        <f t="shared" si="0"/>
        <v>141000000</v>
      </c>
      <c r="I51" s="11">
        <v>141000000</v>
      </c>
      <c r="J51" s="11">
        <v>0</v>
      </c>
      <c r="K51" s="11">
        <v>0</v>
      </c>
      <c r="L51" s="11">
        <v>0</v>
      </c>
      <c r="M51" s="11">
        <v>0</v>
      </c>
      <c r="N51" s="13">
        <v>0</v>
      </c>
      <c r="O51" s="14" t="s">
        <v>535</v>
      </c>
      <c r="P51" s="14">
        <v>0</v>
      </c>
      <c r="Q51" s="5" t="s">
        <v>543</v>
      </c>
      <c r="XEE51" s="3">
        <v>0</v>
      </c>
      <c r="XEG51" s="2" t="s">
        <v>13</v>
      </c>
      <c r="XEH51" s="1">
        <v>7</v>
      </c>
    </row>
    <row r="52" spans="1:17 16359:16362" ht="60" hidden="1" x14ac:dyDescent="0.25">
      <c r="A52" s="6">
        <v>0</v>
      </c>
      <c r="B52" s="7" t="s">
        <v>500</v>
      </c>
      <c r="C52" s="7" t="s">
        <v>265</v>
      </c>
      <c r="D52" s="7" t="s">
        <v>288</v>
      </c>
      <c r="E52" s="7" t="s">
        <v>289</v>
      </c>
      <c r="F52" s="5"/>
      <c r="G52" s="11">
        <v>141000000</v>
      </c>
      <c r="H52" s="11">
        <f t="shared" si="0"/>
        <v>141000000</v>
      </c>
      <c r="I52" s="11">
        <v>141000000</v>
      </c>
      <c r="J52" s="11">
        <v>0</v>
      </c>
      <c r="K52" s="11">
        <v>0</v>
      </c>
      <c r="L52" s="11">
        <v>0</v>
      </c>
      <c r="M52" s="11">
        <v>0</v>
      </c>
      <c r="N52" s="13">
        <v>0</v>
      </c>
      <c r="O52" s="14" t="s">
        <v>535</v>
      </c>
      <c r="P52" s="14">
        <v>0</v>
      </c>
      <c r="Q52" s="5" t="s">
        <v>543</v>
      </c>
      <c r="XEE52" s="3">
        <v>0</v>
      </c>
      <c r="XEG52" s="2" t="s">
        <v>13</v>
      </c>
      <c r="XEH52" s="1">
        <v>7</v>
      </c>
    </row>
    <row r="53" spans="1:17 16359:16362" hidden="1" x14ac:dyDescent="0.25">
      <c r="A53" s="6">
        <v>0</v>
      </c>
      <c r="B53" s="7" t="s">
        <v>500</v>
      </c>
      <c r="C53" s="7" t="s">
        <v>265</v>
      </c>
      <c r="D53" s="7" t="s">
        <v>288</v>
      </c>
      <c r="E53" s="7" t="s">
        <v>14</v>
      </c>
      <c r="F53" s="6">
        <v>27</v>
      </c>
      <c r="G53" s="11">
        <v>141000000</v>
      </c>
      <c r="H53" s="11">
        <f t="shared" si="0"/>
        <v>141000000</v>
      </c>
      <c r="I53" s="11">
        <v>141000000</v>
      </c>
      <c r="J53" s="11">
        <v>0</v>
      </c>
      <c r="K53" s="11">
        <v>0</v>
      </c>
      <c r="L53" s="11">
        <v>0</v>
      </c>
      <c r="M53" s="11">
        <v>0</v>
      </c>
      <c r="N53" s="13">
        <v>0</v>
      </c>
      <c r="O53" s="14" t="s">
        <v>535</v>
      </c>
      <c r="P53" s="14">
        <v>0</v>
      </c>
      <c r="Q53" s="5" t="s">
        <v>543</v>
      </c>
      <c r="XEE53" s="3">
        <v>0</v>
      </c>
      <c r="XEG53" s="2" t="s">
        <v>13</v>
      </c>
      <c r="XEH53" s="1">
        <v>7</v>
      </c>
    </row>
    <row r="54" spans="1:17 16359:16362" ht="60" hidden="1" x14ac:dyDescent="0.25">
      <c r="A54" s="6">
        <v>0</v>
      </c>
      <c r="B54" s="7" t="s">
        <v>500</v>
      </c>
      <c r="C54" s="7" t="s">
        <v>268</v>
      </c>
      <c r="D54" s="7" t="s">
        <v>290</v>
      </c>
      <c r="E54" s="7" t="s">
        <v>289</v>
      </c>
      <c r="F54" s="5"/>
      <c r="G54" s="11">
        <v>141000000</v>
      </c>
      <c r="H54" s="11">
        <f t="shared" si="0"/>
        <v>141000000</v>
      </c>
      <c r="I54" s="11">
        <v>141000000</v>
      </c>
      <c r="J54" s="11">
        <v>0</v>
      </c>
      <c r="K54" s="11">
        <v>0</v>
      </c>
      <c r="L54" s="11">
        <v>0</v>
      </c>
      <c r="M54" s="11">
        <v>0</v>
      </c>
      <c r="N54" s="13">
        <v>0</v>
      </c>
      <c r="O54" s="14" t="s">
        <v>535</v>
      </c>
      <c r="P54" s="14">
        <v>0</v>
      </c>
      <c r="Q54" s="5" t="s">
        <v>543</v>
      </c>
      <c r="XEE54" s="3">
        <v>0</v>
      </c>
      <c r="XEG54" s="2" t="s">
        <v>13</v>
      </c>
      <c r="XEH54" s="1">
        <v>7</v>
      </c>
    </row>
    <row r="55" spans="1:17 16359:16362" hidden="1" x14ac:dyDescent="0.25">
      <c r="A55" s="6">
        <v>0</v>
      </c>
      <c r="B55" s="7" t="s">
        <v>500</v>
      </c>
      <c r="C55" s="7" t="s">
        <v>268</v>
      </c>
      <c r="D55" s="7" t="s">
        <v>290</v>
      </c>
      <c r="E55" s="7" t="s">
        <v>14</v>
      </c>
      <c r="F55" s="6">
        <v>27</v>
      </c>
      <c r="G55" s="11">
        <v>141000000</v>
      </c>
      <c r="H55" s="11">
        <f t="shared" si="0"/>
        <v>141000000</v>
      </c>
      <c r="I55" s="11">
        <v>141000000</v>
      </c>
      <c r="J55" s="11">
        <v>0</v>
      </c>
      <c r="K55" s="11">
        <v>0</v>
      </c>
      <c r="L55" s="11">
        <v>0</v>
      </c>
      <c r="M55" s="11">
        <v>0</v>
      </c>
      <c r="N55" s="13">
        <v>0</v>
      </c>
      <c r="O55" s="14" t="s">
        <v>535</v>
      </c>
      <c r="P55" s="14">
        <v>0</v>
      </c>
      <c r="Q55" s="5" t="s">
        <v>543</v>
      </c>
      <c r="XEE55" s="3">
        <v>0</v>
      </c>
      <c r="XEG55" s="2" t="s">
        <v>13</v>
      </c>
      <c r="XEH55" s="1">
        <v>7</v>
      </c>
    </row>
    <row r="56" spans="1:17 16359:16362" ht="30" hidden="1" x14ac:dyDescent="0.25">
      <c r="A56" s="6">
        <v>0</v>
      </c>
      <c r="B56" s="7" t="s">
        <v>500</v>
      </c>
      <c r="C56" s="7" t="s">
        <v>270</v>
      </c>
      <c r="D56" s="7" t="s">
        <v>291</v>
      </c>
      <c r="E56" s="7" t="s">
        <v>292</v>
      </c>
      <c r="F56" s="5"/>
      <c r="G56" s="11">
        <v>141000000</v>
      </c>
      <c r="H56" s="11">
        <f t="shared" si="0"/>
        <v>141000000</v>
      </c>
      <c r="I56" s="11">
        <v>141000000</v>
      </c>
      <c r="J56" s="11">
        <v>0</v>
      </c>
      <c r="K56" s="11">
        <v>0</v>
      </c>
      <c r="L56" s="11">
        <v>0</v>
      </c>
      <c r="M56" s="11">
        <v>0</v>
      </c>
      <c r="N56" s="13">
        <v>0</v>
      </c>
      <c r="O56" s="14" t="s">
        <v>535</v>
      </c>
      <c r="P56" s="14">
        <v>0</v>
      </c>
      <c r="Q56" s="5" t="s">
        <v>543</v>
      </c>
      <c r="XEE56" s="3">
        <v>0</v>
      </c>
      <c r="XEG56" s="2" t="s">
        <v>29</v>
      </c>
      <c r="XEH56" s="1">
        <v>7</v>
      </c>
    </row>
    <row r="57" spans="1:17 16359:16362" hidden="1" x14ac:dyDescent="0.25">
      <c r="A57" s="6">
        <v>0</v>
      </c>
      <c r="B57" s="7" t="s">
        <v>500</v>
      </c>
      <c r="C57" s="7" t="s">
        <v>270</v>
      </c>
      <c r="D57" s="7" t="s">
        <v>291</v>
      </c>
      <c r="E57" s="7" t="s">
        <v>14</v>
      </c>
      <c r="F57" s="6">
        <v>27</v>
      </c>
      <c r="G57" s="11">
        <v>141000000</v>
      </c>
      <c r="H57" s="11">
        <f t="shared" si="0"/>
        <v>141000000</v>
      </c>
      <c r="I57" s="11">
        <v>141000000</v>
      </c>
      <c r="J57" s="11">
        <v>0</v>
      </c>
      <c r="K57" s="11">
        <v>0</v>
      </c>
      <c r="L57" s="11">
        <v>0</v>
      </c>
      <c r="M57" s="11">
        <v>0</v>
      </c>
      <c r="N57" s="13">
        <v>0</v>
      </c>
      <c r="O57" s="14" t="s">
        <v>535</v>
      </c>
      <c r="P57" s="14">
        <v>0</v>
      </c>
      <c r="Q57" s="5" t="s">
        <v>543</v>
      </c>
      <c r="XEE57" s="3">
        <v>0</v>
      </c>
      <c r="XEG57" s="2" t="s">
        <v>29</v>
      </c>
      <c r="XEH57" s="1">
        <v>7</v>
      </c>
    </row>
    <row r="58" spans="1:17 16359:16362" ht="30" hidden="1" x14ac:dyDescent="0.25">
      <c r="A58" s="6">
        <v>0</v>
      </c>
      <c r="B58" s="7" t="s">
        <v>500</v>
      </c>
      <c r="C58" s="7" t="s">
        <v>259</v>
      </c>
      <c r="D58" s="7" t="s">
        <v>296</v>
      </c>
      <c r="E58" s="7" t="s">
        <v>297</v>
      </c>
      <c r="F58" s="5"/>
      <c r="G58" s="11">
        <v>365775956172</v>
      </c>
      <c r="H58" s="11">
        <f t="shared" si="0"/>
        <v>130133058055</v>
      </c>
      <c r="I58" s="11">
        <v>130133058055</v>
      </c>
      <c r="J58" s="11">
        <v>0</v>
      </c>
      <c r="K58" s="11">
        <v>0</v>
      </c>
      <c r="L58" s="11">
        <v>0</v>
      </c>
      <c r="M58" s="11">
        <v>235642898117</v>
      </c>
      <c r="N58" s="13">
        <v>0</v>
      </c>
      <c r="O58" s="14" t="s">
        <v>535</v>
      </c>
      <c r="P58" s="14">
        <v>0</v>
      </c>
      <c r="Q58" s="5" t="s">
        <v>543</v>
      </c>
      <c r="XEE58" s="3">
        <v>0</v>
      </c>
      <c r="XEG58" s="2" t="s">
        <v>13</v>
      </c>
      <c r="XEH58" s="1">
        <v>7</v>
      </c>
    </row>
    <row r="59" spans="1:17 16359:16362" hidden="1" x14ac:dyDescent="0.25">
      <c r="A59" s="6">
        <v>0</v>
      </c>
      <c r="B59" s="7" t="s">
        <v>500</v>
      </c>
      <c r="C59" s="7" t="s">
        <v>259</v>
      </c>
      <c r="D59" s="7" t="s">
        <v>296</v>
      </c>
      <c r="E59" s="7" t="s">
        <v>254</v>
      </c>
      <c r="F59" s="6">
        <v>10</v>
      </c>
      <c r="G59" s="11">
        <v>10887521891</v>
      </c>
      <c r="H59" s="11">
        <f t="shared" si="0"/>
        <v>10000000000</v>
      </c>
      <c r="I59" s="11">
        <v>10000000000</v>
      </c>
      <c r="J59" s="11">
        <v>0</v>
      </c>
      <c r="K59" s="11">
        <v>0</v>
      </c>
      <c r="L59" s="11">
        <v>0</v>
      </c>
      <c r="M59" s="11">
        <v>887521891</v>
      </c>
      <c r="N59" s="13">
        <v>0</v>
      </c>
      <c r="O59" s="14" t="s">
        <v>535</v>
      </c>
      <c r="P59" s="14">
        <v>0</v>
      </c>
      <c r="Q59" s="5" t="s">
        <v>543</v>
      </c>
      <c r="XEE59" s="3">
        <v>0</v>
      </c>
      <c r="XEG59" s="2" t="s">
        <v>13</v>
      </c>
      <c r="XEH59" s="1">
        <v>7</v>
      </c>
    </row>
    <row r="60" spans="1:17 16359:16362" hidden="1" x14ac:dyDescent="0.25">
      <c r="A60" s="6">
        <v>0</v>
      </c>
      <c r="B60" s="7" t="s">
        <v>500</v>
      </c>
      <c r="C60" s="7" t="s">
        <v>259</v>
      </c>
      <c r="D60" s="7" t="s">
        <v>296</v>
      </c>
      <c r="E60" s="7" t="s">
        <v>255</v>
      </c>
      <c r="F60" s="6">
        <v>11</v>
      </c>
      <c r="G60" s="11">
        <v>40912094642</v>
      </c>
      <c r="H60" s="11">
        <f t="shared" si="0"/>
        <v>24216589881</v>
      </c>
      <c r="I60" s="11">
        <v>24216589881</v>
      </c>
      <c r="J60" s="11">
        <v>0</v>
      </c>
      <c r="K60" s="11">
        <v>0</v>
      </c>
      <c r="L60" s="11">
        <v>0</v>
      </c>
      <c r="M60" s="11">
        <v>16695504761</v>
      </c>
      <c r="N60" s="13">
        <v>0</v>
      </c>
      <c r="O60" s="14" t="s">
        <v>535</v>
      </c>
      <c r="P60" s="14">
        <v>0</v>
      </c>
      <c r="Q60" s="5" t="s">
        <v>543</v>
      </c>
      <c r="XEE60" s="3">
        <v>0</v>
      </c>
      <c r="XEG60" s="2" t="s">
        <v>13</v>
      </c>
      <c r="XEH60" s="1">
        <v>7</v>
      </c>
    </row>
    <row r="61" spans="1:17 16359:16362" hidden="1" x14ac:dyDescent="0.25">
      <c r="A61" s="6">
        <v>0</v>
      </c>
      <c r="B61" s="7" t="s">
        <v>500</v>
      </c>
      <c r="C61" s="7" t="s">
        <v>259</v>
      </c>
      <c r="D61" s="7" t="s">
        <v>296</v>
      </c>
      <c r="E61" s="7" t="s">
        <v>256</v>
      </c>
      <c r="F61" s="6">
        <v>16</v>
      </c>
      <c r="G61" s="11">
        <v>259689053876</v>
      </c>
      <c r="H61" s="11">
        <f t="shared" si="0"/>
        <v>55952729745</v>
      </c>
      <c r="I61" s="11">
        <v>55952729745</v>
      </c>
      <c r="J61" s="11">
        <v>0</v>
      </c>
      <c r="K61" s="11">
        <v>0</v>
      </c>
      <c r="L61" s="11">
        <v>0</v>
      </c>
      <c r="M61" s="11">
        <v>203736324131</v>
      </c>
      <c r="N61" s="13">
        <v>0</v>
      </c>
      <c r="O61" s="14" t="s">
        <v>535</v>
      </c>
      <c r="P61" s="14">
        <v>0</v>
      </c>
      <c r="Q61" s="5" t="s">
        <v>543</v>
      </c>
      <c r="XEE61" s="3">
        <v>0</v>
      </c>
      <c r="XEG61" s="2" t="s">
        <v>13</v>
      </c>
      <c r="XEH61" s="1">
        <v>7</v>
      </c>
    </row>
    <row r="62" spans="1:17 16359:16362" hidden="1" x14ac:dyDescent="0.25">
      <c r="A62" s="6">
        <v>0</v>
      </c>
      <c r="B62" s="7" t="s">
        <v>500</v>
      </c>
      <c r="C62" s="7" t="s">
        <v>259</v>
      </c>
      <c r="D62" s="7" t="s">
        <v>296</v>
      </c>
      <c r="E62" s="7" t="s">
        <v>258</v>
      </c>
      <c r="F62" s="6">
        <v>21</v>
      </c>
      <c r="G62" s="11">
        <v>44088770820</v>
      </c>
      <c r="H62" s="11">
        <f t="shared" si="0"/>
        <v>39001520000</v>
      </c>
      <c r="I62" s="11">
        <v>39001520000</v>
      </c>
      <c r="J62" s="11">
        <v>0</v>
      </c>
      <c r="K62" s="11">
        <v>0</v>
      </c>
      <c r="L62" s="11">
        <v>0</v>
      </c>
      <c r="M62" s="11">
        <v>5087250820</v>
      </c>
      <c r="N62" s="13">
        <v>0</v>
      </c>
      <c r="O62" s="14" t="s">
        <v>535</v>
      </c>
      <c r="P62" s="14">
        <v>0</v>
      </c>
      <c r="Q62" s="5" t="s">
        <v>543</v>
      </c>
      <c r="XEE62" s="3">
        <v>0</v>
      </c>
      <c r="XEG62" s="2" t="s">
        <v>13</v>
      </c>
      <c r="XEH62" s="1">
        <v>7</v>
      </c>
    </row>
    <row r="63" spans="1:17 16359:16362" hidden="1" x14ac:dyDescent="0.25">
      <c r="A63" s="6">
        <v>0</v>
      </c>
      <c r="B63" s="7" t="s">
        <v>500</v>
      </c>
      <c r="C63" s="7" t="s">
        <v>259</v>
      </c>
      <c r="D63" s="7" t="s">
        <v>296</v>
      </c>
      <c r="E63" s="7" t="s">
        <v>14</v>
      </c>
      <c r="F63" s="6">
        <v>27</v>
      </c>
      <c r="G63" s="11">
        <v>10198514943</v>
      </c>
      <c r="H63" s="11">
        <f t="shared" si="0"/>
        <v>962218429</v>
      </c>
      <c r="I63" s="11">
        <v>962218429</v>
      </c>
      <c r="J63" s="11">
        <v>0</v>
      </c>
      <c r="K63" s="11">
        <v>0</v>
      </c>
      <c r="L63" s="11">
        <v>0</v>
      </c>
      <c r="M63" s="11">
        <v>9236296514</v>
      </c>
      <c r="N63" s="13">
        <v>0</v>
      </c>
      <c r="O63" s="14" t="s">
        <v>535</v>
      </c>
      <c r="P63" s="14">
        <v>0</v>
      </c>
      <c r="Q63" s="5" t="s">
        <v>543</v>
      </c>
      <c r="XEE63" s="3">
        <v>0</v>
      </c>
      <c r="XEG63" s="2" t="s">
        <v>13</v>
      </c>
      <c r="XEH63" s="1">
        <v>7</v>
      </c>
    </row>
    <row r="64" spans="1:17 16359:16362" ht="45" hidden="1" x14ac:dyDescent="0.25">
      <c r="A64" s="6">
        <v>0</v>
      </c>
      <c r="B64" s="7" t="s">
        <v>500</v>
      </c>
      <c r="C64" s="7" t="s">
        <v>262</v>
      </c>
      <c r="D64" s="7" t="s">
        <v>298</v>
      </c>
      <c r="E64" s="7" t="s">
        <v>299</v>
      </c>
      <c r="F64" s="5"/>
      <c r="G64" s="11">
        <v>365775956172</v>
      </c>
      <c r="H64" s="11">
        <f t="shared" si="0"/>
        <v>130133058055</v>
      </c>
      <c r="I64" s="11">
        <v>130133058055</v>
      </c>
      <c r="J64" s="11">
        <v>0</v>
      </c>
      <c r="K64" s="11">
        <v>0</v>
      </c>
      <c r="L64" s="11">
        <v>0</v>
      </c>
      <c r="M64" s="11">
        <v>235642898117</v>
      </c>
      <c r="N64" s="13">
        <v>0</v>
      </c>
      <c r="O64" s="14" t="s">
        <v>535</v>
      </c>
      <c r="P64" s="14">
        <v>0</v>
      </c>
      <c r="Q64" s="5" t="s">
        <v>543</v>
      </c>
      <c r="XEE64" s="3">
        <v>0</v>
      </c>
      <c r="XEG64" s="2" t="s">
        <v>13</v>
      </c>
      <c r="XEH64" s="1">
        <v>7</v>
      </c>
    </row>
    <row r="65" spans="1:17 16359:16362" hidden="1" x14ac:dyDescent="0.25">
      <c r="A65" s="6">
        <v>0</v>
      </c>
      <c r="B65" s="7" t="s">
        <v>500</v>
      </c>
      <c r="C65" s="7" t="s">
        <v>262</v>
      </c>
      <c r="D65" s="7" t="s">
        <v>298</v>
      </c>
      <c r="E65" s="7" t="s">
        <v>254</v>
      </c>
      <c r="F65" s="6">
        <v>10</v>
      </c>
      <c r="G65" s="11">
        <v>10887521891</v>
      </c>
      <c r="H65" s="11">
        <f t="shared" si="0"/>
        <v>10000000000</v>
      </c>
      <c r="I65" s="11">
        <v>10000000000</v>
      </c>
      <c r="J65" s="11">
        <v>0</v>
      </c>
      <c r="K65" s="11">
        <v>0</v>
      </c>
      <c r="L65" s="11">
        <v>0</v>
      </c>
      <c r="M65" s="11">
        <v>887521891</v>
      </c>
      <c r="N65" s="13">
        <v>0</v>
      </c>
      <c r="O65" s="14" t="s">
        <v>535</v>
      </c>
      <c r="P65" s="14">
        <v>0</v>
      </c>
      <c r="Q65" s="5" t="s">
        <v>543</v>
      </c>
      <c r="XEE65" s="3">
        <v>0</v>
      </c>
      <c r="XEG65" s="2" t="s">
        <v>13</v>
      </c>
      <c r="XEH65" s="1">
        <v>7</v>
      </c>
    </row>
    <row r="66" spans="1:17 16359:16362" hidden="1" x14ac:dyDescent="0.25">
      <c r="A66" s="6">
        <v>0</v>
      </c>
      <c r="B66" s="7" t="s">
        <v>500</v>
      </c>
      <c r="C66" s="7" t="s">
        <v>262</v>
      </c>
      <c r="D66" s="7" t="s">
        <v>298</v>
      </c>
      <c r="E66" s="7" t="s">
        <v>255</v>
      </c>
      <c r="F66" s="6">
        <v>11</v>
      </c>
      <c r="G66" s="11">
        <v>40912094642</v>
      </c>
      <c r="H66" s="11">
        <f t="shared" si="0"/>
        <v>24216589881</v>
      </c>
      <c r="I66" s="11">
        <v>24216589881</v>
      </c>
      <c r="J66" s="11">
        <v>0</v>
      </c>
      <c r="K66" s="11">
        <v>0</v>
      </c>
      <c r="L66" s="11">
        <v>0</v>
      </c>
      <c r="M66" s="11">
        <v>16695504761</v>
      </c>
      <c r="N66" s="13">
        <v>0</v>
      </c>
      <c r="O66" s="14" t="s">
        <v>535</v>
      </c>
      <c r="P66" s="14">
        <v>0</v>
      </c>
      <c r="Q66" s="5" t="s">
        <v>543</v>
      </c>
      <c r="XEE66" s="3">
        <v>0</v>
      </c>
      <c r="XEG66" s="2" t="s">
        <v>13</v>
      </c>
      <c r="XEH66" s="1">
        <v>7</v>
      </c>
    </row>
    <row r="67" spans="1:17 16359:16362" hidden="1" x14ac:dyDescent="0.25">
      <c r="A67" s="6">
        <v>0</v>
      </c>
      <c r="B67" s="7" t="s">
        <v>500</v>
      </c>
      <c r="C67" s="7" t="s">
        <v>262</v>
      </c>
      <c r="D67" s="7" t="s">
        <v>298</v>
      </c>
      <c r="E67" s="7" t="s">
        <v>256</v>
      </c>
      <c r="F67" s="6">
        <v>16</v>
      </c>
      <c r="G67" s="11">
        <v>259689053876</v>
      </c>
      <c r="H67" s="11">
        <f t="shared" ref="H67:H130" si="1">+J67+I67</f>
        <v>55952729745</v>
      </c>
      <c r="I67" s="11">
        <v>55952729745</v>
      </c>
      <c r="J67" s="11">
        <v>0</v>
      </c>
      <c r="K67" s="11">
        <v>0</v>
      </c>
      <c r="L67" s="11">
        <v>0</v>
      </c>
      <c r="M67" s="11">
        <v>203736324131</v>
      </c>
      <c r="N67" s="13">
        <v>0</v>
      </c>
      <c r="O67" s="14" t="s">
        <v>535</v>
      </c>
      <c r="P67" s="14">
        <v>0</v>
      </c>
      <c r="Q67" s="5" t="s">
        <v>543</v>
      </c>
      <c r="XEE67" s="3">
        <v>0</v>
      </c>
      <c r="XEG67" s="2" t="s">
        <v>13</v>
      </c>
      <c r="XEH67" s="1">
        <v>7</v>
      </c>
    </row>
    <row r="68" spans="1:17 16359:16362" hidden="1" x14ac:dyDescent="0.25">
      <c r="A68" s="6">
        <v>0</v>
      </c>
      <c r="B68" s="7" t="s">
        <v>500</v>
      </c>
      <c r="C68" s="7" t="s">
        <v>262</v>
      </c>
      <c r="D68" s="7" t="s">
        <v>298</v>
      </c>
      <c r="E68" s="7" t="s">
        <v>258</v>
      </c>
      <c r="F68" s="6">
        <v>21</v>
      </c>
      <c r="G68" s="11">
        <v>44088770820</v>
      </c>
      <c r="H68" s="11">
        <f t="shared" si="1"/>
        <v>39001520000</v>
      </c>
      <c r="I68" s="11">
        <v>39001520000</v>
      </c>
      <c r="J68" s="11">
        <v>0</v>
      </c>
      <c r="K68" s="11">
        <v>0</v>
      </c>
      <c r="L68" s="11">
        <v>0</v>
      </c>
      <c r="M68" s="11">
        <v>5087250820</v>
      </c>
      <c r="N68" s="13">
        <v>0</v>
      </c>
      <c r="O68" s="14" t="s">
        <v>535</v>
      </c>
      <c r="P68" s="14">
        <v>0</v>
      </c>
      <c r="Q68" s="5" t="s">
        <v>543</v>
      </c>
      <c r="XEE68" s="3">
        <v>0</v>
      </c>
      <c r="XEG68" s="2" t="s">
        <v>13</v>
      </c>
      <c r="XEH68" s="1">
        <v>7</v>
      </c>
    </row>
    <row r="69" spans="1:17 16359:16362" hidden="1" x14ac:dyDescent="0.25">
      <c r="A69" s="6">
        <v>0</v>
      </c>
      <c r="B69" s="7" t="s">
        <v>500</v>
      </c>
      <c r="C69" s="7" t="s">
        <v>262</v>
      </c>
      <c r="D69" s="7" t="s">
        <v>298</v>
      </c>
      <c r="E69" s="7" t="s">
        <v>14</v>
      </c>
      <c r="F69" s="6">
        <v>27</v>
      </c>
      <c r="G69" s="11">
        <v>10198514943</v>
      </c>
      <c r="H69" s="11">
        <f t="shared" si="1"/>
        <v>962218429</v>
      </c>
      <c r="I69" s="11">
        <v>962218429</v>
      </c>
      <c r="J69" s="11">
        <v>0</v>
      </c>
      <c r="K69" s="11">
        <v>0</v>
      </c>
      <c r="L69" s="11">
        <v>0</v>
      </c>
      <c r="M69" s="11">
        <v>9236296514</v>
      </c>
      <c r="N69" s="13">
        <v>0</v>
      </c>
      <c r="O69" s="14" t="s">
        <v>535</v>
      </c>
      <c r="P69" s="14">
        <v>0</v>
      </c>
      <c r="Q69" s="5" t="s">
        <v>543</v>
      </c>
      <c r="XEE69" s="3">
        <v>0</v>
      </c>
      <c r="XEG69" s="2" t="s">
        <v>13</v>
      </c>
      <c r="XEH69" s="1">
        <v>7</v>
      </c>
    </row>
    <row r="70" spans="1:17 16359:16362" ht="30" hidden="1" x14ac:dyDescent="0.25">
      <c r="A70" s="6">
        <v>0</v>
      </c>
      <c r="B70" s="7" t="s">
        <v>500</v>
      </c>
      <c r="C70" s="7" t="s">
        <v>265</v>
      </c>
      <c r="D70" s="7" t="s">
        <v>308</v>
      </c>
      <c r="E70" s="7" t="s">
        <v>309</v>
      </c>
      <c r="F70" s="5"/>
      <c r="G70" s="11">
        <v>277669353905</v>
      </c>
      <c r="H70" s="11">
        <f t="shared" si="1"/>
        <v>69494811536</v>
      </c>
      <c r="I70" s="11">
        <v>69494811536</v>
      </c>
      <c r="J70" s="11">
        <v>0</v>
      </c>
      <c r="K70" s="11">
        <v>0</v>
      </c>
      <c r="L70" s="11">
        <v>0</v>
      </c>
      <c r="M70" s="11">
        <v>208174542369</v>
      </c>
      <c r="N70" s="13">
        <v>0</v>
      </c>
      <c r="O70" s="14" t="s">
        <v>535</v>
      </c>
      <c r="P70" s="14">
        <v>0</v>
      </c>
      <c r="Q70" s="5" t="s">
        <v>543</v>
      </c>
      <c r="XEE70" s="3">
        <v>0</v>
      </c>
      <c r="XEG70" s="2" t="s">
        <v>13</v>
      </c>
      <c r="XEH70" s="1">
        <v>7</v>
      </c>
    </row>
    <row r="71" spans="1:17 16359:16362" hidden="1" x14ac:dyDescent="0.25">
      <c r="A71" s="6">
        <v>0</v>
      </c>
      <c r="B71" s="7" t="s">
        <v>500</v>
      </c>
      <c r="C71" s="7" t="s">
        <v>265</v>
      </c>
      <c r="D71" s="7" t="s">
        <v>308</v>
      </c>
      <c r="E71" s="7" t="s">
        <v>254</v>
      </c>
      <c r="F71" s="6">
        <v>10</v>
      </c>
      <c r="G71" s="11">
        <v>10887521891</v>
      </c>
      <c r="H71" s="11">
        <f t="shared" si="1"/>
        <v>10000000000</v>
      </c>
      <c r="I71" s="11">
        <v>10000000000</v>
      </c>
      <c r="J71" s="11">
        <v>0</v>
      </c>
      <c r="K71" s="11">
        <v>0</v>
      </c>
      <c r="L71" s="11">
        <v>0</v>
      </c>
      <c r="M71" s="11">
        <v>887521891</v>
      </c>
      <c r="N71" s="13">
        <v>0</v>
      </c>
      <c r="O71" s="14" t="s">
        <v>535</v>
      </c>
      <c r="P71" s="14">
        <v>0</v>
      </c>
      <c r="Q71" s="5" t="s">
        <v>543</v>
      </c>
      <c r="XEE71" s="3">
        <v>0</v>
      </c>
      <c r="XEG71" s="2" t="s">
        <v>13</v>
      </c>
      <c r="XEH71" s="1">
        <v>7</v>
      </c>
    </row>
    <row r="72" spans="1:17 16359:16362" hidden="1" x14ac:dyDescent="0.25">
      <c r="A72" s="6">
        <v>0</v>
      </c>
      <c r="B72" s="7" t="s">
        <v>500</v>
      </c>
      <c r="C72" s="7" t="s">
        <v>265</v>
      </c>
      <c r="D72" s="7" t="s">
        <v>308</v>
      </c>
      <c r="E72" s="7" t="s">
        <v>256</v>
      </c>
      <c r="F72" s="6">
        <v>16</v>
      </c>
      <c r="G72" s="11">
        <v>215709705606</v>
      </c>
      <c r="H72" s="11">
        <f t="shared" si="1"/>
        <v>20493291536</v>
      </c>
      <c r="I72" s="11">
        <v>20493291536</v>
      </c>
      <c r="J72" s="11">
        <v>0</v>
      </c>
      <c r="K72" s="11">
        <v>0</v>
      </c>
      <c r="L72" s="11">
        <v>0</v>
      </c>
      <c r="M72" s="11">
        <v>195216414070</v>
      </c>
      <c r="N72" s="13">
        <v>0</v>
      </c>
      <c r="O72" s="14" t="s">
        <v>535</v>
      </c>
      <c r="P72" s="14">
        <v>0</v>
      </c>
      <c r="Q72" s="5" t="s">
        <v>543</v>
      </c>
      <c r="XEE72" s="3">
        <v>0</v>
      </c>
      <c r="XEG72" s="2" t="s">
        <v>13</v>
      </c>
      <c r="XEH72" s="1">
        <v>7</v>
      </c>
    </row>
    <row r="73" spans="1:17 16359:16362" hidden="1" x14ac:dyDescent="0.25">
      <c r="A73" s="6">
        <v>0</v>
      </c>
      <c r="B73" s="7" t="s">
        <v>500</v>
      </c>
      <c r="C73" s="7" t="s">
        <v>265</v>
      </c>
      <c r="D73" s="7" t="s">
        <v>308</v>
      </c>
      <c r="E73" s="7" t="s">
        <v>258</v>
      </c>
      <c r="F73" s="6">
        <v>21</v>
      </c>
      <c r="G73" s="11">
        <v>44088770820</v>
      </c>
      <c r="H73" s="11">
        <f t="shared" si="1"/>
        <v>39001520000</v>
      </c>
      <c r="I73" s="11">
        <v>39001520000</v>
      </c>
      <c r="J73" s="11">
        <v>0</v>
      </c>
      <c r="K73" s="11">
        <v>0</v>
      </c>
      <c r="L73" s="11">
        <v>0</v>
      </c>
      <c r="M73" s="11">
        <v>5087250820</v>
      </c>
      <c r="N73" s="13">
        <v>0</v>
      </c>
      <c r="O73" s="14" t="s">
        <v>535</v>
      </c>
      <c r="P73" s="14">
        <v>0</v>
      </c>
      <c r="Q73" s="5" t="s">
        <v>543</v>
      </c>
      <c r="XEE73" s="3">
        <v>0</v>
      </c>
      <c r="XEG73" s="2" t="s">
        <v>13</v>
      </c>
      <c r="XEH73" s="1">
        <v>7</v>
      </c>
    </row>
    <row r="74" spans="1:17 16359:16362" hidden="1" x14ac:dyDescent="0.25">
      <c r="A74" s="6">
        <v>0</v>
      </c>
      <c r="B74" s="7" t="s">
        <v>500</v>
      </c>
      <c r="C74" s="7" t="s">
        <v>265</v>
      </c>
      <c r="D74" s="7" t="s">
        <v>308</v>
      </c>
      <c r="E74" s="7" t="s">
        <v>14</v>
      </c>
      <c r="F74" s="6">
        <v>27</v>
      </c>
      <c r="G74" s="11">
        <v>6983355588</v>
      </c>
      <c r="H74" s="11">
        <f t="shared" si="1"/>
        <v>0</v>
      </c>
      <c r="I74" s="11">
        <v>0</v>
      </c>
      <c r="J74" s="11">
        <v>0</v>
      </c>
      <c r="K74" s="11">
        <v>0</v>
      </c>
      <c r="L74" s="11">
        <v>0</v>
      </c>
      <c r="M74" s="11">
        <v>6983355588</v>
      </c>
      <c r="N74" s="13">
        <v>0</v>
      </c>
      <c r="O74" s="14" t="s">
        <v>535</v>
      </c>
      <c r="P74" s="14">
        <v>0</v>
      </c>
      <c r="Q74" s="5" t="s">
        <v>543</v>
      </c>
      <c r="XEE74" s="3">
        <v>0</v>
      </c>
      <c r="XEG74" s="2" t="s">
        <v>13</v>
      </c>
      <c r="XEH74" s="1">
        <v>7</v>
      </c>
    </row>
    <row r="75" spans="1:17 16359:16362" ht="30" hidden="1" x14ac:dyDescent="0.25">
      <c r="A75" s="6">
        <v>0</v>
      </c>
      <c r="B75" s="7" t="s">
        <v>500</v>
      </c>
      <c r="C75" s="7" t="s">
        <v>268</v>
      </c>
      <c r="D75" s="7" t="s">
        <v>310</v>
      </c>
      <c r="E75" s="7" t="s">
        <v>311</v>
      </c>
      <c r="F75" s="5"/>
      <c r="G75" s="11">
        <v>277669353905</v>
      </c>
      <c r="H75" s="11">
        <f t="shared" si="1"/>
        <v>69494811536</v>
      </c>
      <c r="I75" s="11">
        <v>69494811536</v>
      </c>
      <c r="J75" s="11">
        <v>0</v>
      </c>
      <c r="K75" s="11">
        <v>0</v>
      </c>
      <c r="L75" s="11">
        <v>0</v>
      </c>
      <c r="M75" s="11">
        <v>208174542369</v>
      </c>
      <c r="N75" s="13">
        <v>0</v>
      </c>
      <c r="O75" s="14" t="s">
        <v>535</v>
      </c>
      <c r="P75" s="14">
        <v>0</v>
      </c>
      <c r="Q75" s="5" t="s">
        <v>543</v>
      </c>
      <c r="XEE75" s="3">
        <v>0</v>
      </c>
      <c r="XEG75" s="2" t="s">
        <v>13</v>
      </c>
      <c r="XEH75" s="1">
        <v>7</v>
      </c>
    </row>
    <row r="76" spans="1:17 16359:16362" hidden="1" x14ac:dyDescent="0.25">
      <c r="A76" s="6">
        <v>0</v>
      </c>
      <c r="B76" s="7" t="s">
        <v>500</v>
      </c>
      <c r="C76" s="7" t="s">
        <v>268</v>
      </c>
      <c r="D76" s="7" t="s">
        <v>310</v>
      </c>
      <c r="E76" s="7" t="s">
        <v>254</v>
      </c>
      <c r="F76" s="6">
        <v>10</v>
      </c>
      <c r="G76" s="11">
        <v>10887521891</v>
      </c>
      <c r="H76" s="11">
        <f t="shared" si="1"/>
        <v>10000000000</v>
      </c>
      <c r="I76" s="11">
        <v>10000000000</v>
      </c>
      <c r="J76" s="11">
        <v>0</v>
      </c>
      <c r="K76" s="11">
        <v>0</v>
      </c>
      <c r="L76" s="11">
        <v>0</v>
      </c>
      <c r="M76" s="11">
        <v>887521891</v>
      </c>
      <c r="N76" s="13">
        <v>0</v>
      </c>
      <c r="O76" s="14" t="s">
        <v>535</v>
      </c>
      <c r="P76" s="14">
        <v>0</v>
      </c>
      <c r="Q76" s="5" t="s">
        <v>543</v>
      </c>
      <c r="XEE76" s="3">
        <v>0</v>
      </c>
      <c r="XEG76" s="2" t="s">
        <v>13</v>
      </c>
      <c r="XEH76" s="1">
        <v>7</v>
      </c>
    </row>
    <row r="77" spans="1:17 16359:16362" hidden="1" x14ac:dyDescent="0.25">
      <c r="A77" s="6">
        <v>0</v>
      </c>
      <c r="B77" s="7" t="s">
        <v>500</v>
      </c>
      <c r="C77" s="7" t="s">
        <v>268</v>
      </c>
      <c r="D77" s="7" t="s">
        <v>310</v>
      </c>
      <c r="E77" s="7" t="s">
        <v>256</v>
      </c>
      <c r="F77" s="6">
        <v>16</v>
      </c>
      <c r="G77" s="11">
        <v>215709705606</v>
      </c>
      <c r="H77" s="11">
        <f t="shared" si="1"/>
        <v>20493291536</v>
      </c>
      <c r="I77" s="11">
        <v>20493291536</v>
      </c>
      <c r="J77" s="11">
        <v>0</v>
      </c>
      <c r="K77" s="11">
        <v>0</v>
      </c>
      <c r="L77" s="11">
        <v>0</v>
      </c>
      <c r="M77" s="11">
        <v>195216414070</v>
      </c>
      <c r="N77" s="13">
        <v>0</v>
      </c>
      <c r="O77" s="14" t="s">
        <v>535</v>
      </c>
      <c r="P77" s="14">
        <v>0</v>
      </c>
      <c r="Q77" s="5" t="s">
        <v>543</v>
      </c>
      <c r="XEE77" s="3">
        <v>0</v>
      </c>
      <c r="XEG77" s="2" t="s">
        <v>13</v>
      </c>
      <c r="XEH77" s="1">
        <v>7</v>
      </c>
    </row>
    <row r="78" spans="1:17 16359:16362" hidden="1" x14ac:dyDescent="0.25">
      <c r="A78" s="6">
        <v>0</v>
      </c>
      <c r="B78" s="7" t="s">
        <v>500</v>
      </c>
      <c r="C78" s="7" t="s">
        <v>268</v>
      </c>
      <c r="D78" s="7" t="s">
        <v>310</v>
      </c>
      <c r="E78" s="7" t="s">
        <v>258</v>
      </c>
      <c r="F78" s="6">
        <v>21</v>
      </c>
      <c r="G78" s="11">
        <v>44088770820</v>
      </c>
      <c r="H78" s="11">
        <f t="shared" si="1"/>
        <v>39001520000</v>
      </c>
      <c r="I78" s="11">
        <v>39001520000</v>
      </c>
      <c r="J78" s="11">
        <v>0</v>
      </c>
      <c r="K78" s="11">
        <v>0</v>
      </c>
      <c r="L78" s="11">
        <v>0</v>
      </c>
      <c r="M78" s="11">
        <v>5087250820</v>
      </c>
      <c r="N78" s="13">
        <v>0</v>
      </c>
      <c r="O78" s="14" t="s">
        <v>535</v>
      </c>
      <c r="P78" s="14">
        <v>0</v>
      </c>
      <c r="Q78" s="5" t="s">
        <v>543</v>
      </c>
      <c r="XEE78" s="3">
        <v>0</v>
      </c>
      <c r="XEG78" s="2" t="s">
        <v>13</v>
      </c>
      <c r="XEH78" s="1">
        <v>7</v>
      </c>
    </row>
    <row r="79" spans="1:17 16359:16362" hidden="1" x14ac:dyDescent="0.25">
      <c r="A79" s="6">
        <v>0</v>
      </c>
      <c r="B79" s="7" t="s">
        <v>500</v>
      </c>
      <c r="C79" s="7" t="s">
        <v>268</v>
      </c>
      <c r="D79" s="7" t="s">
        <v>310</v>
      </c>
      <c r="E79" s="7" t="s">
        <v>14</v>
      </c>
      <c r="F79" s="6">
        <v>27</v>
      </c>
      <c r="G79" s="11">
        <v>6983355588</v>
      </c>
      <c r="H79" s="11">
        <f t="shared" si="1"/>
        <v>0</v>
      </c>
      <c r="I79" s="11">
        <v>0</v>
      </c>
      <c r="J79" s="11">
        <v>0</v>
      </c>
      <c r="K79" s="11">
        <v>0</v>
      </c>
      <c r="L79" s="11">
        <v>0</v>
      </c>
      <c r="M79" s="11">
        <v>6983355588</v>
      </c>
      <c r="N79" s="13">
        <v>0</v>
      </c>
      <c r="O79" s="14" t="s">
        <v>535</v>
      </c>
      <c r="P79" s="14">
        <v>0</v>
      </c>
      <c r="Q79" s="5" t="s">
        <v>543</v>
      </c>
      <c r="XEE79" s="3">
        <v>0</v>
      </c>
      <c r="XEG79" s="2" t="s">
        <v>13</v>
      </c>
      <c r="XEH79" s="1">
        <v>7</v>
      </c>
    </row>
    <row r="80" spans="1:17 16359:16362" ht="45" hidden="1" x14ac:dyDescent="0.25">
      <c r="A80" s="6">
        <v>0</v>
      </c>
      <c r="B80" s="7" t="s">
        <v>500</v>
      </c>
      <c r="C80" s="7" t="s">
        <v>270</v>
      </c>
      <c r="D80" s="7" t="s">
        <v>315</v>
      </c>
      <c r="E80" s="7" t="s">
        <v>281</v>
      </c>
      <c r="F80" s="5"/>
      <c r="G80" s="11">
        <v>923504687</v>
      </c>
      <c r="H80" s="11">
        <f t="shared" si="1"/>
        <v>0</v>
      </c>
      <c r="I80" s="11">
        <v>0</v>
      </c>
      <c r="J80" s="11">
        <v>0</v>
      </c>
      <c r="K80" s="11">
        <v>0</v>
      </c>
      <c r="L80" s="11">
        <v>0</v>
      </c>
      <c r="M80" s="11">
        <v>923504687</v>
      </c>
      <c r="N80" s="13">
        <v>0</v>
      </c>
      <c r="O80" s="14" t="s">
        <v>535</v>
      </c>
      <c r="P80" s="14">
        <v>0</v>
      </c>
      <c r="Q80" s="5" t="s">
        <v>543</v>
      </c>
      <c r="XEE80" s="3">
        <v>0</v>
      </c>
      <c r="XEG80" s="2" t="s">
        <v>29</v>
      </c>
      <c r="XEH80" s="1">
        <v>7</v>
      </c>
    </row>
    <row r="81" spans="1:17 16359:16362" hidden="1" x14ac:dyDescent="0.25">
      <c r="A81" s="6">
        <v>0</v>
      </c>
      <c r="B81" s="7" t="s">
        <v>500</v>
      </c>
      <c r="C81" s="7" t="s">
        <v>270</v>
      </c>
      <c r="D81" s="7" t="s">
        <v>315</v>
      </c>
      <c r="E81" s="7" t="s">
        <v>14</v>
      </c>
      <c r="F81" s="6">
        <v>27</v>
      </c>
      <c r="G81" s="11">
        <v>923504687</v>
      </c>
      <c r="H81" s="11">
        <f t="shared" si="1"/>
        <v>0</v>
      </c>
      <c r="I81" s="11">
        <v>0</v>
      </c>
      <c r="J81" s="11">
        <v>0</v>
      </c>
      <c r="K81" s="11">
        <v>0</v>
      </c>
      <c r="L81" s="11">
        <v>0</v>
      </c>
      <c r="M81" s="11">
        <v>923504687</v>
      </c>
      <c r="N81" s="13">
        <v>0</v>
      </c>
      <c r="O81" s="14" t="s">
        <v>535</v>
      </c>
      <c r="P81" s="14">
        <v>0</v>
      </c>
      <c r="Q81" s="5" t="s">
        <v>543</v>
      </c>
      <c r="XEE81" s="3">
        <v>0</v>
      </c>
      <c r="XEG81" s="2" t="s">
        <v>29</v>
      </c>
      <c r="XEH81" s="1">
        <v>7</v>
      </c>
    </row>
    <row r="82" spans="1:17 16359:16362" hidden="1" x14ac:dyDescent="0.25">
      <c r="A82" s="6">
        <v>0</v>
      </c>
      <c r="B82" s="7" t="s">
        <v>500</v>
      </c>
      <c r="C82" s="7" t="s">
        <v>270</v>
      </c>
      <c r="D82" s="7" t="s">
        <v>316</v>
      </c>
      <c r="E82" s="7" t="s">
        <v>317</v>
      </c>
      <c r="F82" s="5"/>
      <c r="G82" s="11">
        <v>79949119820</v>
      </c>
      <c r="H82" s="11">
        <f t="shared" si="1"/>
        <v>66237581483</v>
      </c>
      <c r="I82" s="11">
        <v>66237581483</v>
      </c>
      <c r="J82" s="11">
        <v>0</v>
      </c>
      <c r="K82" s="11">
        <v>0</v>
      </c>
      <c r="L82" s="11">
        <v>0</v>
      </c>
      <c r="M82" s="11">
        <v>13711538337</v>
      </c>
      <c r="N82" s="13">
        <v>0</v>
      </c>
      <c r="O82" s="14" t="s">
        <v>535</v>
      </c>
      <c r="P82" s="14">
        <v>0</v>
      </c>
      <c r="Q82" s="5" t="s">
        <v>543</v>
      </c>
      <c r="XEE82" s="3">
        <v>0</v>
      </c>
      <c r="XEG82" s="2" t="s">
        <v>29</v>
      </c>
      <c r="XEH82" s="1">
        <v>7</v>
      </c>
    </row>
    <row r="83" spans="1:17 16359:16362" hidden="1" x14ac:dyDescent="0.25">
      <c r="A83" s="6">
        <v>0</v>
      </c>
      <c r="B83" s="7" t="s">
        <v>500</v>
      </c>
      <c r="C83" s="7" t="s">
        <v>270</v>
      </c>
      <c r="D83" s="7" t="s">
        <v>316</v>
      </c>
      <c r="E83" s="7" t="s">
        <v>254</v>
      </c>
      <c r="F83" s="6">
        <v>10</v>
      </c>
      <c r="G83" s="11">
        <v>10887521891</v>
      </c>
      <c r="H83" s="11">
        <f t="shared" si="1"/>
        <v>10000000000</v>
      </c>
      <c r="I83" s="11">
        <v>10000000000</v>
      </c>
      <c r="J83" s="11">
        <v>0</v>
      </c>
      <c r="K83" s="11">
        <v>0</v>
      </c>
      <c r="L83" s="11">
        <v>0</v>
      </c>
      <c r="M83" s="11">
        <v>887521891</v>
      </c>
      <c r="N83" s="13">
        <v>0</v>
      </c>
      <c r="O83" s="14" t="s">
        <v>535</v>
      </c>
      <c r="P83" s="14">
        <v>0</v>
      </c>
      <c r="Q83" s="5" t="s">
        <v>543</v>
      </c>
      <c r="XEE83" s="3">
        <v>0</v>
      </c>
      <c r="XEG83" s="2" t="s">
        <v>29</v>
      </c>
      <c r="XEH83" s="1">
        <v>7</v>
      </c>
    </row>
    <row r="84" spans="1:17 16359:16362" hidden="1" x14ac:dyDescent="0.25">
      <c r="A84" s="6">
        <v>0</v>
      </c>
      <c r="B84" s="7" t="s">
        <v>500</v>
      </c>
      <c r="C84" s="7" t="s">
        <v>270</v>
      </c>
      <c r="D84" s="7" t="s">
        <v>316</v>
      </c>
      <c r="E84" s="7" t="s">
        <v>256</v>
      </c>
      <c r="F84" s="6">
        <v>16</v>
      </c>
      <c r="G84" s="11">
        <v>22658197625</v>
      </c>
      <c r="H84" s="11">
        <f t="shared" si="1"/>
        <v>17236061483</v>
      </c>
      <c r="I84" s="11">
        <v>17236061483</v>
      </c>
      <c r="J84" s="11">
        <v>0</v>
      </c>
      <c r="K84" s="11">
        <v>0</v>
      </c>
      <c r="L84" s="11">
        <v>0</v>
      </c>
      <c r="M84" s="11">
        <v>5422136142</v>
      </c>
      <c r="N84" s="13">
        <v>0</v>
      </c>
      <c r="O84" s="14" t="s">
        <v>535</v>
      </c>
      <c r="P84" s="14">
        <v>0</v>
      </c>
      <c r="Q84" s="5" t="s">
        <v>543</v>
      </c>
      <c r="XEE84" s="3">
        <v>0</v>
      </c>
      <c r="XEG84" s="2" t="s">
        <v>29</v>
      </c>
      <c r="XEH84" s="1">
        <v>7</v>
      </c>
    </row>
    <row r="85" spans="1:17 16359:16362" hidden="1" x14ac:dyDescent="0.25">
      <c r="A85" s="6">
        <v>0</v>
      </c>
      <c r="B85" s="7" t="s">
        <v>500</v>
      </c>
      <c r="C85" s="7" t="s">
        <v>270</v>
      </c>
      <c r="D85" s="7" t="s">
        <v>316</v>
      </c>
      <c r="E85" s="7" t="s">
        <v>258</v>
      </c>
      <c r="F85" s="6">
        <v>21</v>
      </c>
      <c r="G85" s="11">
        <v>40831540767</v>
      </c>
      <c r="H85" s="11">
        <f t="shared" si="1"/>
        <v>39001520000</v>
      </c>
      <c r="I85" s="11">
        <v>39001520000</v>
      </c>
      <c r="J85" s="11">
        <v>0</v>
      </c>
      <c r="K85" s="11">
        <v>0</v>
      </c>
      <c r="L85" s="11">
        <v>0</v>
      </c>
      <c r="M85" s="11">
        <v>1830020767</v>
      </c>
      <c r="N85" s="13">
        <v>0</v>
      </c>
      <c r="O85" s="14" t="s">
        <v>535</v>
      </c>
      <c r="P85" s="14">
        <v>0</v>
      </c>
      <c r="Q85" s="5" t="s">
        <v>543</v>
      </c>
      <c r="XEE85" s="3">
        <v>0</v>
      </c>
      <c r="XEG85" s="2" t="s">
        <v>29</v>
      </c>
      <c r="XEH85" s="1">
        <v>7</v>
      </c>
    </row>
    <row r="86" spans="1:17 16359:16362" hidden="1" x14ac:dyDescent="0.25">
      <c r="A86" s="6">
        <v>0</v>
      </c>
      <c r="B86" s="7" t="s">
        <v>500</v>
      </c>
      <c r="C86" s="7" t="s">
        <v>270</v>
      </c>
      <c r="D86" s="7" t="s">
        <v>316</v>
      </c>
      <c r="E86" s="7" t="s">
        <v>14</v>
      </c>
      <c r="F86" s="6">
        <v>27</v>
      </c>
      <c r="G86" s="11">
        <v>5571859537</v>
      </c>
      <c r="H86" s="11">
        <f t="shared" si="1"/>
        <v>0</v>
      </c>
      <c r="I86" s="11">
        <v>0</v>
      </c>
      <c r="J86" s="11">
        <v>0</v>
      </c>
      <c r="K86" s="11">
        <v>0</v>
      </c>
      <c r="L86" s="11">
        <v>0</v>
      </c>
      <c r="M86" s="11">
        <v>5571859537</v>
      </c>
      <c r="N86" s="13">
        <v>0</v>
      </c>
      <c r="O86" s="14" t="s">
        <v>535</v>
      </c>
      <c r="P86" s="14">
        <v>0</v>
      </c>
      <c r="Q86" s="5" t="s">
        <v>543</v>
      </c>
      <c r="XEE86" s="3">
        <v>0</v>
      </c>
      <c r="XEG86" s="2" t="s">
        <v>29</v>
      </c>
      <c r="XEH86" s="1">
        <v>7</v>
      </c>
    </row>
    <row r="87" spans="1:17 16359:16362" ht="30" hidden="1" x14ac:dyDescent="0.25">
      <c r="A87" s="6">
        <v>0</v>
      </c>
      <c r="B87" s="7" t="s">
        <v>500</v>
      </c>
      <c r="C87" s="7" t="s">
        <v>270</v>
      </c>
      <c r="D87" s="7" t="s">
        <v>352</v>
      </c>
      <c r="E87" s="7" t="s">
        <v>353</v>
      </c>
      <c r="F87" s="5"/>
      <c r="G87" s="11">
        <v>487991364</v>
      </c>
      <c r="H87" s="11">
        <f t="shared" si="1"/>
        <v>0</v>
      </c>
      <c r="I87" s="11">
        <v>0</v>
      </c>
      <c r="J87" s="11">
        <v>0</v>
      </c>
      <c r="K87" s="11">
        <v>0</v>
      </c>
      <c r="L87" s="11">
        <v>0</v>
      </c>
      <c r="M87" s="11">
        <v>487991364</v>
      </c>
      <c r="N87" s="13">
        <v>0</v>
      </c>
      <c r="O87" s="14" t="s">
        <v>535</v>
      </c>
      <c r="P87" s="14">
        <v>0</v>
      </c>
      <c r="Q87" s="5" t="s">
        <v>543</v>
      </c>
      <c r="XEE87" s="3">
        <v>0</v>
      </c>
      <c r="XEG87" s="2" t="s">
        <v>29</v>
      </c>
      <c r="XEH87" s="1">
        <v>7</v>
      </c>
    </row>
    <row r="88" spans="1:17 16359:16362" hidden="1" x14ac:dyDescent="0.25">
      <c r="A88" s="6">
        <v>0</v>
      </c>
      <c r="B88" s="7" t="s">
        <v>500</v>
      </c>
      <c r="C88" s="7" t="s">
        <v>270</v>
      </c>
      <c r="D88" s="7" t="s">
        <v>352</v>
      </c>
      <c r="E88" s="7" t="s">
        <v>14</v>
      </c>
      <c r="F88" s="6">
        <v>27</v>
      </c>
      <c r="G88" s="11">
        <v>487991364</v>
      </c>
      <c r="H88" s="11">
        <f t="shared" si="1"/>
        <v>0</v>
      </c>
      <c r="I88" s="11">
        <v>0</v>
      </c>
      <c r="J88" s="11">
        <v>0</v>
      </c>
      <c r="K88" s="11">
        <v>0</v>
      </c>
      <c r="L88" s="11">
        <v>0</v>
      </c>
      <c r="M88" s="11">
        <v>487991364</v>
      </c>
      <c r="N88" s="13">
        <v>0</v>
      </c>
      <c r="O88" s="14" t="s">
        <v>535</v>
      </c>
      <c r="P88" s="14">
        <v>0</v>
      </c>
      <c r="Q88" s="5" t="s">
        <v>543</v>
      </c>
      <c r="XEE88" s="3">
        <v>0</v>
      </c>
      <c r="XEG88" s="2" t="s">
        <v>29</v>
      </c>
      <c r="XEH88" s="1">
        <v>7</v>
      </c>
    </row>
    <row r="89" spans="1:17 16359:16362" ht="45" hidden="1" x14ac:dyDescent="0.25">
      <c r="A89" s="6">
        <v>0</v>
      </c>
      <c r="B89" s="7" t="s">
        <v>500</v>
      </c>
      <c r="C89" s="7" t="s">
        <v>265</v>
      </c>
      <c r="D89" s="7" t="s">
        <v>355</v>
      </c>
      <c r="E89" s="7" t="s">
        <v>356</v>
      </c>
      <c r="F89" s="5"/>
      <c r="G89" s="11">
        <v>34468169</v>
      </c>
      <c r="H89" s="11">
        <f t="shared" si="1"/>
        <v>34468169</v>
      </c>
      <c r="I89" s="11">
        <v>34468169</v>
      </c>
      <c r="J89" s="11">
        <v>0</v>
      </c>
      <c r="K89" s="11">
        <v>0</v>
      </c>
      <c r="L89" s="11">
        <v>0</v>
      </c>
      <c r="M89" s="11">
        <v>0</v>
      </c>
      <c r="N89" s="13">
        <v>0</v>
      </c>
      <c r="O89" s="14" t="s">
        <v>535</v>
      </c>
      <c r="P89" s="14">
        <v>0</v>
      </c>
      <c r="Q89" s="5" t="s">
        <v>543</v>
      </c>
      <c r="XEE89" s="3">
        <v>0</v>
      </c>
      <c r="XEG89" s="2" t="s">
        <v>13</v>
      </c>
      <c r="XEH89" s="1">
        <v>7</v>
      </c>
    </row>
    <row r="90" spans="1:17 16359:16362" hidden="1" x14ac:dyDescent="0.25">
      <c r="A90" s="6">
        <v>0</v>
      </c>
      <c r="B90" s="7" t="s">
        <v>500</v>
      </c>
      <c r="C90" s="7" t="s">
        <v>265</v>
      </c>
      <c r="D90" s="7" t="s">
        <v>355</v>
      </c>
      <c r="E90" s="7" t="s">
        <v>256</v>
      </c>
      <c r="F90" s="6">
        <v>16</v>
      </c>
      <c r="G90" s="11">
        <v>34468169</v>
      </c>
      <c r="H90" s="11">
        <f t="shared" si="1"/>
        <v>34468169</v>
      </c>
      <c r="I90" s="11">
        <v>34468169</v>
      </c>
      <c r="J90" s="11">
        <v>0</v>
      </c>
      <c r="K90" s="11">
        <v>0</v>
      </c>
      <c r="L90" s="11">
        <v>0</v>
      </c>
      <c r="M90" s="11">
        <v>0</v>
      </c>
      <c r="N90" s="13">
        <v>0</v>
      </c>
      <c r="O90" s="14" t="s">
        <v>535</v>
      </c>
      <c r="P90" s="14">
        <v>0</v>
      </c>
      <c r="Q90" s="5" t="s">
        <v>543</v>
      </c>
      <c r="XEE90" s="3">
        <v>0</v>
      </c>
      <c r="XEG90" s="2" t="s">
        <v>13</v>
      </c>
      <c r="XEH90" s="1">
        <v>7</v>
      </c>
    </row>
    <row r="91" spans="1:17 16359:16362" ht="45" hidden="1" x14ac:dyDescent="0.25">
      <c r="A91" s="6">
        <v>0</v>
      </c>
      <c r="B91" s="7" t="s">
        <v>500</v>
      </c>
      <c r="C91" s="7" t="s">
        <v>268</v>
      </c>
      <c r="D91" s="7" t="s">
        <v>357</v>
      </c>
      <c r="E91" s="7" t="s">
        <v>356</v>
      </c>
      <c r="F91" s="5"/>
      <c r="G91" s="11">
        <v>34468169</v>
      </c>
      <c r="H91" s="11">
        <f t="shared" si="1"/>
        <v>34468169</v>
      </c>
      <c r="I91" s="11">
        <v>34468169</v>
      </c>
      <c r="J91" s="11">
        <v>0</v>
      </c>
      <c r="K91" s="11">
        <v>0</v>
      </c>
      <c r="L91" s="11">
        <v>0</v>
      </c>
      <c r="M91" s="11">
        <v>0</v>
      </c>
      <c r="N91" s="13">
        <v>0</v>
      </c>
      <c r="O91" s="14" t="s">
        <v>535</v>
      </c>
      <c r="P91" s="14">
        <v>0</v>
      </c>
      <c r="Q91" s="5" t="s">
        <v>543</v>
      </c>
      <c r="XEE91" s="3">
        <v>0</v>
      </c>
      <c r="XEG91" s="2" t="s">
        <v>13</v>
      </c>
      <c r="XEH91" s="1">
        <v>7</v>
      </c>
    </row>
    <row r="92" spans="1:17 16359:16362" hidden="1" x14ac:dyDescent="0.25">
      <c r="A92" s="6">
        <v>0</v>
      </c>
      <c r="B92" s="7" t="s">
        <v>500</v>
      </c>
      <c r="C92" s="7" t="s">
        <v>268</v>
      </c>
      <c r="D92" s="7" t="s">
        <v>357</v>
      </c>
      <c r="E92" s="7" t="s">
        <v>256</v>
      </c>
      <c r="F92" s="6">
        <v>16</v>
      </c>
      <c r="G92" s="11">
        <v>34468169</v>
      </c>
      <c r="H92" s="11">
        <f t="shared" si="1"/>
        <v>34468169</v>
      </c>
      <c r="I92" s="11">
        <v>34468169</v>
      </c>
      <c r="J92" s="11">
        <v>0</v>
      </c>
      <c r="K92" s="11">
        <v>0</v>
      </c>
      <c r="L92" s="11">
        <v>0</v>
      </c>
      <c r="M92" s="11">
        <v>0</v>
      </c>
      <c r="N92" s="13">
        <v>0</v>
      </c>
      <c r="O92" s="14" t="s">
        <v>535</v>
      </c>
      <c r="P92" s="14">
        <v>0</v>
      </c>
      <c r="Q92" s="5" t="s">
        <v>543</v>
      </c>
      <c r="XEE92" s="3">
        <v>0</v>
      </c>
      <c r="XEG92" s="2" t="s">
        <v>13</v>
      </c>
      <c r="XEH92" s="1">
        <v>7</v>
      </c>
    </row>
    <row r="93" spans="1:17 16359:16362" ht="60" hidden="1" x14ac:dyDescent="0.25">
      <c r="A93" s="6">
        <v>0</v>
      </c>
      <c r="B93" s="7" t="s">
        <v>500</v>
      </c>
      <c r="C93" s="7" t="s">
        <v>265</v>
      </c>
      <c r="D93" s="7" t="s">
        <v>367</v>
      </c>
      <c r="E93" s="7" t="s">
        <v>368</v>
      </c>
      <c r="F93" s="5"/>
      <c r="G93" s="11">
        <v>83540089727</v>
      </c>
      <c r="H93" s="11">
        <f t="shared" si="1"/>
        <v>58627181544</v>
      </c>
      <c r="I93" s="11">
        <v>58627181544</v>
      </c>
      <c r="J93" s="11">
        <v>0</v>
      </c>
      <c r="K93" s="11">
        <v>0</v>
      </c>
      <c r="L93" s="11">
        <v>0</v>
      </c>
      <c r="M93" s="11">
        <v>24912908183</v>
      </c>
      <c r="N93" s="13">
        <v>0</v>
      </c>
      <c r="O93" s="14" t="s">
        <v>535</v>
      </c>
      <c r="P93" s="14">
        <v>0</v>
      </c>
      <c r="Q93" s="5" t="s">
        <v>543</v>
      </c>
      <c r="XEE93" s="3">
        <v>0</v>
      </c>
      <c r="XEG93" s="2" t="s">
        <v>13</v>
      </c>
      <c r="XEH93" s="1">
        <v>7</v>
      </c>
    </row>
    <row r="94" spans="1:17 16359:16362" hidden="1" x14ac:dyDescent="0.25">
      <c r="A94" s="6">
        <v>0</v>
      </c>
      <c r="B94" s="7" t="s">
        <v>500</v>
      </c>
      <c r="C94" s="7" t="s">
        <v>265</v>
      </c>
      <c r="D94" s="7" t="s">
        <v>367</v>
      </c>
      <c r="E94" s="7" t="s">
        <v>255</v>
      </c>
      <c r="F94" s="6">
        <v>11</v>
      </c>
      <c r="G94" s="11">
        <v>40912094642</v>
      </c>
      <c r="H94" s="11">
        <f t="shared" si="1"/>
        <v>24216589881</v>
      </c>
      <c r="I94" s="11">
        <v>24216589881</v>
      </c>
      <c r="J94" s="11">
        <v>0</v>
      </c>
      <c r="K94" s="11">
        <v>0</v>
      </c>
      <c r="L94" s="11">
        <v>0</v>
      </c>
      <c r="M94" s="11">
        <v>16695504761</v>
      </c>
      <c r="N94" s="13">
        <v>0</v>
      </c>
      <c r="O94" s="14" t="s">
        <v>535</v>
      </c>
      <c r="P94" s="14">
        <v>0</v>
      </c>
      <c r="Q94" s="5" t="s">
        <v>543</v>
      </c>
      <c r="XEE94" s="3">
        <v>0</v>
      </c>
      <c r="XEG94" s="2" t="s">
        <v>13</v>
      </c>
      <c r="XEH94" s="1">
        <v>7</v>
      </c>
    </row>
    <row r="95" spans="1:17 16359:16362" hidden="1" x14ac:dyDescent="0.25">
      <c r="A95" s="6">
        <v>0</v>
      </c>
      <c r="B95" s="7" t="s">
        <v>500</v>
      </c>
      <c r="C95" s="7" t="s">
        <v>265</v>
      </c>
      <c r="D95" s="7" t="s">
        <v>367</v>
      </c>
      <c r="E95" s="7" t="s">
        <v>256</v>
      </c>
      <c r="F95" s="6">
        <v>16</v>
      </c>
      <c r="G95" s="11">
        <v>42627995085</v>
      </c>
      <c r="H95" s="11">
        <f t="shared" si="1"/>
        <v>34410591663</v>
      </c>
      <c r="I95" s="11">
        <v>34410591663</v>
      </c>
      <c r="J95" s="11">
        <v>0</v>
      </c>
      <c r="K95" s="11">
        <v>0</v>
      </c>
      <c r="L95" s="11">
        <v>0</v>
      </c>
      <c r="M95" s="11">
        <v>8217403422</v>
      </c>
      <c r="N95" s="13">
        <v>0</v>
      </c>
      <c r="O95" s="14" t="s">
        <v>535</v>
      </c>
      <c r="P95" s="14">
        <v>0</v>
      </c>
      <c r="Q95" s="5" t="s">
        <v>543</v>
      </c>
      <c r="XEE95" s="3">
        <v>0</v>
      </c>
      <c r="XEG95" s="2" t="s">
        <v>13</v>
      </c>
      <c r="XEH95" s="1">
        <v>7</v>
      </c>
    </row>
    <row r="96" spans="1:17 16359:16362" ht="60" hidden="1" x14ac:dyDescent="0.25">
      <c r="A96" s="6">
        <v>0</v>
      </c>
      <c r="B96" s="7" t="s">
        <v>500</v>
      </c>
      <c r="C96" s="7" t="s">
        <v>268</v>
      </c>
      <c r="D96" s="7" t="s">
        <v>369</v>
      </c>
      <c r="E96" s="7" t="s">
        <v>368</v>
      </c>
      <c r="F96" s="5"/>
      <c r="G96" s="11">
        <v>83540089727</v>
      </c>
      <c r="H96" s="11">
        <f t="shared" si="1"/>
        <v>58627181544</v>
      </c>
      <c r="I96" s="11">
        <v>58627181544</v>
      </c>
      <c r="J96" s="11">
        <v>0</v>
      </c>
      <c r="K96" s="11">
        <v>0</v>
      </c>
      <c r="L96" s="11">
        <v>0</v>
      </c>
      <c r="M96" s="11">
        <v>24912908183</v>
      </c>
      <c r="N96" s="13">
        <v>0</v>
      </c>
      <c r="O96" s="14" t="s">
        <v>535</v>
      </c>
      <c r="P96" s="14">
        <v>0</v>
      </c>
      <c r="Q96" s="5" t="s">
        <v>543</v>
      </c>
      <c r="XEE96" s="3">
        <v>0</v>
      </c>
      <c r="XEG96" s="2" t="s">
        <v>13</v>
      </c>
      <c r="XEH96" s="1">
        <v>7</v>
      </c>
    </row>
    <row r="97" spans="1:17 16359:16362" hidden="1" x14ac:dyDescent="0.25">
      <c r="A97" s="6">
        <v>0</v>
      </c>
      <c r="B97" s="7" t="s">
        <v>500</v>
      </c>
      <c r="C97" s="7" t="s">
        <v>268</v>
      </c>
      <c r="D97" s="7" t="s">
        <v>369</v>
      </c>
      <c r="E97" s="7" t="s">
        <v>255</v>
      </c>
      <c r="F97" s="6">
        <v>11</v>
      </c>
      <c r="G97" s="11">
        <v>40912094642</v>
      </c>
      <c r="H97" s="11">
        <f t="shared" si="1"/>
        <v>24216589881</v>
      </c>
      <c r="I97" s="11">
        <v>24216589881</v>
      </c>
      <c r="J97" s="11">
        <v>0</v>
      </c>
      <c r="K97" s="11">
        <v>0</v>
      </c>
      <c r="L97" s="11">
        <v>0</v>
      </c>
      <c r="M97" s="11">
        <v>16695504761</v>
      </c>
      <c r="N97" s="13">
        <v>0</v>
      </c>
      <c r="O97" s="14" t="s">
        <v>535</v>
      </c>
      <c r="P97" s="14">
        <v>0</v>
      </c>
      <c r="Q97" s="5" t="s">
        <v>543</v>
      </c>
      <c r="XEE97" s="3">
        <v>0</v>
      </c>
      <c r="XEG97" s="2" t="s">
        <v>13</v>
      </c>
      <c r="XEH97" s="1">
        <v>7</v>
      </c>
    </row>
    <row r="98" spans="1:17 16359:16362" hidden="1" x14ac:dyDescent="0.25">
      <c r="A98" s="6">
        <v>0</v>
      </c>
      <c r="B98" s="7" t="s">
        <v>500</v>
      </c>
      <c r="C98" s="7" t="s">
        <v>268</v>
      </c>
      <c r="D98" s="7" t="s">
        <v>369</v>
      </c>
      <c r="E98" s="7" t="s">
        <v>256</v>
      </c>
      <c r="F98" s="6">
        <v>16</v>
      </c>
      <c r="G98" s="11">
        <v>42627995085</v>
      </c>
      <c r="H98" s="11">
        <f t="shared" si="1"/>
        <v>34410591663</v>
      </c>
      <c r="I98" s="11">
        <v>34410591663</v>
      </c>
      <c r="J98" s="11">
        <v>0</v>
      </c>
      <c r="K98" s="11">
        <v>0</v>
      </c>
      <c r="L98" s="11">
        <v>0</v>
      </c>
      <c r="M98" s="11">
        <v>8217403422</v>
      </c>
      <c r="N98" s="13">
        <v>0</v>
      </c>
      <c r="O98" s="14" t="s">
        <v>535</v>
      </c>
      <c r="P98" s="14">
        <v>0</v>
      </c>
      <c r="Q98" s="5" t="s">
        <v>543</v>
      </c>
      <c r="XEE98" s="3">
        <v>0</v>
      </c>
      <c r="XEG98" s="2" t="s">
        <v>13</v>
      </c>
      <c r="XEH98" s="1">
        <v>7</v>
      </c>
    </row>
    <row r="99" spans="1:17 16359:16362" hidden="1" x14ac:dyDescent="0.25">
      <c r="A99" s="6">
        <v>0</v>
      </c>
      <c r="B99" s="7" t="s">
        <v>500</v>
      </c>
      <c r="C99" s="7" t="s">
        <v>270</v>
      </c>
      <c r="D99" s="7" t="s">
        <v>370</v>
      </c>
      <c r="E99" s="7" t="s">
        <v>371</v>
      </c>
      <c r="F99" s="5"/>
      <c r="G99" s="11">
        <v>1043997864</v>
      </c>
      <c r="H99" s="11">
        <f t="shared" si="1"/>
        <v>1043997864</v>
      </c>
      <c r="I99" s="11">
        <v>1043997864</v>
      </c>
      <c r="J99" s="11">
        <v>0</v>
      </c>
      <c r="K99" s="11">
        <v>0</v>
      </c>
      <c r="L99" s="11">
        <v>0</v>
      </c>
      <c r="M99" s="11">
        <v>0</v>
      </c>
      <c r="N99" s="13">
        <v>0</v>
      </c>
      <c r="O99" s="14" t="s">
        <v>535</v>
      </c>
      <c r="P99" s="14">
        <v>0</v>
      </c>
      <c r="Q99" s="5" t="s">
        <v>543</v>
      </c>
      <c r="XEE99" s="3">
        <v>0</v>
      </c>
      <c r="XEG99" s="2" t="s">
        <v>29</v>
      </c>
      <c r="XEH99" s="1">
        <v>7</v>
      </c>
    </row>
    <row r="100" spans="1:17 16359:16362" hidden="1" x14ac:dyDescent="0.25">
      <c r="A100" s="6">
        <v>0</v>
      </c>
      <c r="B100" s="7" t="s">
        <v>500</v>
      </c>
      <c r="C100" s="7" t="s">
        <v>270</v>
      </c>
      <c r="D100" s="7" t="s">
        <v>370</v>
      </c>
      <c r="E100" s="7" t="s">
        <v>255</v>
      </c>
      <c r="F100" s="6">
        <v>11</v>
      </c>
      <c r="G100" s="11">
        <v>1043997864</v>
      </c>
      <c r="H100" s="11">
        <f t="shared" si="1"/>
        <v>1043997864</v>
      </c>
      <c r="I100" s="11">
        <v>1043997864</v>
      </c>
      <c r="J100" s="11">
        <v>0</v>
      </c>
      <c r="K100" s="11">
        <v>0</v>
      </c>
      <c r="L100" s="11">
        <v>0</v>
      </c>
      <c r="M100" s="11">
        <v>0</v>
      </c>
      <c r="N100" s="13">
        <v>0</v>
      </c>
      <c r="O100" s="14" t="s">
        <v>535</v>
      </c>
      <c r="P100" s="14">
        <v>0</v>
      </c>
      <c r="Q100" s="5" t="s">
        <v>543</v>
      </c>
      <c r="XEE100" s="3">
        <v>0</v>
      </c>
      <c r="XEG100" s="2" t="s">
        <v>29</v>
      </c>
      <c r="XEH100" s="1">
        <v>7</v>
      </c>
    </row>
    <row r="101" spans="1:17 16359:16362" ht="30" hidden="1" x14ac:dyDescent="0.25">
      <c r="A101" s="6">
        <v>0</v>
      </c>
      <c r="B101" s="7" t="s">
        <v>500</v>
      </c>
      <c r="C101" s="7" t="s">
        <v>270</v>
      </c>
      <c r="D101" s="7" t="s">
        <v>372</v>
      </c>
      <c r="E101" s="7" t="s">
        <v>373</v>
      </c>
      <c r="F101" s="5"/>
      <c r="G101" s="11">
        <v>9909899928</v>
      </c>
      <c r="H101" s="11">
        <f t="shared" si="1"/>
        <v>9909899928</v>
      </c>
      <c r="I101" s="11">
        <v>9909899928</v>
      </c>
      <c r="J101" s="11">
        <v>0</v>
      </c>
      <c r="K101" s="11">
        <v>0</v>
      </c>
      <c r="L101" s="11">
        <v>0</v>
      </c>
      <c r="M101" s="11">
        <v>0</v>
      </c>
      <c r="N101" s="13">
        <v>0</v>
      </c>
      <c r="O101" s="14" t="s">
        <v>535</v>
      </c>
      <c r="P101" s="14">
        <v>0</v>
      </c>
      <c r="Q101" s="5" t="s">
        <v>543</v>
      </c>
      <c r="XEE101" s="3">
        <v>0</v>
      </c>
      <c r="XEG101" s="2" t="s">
        <v>29</v>
      </c>
      <c r="XEH101" s="1">
        <v>7</v>
      </c>
    </row>
    <row r="102" spans="1:17 16359:16362" hidden="1" x14ac:dyDescent="0.25">
      <c r="A102" s="6">
        <v>0</v>
      </c>
      <c r="B102" s="7" t="s">
        <v>500</v>
      </c>
      <c r="C102" s="7" t="s">
        <v>270</v>
      </c>
      <c r="D102" s="7" t="s">
        <v>372</v>
      </c>
      <c r="E102" s="7" t="s">
        <v>255</v>
      </c>
      <c r="F102" s="6">
        <v>11</v>
      </c>
      <c r="G102" s="11">
        <v>9909899928</v>
      </c>
      <c r="H102" s="11">
        <f t="shared" si="1"/>
        <v>9909899928</v>
      </c>
      <c r="I102" s="11">
        <v>9909899928</v>
      </c>
      <c r="J102" s="11">
        <v>0</v>
      </c>
      <c r="K102" s="11">
        <v>0</v>
      </c>
      <c r="L102" s="11">
        <v>0</v>
      </c>
      <c r="M102" s="11">
        <v>0</v>
      </c>
      <c r="N102" s="13">
        <v>0</v>
      </c>
      <c r="O102" s="14" t="s">
        <v>535</v>
      </c>
      <c r="P102" s="14">
        <v>0</v>
      </c>
      <c r="Q102" s="5" t="s">
        <v>543</v>
      </c>
      <c r="XEE102" s="3">
        <v>0</v>
      </c>
      <c r="XEG102" s="2" t="s">
        <v>29</v>
      </c>
      <c r="XEH102" s="1">
        <v>7</v>
      </c>
    </row>
    <row r="103" spans="1:17 16359:16362" hidden="1" x14ac:dyDescent="0.25">
      <c r="A103" s="6">
        <v>0</v>
      </c>
      <c r="B103" s="7" t="s">
        <v>500</v>
      </c>
      <c r="C103" s="7" t="s">
        <v>270</v>
      </c>
      <c r="D103" s="7" t="s">
        <v>374</v>
      </c>
      <c r="E103" s="7" t="s">
        <v>375</v>
      </c>
      <c r="F103" s="5"/>
      <c r="G103" s="11">
        <v>36022975204</v>
      </c>
      <c r="H103" s="11">
        <f t="shared" si="1"/>
        <v>33915160269</v>
      </c>
      <c r="I103" s="11">
        <v>33915160269</v>
      </c>
      <c r="J103" s="11">
        <v>0</v>
      </c>
      <c r="K103" s="11">
        <v>0</v>
      </c>
      <c r="L103" s="11">
        <v>0</v>
      </c>
      <c r="M103" s="11">
        <v>2107814935</v>
      </c>
      <c r="N103" s="13">
        <v>0</v>
      </c>
      <c r="O103" s="14" t="s">
        <v>535</v>
      </c>
      <c r="P103" s="14">
        <v>0</v>
      </c>
      <c r="Q103" s="5" t="s">
        <v>543</v>
      </c>
      <c r="XEE103" s="3">
        <v>0</v>
      </c>
      <c r="XEG103" s="2" t="s">
        <v>29</v>
      </c>
      <c r="XEH103" s="1">
        <v>7</v>
      </c>
    </row>
    <row r="104" spans="1:17 16359:16362" hidden="1" x14ac:dyDescent="0.25">
      <c r="A104" s="6">
        <v>0</v>
      </c>
      <c r="B104" s="7" t="s">
        <v>500</v>
      </c>
      <c r="C104" s="7" t="s">
        <v>270</v>
      </c>
      <c r="D104" s="7" t="s">
        <v>374</v>
      </c>
      <c r="E104" s="7" t="s">
        <v>255</v>
      </c>
      <c r="F104" s="6">
        <v>11</v>
      </c>
      <c r="G104" s="11">
        <v>13367090152</v>
      </c>
      <c r="H104" s="11">
        <f t="shared" si="1"/>
        <v>12601374640</v>
      </c>
      <c r="I104" s="11">
        <v>12601374640</v>
      </c>
      <c r="J104" s="11">
        <v>0</v>
      </c>
      <c r="K104" s="11">
        <v>0</v>
      </c>
      <c r="L104" s="11">
        <v>0</v>
      </c>
      <c r="M104" s="11">
        <v>765715512</v>
      </c>
      <c r="N104" s="13">
        <v>0</v>
      </c>
      <c r="O104" s="14" t="s">
        <v>535</v>
      </c>
      <c r="P104" s="14">
        <v>0</v>
      </c>
      <c r="Q104" s="5" t="s">
        <v>543</v>
      </c>
      <c r="XEE104" s="3">
        <v>0</v>
      </c>
      <c r="XEG104" s="2" t="s">
        <v>29</v>
      </c>
      <c r="XEH104" s="1">
        <v>7</v>
      </c>
    </row>
    <row r="105" spans="1:17 16359:16362" hidden="1" x14ac:dyDescent="0.25">
      <c r="A105" s="6">
        <v>0</v>
      </c>
      <c r="B105" s="7" t="s">
        <v>500</v>
      </c>
      <c r="C105" s="7" t="s">
        <v>270</v>
      </c>
      <c r="D105" s="7" t="s">
        <v>374</v>
      </c>
      <c r="E105" s="7" t="s">
        <v>256</v>
      </c>
      <c r="F105" s="6">
        <v>16</v>
      </c>
      <c r="G105" s="11">
        <v>22655885052</v>
      </c>
      <c r="H105" s="11">
        <f t="shared" si="1"/>
        <v>21313785629</v>
      </c>
      <c r="I105" s="11">
        <v>21313785629</v>
      </c>
      <c r="J105" s="11">
        <v>0</v>
      </c>
      <c r="K105" s="11">
        <v>0</v>
      </c>
      <c r="L105" s="11">
        <v>0</v>
      </c>
      <c r="M105" s="11">
        <v>1342099423</v>
      </c>
      <c r="N105" s="13">
        <v>0</v>
      </c>
      <c r="O105" s="14" t="s">
        <v>535</v>
      </c>
      <c r="P105" s="14">
        <v>0</v>
      </c>
      <c r="Q105" s="5" t="s">
        <v>543</v>
      </c>
      <c r="XEE105" s="3">
        <v>0</v>
      </c>
      <c r="XEG105" s="2" t="s">
        <v>29</v>
      </c>
      <c r="XEH105" s="1">
        <v>7</v>
      </c>
    </row>
    <row r="106" spans="1:17 16359:16362" hidden="1" x14ac:dyDescent="0.25">
      <c r="A106" s="6">
        <v>0</v>
      </c>
      <c r="B106" s="7" t="s">
        <v>500</v>
      </c>
      <c r="C106" s="7" t="s">
        <v>270</v>
      </c>
      <c r="D106" s="7" t="s">
        <v>376</v>
      </c>
      <c r="E106" s="7" t="s">
        <v>377</v>
      </c>
      <c r="F106" s="5"/>
      <c r="G106" s="11">
        <v>611441792</v>
      </c>
      <c r="H106" s="11">
        <f t="shared" si="1"/>
        <v>611441667</v>
      </c>
      <c r="I106" s="11">
        <v>611441667</v>
      </c>
      <c r="J106" s="11">
        <v>0</v>
      </c>
      <c r="K106" s="11">
        <v>0</v>
      </c>
      <c r="L106" s="11">
        <v>0</v>
      </c>
      <c r="M106" s="11">
        <v>125</v>
      </c>
      <c r="N106" s="13">
        <v>0</v>
      </c>
      <c r="O106" s="14" t="s">
        <v>535</v>
      </c>
      <c r="P106" s="14">
        <v>0</v>
      </c>
      <c r="Q106" s="5" t="s">
        <v>543</v>
      </c>
      <c r="XEE106" s="3">
        <v>0</v>
      </c>
      <c r="XEG106" s="2" t="s">
        <v>29</v>
      </c>
      <c r="XEH106" s="1">
        <v>7</v>
      </c>
    </row>
    <row r="107" spans="1:17 16359:16362" hidden="1" x14ac:dyDescent="0.25">
      <c r="A107" s="6">
        <v>0</v>
      </c>
      <c r="B107" s="7" t="s">
        <v>500</v>
      </c>
      <c r="C107" s="7" t="s">
        <v>270</v>
      </c>
      <c r="D107" s="7" t="s">
        <v>376</v>
      </c>
      <c r="E107" s="7" t="s">
        <v>255</v>
      </c>
      <c r="F107" s="6">
        <v>11</v>
      </c>
      <c r="G107" s="11">
        <v>611441792</v>
      </c>
      <c r="H107" s="11">
        <f t="shared" si="1"/>
        <v>611441667</v>
      </c>
      <c r="I107" s="11">
        <v>611441667</v>
      </c>
      <c r="J107" s="11">
        <v>0</v>
      </c>
      <c r="K107" s="11">
        <v>0</v>
      </c>
      <c r="L107" s="11">
        <v>0</v>
      </c>
      <c r="M107" s="11">
        <v>125</v>
      </c>
      <c r="N107" s="13">
        <v>0</v>
      </c>
      <c r="O107" s="14" t="s">
        <v>535</v>
      </c>
      <c r="P107" s="14">
        <v>0</v>
      </c>
      <c r="Q107" s="5" t="s">
        <v>543</v>
      </c>
      <c r="XEE107" s="3">
        <v>0</v>
      </c>
      <c r="XEG107" s="2" t="s">
        <v>29</v>
      </c>
      <c r="XEH107" s="1">
        <v>7</v>
      </c>
    </row>
    <row r="108" spans="1:17 16359:16362" ht="30" hidden="1" x14ac:dyDescent="0.25">
      <c r="A108" s="6">
        <v>0</v>
      </c>
      <c r="B108" s="7" t="s">
        <v>500</v>
      </c>
      <c r="C108" s="7" t="s">
        <v>270</v>
      </c>
      <c r="D108" s="7" t="s">
        <v>378</v>
      </c>
      <c r="E108" s="7" t="s">
        <v>379</v>
      </c>
      <c r="F108" s="5"/>
      <c r="G108" s="11">
        <v>17956486096</v>
      </c>
      <c r="H108" s="11">
        <f t="shared" si="1"/>
        <v>12626486096</v>
      </c>
      <c r="I108" s="11">
        <v>12626486096</v>
      </c>
      <c r="J108" s="11">
        <v>0</v>
      </c>
      <c r="K108" s="11">
        <v>0</v>
      </c>
      <c r="L108" s="11">
        <v>0</v>
      </c>
      <c r="M108" s="11">
        <v>5330000000</v>
      </c>
      <c r="N108" s="13">
        <v>0</v>
      </c>
      <c r="O108" s="14" t="s">
        <v>535</v>
      </c>
      <c r="P108" s="14">
        <v>0</v>
      </c>
      <c r="Q108" s="5" t="s">
        <v>543</v>
      </c>
      <c r="XEE108" s="3">
        <v>0</v>
      </c>
      <c r="XEG108" s="2" t="s">
        <v>29</v>
      </c>
      <c r="XEH108" s="1">
        <v>7</v>
      </c>
    </row>
    <row r="109" spans="1:17 16359:16362" hidden="1" x14ac:dyDescent="0.25">
      <c r="A109" s="6">
        <v>0</v>
      </c>
      <c r="B109" s="7" t="s">
        <v>500</v>
      </c>
      <c r="C109" s="7" t="s">
        <v>270</v>
      </c>
      <c r="D109" s="7" t="s">
        <v>378</v>
      </c>
      <c r="E109" s="7" t="s">
        <v>255</v>
      </c>
      <c r="F109" s="6">
        <v>11</v>
      </c>
      <c r="G109" s="11">
        <v>49875782</v>
      </c>
      <c r="H109" s="11">
        <f t="shared" si="1"/>
        <v>49875782</v>
      </c>
      <c r="I109" s="11">
        <v>49875782</v>
      </c>
      <c r="J109" s="11">
        <v>0</v>
      </c>
      <c r="K109" s="11">
        <v>0</v>
      </c>
      <c r="L109" s="11">
        <v>0</v>
      </c>
      <c r="M109" s="11">
        <v>0</v>
      </c>
      <c r="N109" s="13">
        <v>0</v>
      </c>
      <c r="O109" s="14" t="s">
        <v>535</v>
      </c>
      <c r="P109" s="14">
        <v>0</v>
      </c>
      <c r="Q109" s="5" t="s">
        <v>543</v>
      </c>
      <c r="XEE109" s="3">
        <v>0</v>
      </c>
      <c r="XEG109" s="2" t="s">
        <v>29</v>
      </c>
      <c r="XEH109" s="1">
        <v>7</v>
      </c>
    </row>
    <row r="110" spans="1:17 16359:16362" hidden="1" x14ac:dyDescent="0.25">
      <c r="A110" s="6">
        <v>0</v>
      </c>
      <c r="B110" s="7" t="s">
        <v>500</v>
      </c>
      <c r="C110" s="7" t="s">
        <v>270</v>
      </c>
      <c r="D110" s="7" t="s">
        <v>378</v>
      </c>
      <c r="E110" s="7" t="s">
        <v>256</v>
      </c>
      <c r="F110" s="6">
        <v>16</v>
      </c>
      <c r="G110" s="11">
        <v>17906610314</v>
      </c>
      <c r="H110" s="11">
        <f t="shared" si="1"/>
        <v>12576610314</v>
      </c>
      <c r="I110" s="11">
        <v>12576610314</v>
      </c>
      <c r="J110" s="11">
        <v>0</v>
      </c>
      <c r="K110" s="11">
        <v>0</v>
      </c>
      <c r="L110" s="11">
        <v>0</v>
      </c>
      <c r="M110" s="11">
        <v>5330000000</v>
      </c>
      <c r="N110" s="13">
        <v>0</v>
      </c>
      <c r="O110" s="14" t="s">
        <v>535</v>
      </c>
      <c r="P110" s="14">
        <v>0</v>
      </c>
      <c r="Q110" s="5" t="s">
        <v>543</v>
      </c>
      <c r="XEE110" s="3">
        <v>0</v>
      </c>
      <c r="XEG110" s="2" t="s">
        <v>29</v>
      </c>
      <c r="XEH110" s="1">
        <v>7</v>
      </c>
    </row>
    <row r="111" spans="1:17 16359:16362" hidden="1" x14ac:dyDescent="0.25">
      <c r="A111" s="6">
        <v>0</v>
      </c>
      <c r="B111" s="7" t="s">
        <v>500</v>
      </c>
      <c r="C111" s="7" t="s">
        <v>270</v>
      </c>
      <c r="D111" s="7" t="s">
        <v>380</v>
      </c>
      <c r="E111" s="7" t="s">
        <v>381</v>
      </c>
      <c r="F111" s="5"/>
      <c r="G111" s="11">
        <v>15929789124</v>
      </c>
      <c r="H111" s="11">
        <f t="shared" si="1"/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15929789124</v>
      </c>
      <c r="N111" s="13">
        <v>0</v>
      </c>
      <c r="O111" s="14" t="s">
        <v>535</v>
      </c>
      <c r="P111" s="14">
        <v>0</v>
      </c>
      <c r="Q111" s="5" t="s">
        <v>543</v>
      </c>
      <c r="XEE111" s="3">
        <v>0</v>
      </c>
      <c r="XEG111" s="2" t="s">
        <v>29</v>
      </c>
      <c r="XEH111" s="1">
        <v>7</v>
      </c>
    </row>
    <row r="112" spans="1:17 16359:16362" hidden="1" x14ac:dyDescent="0.25">
      <c r="A112" s="6">
        <v>0</v>
      </c>
      <c r="B112" s="7" t="s">
        <v>500</v>
      </c>
      <c r="C112" s="7" t="s">
        <v>270</v>
      </c>
      <c r="D112" s="7" t="s">
        <v>380</v>
      </c>
      <c r="E112" s="7" t="s">
        <v>255</v>
      </c>
      <c r="F112" s="6">
        <v>11</v>
      </c>
      <c r="G112" s="11">
        <v>15929789124</v>
      </c>
      <c r="H112" s="11">
        <f t="shared" si="1"/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15929789124</v>
      </c>
      <c r="N112" s="13">
        <v>0</v>
      </c>
      <c r="O112" s="14" t="s">
        <v>535</v>
      </c>
      <c r="P112" s="14">
        <v>0</v>
      </c>
      <c r="Q112" s="5" t="s">
        <v>543</v>
      </c>
      <c r="XEE112" s="3">
        <v>0</v>
      </c>
      <c r="XEG112" s="2" t="s">
        <v>29</v>
      </c>
      <c r="XEH112" s="1">
        <v>7</v>
      </c>
    </row>
    <row r="113" spans="1:17 16359:16362" ht="45" hidden="1" x14ac:dyDescent="0.25">
      <c r="A113" s="6">
        <v>0</v>
      </c>
      <c r="B113" s="7" t="s">
        <v>500</v>
      </c>
      <c r="C113" s="7" t="s">
        <v>270</v>
      </c>
      <c r="D113" s="7" t="s">
        <v>387</v>
      </c>
      <c r="E113" s="7" t="s">
        <v>281</v>
      </c>
      <c r="F113" s="5"/>
      <c r="G113" s="11">
        <v>295999984</v>
      </c>
      <c r="H113" s="11">
        <f t="shared" si="1"/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295999984</v>
      </c>
      <c r="N113" s="13">
        <v>0</v>
      </c>
      <c r="O113" s="14" t="s">
        <v>535</v>
      </c>
      <c r="P113" s="14">
        <v>0</v>
      </c>
      <c r="Q113" s="5" t="s">
        <v>543</v>
      </c>
      <c r="XEE113" s="3">
        <v>0</v>
      </c>
      <c r="XEG113" s="2" t="s">
        <v>29</v>
      </c>
      <c r="XEH113" s="1">
        <v>7</v>
      </c>
    </row>
    <row r="114" spans="1:17 16359:16362" hidden="1" x14ac:dyDescent="0.25">
      <c r="A114" s="6">
        <v>0</v>
      </c>
      <c r="B114" s="7" t="s">
        <v>500</v>
      </c>
      <c r="C114" s="7" t="s">
        <v>270</v>
      </c>
      <c r="D114" s="7" t="s">
        <v>387</v>
      </c>
      <c r="E114" s="7" t="s">
        <v>256</v>
      </c>
      <c r="F114" s="6">
        <v>16</v>
      </c>
      <c r="G114" s="11">
        <v>295999984</v>
      </c>
      <c r="H114" s="11">
        <f t="shared" si="1"/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295999984</v>
      </c>
      <c r="N114" s="13">
        <v>0</v>
      </c>
      <c r="O114" s="14" t="s">
        <v>535</v>
      </c>
      <c r="P114" s="14">
        <v>0</v>
      </c>
      <c r="Q114" s="5" t="s">
        <v>543</v>
      </c>
      <c r="XEE114" s="3">
        <v>0</v>
      </c>
      <c r="XEG114" s="2" t="s">
        <v>29</v>
      </c>
      <c r="XEH114" s="1">
        <v>7</v>
      </c>
    </row>
    <row r="115" spans="1:17 16359:16362" ht="60" hidden="1" x14ac:dyDescent="0.25">
      <c r="A115" s="6">
        <v>0</v>
      </c>
      <c r="B115" s="7" t="s">
        <v>500</v>
      </c>
      <c r="C115" s="7" t="s">
        <v>270</v>
      </c>
      <c r="D115" s="7" t="s">
        <v>388</v>
      </c>
      <c r="E115" s="7" t="s">
        <v>389</v>
      </c>
      <c r="F115" s="5"/>
      <c r="G115" s="11">
        <v>308218941</v>
      </c>
      <c r="H115" s="11">
        <f t="shared" si="1"/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308218941</v>
      </c>
      <c r="N115" s="13">
        <v>0</v>
      </c>
      <c r="O115" s="14" t="s">
        <v>535</v>
      </c>
      <c r="P115" s="14">
        <v>0</v>
      </c>
      <c r="Q115" s="5" t="s">
        <v>543</v>
      </c>
      <c r="XEE115" s="3">
        <v>0</v>
      </c>
      <c r="XEG115" s="2" t="s">
        <v>29</v>
      </c>
      <c r="XEH115" s="1">
        <v>7</v>
      </c>
    </row>
    <row r="116" spans="1:17 16359:16362" hidden="1" x14ac:dyDescent="0.25">
      <c r="A116" s="6">
        <v>0</v>
      </c>
      <c r="B116" s="7" t="s">
        <v>500</v>
      </c>
      <c r="C116" s="7" t="s">
        <v>270</v>
      </c>
      <c r="D116" s="7" t="s">
        <v>388</v>
      </c>
      <c r="E116" s="7" t="s">
        <v>256</v>
      </c>
      <c r="F116" s="6">
        <v>16</v>
      </c>
      <c r="G116" s="11">
        <v>308218941</v>
      </c>
      <c r="H116" s="11">
        <f t="shared" si="1"/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308218941</v>
      </c>
      <c r="N116" s="13">
        <v>0</v>
      </c>
      <c r="O116" s="14" t="s">
        <v>535</v>
      </c>
      <c r="P116" s="14">
        <v>0</v>
      </c>
      <c r="Q116" s="5" t="s">
        <v>543</v>
      </c>
      <c r="XEE116" s="3">
        <v>0</v>
      </c>
      <c r="XEG116" s="2" t="s">
        <v>29</v>
      </c>
      <c r="XEH116" s="1">
        <v>7</v>
      </c>
    </row>
    <row r="117" spans="1:17 16359:16362" hidden="1" x14ac:dyDescent="0.25">
      <c r="A117" s="6">
        <v>0</v>
      </c>
      <c r="B117" s="7" t="s">
        <v>500</v>
      </c>
      <c r="C117" s="7" t="s">
        <v>270</v>
      </c>
      <c r="D117" s="7" t="s">
        <v>390</v>
      </c>
      <c r="E117" s="7" t="s">
        <v>391</v>
      </c>
      <c r="F117" s="5"/>
      <c r="G117" s="11">
        <v>1461280794</v>
      </c>
      <c r="H117" s="11">
        <f t="shared" si="1"/>
        <v>520195720</v>
      </c>
      <c r="I117" s="11">
        <v>520195720</v>
      </c>
      <c r="J117" s="11">
        <v>0</v>
      </c>
      <c r="K117" s="11">
        <v>0</v>
      </c>
      <c r="L117" s="11">
        <v>0</v>
      </c>
      <c r="M117" s="11">
        <v>941085074</v>
      </c>
      <c r="N117" s="13">
        <v>0</v>
      </c>
      <c r="O117" s="14" t="s">
        <v>535</v>
      </c>
      <c r="P117" s="14">
        <v>0</v>
      </c>
      <c r="Q117" s="5" t="s">
        <v>543</v>
      </c>
      <c r="XEE117" s="3">
        <v>0</v>
      </c>
      <c r="XEG117" s="2" t="s">
        <v>29</v>
      </c>
      <c r="XEH117" s="1">
        <v>7</v>
      </c>
    </row>
    <row r="118" spans="1:17 16359:16362" hidden="1" x14ac:dyDescent="0.25">
      <c r="A118" s="6">
        <v>0</v>
      </c>
      <c r="B118" s="7" t="s">
        <v>500</v>
      </c>
      <c r="C118" s="7" t="s">
        <v>270</v>
      </c>
      <c r="D118" s="7" t="s">
        <v>390</v>
      </c>
      <c r="E118" s="7" t="s">
        <v>256</v>
      </c>
      <c r="F118" s="6">
        <v>16</v>
      </c>
      <c r="G118" s="11">
        <v>1461280794</v>
      </c>
      <c r="H118" s="11">
        <f t="shared" si="1"/>
        <v>520195720</v>
      </c>
      <c r="I118" s="11">
        <v>520195720</v>
      </c>
      <c r="J118" s="11">
        <v>0</v>
      </c>
      <c r="K118" s="11">
        <v>0</v>
      </c>
      <c r="L118" s="11">
        <v>0</v>
      </c>
      <c r="M118" s="11">
        <v>941085074</v>
      </c>
      <c r="N118" s="13">
        <v>0</v>
      </c>
      <c r="O118" s="14" t="s">
        <v>535</v>
      </c>
      <c r="P118" s="14">
        <v>0</v>
      </c>
      <c r="Q118" s="5" t="s">
        <v>543</v>
      </c>
      <c r="XEE118" s="3">
        <v>0</v>
      </c>
      <c r="XEG118" s="2" t="s">
        <v>29</v>
      </c>
      <c r="XEH118" s="1">
        <v>7</v>
      </c>
    </row>
    <row r="119" spans="1:17 16359:16362" ht="60" hidden="1" x14ac:dyDescent="0.25">
      <c r="A119" s="6">
        <v>0</v>
      </c>
      <c r="B119" s="7" t="s">
        <v>500</v>
      </c>
      <c r="C119" s="7" t="s">
        <v>265</v>
      </c>
      <c r="D119" s="7" t="s">
        <v>396</v>
      </c>
      <c r="E119" s="7" t="s">
        <v>397</v>
      </c>
      <c r="F119" s="5"/>
      <c r="G119" s="11">
        <v>1286152487</v>
      </c>
      <c r="H119" s="11">
        <f t="shared" si="1"/>
        <v>1014378377</v>
      </c>
      <c r="I119" s="11">
        <v>1014378377</v>
      </c>
      <c r="J119" s="11">
        <v>0</v>
      </c>
      <c r="K119" s="11">
        <v>0</v>
      </c>
      <c r="L119" s="11">
        <v>0</v>
      </c>
      <c r="M119" s="11">
        <v>271774110</v>
      </c>
      <c r="N119" s="13">
        <v>0</v>
      </c>
      <c r="O119" s="14" t="s">
        <v>535</v>
      </c>
      <c r="P119" s="14">
        <v>0</v>
      </c>
      <c r="Q119" s="5" t="s">
        <v>543</v>
      </c>
      <c r="XEE119" s="3">
        <v>0</v>
      </c>
      <c r="XEG119" s="2" t="s">
        <v>13</v>
      </c>
      <c r="XEH119" s="1">
        <v>7</v>
      </c>
    </row>
    <row r="120" spans="1:17 16359:16362" hidden="1" x14ac:dyDescent="0.25">
      <c r="A120" s="6">
        <v>0</v>
      </c>
      <c r="B120" s="7" t="s">
        <v>500</v>
      </c>
      <c r="C120" s="7" t="s">
        <v>265</v>
      </c>
      <c r="D120" s="7" t="s">
        <v>396</v>
      </c>
      <c r="E120" s="7" t="s">
        <v>256</v>
      </c>
      <c r="F120" s="6">
        <v>16</v>
      </c>
      <c r="G120" s="11">
        <v>1286152487</v>
      </c>
      <c r="H120" s="11">
        <f t="shared" si="1"/>
        <v>1014378377</v>
      </c>
      <c r="I120" s="11">
        <v>1014378377</v>
      </c>
      <c r="J120" s="11">
        <v>0</v>
      </c>
      <c r="K120" s="11">
        <v>0</v>
      </c>
      <c r="L120" s="11">
        <v>0</v>
      </c>
      <c r="M120" s="11">
        <v>271774110</v>
      </c>
      <c r="N120" s="13">
        <v>0</v>
      </c>
      <c r="O120" s="14" t="s">
        <v>535</v>
      </c>
      <c r="P120" s="14">
        <v>0</v>
      </c>
      <c r="Q120" s="5" t="s">
        <v>543</v>
      </c>
      <c r="XEE120" s="3">
        <v>0</v>
      </c>
      <c r="XEG120" s="2" t="s">
        <v>13</v>
      </c>
      <c r="XEH120" s="1">
        <v>7</v>
      </c>
    </row>
    <row r="121" spans="1:17 16359:16362" ht="60" hidden="1" x14ac:dyDescent="0.25">
      <c r="A121" s="6">
        <v>0</v>
      </c>
      <c r="B121" s="7" t="s">
        <v>500</v>
      </c>
      <c r="C121" s="7" t="s">
        <v>268</v>
      </c>
      <c r="D121" s="7" t="s">
        <v>398</v>
      </c>
      <c r="E121" s="7" t="s">
        <v>397</v>
      </c>
      <c r="F121" s="5"/>
      <c r="G121" s="11">
        <v>1286152487</v>
      </c>
      <c r="H121" s="11">
        <f t="shared" si="1"/>
        <v>1014378377</v>
      </c>
      <c r="I121" s="11">
        <v>1014378377</v>
      </c>
      <c r="J121" s="11">
        <v>0</v>
      </c>
      <c r="K121" s="11">
        <v>0</v>
      </c>
      <c r="L121" s="11">
        <v>0</v>
      </c>
      <c r="M121" s="11">
        <v>271774110</v>
      </c>
      <c r="N121" s="13">
        <v>0</v>
      </c>
      <c r="O121" s="14" t="s">
        <v>535</v>
      </c>
      <c r="P121" s="14">
        <v>0</v>
      </c>
      <c r="Q121" s="5" t="s">
        <v>543</v>
      </c>
      <c r="XEE121" s="3">
        <v>0</v>
      </c>
      <c r="XEG121" s="2" t="s">
        <v>13</v>
      </c>
      <c r="XEH121" s="1">
        <v>7</v>
      </c>
    </row>
    <row r="122" spans="1:17 16359:16362" hidden="1" x14ac:dyDescent="0.25">
      <c r="A122" s="6">
        <v>0</v>
      </c>
      <c r="B122" s="7" t="s">
        <v>500</v>
      </c>
      <c r="C122" s="7" t="s">
        <v>268</v>
      </c>
      <c r="D122" s="7" t="s">
        <v>398</v>
      </c>
      <c r="E122" s="7" t="s">
        <v>256</v>
      </c>
      <c r="F122" s="6">
        <v>16</v>
      </c>
      <c r="G122" s="11">
        <v>1286152487</v>
      </c>
      <c r="H122" s="11">
        <f t="shared" si="1"/>
        <v>1014378377</v>
      </c>
      <c r="I122" s="11">
        <v>1014378377</v>
      </c>
      <c r="J122" s="11"/>
      <c r="K122" s="11">
        <v>0</v>
      </c>
      <c r="L122" s="11">
        <v>0</v>
      </c>
      <c r="M122" s="11">
        <v>271774110</v>
      </c>
      <c r="N122" s="13">
        <v>0</v>
      </c>
      <c r="O122" s="14" t="s">
        <v>535</v>
      </c>
      <c r="P122" s="14">
        <v>0</v>
      </c>
      <c r="Q122" s="5" t="s">
        <v>543</v>
      </c>
      <c r="XEE122" s="3">
        <v>0</v>
      </c>
      <c r="XEG122" s="2" t="s">
        <v>13</v>
      </c>
      <c r="XEH122" s="1">
        <v>7</v>
      </c>
    </row>
    <row r="123" spans="1:17 16359:16362" ht="30" hidden="1" x14ac:dyDescent="0.25">
      <c r="A123" s="6">
        <v>0</v>
      </c>
      <c r="B123" s="7" t="s">
        <v>500</v>
      </c>
      <c r="C123" s="7" t="s">
        <v>270</v>
      </c>
      <c r="D123" s="7" t="s">
        <v>399</v>
      </c>
      <c r="E123" s="7" t="s">
        <v>400</v>
      </c>
      <c r="F123" s="5"/>
      <c r="G123" s="11">
        <v>42689043</v>
      </c>
      <c r="H123" s="11">
        <f t="shared" si="1"/>
        <v>42689043</v>
      </c>
      <c r="I123" s="11">
        <v>42689043</v>
      </c>
      <c r="J123" s="11">
        <v>0</v>
      </c>
      <c r="K123" s="11">
        <v>0</v>
      </c>
      <c r="L123" s="11">
        <v>0</v>
      </c>
      <c r="M123" s="11">
        <v>0</v>
      </c>
      <c r="N123" s="13">
        <v>0</v>
      </c>
      <c r="O123" s="14" t="s">
        <v>535</v>
      </c>
      <c r="P123" s="14">
        <v>0</v>
      </c>
      <c r="Q123" s="5" t="s">
        <v>543</v>
      </c>
      <c r="XEE123" s="3">
        <v>0</v>
      </c>
      <c r="XEG123" s="2" t="s">
        <v>29</v>
      </c>
      <c r="XEH123" s="1">
        <v>7</v>
      </c>
    </row>
    <row r="124" spans="1:17 16359:16362" hidden="1" x14ac:dyDescent="0.25">
      <c r="A124" s="6">
        <v>0</v>
      </c>
      <c r="B124" s="7" t="s">
        <v>500</v>
      </c>
      <c r="C124" s="7" t="s">
        <v>270</v>
      </c>
      <c r="D124" s="7" t="s">
        <v>399</v>
      </c>
      <c r="E124" s="7" t="s">
        <v>256</v>
      </c>
      <c r="F124" s="6">
        <v>16</v>
      </c>
      <c r="G124" s="11">
        <v>42689043</v>
      </c>
      <c r="H124" s="11">
        <f t="shared" si="1"/>
        <v>42689043</v>
      </c>
      <c r="I124" s="11">
        <v>42689043</v>
      </c>
      <c r="J124" s="11">
        <v>0</v>
      </c>
      <c r="K124" s="11">
        <v>0</v>
      </c>
      <c r="L124" s="11">
        <v>0</v>
      </c>
      <c r="M124" s="11">
        <v>0</v>
      </c>
      <c r="N124" s="13">
        <v>0</v>
      </c>
      <c r="O124" s="14" t="s">
        <v>535</v>
      </c>
      <c r="P124" s="14">
        <v>0</v>
      </c>
      <c r="Q124" s="5" t="s">
        <v>543</v>
      </c>
      <c r="XEE124" s="3">
        <v>0</v>
      </c>
      <c r="XEG124" s="2" t="s">
        <v>29</v>
      </c>
      <c r="XEH124" s="1">
        <v>7</v>
      </c>
    </row>
    <row r="125" spans="1:17 16359:16362" ht="45" hidden="1" x14ac:dyDescent="0.25">
      <c r="A125" s="6">
        <v>0</v>
      </c>
      <c r="B125" s="7" t="s">
        <v>500</v>
      </c>
      <c r="C125" s="7" t="s">
        <v>270</v>
      </c>
      <c r="D125" s="7" t="s">
        <v>403</v>
      </c>
      <c r="E125" s="7" t="s">
        <v>404</v>
      </c>
      <c r="F125" s="5"/>
      <c r="G125" s="11">
        <v>32310957</v>
      </c>
      <c r="H125" s="11">
        <f t="shared" si="1"/>
        <v>32310957</v>
      </c>
      <c r="I125" s="11">
        <v>32310957</v>
      </c>
      <c r="J125" s="11">
        <v>0</v>
      </c>
      <c r="K125" s="11">
        <v>0</v>
      </c>
      <c r="L125" s="11">
        <v>0</v>
      </c>
      <c r="M125" s="11">
        <v>0</v>
      </c>
      <c r="N125" s="13">
        <v>0</v>
      </c>
      <c r="O125" s="14" t="s">
        <v>535</v>
      </c>
      <c r="P125" s="14">
        <v>0</v>
      </c>
      <c r="Q125" s="5" t="s">
        <v>543</v>
      </c>
      <c r="XEE125" s="3">
        <v>0</v>
      </c>
      <c r="XEG125" s="2" t="s">
        <v>29</v>
      </c>
      <c r="XEH125" s="1">
        <v>7</v>
      </c>
    </row>
    <row r="126" spans="1:17 16359:16362" hidden="1" x14ac:dyDescent="0.25">
      <c r="A126" s="6">
        <v>0</v>
      </c>
      <c r="B126" s="7" t="s">
        <v>500</v>
      </c>
      <c r="C126" s="7" t="s">
        <v>270</v>
      </c>
      <c r="D126" s="7" t="s">
        <v>403</v>
      </c>
      <c r="E126" s="7" t="s">
        <v>256</v>
      </c>
      <c r="F126" s="6">
        <v>16</v>
      </c>
      <c r="G126" s="11">
        <v>32310957</v>
      </c>
      <c r="H126" s="11">
        <f t="shared" si="1"/>
        <v>32310957</v>
      </c>
      <c r="I126" s="11">
        <v>32310957</v>
      </c>
      <c r="J126" s="11">
        <v>0</v>
      </c>
      <c r="K126" s="11">
        <v>0</v>
      </c>
      <c r="L126" s="11">
        <v>0</v>
      </c>
      <c r="M126" s="11">
        <v>0</v>
      </c>
      <c r="N126" s="13">
        <v>0</v>
      </c>
      <c r="O126" s="14" t="s">
        <v>535</v>
      </c>
      <c r="P126" s="14">
        <v>0</v>
      </c>
      <c r="Q126" s="5" t="s">
        <v>543</v>
      </c>
      <c r="XEE126" s="3">
        <v>0</v>
      </c>
      <c r="XEG126" s="2" t="s">
        <v>29</v>
      </c>
      <c r="XEH126" s="1">
        <v>7</v>
      </c>
    </row>
    <row r="127" spans="1:17 16359:16362" ht="90" hidden="1" x14ac:dyDescent="0.25">
      <c r="A127" s="6">
        <v>0</v>
      </c>
      <c r="B127" s="7" t="s">
        <v>500</v>
      </c>
      <c r="C127" s="7" t="s">
        <v>265</v>
      </c>
      <c r="D127" s="7" t="s">
        <v>411</v>
      </c>
      <c r="E127" s="7" t="s">
        <v>412</v>
      </c>
      <c r="F127" s="5"/>
      <c r="G127" s="11">
        <v>3245891884</v>
      </c>
      <c r="H127" s="11">
        <f t="shared" si="1"/>
        <v>962218429</v>
      </c>
      <c r="I127" s="11">
        <v>962218429</v>
      </c>
      <c r="J127" s="11">
        <v>0</v>
      </c>
      <c r="K127" s="11">
        <v>0</v>
      </c>
      <c r="L127" s="11">
        <v>0</v>
      </c>
      <c r="M127" s="11">
        <v>2283673455</v>
      </c>
      <c r="N127" s="13">
        <v>0</v>
      </c>
      <c r="O127" s="14" t="s">
        <v>535</v>
      </c>
      <c r="P127" s="14">
        <v>0</v>
      </c>
      <c r="Q127" s="5" t="s">
        <v>543</v>
      </c>
      <c r="XEE127" s="3">
        <v>0</v>
      </c>
      <c r="XEG127" s="2" t="s">
        <v>13</v>
      </c>
      <c r="XEH127" s="1">
        <v>7</v>
      </c>
    </row>
    <row r="128" spans="1:17 16359:16362" hidden="1" x14ac:dyDescent="0.25">
      <c r="A128" s="6">
        <v>0</v>
      </c>
      <c r="B128" s="7" t="s">
        <v>500</v>
      </c>
      <c r="C128" s="7" t="s">
        <v>265</v>
      </c>
      <c r="D128" s="7" t="s">
        <v>411</v>
      </c>
      <c r="E128" s="7" t="s">
        <v>256</v>
      </c>
      <c r="F128" s="6">
        <v>16</v>
      </c>
      <c r="G128" s="11">
        <v>30732529</v>
      </c>
      <c r="H128" s="11">
        <f t="shared" si="1"/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30732529</v>
      </c>
      <c r="N128" s="13">
        <v>0</v>
      </c>
      <c r="O128" s="14" t="s">
        <v>535</v>
      </c>
      <c r="P128" s="14">
        <v>0</v>
      </c>
      <c r="Q128" s="5" t="s">
        <v>543</v>
      </c>
      <c r="XEE128" s="3">
        <v>0</v>
      </c>
      <c r="XEG128" s="2" t="s">
        <v>13</v>
      </c>
      <c r="XEH128" s="1">
        <v>7</v>
      </c>
    </row>
    <row r="129" spans="1:17 16359:16362" hidden="1" x14ac:dyDescent="0.25">
      <c r="A129" s="6">
        <v>0</v>
      </c>
      <c r="B129" s="7" t="s">
        <v>500</v>
      </c>
      <c r="C129" s="7" t="s">
        <v>265</v>
      </c>
      <c r="D129" s="7" t="s">
        <v>411</v>
      </c>
      <c r="E129" s="7" t="s">
        <v>14</v>
      </c>
      <c r="F129" s="6">
        <v>27</v>
      </c>
      <c r="G129" s="11">
        <v>3215159355</v>
      </c>
      <c r="H129" s="11">
        <f t="shared" si="1"/>
        <v>962218429</v>
      </c>
      <c r="I129" s="11">
        <v>962218429</v>
      </c>
      <c r="J129" s="11">
        <v>0</v>
      </c>
      <c r="K129" s="11">
        <v>0</v>
      </c>
      <c r="L129" s="11">
        <v>0</v>
      </c>
      <c r="M129" s="11">
        <v>2252940926</v>
      </c>
      <c r="N129" s="13">
        <v>0</v>
      </c>
      <c r="O129" s="14" t="s">
        <v>535</v>
      </c>
      <c r="P129" s="14">
        <v>0</v>
      </c>
      <c r="Q129" s="5" t="s">
        <v>543</v>
      </c>
      <c r="XEE129" s="3">
        <v>0</v>
      </c>
      <c r="XEG129" s="2" t="s">
        <v>13</v>
      </c>
      <c r="XEH129" s="1">
        <v>7</v>
      </c>
    </row>
    <row r="130" spans="1:17 16359:16362" ht="90" hidden="1" x14ac:dyDescent="0.25">
      <c r="A130" s="6">
        <v>0</v>
      </c>
      <c r="B130" s="7" t="s">
        <v>500</v>
      </c>
      <c r="C130" s="7" t="s">
        <v>268</v>
      </c>
      <c r="D130" s="7" t="s">
        <v>413</v>
      </c>
      <c r="E130" s="7" t="s">
        <v>412</v>
      </c>
      <c r="F130" s="5"/>
      <c r="G130" s="11">
        <v>3245891884</v>
      </c>
      <c r="H130" s="11">
        <f t="shared" si="1"/>
        <v>962218429</v>
      </c>
      <c r="I130" s="11">
        <v>962218429</v>
      </c>
      <c r="J130" s="11">
        <v>0</v>
      </c>
      <c r="K130" s="11">
        <v>0</v>
      </c>
      <c r="L130" s="11">
        <v>0</v>
      </c>
      <c r="M130" s="11">
        <v>2283673455</v>
      </c>
      <c r="N130" s="13">
        <v>0</v>
      </c>
      <c r="O130" s="14" t="s">
        <v>535</v>
      </c>
      <c r="P130" s="14">
        <v>0</v>
      </c>
      <c r="Q130" s="5" t="s">
        <v>543</v>
      </c>
      <c r="XEE130" s="3">
        <v>0</v>
      </c>
      <c r="XEG130" s="2" t="s">
        <v>13</v>
      </c>
      <c r="XEH130" s="1">
        <v>7</v>
      </c>
    </row>
    <row r="131" spans="1:17 16359:16362" hidden="1" x14ac:dyDescent="0.25">
      <c r="A131" s="6">
        <v>0</v>
      </c>
      <c r="B131" s="7" t="s">
        <v>500</v>
      </c>
      <c r="C131" s="7" t="s">
        <v>268</v>
      </c>
      <c r="D131" s="7" t="s">
        <v>413</v>
      </c>
      <c r="E131" s="7" t="s">
        <v>256</v>
      </c>
      <c r="F131" s="6">
        <v>16</v>
      </c>
      <c r="G131" s="11">
        <v>30732529</v>
      </c>
      <c r="H131" s="11">
        <f t="shared" ref="H131:H194" si="2">+J131+I131</f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30732529</v>
      </c>
      <c r="N131" s="13">
        <v>0</v>
      </c>
      <c r="O131" s="14" t="s">
        <v>535</v>
      </c>
      <c r="P131" s="14">
        <v>0</v>
      </c>
      <c r="Q131" s="5" t="s">
        <v>543</v>
      </c>
      <c r="XEE131" s="3">
        <v>0</v>
      </c>
      <c r="XEG131" s="2" t="s">
        <v>13</v>
      </c>
      <c r="XEH131" s="1">
        <v>7</v>
      </c>
    </row>
    <row r="132" spans="1:17 16359:16362" hidden="1" x14ac:dyDescent="0.25">
      <c r="A132" s="6">
        <v>0</v>
      </c>
      <c r="B132" s="7" t="s">
        <v>500</v>
      </c>
      <c r="C132" s="7" t="s">
        <v>268</v>
      </c>
      <c r="D132" s="7" t="s">
        <v>413</v>
      </c>
      <c r="E132" s="7" t="s">
        <v>14</v>
      </c>
      <c r="F132" s="6">
        <v>27</v>
      </c>
      <c r="G132" s="11">
        <v>3215159355</v>
      </c>
      <c r="H132" s="11">
        <f t="shared" si="2"/>
        <v>962218429</v>
      </c>
      <c r="I132" s="11">
        <v>962218429</v>
      </c>
      <c r="J132" s="11">
        <v>0</v>
      </c>
      <c r="K132" s="11">
        <v>0</v>
      </c>
      <c r="L132" s="11">
        <v>0</v>
      </c>
      <c r="M132" s="11">
        <v>2252940926</v>
      </c>
      <c r="N132" s="13">
        <v>0</v>
      </c>
      <c r="O132" s="14" t="s">
        <v>535</v>
      </c>
      <c r="P132" s="14">
        <v>0</v>
      </c>
      <c r="Q132" s="5" t="s">
        <v>543</v>
      </c>
      <c r="XEE132" s="3">
        <v>0</v>
      </c>
      <c r="XEG132" s="2" t="s">
        <v>13</v>
      </c>
      <c r="XEH132" s="1">
        <v>7</v>
      </c>
    </row>
    <row r="133" spans="1:17 16359:16362" ht="30" hidden="1" x14ac:dyDescent="0.25">
      <c r="A133" s="6">
        <v>0</v>
      </c>
      <c r="B133" s="7" t="s">
        <v>500</v>
      </c>
      <c r="C133" s="7" t="s">
        <v>270</v>
      </c>
      <c r="D133" s="7" t="s">
        <v>416</v>
      </c>
      <c r="E133" s="7" t="s">
        <v>417</v>
      </c>
      <c r="F133" s="5"/>
      <c r="G133" s="11">
        <v>3245891884</v>
      </c>
      <c r="H133" s="11">
        <f t="shared" si="2"/>
        <v>3245891884</v>
      </c>
      <c r="I133" s="11">
        <v>962218429</v>
      </c>
      <c r="J133" s="11">
        <f>G133-I133</f>
        <v>2283673455</v>
      </c>
      <c r="K133" s="11">
        <v>0</v>
      </c>
      <c r="L133" s="11">
        <v>0</v>
      </c>
      <c r="M133" s="11">
        <v>2283673455</v>
      </c>
      <c r="N133" s="13">
        <v>0</v>
      </c>
      <c r="O133" s="14" t="s">
        <v>535</v>
      </c>
      <c r="P133" s="14">
        <v>0</v>
      </c>
      <c r="Q133" s="5" t="s">
        <v>543</v>
      </c>
      <c r="XEE133" s="3">
        <v>0</v>
      </c>
      <c r="XEG133" s="2" t="s">
        <v>29</v>
      </c>
      <c r="XEH133" s="1">
        <v>7</v>
      </c>
    </row>
    <row r="134" spans="1:17 16359:16362" hidden="1" x14ac:dyDescent="0.25">
      <c r="A134" s="6">
        <v>0</v>
      </c>
      <c r="B134" s="7" t="s">
        <v>500</v>
      </c>
      <c r="C134" s="7" t="s">
        <v>270</v>
      </c>
      <c r="D134" s="7" t="s">
        <v>416</v>
      </c>
      <c r="E134" s="7" t="s">
        <v>256</v>
      </c>
      <c r="F134" s="6">
        <v>16</v>
      </c>
      <c r="G134" s="11">
        <v>30732529</v>
      </c>
      <c r="H134" s="11">
        <f t="shared" si="2"/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30732529</v>
      </c>
      <c r="N134" s="13">
        <v>0</v>
      </c>
      <c r="O134" s="14" t="s">
        <v>535</v>
      </c>
      <c r="P134" s="14">
        <v>0</v>
      </c>
      <c r="Q134" s="5" t="s">
        <v>543</v>
      </c>
      <c r="XEE134" s="3">
        <v>0</v>
      </c>
      <c r="XEG134" s="2" t="s">
        <v>29</v>
      </c>
      <c r="XEH134" s="1">
        <v>7</v>
      </c>
    </row>
    <row r="135" spans="1:17 16359:16362" hidden="1" x14ac:dyDescent="0.25">
      <c r="A135" s="6">
        <v>0</v>
      </c>
      <c r="B135" s="7" t="s">
        <v>500</v>
      </c>
      <c r="C135" s="7" t="s">
        <v>270</v>
      </c>
      <c r="D135" s="7" t="s">
        <v>416</v>
      </c>
      <c r="E135" s="7" t="s">
        <v>14</v>
      </c>
      <c r="F135" s="6">
        <v>27</v>
      </c>
      <c r="G135" s="11">
        <v>3215159355</v>
      </c>
      <c r="H135" s="11">
        <f t="shared" si="2"/>
        <v>962218429</v>
      </c>
      <c r="I135" s="11">
        <v>962218429</v>
      </c>
      <c r="J135" s="11">
        <v>0</v>
      </c>
      <c r="K135" s="11">
        <v>0</v>
      </c>
      <c r="L135" s="11">
        <v>0</v>
      </c>
      <c r="M135" s="11">
        <v>2252940926</v>
      </c>
      <c r="N135" s="13">
        <v>0</v>
      </c>
      <c r="O135" s="14" t="s">
        <v>535</v>
      </c>
      <c r="P135" s="14">
        <v>0</v>
      </c>
      <c r="Q135" s="5" t="s">
        <v>543</v>
      </c>
      <c r="XEE135" s="3">
        <v>0</v>
      </c>
      <c r="XEG135" s="2" t="s">
        <v>29</v>
      </c>
      <c r="XEH135" s="1">
        <v>7</v>
      </c>
    </row>
    <row r="136" spans="1:17 16359:16362" ht="60" hidden="1" x14ac:dyDescent="0.25">
      <c r="A136" s="6">
        <v>0</v>
      </c>
      <c r="B136" s="7" t="s">
        <v>500</v>
      </c>
      <c r="C136" s="7" t="s">
        <v>259</v>
      </c>
      <c r="D136" s="7" t="s">
        <v>435</v>
      </c>
      <c r="E136" s="7" t="s">
        <v>436</v>
      </c>
      <c r="F136" s="5"/>
      <c r="G136" s="11">
        <v>1631011574</v>
      </c>
      <c r="H136" s="11">
        <f t="shared" si="2"/>
        <v>1610908934</v>
      </c>
      <c r="I136" s="11">
        <v>1610908934</v>
      </c>
      <c r="J136" s="11">
        <v>0</v>
      </c>
      <c r="K136" s="11">
        <v>0</v>
      </c>
      <c r="L136" s="11">
        <v>0</v>
      </c>
      <c r="M136" s="11">
        <v>20102640</v>
      </c>
      <c r="N136" s="13">
        <v>0</v>
      </c>
      <c r="O136" s="14" t="s">
        <v>535</v>
      </c>
      <c r="P136" s="14">
        <v>0</v>
      </c>
      <c r="Q136" s="5" t="s">
        <v>543</v>
      </c>
      <c r="XEE136" s="3">
        <v>0</v>
      </c>
      <c r="XEG136" s="2" t="s">
        <v>13</v>
      </c>
      <c r="XEH136" s="1">
        <v>7</v>
      </c>
    </row>
    <row r="137" spans="1:17 16359:16362" hidden="1" x14ac:dyDescent="0.25">
      <c r="A137" s="6">
        <v>0</v>
      </c>
      <c r="B137" s="7" t="s">
        <v>500</v>
      </c>
      <c r="C137" s="7" t="s">
        <v>259</v>
      </c>
      <c r="D137" s="7" t="s">
        <v>435</v>
      </c>
      <c r="E137" s="7" t="s">
        <v>256</v>
      </c>
      <c r="F137" s="6">
        <v>16</v>
      </c>
      <c r="G137" s="11">
        <v>20000000</v>
      </c>
      <c r="H137" s="11">
        <f t="shared" si="2"/>
        <v>20000000</v>
      </c>
      <c r="I137" s="11">
        <v>20000000</v>
      </c>
      <c r="J137" s="11">
        <v>0</v>
      </c>
      <c r="K137" s="11">
        <v>0</v>
      </c>
      <c r="L137" s="11">
        <v>0</v>
      </c>
      <c r="M137" s="11">
        <v>0</v>
      </c>
      <c r="N137" s="13">
        <v>0</v>
      </c>
      <c r="O137" s="14" t="s">
        <v>535</v>
      </c>
      <c r="P137" s="14">
        <v>0</v>
      </c>
      <c r="Q137" s="5" t="s">
        <v>543</v>
      </c>
      <c r="XEE137" s="3">
        <v>0</v>
      </c>
      <c r="XEG137" s="2" t="s">
        <v>13</v>
      </c>
      <c r="XEH137" s="1">
        <v>7</v>
      </c>
    </row>
    <row r="138" spans="1:17 16359:16362" hidden="1" x14ac:dyDescent="0.25">
      <c r="A138" s="6">
        <v>0</v>
      </c>
      <c r="B138" s="7" t="s">
        <v>500</v>
      </c>
      <c r="C138" s="7" t="s">
        <v>259</v>
      </c>
      <c r="D138" s="7" t="s">
        <v>435</v>
      </c>
      <c r="E138" s="7" t="s">
        <v>14</v>
      </c>
      <c r="F138" s="6">
        <v>27</v>
      </c>
      <c r="G138" s="11">
        <v>1611011574</v>
      </c>
      <c r="H138" s="11">
        <f t="shared" si="2"/>
        <v>1590908934</v>
      </c>
      <c r="I138" s="11">
        <v>1590908934</v>
      </c>
      <c r="J138" s="11">
        <v>0</v>
      </c>
      <c r="K138" s="11">
        <v>0</v>
      </c>
      <c r="L138" s="11">
        <v>0</v>
      </c>
      <c r="M138" s="11">
        <v>20102640</v>
      </c>
      <c r="N138" s="13">
        <v>0</v>
      </c>
      <c r="O138" s="14" t="s">
        <v>535</v>
      </c>
      <c r="P138" s="14">
        <v>0</v>
      </c>
      <c r="Q138" s="5" t="s">
        <v>543</v>
      </c>
      <c r="XEE138" s="3">
        <v>0</v>
      </c>
      <c r="XEG138" s="2" t="s">
        <v>13</v>
      </c>
      <c r="XEH138" s="1">
        <v>7</v>
      </c>
    </row>
    <row r="139" spans="1:17 16359:16362" ht="30" hidden="1" x14ac:dyDescent="0.25">
      <c r="A139" s="6">
        <v>0</v>
      </c>
      <c r="B139" s="7" t="s">
        <v>500</v>
      </c>
      <c r="C139" s="7" t="s">
        <v>262</v>
      </c>
      <c r="D139" s="7" t="s">
        <v>437</v>
      </c>
      <c r="E139" s="7" t="s">
        <v>264</v>
      </c>
      <c r="F139" s="5"/>
      <c r="G139" s="11">
        <v>1631011574</v>
      </c>
      <c r="H139" s="11">
        <f t="shared" si="2"/>
        <v>1610908934</v>
      </c>
      <c r="I139" s="11">
        <v>1610908934</v>
      </c>
      <c r="J139" s="11">
        <v>0</v>
      </c>
      <c r="K139" s="11">
        <v>0</v>
      </c>
      <c r="L139" s="11">
        <v>0</v>
      </c>
      <c r="M139" s="11">
        <v>20102640</v>
      </c>
      <c r="N139" s="13">
        <v>0</v>
      </c>
      <c r="O139" s="14" t="s">
        <v>535</v>
      </c>
      <c r="P139" s="14">
        <v>0</v>
      </c>
      <c r="Q139" s="5" t="s">
        <v>543</v>
      </c>
      <c r="XEE139" s="3">
        <v>0</v>
      </c>
      <c r="XEG139" s="2" t="s">
        <v>13</v>
      </c>
      <c r="XEH139" s="1">
        <v>7</v>
      </c>
    </row>
    <row r="140" spans="1:17 16359:16362" hidden="1" x14ac:dyDescent="0.25">
      <c r="A140" s="6">
        <v>0</v>
      </c>
      <c r="B140" s="7" t="s">
        <v>500</v>
      </c>
      <c r="C140" s="7" t="s">
        <v>262</v>
      </c>
      <c r="D140" s="7" t="s">
        <v>437</v>
      </c>
      <c r="E140" s="7" t="s">
        <v>256</v>
      </c>
      <c r="F140" s="6">
        <v>16</v>
      </c>
      <c r="G140" s="11">
        <v>20000000</v>
      </c>
      <c r="H140" s="11">
        <f t="shared" si="2"/>
        <v>20000000</v>
      </c>
      <c r="I140" s="11">
        <v>20000000</v>
      </c>
      <c r="J140" s="11">
        <v>0</v>
      </c>
      <c r="K140" s="11">
        <v>0</v>
      </c>
      <c r="L140" s="11">
        <v>0</v>
      </c>
      <c r="M140" s="11">
        <v>0</v>
      </c>
      <c r="N140" s="13">
        <v>0</v>
      </c>
      <c r="O140" s="14" t="s">
        <v>535</v>
      </c>
      <c r="P140" s="14">
        <v>0</v>
      </c>
      <c r="Q140" s="5" t="s">
        <v>543</v>
      </c>
      <c r="XEE140" s="3">
        <v>0</v>
      </c>
      <c r="XEG140" s="2" t="s">
        <v>13</v>
      </c>
      <c r="XEH140" s="1">
        <v>7</v>
      </c>
    </row>
    <row r="141" spans="1:17 16359:16362" hidden="1" x14ac:dyDescent="0.25">
      <c r="A141" s="6">
        <v>0</v>
      </c>
      <c r="B141" s="7" t="s">
        <v>500</v>
      </c>
      <c r="C141" s="7" t="s">
        <v>262</v>
      </c>
      <c r="D141" s="7" t="s">
        <v>437</v>
      </c>
      <c r="E141" s="7" t="s">
        <v>14</v>
      </c>
      <c r="F141" s="6">
        <v>27</v>
      </c>
      <c r="G141" s="11">
        <v>1611011574</v>
      </c>
      <c r="H141" s="11">
        <f t="shared" si="2"/>
        <v>1590908934</v>
      </c>
      <c r="I141" s="11">
        <v>1590908934</v>
      </c>
      <c r="J141" s="11">
        <v>0</v>
      </c>
      <c r="K141" s="11">
        <v>0</v>
      </c>
      <c r="L141" s="11">
        <v>0</v>
      </c>
      <c r="M141" s="11">
        <v>20102640</v>
      </c>
      <c r="N141" s="13">
        <v>0</v>
      </c>
      <c r="O141" s="14" t="s">
        <v>535</v>
      </c>
      <c r="P141" s="14">
        <v>0</v>
      </c>
      <c r="Q141" s="5" t="s">
        <v>543</v>
      </c>
      <c r="XEE141" s="3">
        <v>0</v>
      </c>
      <c r="XEG141" s="2" t="s">
        <v>13</v>
      </c>
      <c r="XEH141" s="1">
        <v>7</v>
      </c>
    </row>
    <row r="142" spans="1:17 16359:16362" ht="45" hidden="1" x14ac:dyDescent="0.25">
      <c r="A142" s="6">
        <v>0</v>
      </c>
      <c r="B142" s="7" t="s">
        <v>500</v>
      </c>
      <c r="C142" s="7" t="s">
        <v>265</v>
      </c>
      <c r="D142" s="7" t="s">
        <v>438</v>
      </c>
      <c r="E142" s="7" t="s">
        <v>439</v>
      </c>
      <c r="F142" s="5"/>
      <c r="G142" s="11">
        <v>1631011574</v>
      </c>
      <c r="H142" s="11">
        <f t="shared" si="2"/>
        <v>1610908934</v>
      </c>
      <c r="I142" s="11">
        <v>1610908934</v>
      </c>
      <c r="J142" s="11">
        <v>0</v>
      </c>
      <c r="K142" s="11">
        <v>0</v>
      </c>
      <c r="L142" s="11">
        <v>0</v>
      </c>
      <c r="M142" s="11">
        <v>20102640</v>
      </c>
      <c r="N142" s="13">
        <v>0</v>
      </c>
      <c r="O142" s="14" t="s">
        <v>535</v>
      </c>
      <c r="P142" s="14">
        <v>0</v>
      </c>
      <c r="Q142" s="5" t="s">
        <v>543</v>
      </c>
      <c r="XEE142" s="3">
        <v>0</v>
      </c>
      <c r="XEG142" s="2" t="s">
        <v>13</v>
      </c>
      <c r="XEH142" s="1">
        <v>7</v>
      </c>
    </row>
    <row r="143" spans="1:17 16359:16362" hidden="1" x14ac:dyDescent="0.25">
      <c r="A143" s="6">
        <v>0</v>
      </c>
      <c r="B143" s="7" t="s">
        <v>500</v>
      </c>
      <c r="C143" s="7" t="s">
        <v>265</v>
      </c>
      <c r="D143" s="7" t="s">
        <v>438</v>
      </c>
      <c r="E143" s="7" t="s">
        <v>256</v>
      </c>
      <c r="F143" s="6">
        <v>16</v>
      </c>
      <c r="G143" s="11">
        <v>20000000</v>
      </c>
      <c r="H143" s="11">
        <f t="shared" si="2"/>
        <v>20000000</v>
      </c>
      <c r="I143" s="11">
        <v>20000000</v>
      </c>
      <c r="J143" s="11">
        <v>0</v>
      </c>
      <c r="K143" s="11">
        <v>0</v>
      </c>
      <c r="L143" s="11">
        <v>0</v>
      </c>
      <c r="M143" s="11">
        <v>0</v>
      </c>
      <c r="N143" s="13">
        <v>0</v>
      </c>
      <c r="O143" s="14" t="s">
        <v>535</v>
      </c>
      <c r="P143" s="14">
        <v>0</v>
      </c>
      <c r="Q143" s="5" t="s">
        <v>543</v>
      </c>
      <c r="XEE143" s="3">
        <v>0</v>
      </c>
      <c r="XEG143" s="2" t="s">
        <v>13</v>
      </c>
      <c r="XEH143" s="1">
        <v>7</v>
      </c>
    </row>
    <row r="144" spans="1:17 16359:16362" hidden="1" x14ac:dyDescent="0.25">
      <c r="A144" s="6">
        <v>0</v>
      </c>
      <c r="B144" s="7" t="s">
        <v>500</v>
      </c>
      <c r="C144" s="7" t="s">
        <v>265</v>
      </c>
      <c r="D144" s="7" t="s">
        <v>438</v>
      </c>
      <c r="E144" s="7" t="s">
        <v>14</v>
      </c>
      <c r="F144" s="6">
        <v>27</v>
      </c>
      <c r="G144" s="11">
        <v>1611011574</v>
      </c>
      <c r="H144" s="11">
        <f t="shared" si="2"/>
        <v>1590908934</v>
      </c>
      <c r="I144" s="11">
        <v>1590908934</v>
      </c>
      <c r="J144" s="11">
        <v>0</v>
      </c>
      <c r="K144" s="11">
        <v>0</v>
      </c>
      <c r="L144" s="11">
        <v>0</v>
      </c>
      <c r="M144" s="11">
        <v>20102640</v>
      </c>
      <c r="N144" s="13">
        <v>0</v>
      </c>
      <c r="O144" s="14" t="s">
        <v>535</v>
      </c>
      <c r="P144" s="14">
        <v>0</v>
      </c>
      <c r="Q144" s="5" t="s">
        <v>543</v>
      </c>
      <c r="XEE144" s="3">
        <v>0</v>
      </c>
      <c r="XEG144" s="2" t="s">
        <v>13</v>
      </c>
      <c r="XEH144" s="1">
        <v>7</v>
      </c>
    </row>
    <row r="145" spans="1:17 16359:16362" ht="45" hidden="1" x14ac:dyDescent="0.25">
      <c r="A145" s="6">
        <v>0</v>
      </c>
      <c r="B145" s="7" t="s">
        <v>500</v>
      </c>
      <c r="C145" s="7" t="s">
        <v>268</v>
      </c>
      <c r="D145" s="7" t="s">
        <v>440</v>
      </c>
      <c r="E145" s="7" t="s">
        <v>439</v>
      </c>
      <c r="F145" s="5"/>
      <c r="G145" s="11">
        <v>1631011574</v>
      </c>
      <c r="H145" s="11">
        <f t="shared" si="2"/>
        <v>1610908934</v>
      </c>
      <c r="I145" s="11">
        <v>1610908934</v>
      </c>
      <c r="J145" s="11">
        <v>0</v>
      </c>
      <c r="K145" s="11">
        <v>0</v>
      </c>
      <c r="L145" s="11">
        <v>0</v>
      </c>
      <c r="M145" s="11">
        <v>20102640</v>
      </c>
      <c r="N145" s="13">
        <v>0</v>
      </c>
      <c r="O145" s="14" t="s">
        <v>535</v>
      </c>
      <c r="P145" s="14">
        <v>0</v>
      </c>
      <c r="Q145" s="5" t="s">
        <v>543</v>
      </c>
      <c r="XEE145" s="3">
        <v>0</v>
      </c>
      <c r="XEG145" s="2" t="s">
        <v>13</v>
      </c>
      <c r="XEH145" s="1">
        <v>7</v>
      </c>
    </row>
    <row r="146" spans="1:17 16359:16362" hidden="1" x14ac:dyDescent="0.25">
      <c r="A146" s="6">
        <v>0</v>
      </c>
      <c r="B146" s="7" t="s">
        <v>500</v>
      </c>
      <c r="C146" s="7" t="s">
        <v>268</v>
      </c>
      <c r="D146" s="7" t="s">
        <v>440</v>
      </c>
      <c r="E146" s="7" t="s">
        <v>256</v>
      </c>
      <c r="F146" s="6">
        <v>16</v>
      </c>
      <c r="G146" s="11">
        <v>20000000</v>
      </c>
      <c r="H146" s="11">
        <f t="shared" si="2"/>
        <v>20000000</v>
      </c>
      <c r="I146" s="11">
        <v>20000000</v>
      </c>
      <c r="J146" s="11">
        <v>0</v>
      </c>
      <c r="K146" s="11">
        <v>0</v>
      </c>
      <c r="L146" s="11">
        <v>0</v>
      </c>
      <c r="M146" s="11">
        <v>0</v>
      </c>
      <c r="N146" s="13">
        <v>0</v>
      </c>
      <c r="O146" s="14" t="s">
        <v>535</v>
      </c>
      <c r="P146" s="14">
        <v>0</v>
      </c>
      <c r="Q146" s="5" t="s">
        <v>543</v>
      </c>
      <c r="XEE146" s="3">
        <v>0</v>
      </c>
      <c r="XEG146" s="2" t="s">
        <v>13</v>
      </c>
      <c r="XEH146" s="1">
        <v>7</v>
      </c>
    </row>
    <row r="147" spans="1:17 16359:16362" hidden="1" x14ac:dyDescent="0.25">
      <c r="A147" s="6">
        <v>0</v>
      </c>
      <c r="B147" s="7" t="s">
        <v>500</v>
      </c>
      <c r="C147" s="7" t="s">
        <v>268</v>
      </c>
      <c r="D147" s="7" t="s">
        <v>440</v>
      </c>
      <c r="E147" s="7" t="s">
        <v>14</v>
      </c>
      <c r="F147" s="6">
        <v>27</v>
      </c>
      <c r="G147" s="11">
        <v>1611011574</v>
      </c>
      <c r="H147" s="11">
        <f t="shared" si="2"/>
        <v>1590908934</v>
      </c>
      <c r="I147" s="11">
        <v>1590908934</v>
      </c>
      <c r="J147" s="11">
        <v>0</v>
      </c>
      <c r="K147" s="11">
        <v>0</v>
      </c>
      <c r="L147" s="11">
        <v>0</v>
      </c>
      <c r="M147" s="11">
        <v>20102640</v>
      </c>
      <c r="N147" s="13">
        <v>0</v>
      </c>
      <c r="O147" s="14" t="s">
        <v>535</v>
      </c>
      <c r="P147" s="14">
        <v>0</v>
      </c>
      <c r="Q147" s="5" t="s">
        <v>543</v>
      </c>
      <c r="XEE147" s="3">
        <v>0</v>
      </c>
      <c r="XEG147" s="2" t="s">
        <v>13</v>
      </c>
      <c r="XEH147" s="1">
        <v>7</v>
      </c>
    </row>
    <row r="148" spans="1:17 16359:16362" ht="45" hidden="1" x14ac:dyDescent="0.25">
      <c r="A148" s="6">
        <v>0</v>
      </c>
      <c r="B148" s="7" t="s">
        <v>500</v>
      </c>
      <c r="C148" s="7" t="s">
        <v>270</v>
      </c>
      <c r="D148" s="7" t="s">
        <v>459</v>
      </c>
      <c r="E148" s="7" t="s">
        <v>460</v>
      </c>
      <c r="F148" s="5"/>
      <c r="G148" s="11">
        <v>1106702436</v>
      </c>
      <c r="H148" s="11">
        <f t="shared" si="2"/>
        <v>1106702436</v>
      </c>
      <c r="I148" s="11">
        <v>1106702436</v>
      </c>
      <c r="J148" s="11">
        <v>0</v>
      </c>
      <c r="K148" s="11">
        <v>0</v>
      </c>
      <c r="L148" s="11">
        <v>0</v>
      </c>
      <c r="M148" s="11">
        <v>0</v>
      </c>
      <c r="N148" s="13">
        <v>0</v>
      </c>
      <c r="O148" s="14" t="s">
        <v>535</v>
      </c>
      <c r="P148" s="14">
        <v>0</v>
      </c>
      <c r="Q148" s="5" t="s">
        <v>543</v>
      </c>
      <c r="XEE148" s="3">
        <v>0</v>
      </c>
      <c r="XEG148" s="2" t="s">
        <v>29</v>
      </c>
      <c r="XEH148" s="1">
        <v>7</v>
      </c>
    </row>
    <row r="149" spans="1:17 16359:16362" hidden="1" x14ac:dyDescent="0.25">
      <c r="A149" s="6">
        <v>0</v>
      </c>
      <c r="B149" s="7" t="s">
        <v>500</v>
      </c>
      <c r="C149" s="7" t="s">
        <v>270</v>
      </c>
      <c r="D149" s="7" t="s">
        <v>459</v>
      </c>
      <c r="E149" s="7" t="s">
        <v>14</v>
      </c>
      <c r="F149" s="6">
        <v>27</v>
      </c>
      <c r="G149" s="11">
        <v>1106702436</v>
      </c>
      <c r="H149" s="11">
        <f t="shared" si="2"/>
        <v>1106702436</v>
      </c>
      <c r="I149" s="11">
        <v>1106702436</v>
      </c>
      <c r="J149" s="11">
        <v>0</v>
      </c>
      <c r="K149" s="11">
        <v>0</v>
      </c>
      <c r="L149" s="11">
        <v>0</v>
      </c>
      <c r="M149" s="11">
        <v>0</v>
      </c>
      <c r="N149" s="13">
        <v>0</v>
      </c>
      <c r="O149" s="14" t="s">
        <v>535</v>
      </c>
      <c r="P149" s="14">
        <v>0</v>
      </c>
      <c r="Q149" s="5" t="s">
        <v>543</v>
      </c>
      <c r="XEE149" s="3">
        <v>0</v>
      </c>
      <c r="XEG149" s="2" t="s">
        <v>29</v>
      </c>
      <c r="XEH149" s="1">
        <v>7</v>
      </c>
    </row>
    <row r="150" spans="1:17 16359:16362" ht="30" hidden="1" x14ac:dyDescent="0.25">
      <c r="A150" s="6">
        <v>0</v>
      </c>
      <c r="B150" s="7" t="s">
        <v>500</v>
      </c>
      <c r="C150" s="7" t="s">
        <v>270</v>
      </c>
      <c r="D150" s="7" t="s">
        <v>461</v>
      </c>
      <c r="E150" s="7" t="s">
        <v>462</v>
      </c>
      <c r="F150" s="5"/>
      <c r="G150" s="11">
        <v>184028438</v>
      </c>
      <c r="H150" s="11">
        <f t="shared" si="2"/>
        <v>184028438</v>
      </c>
      <c r="I150" s="11">
        <v>184028438</v>
      </c>
      <c r="J150" s="11">
        <v>0</v>
      </c>
      <c r="K150" s="11">
        <v>0</v>
      </c>
      <c r="L150" s="11">
        <v>0</v>
      </c>
      <c r="M150" s="11">
        <v>0</v>
      </c>
      <c r="N150" s="13">
        <v>0</v>
      </c>
      <c r="O150" s="14" t="s">
        <v>535</v>
      </c>
      <c r="P150" s="14">
        <v>0</v>
      </c>
      <c r="Q150" s="5" t="s">
        <v>543</v>
      </c>
      <c r="XEE150" s="3">
        <v>0</v>
      </c>
      <c r="XEG150" s="2" t="s">
        <v>29</v>
      </c>
      <c r="XEH150" s="1">
        <v>7</v>
      </c>
    </row>
    <row r="151" spans="1:17 16359:16362" hidden="1" x14ac:dyDescent="0.25">
      <c r="A151" s="6">
        <v>0</v>
      </c>
      <c r="B151" s="7" t="s">
        <v>500</v>
      </c>
      <c r="C151" s="7" t="s">
        <v>270</v>
      </c>
      <c r="D151" s="7" t="s">
        <v>461</v>
      </c>
      <c r="E151" s="7" t="s">
        <v>14</v>
      </c>
      <c r="F151" s="6">
        <v>27</v>
      </c>
      <c r="G151" s="11">
        <v>184028438</v>
      </c>
      <c r="H151" s="11">
        <f t="shared" si="2"/>
        <v>184028438</v>
      </c>
      <c r="I151" s="11">
        <v>184028438</v>
      </c>
      <c r="J151" s="11">
        <v>0</v>
      </c>
      <c r="K151" s="11">
        <v>0</v>
      </c>
      <c r="L151" s="11">
        <v>0</v>
      </c>
      <c r="M151" s="11">
        <v>0</v>
      </c>
      <c r="N151" s="13">
        <v>0</v>
      </c>
      <c r="O151" s="14" t="s">
        <v>535</v>
      </c>
      <c r="P151" s="14">
        <v>0</v>
      </c>
      <c r="Q151" s="5" t="s">
        <v>543</v>
      </c>
      <c r="XEE151" s="3">
        <v>0</v>
      </c>
      <c r="XEG151" s="2" t="s">
        <v>29</v>
      </c>
      <c r="XEH151" s="1">
        <v>7</v>
      </c>
    </row>
    <row r="152" spans="1:17 16359:16362" hidden="1" x14ac:dyDescent="0.25">
      <c r="A152" s="6">
        <v>0</v>
      </c>
      <c r="B152" s="7" t="s">
        <v>500</v>
      </c>
      <c r="C152" s="7" t="s">
        <v>270</v>
      </c>
      <c r="D152" s="7" t="s">
        <v>467</v>
      </c>
      <c r="E152" s="7" t="s">
        <v>468</v>
      </c>
      <c r="F152" s="5"/>
      <c r="G152" s="11">
        <v>300525200</v>
      </c>
      <c r="H152" s="11">
        <f t="shared" si="2"/>
        <v>300178060</v>
      </c>
      <c r="I152" s="11">
        <v>300178060</v>
      </c>
      <c r="J152" s="11">
        <v>0</v>
      </c>
      <c r="K152" s="11">
        <v>0</v>
      </c>
      <c r="L152" s="11">
        <v>0</v>
      </c>
      <c r="M152" s="11">
        <v>347140</v>
      </c>
      <c r="N152" s="13">
        <v>0</v>
      </c>
      <c r="O152" s="14" t="s">
        <v>535</v>
      </c>
      <c r="P152" s="14">
        <v>0</v>
      </c>
      <c r="Q152" s="5" t="s">
        <v>543</v>
      </c>
      <c r="XEE152" s="3">
        <v>0</v>
      </c>
      <c r="XEG152" s="2" t="s">
        <v>29</v>
      </c>
      <c r="XEH152" s="1">
        <v>7</v>
      </c>
    </row>
    <row r="153" spans="1:17 16359:16362" hidden="1" x14ac:dyDescent="0.25">
      <c r="A153" s="6">
        <v>0</v>
      </c>
      <c r="B153" s="7" t="s">
        <v>500</v>
      </c>
      <c r="C153" s="7" t="s">
        <v>270</v>
      </c>
      <c r="D153" s="7" t="s">
        <v>467</v>
      </c>
      <c r="E153" s="7" t="s">
        <v>14</v>
      </c>
      <c r="F153" s="6">
        <v>27</v>
      </c>
      <c r="G153" s="11">
        <v>300525200</v>
      </c>
      <c r="H153" s="11">
        <f t="shared" si="2"/>
        <v>300178060</v>
      </c>
      <c r="I153" s="11">
        <v>300178060</v>
      </c>
      <c r="J153" s="11">
        <v>0</v>
      </c>
      <c r="K153" s="11">
        <v>0</v>
      </c>
      <c r="L153" s="11">
        <v>0</v>
      </c>
      <c r="M153" s="11">
        <v>347140</v>
      </c>
      <c r="N153" s="13">
        <v>0</v>
      </c>
      <c r="O153" s="14" t="s">
        <v>535</v>
      </c>
      <c r="P153" s="14">
        <v>0</v>
      </c>
      <c r="Q153" s="5" t="s">
        <v>543</v>
      </c>
      <c r="XEE153" s="3">
        <v>0</v>
      </c>
      <c r="XEG153" s="2" t="s">
        <v>29</v>
      </c>
      <c r="XEH153" s="1">
        <v>7</v>
      </c>
    </row>
    <row r="154" spans="1:17 16359:16362" ht="30" hidden="1" x14ac:dyDescent="0.25">
      <c r="A154" s="6">
        <v>0</v>
      </c>
      <c r="B154" s="7" t="s">
        <v>500</v>
      </c>
      <c r="C154" s="7" t="s">
        <v>270</v>
      </c>
      <c r="D154" s="7" t="s">
        <v>469</v>
      </c>
      <c r="E154" s="7" t="s">
        <v>470</v>
      </c>
      <c r="F154" s="5"/>
      <c r="G154" s="11">
        <v>20000000</v>
      </c>
      <c r="H154" s="11">
        <f t="shared" si="2"/>
        <v>20000000</v>
      </c>
      <c r="I154" s="11">
        <v>20000000</v>
      </c>
      <c r="J154" s="11">
        <v>0</v>
      </c>
      <c r="K154" s="11">
        <v>0</v>
      </c>
      <c r="L154" s="11">
        <v>0</v>
      </c>
      <c r="M154" s="11">
        <v>0</v>
      </c>
      <c r="N154" s="13">
        <v>0</v>
      </c>
      <c r="O154" s="14" t="s">
        <v>535</v>
      </c>
      <c r="P154" s="14">
        <v>0</v>
      </c>
      <c r="Q154" s="5" t="s">
        <v>543</v>
      </c>
      <c r="XEE154" s="3">
        <v>0</v>
      </c>
      <c r="XEG154" s="2" t="s">
        <v>29</v>
      </c>
      <c r="XEH154" s="1">
        <v>7</v>
      </c>
    </row>
    <row r="155" spans="1:17 16359:16362" hidden="1" x14ac:dyDescent="0.25">
      <c r="A155" s="6">
        <v>0</v>
      </c>
      <c r="B155" s="7" t="s">
        <v>500</v>
      </c>
      <c r="C155" s="7" t="s">
        <v>270</v>
      </c>
      <c r="D155" s="7" t="s">
        <v>469</v>
      </c>
      <c r="E155" s="7" t="s">
        <v>256</v>
      </c>
      <c r="F155" s="6">
        <v>16</v>
      </c>
      <c r="G155" s="11">
        <v>20000000</v>
      </c>
      <c r="H155" s="11">
        <f t="shared" si="2"/>
        <v>20000000</v>
      </c>
      <c r="I155" s="11">
        <v>20000000</v>
      </c>
      <c r="J155" s="11">
        <v>0</v>
      </c>
      <c r="K155" s="11">
        <v>0</v>
      </c>
      <c r="L155" s="11">
        <v>0</v>
      </c>
      <c r="M155" s="11">
        <v>0</v>
      </c>
      <c r="N155" s="13">
        <v>0</v>
      </c>
      <c r="O155" s="14" t="s">
        <v>535</v>
      </c>
      <c r="P155" s="14">
        <v>0</v>
      </c>
      <c r="Q155" s="5" t="s">
        <v>543</v>
      </c>
      <c r="XEE155" s="3">
        <v>0</v>
      </c>
      <c r="XEG155" s="2" t="s">
        <v>29</v>
      </c>
      <c r="XEH155" s="1">
        <v>7</v>
      </c>
    </row>
    <row r="156" spans="1:17 16359:16362" ht="30" hidden="1" x14ac:dyDescent="0.25">
      <c r="A156" s="6">
        <v>0</v>
      </c>
      <c r="B156" s="7" t="s">
        <v>500</v>
      </c>
      <c r="C156" s="7" t="s">
        <v>270</v>
      </c>
      <c r="D156" s="7" t="s">
        <v>476</v>
      </c>
      <c r="E156" s="7" t="s">
        <v>477</v>
      </c>
      <c r="F156" s="5"/>
      <c r="G156" s="11">
        <v>2900000</v>
      </c>
      <c r="H156" s="11">
        <f t="shared" si="2"/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2900000</v>
      </c>
      <c r="N156" s="13">
        <v>0</v>
      </c>
      <c r="O156" s="14" t="s">
        <v>535</v>
      </c>
      <c r="P156" s="14">
        <v>0</v>
      </c>
      <c r="Q156" s="5" t="s">
        <v>543</v>
      </c>
      <c r="XEE156" s="3">
        <v>0</v>
      </c>
      <c r="XEG156" s="2" t="s">
        <v>29</v>
      </c>
      <c r="XEH156" s="1">
        <v>7</v>
      </c>
    </row>
    <row r="157" spans="1:17 16359:16362" hidden="1" x14ac:dyDescent="0.25">
      <c r="A157" s="6">
        <v>0</v>
      </c>
      <c r="B157" s="7" t="s">
        <v>500</v>
      </c>
      <c r="C157" s="7" t="s">
        <v>270</v>
      </c>
      <c r="D157" s="7" t="s">
        <v>476</v>
      </c>
      <c r="E157" s="7" t="s">
        <v>14</v>
      </c>
      <c r="F157" s="6">
        <v>27</v>
      </c>
      <c r="G157" s="11">
        <v>2900000</v>
      </c>
      <c r="H157" s="11">
        <f t="shared" si="2"/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2900000</v>
      </c>
      <c r="N157" s="13">
        <v>0</v>
      </c>
      <c r="O157" s="14" t="s">
        <v>535</v>
      </c>
      <c r="P157" s="14">
        <v>0</v>
      </c>
      <c r="Q157" s="5" t="s">
        <v>543</v>
      </c>
      <c r="XEE157" s="3">
        <v>0</v>
      </c>
      <c r="XEG157" s="2" t="s">
        <v>29</v>
      </c>
      <c r="XEH157" s="1">
        <v>7</v>
      </c>
    </row>
    <row r="158" spans="1:17 16359:16362" ht="30" hidden="1" x14ac:dyDescent="0.25">
      <c r="A158" s="6">
        <v>0</v>
      </c>
      <c r="B158" s="7" t="s">
        <v>500</v>
      </c>
      <c r="C158" s="7" t="s">
        <v>270</v>
      </c>
      <c r="D158" s="7" t="s">
        <v>482</v>
      </c>
      <c r="E158" s="7" t="s">
        <v>483</v>
      </c>
      <c r="F158" s="5"/>
      <c r="G158" s="11">
        <v>16855500</v>
      </c>
      <c r="H158" s="11">
        <f t="shared" si="2"/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16855500</v>
      </c>
      <c r="N158" s="13">
        <v>0</v>
      </c>
      <c r="O158" s="14" t="s">
        <v>535</v>
      </c>
      <c r="P158" s="14">
        <v>0</v>
      </c>
      <c r="Q158" s="5" t="s">
        <v>543</v>
      </c>
      <c r="XEE158" s="3">
        <v>0</v>
      </c>
      <c r="XEG158" s="2" t="s">
        <v>29</v>
      </c>
      <c r="XEH158" s="1">
        <v>7</v>
      </c>
    </row>
    <row r="159" spans="1:17 16359:16362" hidden="1" x14ac:dyDescent="0.25">
      <c r="A159" s="6">
        <v>0</v>
      </c>
      <c r="B159" s="7" t="s">
        <v>500</v>
      </c>
      <c r="C159" s="7" t="s">
        <v>270</v>
      </c>
      <c r="D159" s="7" t="s">
        <v>482</v>
      </c>
      <c r="E159" s="7" t="s">
        <v>14</v>
      </c>
      <c r="F159" s="6">
        <v>27</v>
      </c>
      <c r="G159" s="11">
        <v>16855500</v>
      </c>
      <c r="H159" s="11">
        <f t="shared" si="2"/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16855500</v>
      </c>
      <c r="N159" s="13">
        <v>0</v>
      </c>
      <c r="O159" s="14" t="s">
        <v>535</v>
      </c>
      <c r="P159" s="14">
        <v>0</v>
      </c>
      <c r="Q159" s="5" t="s">
        <v>543</v>
      </c>
      <c r="XEE159" s="3">
        <v>0</v>
      </c>
      <c r="XEG159" s="2" t="s">
        <v>29</v>
      </c>
      <c r="XEH159" s="1">
        <v>7</v>
      </c>
    </row>
    <row r="160" spans="1:17 16359:16362" x14ac:dyDescent="0.25">
      <c r="A160" s="6">
        <v>0</v>
      </c>
      <c r="B160" s="7" t="s">
        <v>500</v>
      </c>
      <c r="C160" s="7" t="s">
        <v>495</v>
      </c>
      <c r="D160" s="7" t="s">
        <v>495</v>
      </c>
      <c r="E160" s="7" t="s">
        <v>495</v>
      </c>
      <c r="F160" s="5"/>
      <c r="G160" s="11">
        <v>375424512951</v>
      </c>
      <c r="H160" s="11">
        <f t="shared" si="2"/>
        <v>139761512194</v>
      </c>
      <c r="I160" s="11">
        <v>139761512194</v>
      </c>
      <c r="J160" s="11">
        <v>0</v>
      </c>
      <c r="K160" s="11">
        <v>0</v>
      </c>
      <c r="L160" s="11">
        <v>0</v>
      </c>
      <c r="M160" s="11">
        <v>235663000757</v>
      </c>
      <c r="N160" s="13">
        <v>0</v>
      </c>
      <c r="O160" s="14" t="s">
        <v>535</v>
      </c>
      <c r="P160" s="14">
        <v>0</v>
      </c>
      <c r="Q160" s="5" t="s">
        <v>543</v>
      </c>
      <c r="XEE160" s="3">
        <v>0</v>
      </c>
      <c r="XEG160" s="2" t="s">
        <v>496</v>
      </c>
      <c r="XEH160" s="1">
        <v>7</v>
      </c>
    </row>
    <row r="161" spans="1:17 16359:16362" hidden="1" x14ac:dyDescent="0.25">
      <c r="A161" s="6">
        <v>1</v>
      </c>
      <c r="B161" s="7" t="s">
        <v>501</v>
      </c>
      <c r="C161" s="7" t="s">
        <v>10</v>
      </c>
      <c r="D161" s="7" t="s">
        <v>11</v>
      </c>
      <c r="E161" s="7" t="s">
        <v>12</v>
      </c>
      <c r="F161" s="5"/>
      <c r="G161" s="11">
        <v>324459782739</v>
      </c>
      <c r="H161" s="11">
        <f t="shared" si="2"/>
        <v>314671728712</v>
      </c>
      <c r="I161" s="11">
        <v>135295059694</v>
      </c>
      <c r="J161" s="11">
        <v>179376669018</v>
      </c>
      <c r="K161" s="11">
        <v>169633898559</v>
      </c>
      <c r="L161" s="11">
        <v>169375617846</v>
      </c>
      <c r="M161" s="11">
        <v>9788054027</v>
      </c>
      <c r="N161" s="13">
        <v>0.55284715875647705</v>
      </c>
      <c r="O161" s="14" t="s">
        <v>535</v>
      </c>
      <c r="P161" s="14">
        <v>0.52281949130026972</v>
      </c>
      <c r="Q161" s="5" t="s">
        <v>543</v>
      </c>
      <c r="XEE161" s="3">
        <v>0.52202345824242902</v>
      </c>
      <c r="XEF161" s="4">
        <v>0.94568540874163298</v>
      </c>
      <c r="XEG161" s="2" t="s">
        <v>13</v>
      </c>
      <c r="XEH161" s="1">
        <v>7</v>
      </c>
    </row>
    <row r="162" spans="1:17 16359:16362" hidden="1" x14ac:dyDescent="0.25">
      <c r="A162" s="6">
        <v>1</v>
      </c>
      <c r="B162" s="7" t="s">
        <v>501</v>
      </c>
      <c r="C162" s="7" t="s">
        <v>10</v>
      </c>
      <c r="D162" s="7" t="s">
        <v>11</v>
      </c>
      <c r="E162" s="7" t="s">
        <v>14</v>
      </c>
      <c r="F162" s="6">
        <v>27</v>
      </c>
      <c r="G162" s="11">
        <v>324459782739</v>
      </c>
      <c r="H162" s="11">
        <f t="shared" si="2"/>
        <v>314671728712</v>
      </c>
      <c r="I162" s="11">
        <v>135295059694</v>
      </c>
      <c r="J162" s="11">
        <v>179376669018</v>
      </c>
      <c r="K162" s="11">
        <v>169633898559</v>
      </c>
      <c r="L162" s="11">
        <v>169375617846</v>
      </c>
      <c r="M162" s="11">
        <v>9788054027</v>
      </c>
      <c r="N162" s="13">
        <v>0.55284715875647705</v>
      </c>
      <c r="O162" s="14" t="s">
        <v>535</v>
      </c>
      <c r="P162" s="14">
        <v>0.52281949130026972</v>
      </c>
      <c r="Q162" s="5" t="s">
        <v>543</v>
      </c>
      <c r="XEE162" s="3">
        <v>0.52202345824242902</v>
      </c>
      <c r="XEF162" s="4">
        <v>0.94568540874163298</v>
      </c>
      <c r="XEG162" s="2" t="s">
        <v>13</v>
      </c>
      <c r="XEH162" s="1">
        <v>7</v>
      </c>
    </row>
    <row r="163" spans="1:17 16359:16362" hidden="1" x14ac:dyDescent="0.25">
      <c r="A163" s="6">
        <v>1</v>
      </c>
      <c r="B163" s="7" t="s">
        <v>501</v>
      </c>
      <c r="C163" s="7" t="s">
        <v>15</v>
      </c>
      <c r="D163" s="7" t="s">
        <v>16</v>
      </c>
      <c r="E163" s="7" t="s">
        <v>17</v>
      </c>
      <c r="F163" s="5"/>
      <c r="G163" s="11">
        <v>277883016000</v>
      </c>
      <c r="H163" s="11">
        <f t="shared" si="2"/>
        <v>277846885253</v>
      </c>
      <c r="I163" s="11">
        <v>122984679804</v>
      </c>
      <c r="J163" s="11">
        <v>154862205449</v>
      </c>
      <c r="K163" s="11">
        <v>152999244332</v>
      </c>
      <c r="L163" s="11">
        <v>152999244332</v>
      </c>
      <c r="M163" s="11">
        <v>36130747</v>
      </c>
      <c r="N163" s="13">
        <v>0.55729280500180001</v>
      </c>
      <c r="O163" s="14" t="s">
        <v>535</v>
      </c>
      <c r="P163" s="14">
        <v>0.55058868488745638</v>
      </c>
      <c r="Q163" s="5" t="s">
        <v>543</v>
      </c>
      <c r="XEE163" s="3">
        <v>0.55058868488745605</v>
      </c>
      <c r="XEF163" s="4">
        <v>0.98797020156339199</v>
      </c>
      <c r="XEG163" s="2" t="s">
        <v>13</v>
      </c>
      <c r="XEH163" s="1">
        <v>7</v>
      </c>
    </row>
    <row r="164" spans="1:17 16359:16362" hidden="1" x14ac:dyDescent="0.25">
      <c r="A164" s="6">
        <v>1</v>
      </c>
      <c r="B164" s="7" t="s">
        <v>501</v>
      </c>
      <c r="C164" s="7" t="s">
        <v>15</v>
      </c>
      <c r="D164" s="7" t="s">
        <v>16</v>
      </c>
      <c r="E164" s="7" t="s">
        <v>14</v>
      </c>
      <c r="F164" s="6">
        <v>27</v>
      </c>
      <c r="G164" s="11">
        <v>277883016000</v>
      </c>
      <c r="H164" s="11">
        <f t="shared" si="2"/>
        <v>277846885253</v>
      </c>
      <c r="I164" s="11">
        <v>122984679804</v>
      </c>
      <c r="J164" s="11">
        <v>154862205449</v>
      </c>
      <c r="K164" s="11">
        <v>152999244332</v>
      </c>
      <c r="L164" s="11">
        <v>152999244332</v>
      </c>
      <c r="M164" s="11">
        <v>36130747</v>
      </c>
      <c r="N164" s="13">
        <v>0.55729280500180001</v>
      </c>
      <c r="O164" s="14" t="s">
        <v>535</v>
      </c>
      <c r="P164" s="14">
        <v>0.55058868488745638</v>
      </c>
      <c r="Q164" s="5" t="s">
        <v>543</v>
      </c>
      <c r="XEE164" s="3">
        <v>0.55058868488745605</v>
      </c>
      <c r="XEF164" s="4">
        <v>0.98797020156339199</v>
      </c>
      <c r="XEG164" s="2" t="s">
        <v>13</v>
      </c>
      <c r="XEH164" s="1">
        <v>7</v>
      </c>
    </row>
    <row r="165" spans="1:17 16359:16362" hidden="1" x14ac:dyDescent="0.25">
      <c r="A165" s="6">
        <v>1</v>
      </c>
      <c r="B165" s="7" t="s">
        <v>501</v>
      </c>
      <c r="C165" s="7" t="s">
        <v>18</v>
      </c>
      <c r="D165" s="7" t="s">
        <v>19</v>
      </c>
      <c r="E165" s="7" t="s">
        <v>17</v>
      </c>
      <c r="F165" s="5"/>
      <c r="G165" s="11">
        <v>277883016000</v>
      </c>
      <c r="H165" s="11">
        <f t="shared" si="2"/>
        <v>277846885253</v>
      </c>
      <c r="I165" s="11">
        <v>122984679804</v>
      </c>
      <c r="J165" s="11">
        <v>154862205449</v>
      </c>
      <c r="K165" s="11">
        <v>152999244332</v>
      </c>
      <c r="L165" s="11">
        <v>152999244332</v>
      </c>
      <c r="M165" s="11">
        <v>36130747</v>
      </c>
      <c r="N165" s="13">
        <v>0.55729280500180001</v>
      </c>
      <c r="O165" s="14" t="s">
        <v>535</v>
      </c>
      <c r="P165" s="14">
        <v>0.55058868488745638</v>
      </c>
      <c r="Q165" s="5" t="s">
        <v>543</v>
      </c>
      <c r="XEE165" s="3">
        <v>0.55058868488745605</v>
      </c>
      <c r="XEF165" s="4">
        <v>0.98797020156339199</v>
      </c>
      <c r="XEG165" s="2" t="s">
        <v>13</v>
      </c>
      <c r="XEH165" s="1">
        <v>7</v>
      </c>
    </row>
    <row r="166" spans="1:17 16359:16362" hidden="1" x14ac:dyDescent="0.25">
      <c r="A166" s="6">
        <v>1</v>
      </c>
      <c r="B166" s="7" t="s">
        <v>501</v>
      </c>
      <c r="C166" s="7" t="s">
        <v>18</v>
      </c>
      <c r="D166" s="7" t="s">
        <v>19</v>
      </c>
      <c r="E166" s="7" t="s">
        <v>14</v>
      </c>
      <c r="F166" s="6">
        <v>27</v>
      </c>
      <c r="G166" s="11">
        <v>277883016000</v>
      </c>
      <c r="H166" s="11">
        <f t="shared" si="2"/>
        <v>277846885253</v>
      </c>
      <c r="I166" s="11">
        <v>122984679804</v>
      </c>
      <c r="J166" s="11">
        <v>154862205449</v>
      </c>
      <c r="K166" s="11">
        <v>152999244332</v>
      </c>
      <c r="L166" s="11">
        <v>152999244332</v>
      </c>
      <c r="M166" s="11">
        <v>36130747</v>
      </c>
      <c r="N166" s="13">
        <v>0.55729280500180001</v>
      </c>
      <c r="O166" s="14" t="s">
        <v>535</v>
      </c>
      <c r="P166" s="14">
        <v>0.55058868488745638</v>
      </c>
      <c r="Q166" s="5" t="s">
        <v>543</v>
      </c>
      <c r="XEE166" s="3">
        <v>0.55058868488745605</v>
      </c>
      <c r="XEF166" s="4">
        <v>0.98797020156339199</v>
      </c>
      <c r="XEG166" s="2" t="s">
        <v>13</v>
      </c>
      <c r="XEH166" s="1">
        <v>7</v>
      </c>
    </row>
    <row r="167" spans="1:17 16359:16362" ht="30" hidden="1" x14ac:dyDescent="0.25">
      <c r="A167" s="6">
        <v>1</v>
      </c>
      <c r="B167" s="7" t="s">
        <v>501</v>
      </c>
      <c r="C167" s="7" t="s">
        <v>20</v>
      </c>
      <c r="D167" s="7" t="s">
        <v>21</v>
      </c>
      <c r="E167" s="7" t="s">
        <v>22</v>
      </c>
      <c r="F167" s="5"/>
      <c r="G167" s="11">
        <v>211544000000</v>
      </c>
      <c r="H167" s="11">
        <f t="shared" si="2"/>
        <v>211540615296</v>
      </c>
      <c r="I167" s="11">
        <v>91029536801</v>
      </c>
      <c r="J167" s="11">
        <v>120511078495</v>
      </c>
      <c r="K167" s="11">
        <v>120500339108</v>
      </c>
      <c r="L167" s="11">
        <v>120500339108</v>
      </c>
      <c r="M167" s="11">
        <v>3384704</v>
      </c>
      <c r="N167" s="13">
        <v>0.56967381960726804</v>
      </c>
      <c r="O167" s="14" t="s">
        <v>535</v>
      </c>
      <c r="P167" s="14">
        <v>0.5696230529251598</v>
      </c>
      <c r="Q167" s="5" t="s">
        <v>544</v>
      </c>
      <c r="XEE167" s="3">
        <v>0.56962305292516002</v>
      </c>
      <c r="XEF167" s="4">
        <v>0.99991088464949396</v>
      </c>
      <c r="XEG167" s="2" t="s">
        <v>13</v>
      </c>
      <c r="XEH167" s="1">
        <v>7</v>
      </c>
    </row>
    <row r="168" spans="1:17 16359:16362" hidden="1" x14ac:dyDescent="0.25">
      <c r="A168" s="6">
        <v>1</v>
      </c>
      <c r="B168" s="7" t="s">
        <v>501</v>
      </c>
      <c r="C168" s="7" t="s">
        <v>20</v>
      </c>
      <c r="D168" s="7" t="s">
        <v>21</v>
      </c>
      <c r="E168" s="7" t="s">
        <v>14</v>
      </c>
      <c r="F168" s="6">
        <v>27</v>
      </c>
      <c r="G168" s="11">
        <v>211544000000</v>
      </c>
      <c r="H168" s="11">
        <f t="shared" si="2"/>
        <v>211540615296</v>
      </c>
      <c r="I168" s="11">
        <v>91029536801</v>
      </c>
      <c r="J168" s="11">
        <v>120511078495</v>
      </c>
      <c r="K168" s="11">
        <v>120500339108</v>
      </c>
      <c r="L168" s="11">
        <v>120500339108</v>
      </c>
      <c r="M168" s="11">
        <v>3384704</v>
      </c>
      <c r="N168" s="13">
        <v>0.56967381960726804</v>
      </c>
      <c r="O168" s="14" t="s">
        <v>535</v>
      </c>
      <c r="P168" s="14">
        <v>0.5696230529251598</v>
      </c>
      <c r="Q168" s="5" t="s">
        <v>544</v>
      </c>
      <c r="XEE168" s="3">
        <v>0.56962305292516002</v>
      </c>
      <c r="XEF168" s="4">
        <v>0.99991088464949396</v>
      </c>
      <c r="XEG168" s="2" t="s">
        <v>13</v>
      </c>
      <c r="XEH168" s="1">
        <v>7</v>
      </c>
    </row>
    <row r="169" spans="1:17 16359:16362" hidden="1" x14ac:dyDescent="0.25">
      <c r="A169" s="6">
        <v>1</v>
      </c>
      <c r="B169" s="7" t="s">
        <v>501</v>
      </c>
      <c r="C169" s="7" t="s">
        <v>23</v>
      </c>
      <c r="D169" s="7" t="s">
        <v>24</v>
      </c>
      <c r="E169" s="7" t="s">
        <v>25</v>
      </c>
      <c r="F169" s="5"/>
      <c r="G169" s="11">
        <v>158224000000</v>
      </c>
      <c r="H169" s="11">
        <f t="shared" si="2"/>
        <v>158221468416</v>
      </c>
      <c r="I169" s="11">
        <v>64213776027</v>
      </c>
      <c r="J169" s="11">
        <v>94007692389</v>
      </c>
      <c r="K169" s="11">
        <v>94000358146</v>
      </c>
      <c r="L169" s="11">
        <v>94000358146</v>
      </c>
      <c r="M169" s="11">
        <v>2531584</v>
      </c>
      <c r="N169" s="13">
        <v>0.59414306545783202</v>
      </c>
      <c r="O169" s="14" t="s">
        <v>535</v>
      </c>
      <c r="P169" s="14">
        <v>0.59409671191475377</v>
      </c>
      <c r="Q169" s="5" t="s">
        <v>545</v>
      </c>
      <c r="XEE169" s="3">
        <v>0.59409671191475399</v>
      </c>
      <c r="XEF169" s="4">
        <v>0.99992198252277398</v>
      </c>
      <c r="XEG169" s="2" t="s">
        <v>13</v>
      </c>
      <c r="XEH169" s="1">
        <v>7</v>
      </c>
    </row>
    <row r="170" spans="1:17 16359:16362" hidden="1" x14ac:dyDescent="0.25">
      <c r="A170" s="6">
        <v>1</v>
      </c>
      <c r="B170" s="7" t="s">
        <v>501</v>
      </c>
      <c r="C170" s="7" t="s">
        <v>23</v>
      </c>
      <c r="D170" s="7" t="s">
        <v>24</v>
      </c>
      <c r="E170" s="7" t="s">
        <v>14</v>
      </c>
      <c r="F170" s="6">
        <v>27</v>
      </c>
      <c r="G170" s="11">
        <v>158224000000</v>
      </c>
      <c r="H170" s="11">
        <f t="shared" si="2"/>
        <v>158221468416</v>
      </c>
      <c r="I170" s="11">
        <v>64213776027</v>
      </c>
      <c r="J170" s="11">
        <v>94007692389</v>
      </c>
      <c r="K170" s="11">
        <v>94000358146</v>
      </c>
      <c r="L170" s="11">
        <v>94000358146</v>
      </c>
      <c r="M170" s="11">
        <v>2531584</v>
      </c>
      <c r="N170" s="13">
        <v>0.59414306545783202</v>
      </c>
      <c r="O170" s="14" t="s">
        <v>535</v>
      </c>
      <c r="P170" s="14">
        <v>0.59409671191475377</v>
      </c>
      <c r="Q170" s="5" t="s">
        <v>545</v>
      </c>
      <c r="XEE170" s="3">
        <v>0.59409671191475399</v>
      </c>
      <c r="XEF170" s="4">
        <v>0.99992198252277398</v>
      </c>
      <c r="XEG170" s="2" t="s">
        <v>13</v>
      </c>
      <c r="XEH170" s="1">
        <v>7</v>
      </c>
    </row>
    <row r="171" spans="1:17 16359:16362" hidden="1" x14ac:dyDescent="0.25">
      <c r="A171" s="6">
        <v>1</v>
      </c>
      <c r="B171" s="7" t="s">
        <v>501</v>
      </c>
      <c r="C171" s="7" t="s">
        <v>26</v>
      </c>
      <c r="D171" s="7" t="s">
        <v>27</v>
      </c>
      <c r="E171" s="7" t="s">
        <v>28</v>
      </c>
      <c r="F171" s="5"/>
      <c r="G171" s="11">
        <v>145064510170</v>
      </c>
      <c r="H171" s="11">
        <f t="shared" si="2"/>
        <v>145062189138</v>
      </c>
      <c r="I171" s="11">
        <v>58557550755</v>
      </c>
      <c r="J171" s="11">
        <v>86504638383</v>
      </c>
      <c r="K171" s="11">
        <v>86500856399</v>
      </c>
      <c r="L171" s="11">
        <v>86500856399</v>
      </c>
      <c r="M171" s="11">
        <v>2321032</v>
      </c>
      <c r="N171" s="13">
        <v>0.596318412281721</v>
      </c>
      <c r="O171" s="14" t="s">
        <v>535</v>
      </c>
      <c r="P171" s="14">
        <v>0.59629234123239583</v>
      </c>
      <c r="Q171" s="5" t="s">
        <v>546</v>
      </c>
      <c r="XEE171" s="3">
        <v>0.59629234123239605</v>
      </c>
      <c r="XEF171" s="4">
        <v>0.999956279986014</v>
      </c>
      <c r="XEG171" s="2" t="s">
        <v>29</v>
      </c>
      <c r="XEH171" s="1">
        <v>7</v>
      </c>
    </row>
    <row r="172" spans="1:17 16359:16362" hidden="1" x14ac:dyDescent="0.25">
      <c r="A172" s="6">
        <v>1</v>
      </c>
      <c r="B172" s="7" t="s">
        <v>501</v>
      </c>
      <c r="C172" s="7" t="s">
        <v>26</v>
      </c>
      <c r="D172" s="7" t="s">
        <v>27</v>
      </c>
      <c r="E172" s="7" t="s">
        <v>14</v>
      </c>
      <c r="F172" s="6">
        <v>27</v>
      </c>
      <c r="G172" s="11">
        <v>145064510170</v>
      </c>
      <c r="H172" s="11">
        <f t="shared" si="2"/>
        <v>145062189138</v>
      </c>
      <c r="I172" s="11">
        <v>58557550755</v>
      </c>
      <c r="J172" s="11">
        <v>86504638383</v>
      </c>
      <c r="K172" s="11">
        <v>86500856399</v>
      </c>
      <c r="L172" s="11">
        <v>86500856399</v>
      </c>
      <c r="M172" s="11">
        <v>2321032</v>
      </c>
      <c r="N172" s="13">
        <v>0.596318412281721</v>
      </c>
      <c r="O172" s="14" t="s">
        <v>535</v>
      </c>
      <c r="P172" s="14">
        <v>0.59629234123239583</v>
      </c>
      <c r="Q172" s="5" t="s">
        <v>546</v>
      </c>
      <c r="XEE172" s="3">
        <v>0.59629234123239605</v>
      </c>
      <c r="XEF172" s="4">
        <v>0.999956279986014</v>
      </c>
      <c r="XEG172" s="2" t="s">
        <v>29</v>
      </c>
      <c r="XEH172" s="1">
        <v>7</v>
      </c>
    </row>
    <row r="173" spans="1:17 16359:16362" hidden="1" x14ac:dyDescent="0.25">
      <c r="A173" s="6">
        <v>1</v>
      </c>
      <c r="B173" s="7" t="s">
        <v>501</v>
      </c>
      <c r="C173" s="7" t="s">
        <v>26</v>
      </c>
      <c r="D173" s="7" t="s">
        <v>30</v>
      </c>
      <c r="E173" s="7" t="s">
        <v>31</v>
      </c>
      <c r="F173" s="5"/>
      <c r="G173" s="11">
        <v>10859489830</v>
      </c>
      <c r="H173" s="11">
        <f t="shared" si="2"/>
        <v>10859316078</v>
      </c>
      <c r="I173" s="11">
        <v>4488788168</v>
      </c>
      <c r="J173" s="11">
        <v>6370527910</v>
      </c>
      <c r="K173" s="11">
        <v>6366975651</v>
      </c>
      <c r="L173" s="11">
        <v>6366975651</v>
      </c>
      <c r="M173" s="11">
        <v>173752</v>
      </c>
      <c r="N173" s="13">
        <v>0.58663233814180005</v>
      </c>
      <c r="O173" s="14" t="s">
        <v>535</v>
      </c>
      <c r="P173" s="14">
        <v>0.58630522710291999</v>
      </c>
      <c r="Q173" s="5" t="s">
        <v>545</v>
      </c>
      <c r="XEE173" s="3">
        <v>0.58630522710291999</v>
      </c>
      <c r="XEF173" s="4">
        <v>0.99944239173735905</v>
      </c>
      <c r="XEG173" s="2" t="s">
        <v>29</v>
      </c>
      <c r="XEH173" s="1">
        <v>7</v>
      </c>
    </row>
    <row r="174" spans="1:17 16359:16362" hidden="1" x14ac:dyDescent="0.25">
      <c r="A174" s="6">
        <v>1</v>
      </c>
      <c r="B174" s="7" t="s">
        <v>501</v>
      </c>
      <c r="C174" s="7" t="s">
        <v>26</v>
      </c>
      <c r="D174" s="7" t="s">
        <v>30</v>
      </c>
      <c r="E174" s="7" t="s">
        <v>14</v>
      </c>
      <c r="F174" s="6">
        <v>27</v>
      </c>
      <c r="G174" s="11">
        <v>10859489830</v>
      </c>
      <c r="H174" s="11">
        <f t="shared" si="2"/>
        <v>10859316078</v>
      </c>
      <c r="I174" s="11">
        <v>4488788168</v>
      </c>
      <c r="J174" s="11">
        <v>6370527910</v>
      </c>
      <c r="K174" s="11">
        <v>6366975651</v>
      </c>
      <c r="L174" s="11">
        <v>6366975651</v>
      </c>
      <c r="M174" s="11">
        <v>173752</v>
      </c>
      <c r="N174" s="13">
        <v>0.58663233814180005</v>
      </c>
      <c r="O174" s="14" t="s">
        <v>535</v>
      </c>
      <c r="P174" s="14">
        <v>0.58630522710291999</v>
      </c>
      <c r="Q174" s="5" t="s">
        <v>545</v>
      </c>
      <c r="XEE174" s="3">
        <v>0.58630522710291999</v>
      </c>
      <c r="XEF174" s="4">
        <v>0.99944239173735905</v>
      </c>
      <c r="XEG174" s="2" t="s">
        <v>29</v>
      </c>
      <c r="XEH174" s="1">
        <v>7</v>
      </c>
    </row>
    <row r="175" spans="1:17 16359:16362" ht="30" hidden="1" x14ac:dyDescent="0.25">
      <c r="A175" s="6">
        <v>1</v>
      </c>
      <c r="B175" s="7" t="s">
        <v>501</v>
      </c>
      <c r="C175" s="7" t="s">
        <v>26</v>
      </c>
      <c r="D175" s="7" t="s">
        <v>32</v>
      </c>
      <c r="E175" s="7" t="s">
        <v>33</v>
      </c>
      <c r="F175" s="5"/>
      <c r="G175" s="11">
        <v>2300000000</v>
      </c>
      <c r="H175" s="11">
        <f t="shared" si="2"/>
        <v>2299963200</v>
      </c>
      <c r="I175" s="11">
        <v>1167437104</v>
      </c>
      <c r="J175" s="11">
        <v>1132526096</v>
      </c>
      <c r="K175" s="11">
        <v>1132526096</v>
      </c>
      <c r="L175" s="11">
        <v>1132526096</v>
      </c>
      <c r="M175" s="11">
        <v>36800</v>
      </c>
      <c r="N175" s="13">
        <v>0.49240265043478298</v>
      </c>
      <c r="O175" s="14" t="s">
        <v>535</v>
      </c>
      <c r="P175" s="14">
        <v>0.4924026504347826</v>
      </c>
      <c r="Q175" s="5" t="s">
        <v>543</v>
      </c>
      <c r="XEE175" s="3">
        <v>0.49240265043478298</v>
      </c>
      <c r="XEF175" s="4">
        <v>1</v>
      </c>
      <c r="XEG175" s="2" t="s">
        <v>29</v>
      </c>
      <c r="XEH175" s="1">
        <v>7</v>
      </c>
    </row>
    <row r="176" spans="1:17 16359:16362" hidden="1" x14ac:dyDescent="0.25">
      <c r="A176" s="6">
        <v>1</v>
      </c>
      <c r="B176" s="7" t="s">
        <v>501</v>
      </c>
      <c r="C176" s="7" t="s">
        <v>26</v>
      </c>
      <c r="D176" s="7" t="s">
        <v>32</v>
      </c>
      <c r="E176" s="7" t="s">
        <v>14</v>
      </c>
      <c r="F176" s="6">
        <v>27</v>
      </c>
      <c r="G176" s="11">
        <v>2300000000</v>
      </c>
      <c r="H176" s="11">
        <f t="shared" si="2"/>
        <v>2299963200</v>
      </c>
      <c r="I176" s="11">
        <v>1167437104</v>
      </c>
      <c r="J176" s="11">
        <v>1132526096</v>
      </c>
      <c r="K176" s="11">
        <v>1132526096</v>
      </c>
      <c r="L176" s="11">
        <v>1132526096</v>
      </c>
      <c r="M176" s="11">
        <v>36800</v>
      </c>
      <c r="N176" s="13">
        <v>0.49240265043478298</v>
      </c>
      <c r="O176" s="14" t="s">
        <v>535</v>
      </c>
      <c r="P176" s="14">
        <v>0.4924026504347826</v>
      </c>
      <c r="Q176" s="5" t="s">
        <v>543</v>
      </c>
      <c r="XEE176" s="3">
        <v>0.49240265043478298</v>
      </c>
      <c r="XEF176" s="4">
        <v>1</v>
      </c>
      <c r="XEG176" s="2" t="s">
        <v>29</v>
      </c>
      <c r="XEH176" s="1">
        <v>7</v>
      </c>
    </row>
    <row r="177" spans="1:17 16359:16362" hidden="1" x14ac:dyDescent="0.25">
      <c r="A177" s="6">
        <v>1</v>
      </c>
      <c r="B177" s="7" t="s">
        <v>501</v>
      </c>
      <c r="C177" s="7" t="s">
        <v>23</v>
      </c>
      <c r="D177" s="7" t="s">
        <v>34</v>
      </c>
      <c r="E177" s="7" t="s">
        <v>35</v>
      </c>
      <c r="F177" s="5"/>
      <c r="G177" s="11">
        <v>2785000000</v>
      </c>
      <c r="H177" s="11">
        <f t="shared" si="2"/>
        <v>2784955440</v>
      </c>
      <c r="I177" s="11">
        <v>1602922614</v>
      </c>
      <c r="J177" s="11">
        <v>1182032826</v>
      </c>
      <c r="K177" s="11">
        <v>1181318711</v>
      </c>
      <c r="L177" s="11">
        <v>1181318711</v>
      </c>
      <c r="M177" s="11">
        <v>44560</v>
      </c>
      <c r="N177" s="13">
        <v>0.42442830377019702</v>
      </c>
      <c r="O177" s="14" t="s">
        <v>535</v>
      </c>
      <c r="P177" s="14">
        <v>0.42417188904847397</v>
      </c>
      <c r="Q177" s="5" t="s">
        <v>543</v>
      </c>
      <c r="XEE177" s="3">
        <v>0.42417188904847403</v>
      </c>
      <c r="XEF177" s="4">
        <v>0.99939585857152802</v>
      </c>
      <c r="XEG177" s="2" t="s">
        <v>13</v>
      </c>
      <c r="XEH177" s="1">
        <v>7</v>
      </c>
    </row>
    <row r="178" spans="1:17 16359:16362" hidden="1" x14ac:dyDescent="0.25">
      <c r="A178" s="6">
        <v>1</v>
      </c>
      <c r="B178" s="7" t="s">
        <v>501</v>
      </c>
      <c r="C178" s="7" t="s">
        <v>23</v>
      </c>
      <c r="D178" s="7" t="s">
        <v>34</v>
      </c>
      <c r="E178" s="7" t="s">
        <v>14</v>
      </c>
      <c r="F178" s="6">
        <v>27</v>
      </c>
      <c r="G178" s="11">
        <v>2785000000</v>
      </c>
      <c r="H178" s="11">
        <f t="shared" si="2"/>
        <v>2784955440</v>
      </c>
      <c r="I178" s="11">
        <v>1602922614</v>
      </c>
      <c r="J178" s="11">
        <v>1182032826</v>
      </c>
      <c r="K178" s="11">
        <v>1181318711</v>
      </c>
      <c r="L178" s="11">
        <v>1181318711</v>
      </c>
      <c r="M178" s="11">
        <v>44560</v>
      </c>
      <c r="N178" s="13">
        <v>0.42442830377019702</v>
      </c>
      <c r="O178" s="14" t="s">
        <v>535</v>
      </c>
      <c r="P178" s="14">
        <v>0.42417188904847397</v>
      </c>
      <c r="Q178" s="5" t="s">
        <v>543</v>
      </c>
      <c r="XEE178" s="3">
        <v>0.42417188904847403</v>
      </c>
      <c r="XEF178" s="4">
        <v>0.99939585857152802</v>
      </c>
      <c r="XEG178" s="2" t="s">
        <v>13</v>
      </c>
      <c r="XEH178" s="1">
        <v>7</v>
      </c>
    </row>
    <row r="179" spans="1:17 16359:16362" hidden="1" x14ac:dyDescent="0.25">
      <c r="A179" s="6">
        <v>1</v>
      </c>
      <c r="B179" s="7" t="s">
        <v>501</v>
      </c>
      <c r="C179" s="7" t="s">
        <v>26</v>
      </c>
      <c r="D179" s="7" t="s">
        <v>36</v>
      </c>
      <c r="E179" s="7" t="s">
        <v>37</v>
      </c>
      <c r="F179" s="5"/>
      <c r="G179" s="11">
        <v>30000000</v>
      </c>
      <c r="H179" s="11">
        <f t="shared" si="2"/>
        <v>29999520</v>
      </c>
      <c r="I179" s="11">
        <v>19128073</v>
      </c>
      <c r="J179" s="11">
        <v>10871447</v>
      </c>
      <c r="K179" s="11">
        <v>10871447</v>
      </c>
      <c r="L179" s="11">
        <v>10871447</v>
      </c>
      <c r="M179" s="11">
        <v>480</v>
      </c>
      <c r="N179" s="13">
        <v>0.36238156666666699</v>
      </c>
      <c r="O179" s="14" t="s">
        <v>535</v>
      </c>
      <c r="P179" s="14">
        <v>0.36238156666666665</v>
      </c>
      <c r="Q179" s="5" t="s">
        <v>543</v>
      </c>
      <c r="XEE179" s="3">
        <v>0.36238156666666699</v>
      </c>
      <c r="XEF179" s="4">
        <v>1</v>
      </c>
      <c r="XEG179" s="2" t="s">
        <v>29</v>
      </c>
      <c r="XEH179" s="1">
        <v>7</v>
      </c>
    </row>
    <row r="180" spans="1:17 16359:16362" hidden="1" x14ac:dyDescent="0.25">
      <c r="A180" s="6">
        <v>1</v>
      </c>
      <c r="B180" s="7" t="s">
        <v>501</v>
      </c>
      <c r="C180" s="7" t="s">
        <v>26</v>
      </c>
      <c r="D180" s="7" t="s">
        <v>36</v>
      </c>
      <c r="E180" s="7" t="s">
        <v>14</v>
      </c>
      <c r="F180" s="6">
        <v>27</v>
      </c>
      <c r="G180" s="11">
        <v>30000000</v>
      </c>
      <c r="H180" s="11">
        <f t="shared" si="2"/>
        <v>29999520</v>
      </c>
      <c r="I180" s="11">
        <v>19128073</v>
      </c>
      <c r="J180" s="11">
        <v>10871447</v>
      </c>
      <c r="K180" s="11">
        <v>10871447</v>
      </c>
      <c r="L180" s="11">
        <v>10871447</v>
      </c>
      <c r="M180" s="11">
        <v>480</v>
      </c>
      <c r="N180" s="13">
        <v>0.36238156666666699</v>
      </c>
      <c r="O180" s="14" t="s">
        <v>535</v>
      </c>
      <c r="P180" s="14">
        <v>0.36238156666666665</v>
      </c>
      <c r="Q180" s="5" t="s">
        <v>543</v>
      </c>
      <c r="XEE180" s="3">
        <v>0.36238156666666699</v>
      </c>
      <c r="XEF180" s="4">
        <v>1</v>
      </c>
      <c r="XEG180" s="2" t="s">
        <v>29</v>
      </c>
      <c r="XEH180" s="1">
        <v>7</v>
      </c>
    </row>
    <row r="181" spans="1:17 16359:16362" hidden="1" x14ac:dyDescent="0.25">
      <c r="A181" s="6">
        <v>1</v>
      </c>
      <c r="B181" s="7" t="s">
        <v>501</v>
      </c>
      <c r="C181" s="7" t="s">
        <v>26</v>
      </c>
      <c r="D181" s="7" t="s">
        <v>38</v>
      </c>
      <c r="E181" s="7" t="s">
        <v>39</v>
      </c>
      <c r="F181" s="5"/>
      <c r="G181" s="11">
        <v>2755000000</v>
      </c>
      <c r="H181" s="11">
        <f t="shared" si="2"/>
        <v>2754955920</v>
      </c>
      <c r="I181" s="11">
        <v>1583794541</v>
      </c>
      <c r="J181" s="11">
        <v>1171161379</v>
      </c>
      <c r="K181" s="11">
        <v>1170447264</v>
      </c>
      <c r="L181" s="11">
        <v>1170447264</v>
      </c>
      <c r="M181" s="11">
        <v>44080</v>
      </c>
      <c r="N181" s="13">
        <v>0.42510394882032698</v>
      </c>
      <c r="O181" s="14" t="s">
        <v>535</v>
      </c>
      <c r="P181" s="14">
        <v>0.42484474192377497</v>
      </c>
      <c r="Q181" s="5" t="s">
        <v>543</v>
      </c>
      <c r="XEE181" s="3">
        <v>0.42484474192377503</v>
      </c>
      <c r="XEF181" s="4">
        <v>0.99939025055572595</v>
      </c>
      <c r="XEG181" s="2" t="s">
        <v>29</v>
      </c>
      <c r="XEH181" s="1">
        <v>7</v>
      </c>
    </row>
    <row r="182" spans="1:17 16359:16362" hidden="1" x14ac:dyDescent="0.25">
      <c r="A182" s="6">
        <v>1</v>
      </c>
      <c r="B182" s="7" t="s">
        <v>501</v>
      </c>
      <c r="C182" s="7" t="s">
        <v>26</v>
      </c>
      <c r="D182" s="7" t="s">
        <v>38</v>
      </c>
      <c r="E182" s="7" t="s">
        <v>14</v>
      </c>
      <c r="F182" s="6">
        <v>27</v>
      </c>
      <c r="G182" s="11">
        <v>2755000000</v>
      </c>
      <c r="H182" s="11">
        <f t="shared" si="2"/>
        <v>2754955920</v>
      </c>
      <c r="I182" s="11">
        <v>1583794541</v>
      </c>
      <c r="J182" s="11">
        <v>1171161379</v>
      </c>
      <c r="K182" s="11">
        <v>1170447264</v>
      </c>
      <c r="L182" s="11">
        <v>1170447264</v>
      </c>
      <c r="M182" s="11">
        <v>44080</v>
      </c>
      <c r="N182" s="13">
        <v>0.42510394882032698</v>
      </c>
      <c r="O182" s="14" t="s">
        <v>535</v>
      </c>
      <c r="P182" s="14">
        <v>0.42484474192377497</v>
      </c>
      <c r="Q182" s="5" t="s">
        <v>543</v>
      </c>
      <c r="XEE182" s="3">
        <v>0.42484474192377503</v>
      </c>
      <c r="XEF182" s="4">
        <v>0.99939025055572595</v>
      </c>
      <c r="XEG182" s="2" t="s">
        <v>29</v>
      </c>
      <c r="XEH182" s="1">
        <v>7</v>
      </c>
    </row>
    <row r="183" spans="1:17 16359:16362" hidden="1" x14ac:dyDescent="0.25">
      <c r="A183" s="6">
        <v>1</v>
      </c>
      <c r="B183" s="7" t="s">
        <v>501</v>
      </c>
      <c r="C183" s="7" t="s">
        <v>23</v>
      </c>
      <c r="D183" s="7" t="s">
        <v>40</v>
      </c>
      <c r="E183" s="7" t="s">
        <v>41</v>
      </c>
      <c r="F183" s="5"/>
      <c r="G183" s="11">
        <v>48669000000</v>
      </c>
      <c r="H183" s="11">
        <f t="shared" si="2"/>
        <v>48668221296</v>
      </c>
      <c r="I183" s="11">
        <v>24035940410</v>
      </c>
      <c r="J183" s="11">
        <v>24632280886</v>
      </c>
      <c r="K183" s="11">
        <v>24629589857</v>
      </c>
      <c r="L183" s="11">
        <v>24629589857</v>
      </c>
      <c r="M183" s="11">
        <v>778704</v>
      </c>
      <c r="N183" s="13">
        <v>0.50611849197641201</v>
      </c>
      <c r="O183" s="14" t="s">
        <v>535</v>
      </c>
      <c r="P183" s="14">
        <v>0.50606319951098233</v>
      </c>
      <c r="Q183" s="5" t="s">
        <v>543</v>
      </c>
      <c r="XEE183" s="3">
        <v>0.506063199510982</v>
      </c>
      <c r="XEF183" s="4">
        <v>0.99989075193594701</v>
      </c>
      <c r="XEG183" s="2" t="s">
        <v>13</v>
      </c>
      <c r="XEH183" s="1">
        <v>7</v>
      </c>
    </row>
    <row r="184" spans="1:17 16359:16362" hidden="1" x14ac:dyDescent="0.25">
      <c r="A184" s="6">
        <v>1</v>
      </c>
      <c r="B184" s="7" t="s">
        <v>501</v>
      </c>
      <c r="C184" s="7" t="s">
        <v>23</v>
      </c>
      <c r="D184" s="7" t="s">
        <v>40</v>
      </c>
      <c r="E184" s="7" t="s">
        <v>14</v>
      </c>
      <c r="F184" s="6">
        <v>27</v>
      </c>
      <c r="G184" s="11">
        <v>48669000000</v>
      </c>
      <c r="H184" s="11">
        <f t="shared" si="2"/>
        <v>48668221296</v>
      </c>
      <c r="I184" s="11">
        <v>24035940410</v>
      </c>
      <c r="J184" s="11">
        <v>24632280886</v>
      </c>
      <c r="K184" s="11">
        <v>24629589857</v>
      </c>
      <c r="L184" s="11">
        <v>24629589857</v>
      </c>
      <c r="M184" s="11">
        <v>778704</v>
      </c>
      <c r="N184" s="13">
        <v>0.50611849197641201</v>
      </c>
      <c r="O184" s="14" t="s">
        <v>535</v>
      </c>
      <c r="P184" s="14">
        <v>0.50606319951098233</v>
      </c>
      <c r="Q184" s="5" t="s">
        <v>543</v>
      </c>
      <c r="XEE184" s="3">
        <v>0.506063199510982</v>
      </c>
      <c r="XEF184" s="4">
        <v>0.99989075193594701</v>
      </c>
      <c r="XEG184" s="2" t="s">
        <v>13</v>
      </c>
      <c r="XEH184" s="1">
        <v>7</v>
      </c>
    </row>
    <row r="185" spans="1:17 16359:16362" ht="30" hidden="1" x14ac:dyDescent="0.25">
      <c r="A185" s="6">
        <v>1</v>
      </c>
      <c r="B185" s="7" t="s">
        <v>501</v>
      </c>
      <c r="C185" s="7" t="s">
        <v>26</v>
      </c>
      <c r="D185" s="7" t="s">
        <v>42</v>
      </c>
      <c r="E185" s="7" t="s">
        <v>43</v>
      </c>
      <c r="F185" s="5"/>
      <c r="G185" s="11">
        <v>4800000000</v>
      </c>
      <c r="H185" s="11">
        <f t="shared" si="2"/>
        <v>4799923200</v>
      </c>
      <c r="I185" s="11">
        <v>1728670254</v>
      </c>
      <c r="J185" s="11">
        <v>3071252946</v>
      </c>
      <c r="K185" s="11">
        <v>3071252946</v>
      </c>
      <c r="L185" s="11">
        <v>3071252946</v>
      </c>
      <c r="M185" s="11">
        <v>76800</v>
      </c>
      <c r="N185" s="13">
        <v>0.63984436374999998</v>
      </c>
      <c r="O185" s="14" t="s">
        <v>535</v>
      </c>
      <c r="P185" s="14">
        <v>0.63984436374999998</v>
      </c>
      <c r="Q185" s="5" t="s">
        <v>546</v>
      </c>
      <c r="XEE185" s="3">
        <v>0.63984436374999998</v>
      </c>
      <c r="XEF185" s="4">
        <v>1</v>
      </c>
      <c r="XEG185" s="2" t="s">
        <v>29</v>
      </c>
      <c r="XEH185" s="1">
        <v>7</v>
      </c>
    </row>
    <row r="186" spans="1:17 16359:16362" hidden="1" x14ac:dyDescent="0.25">
      <c r="A186" s="6">
        <v>1</v>
      </c>
      <c r="B186" s="7" t="s">
        <v>501</v>
      </c>
      <c r="C186" s="7" t="s">
        <v>26</v>
      </c>
      <c r="D186" s="7" t="s">
        <v>42</v>
      </c>
      <c r="E186" s="7" t="s">
        <v>14</v>
      </c>
      <c r="F186" s="6">
        <v>27</v>
      </c>
      <c r="G186" s="11">
        <v>4800000000</v>
      </c>
      <c r="H186" s="11">
        <f t="shared" si="2"/>
        <v>4799923200</v>
      </c>
      <c r="I186" s="11">
        <v>1728670254</v>
      </c>
      <c r="J186" s="11">
        <v>3071252946</v>
      </c>
      <c r="K186" s="11">
        <v>3071252946</v>
      </c>
      <c r="L186" s="11">
        <v>3071252946</v>
      </c>
      <c r="M186" s="11">
        <v>76800</v>
      </c>
      <c r="N186" s="13">
        <v>0.63984436374999998</v>
      </c>
      <c r="O186" s="14" t="s">
        <v>535</v>
      </c>
      <c r="P186" s="14">
        <v>0.63984436374999998</v>
      </c>
      <c r="Q186" s="5" t="s">
        <v>546</v>
      </c>
      <c r="XEE186" s="3">
        <v>0.63984436374999998</v>
      </c>
      <c r="XEF186" s="4">
        <v>1</v>
      </c>
      <c r="XEG186" s="2" t="s">
        <v>29</v>
      </c>
      <c r="XEH186" s="1">
        <v>7</v>
      </c>
    </row>
    <row r="187" spans="1:17 16359:16362" ht="30" hidden="1" x14ac:dyDescent="0.25">
      <c r="A187" s="6">
        <v>1</v>
      </c>
      <c r="B187" s="7" t="s">
        <v>501</v>
      </c>
      <c r="C187" s="7" t="s">
        <v>26</v>
      </c>
      <c r="D187" s="7" t="s">
        <v>44</v>
      </c>
      <c r="E187" s="7" t="s">
        <v>45</v>
      </c>
      <c r="F187" s="5"/>
      <c r="G187" s="11">
        <v>870000000</v>
      </c>
      <c r="H187" s="11">
        <f t="shared" si="2"/>
        <v>869986080</v>
      </c>
      <c r="I187" s="11">
        <v>359710834</v>
      </c>
      <c r="J187" s="11">
        <v>510275246</v>
      </c>
      <c r="K187" s="11">
        <v>510006212</v>
      </c>
      <c r="L187" s="11">
        <v>510006212</v>
      </c>
      <c r="M187" s="11">
        <v>13920</v>
      </c>
      <c r="N187" s="13">
        <v>0.58652327126436798</v>
      </c>
      <c r="O187" s="14" t="s">
        <v>535</v>
      </c>
      <c r="P187" s="14">
        <v>0.58621403678160922</v>
      </c>
      <c r="Q187" s="5" t="s">
        <v>545</v>
      </c>
      <c r="XEE187" s="3">
        <v>0.58621403678160899</v>
      </c>
      <c r="XEF187" s="4">
        <v>0.99947276689961195</v>
      </c>
      <c r="XEG187" s="2" t="s">
        <v>29</v>
      </c>
      <c r="XEH187" s="1">
        <v>7</v>
      </c>
    </row>
    <row r="188" spans="1:17 16359:16362" hidden="1" x14ac:dyDescent="0.25">
      <c r="A188" s="6">
        <v>1</v>
      </c>
      <c r="B188" s="7" t="s">
        <v>501</v>
      </c>
      <c r="C188" s="7" t="s">
        <v>26</v>
      </c>
      <c r="D188" s="7" t="s">
        <v>44</v>
      </c>
      <c r="E188" s="7" t="s">
        <v>14</v>
      </c>
      <c r="F188" s="6">
        <v>27</v>
      </c>
      <c r="G188" s="11">
        <v>870000000</v>
      </c>
      <c r="H188" s="11">
        <f t="shared" si="2"/>
        <v>869986080</v>
      </c>
      <c r="I188" s="11">
        <v>359710834</v>
      </c>
      <c r="J188" s="11">
        <v>510275246</v>
      </c>
      <c r="K188" s="11">
        <v>510006212</v>
      </c>
      <c r="L188" s="11">
        <v>510006212</v>
      </c>
      <c r="M188" s="11">
        <v>13920</v>
      </c>
      <c r="N188" s="13">
        <v>0.58652327126436798</v>
      </c>
      <c r="O188" s="14" t="s">
        <v>535</v>
      </c>
      <c r="P188" s="14">
        <v>0.58621403678160922</v>
      </c>
      <c r="Q188" s="5" t="s">
        <v>545</v>
      </c>
      <c r="XEE188" s="3">
        <v>0.58621403678160899</v>
      </c>
      <c r="XEF188" s="4">
        <v>0.99947276689961195</v>
      </c>
      <c r="XEG188" s="2" t="s">
        <v>29</v>
      </c>
      <c r="XEH188" s="1">
        <v>7</v>
      </c>
    </row>
    <row r="189" spans="1:17 16359:16362" hidden="1" x14ac:dyDescent="0.25">
      <c r="A189" s="6">
        <v>1</v>
      </c>
      <c r="B189" s="7" t="s">
        <v>501</v>
      </c>
      <c r="C189" s="7" t="s">
        <v>26</v>
      </c>
      <c r="D189" s="7" t="s">
        <v>46</v>
      </c>
      <c r="E189" s="7" t="s">
        <v>47</v>
      </c>
      <c r="F189" s="5"/>
      <c r="G189" s="11">
        <v>680000000</v>
      </c>
      <c r="H189" s="11">
        <f t="shared" si="2"/>
        <v>679989120</v>
      </c>
      <c r="I189" s="11">
        <v>329959294</v>
      </c>
      <c r="J189" s="11">
        <v>350029826</v>
      </c>
      <c r="K189" s="11">
        <v>350029826</v>
      </c>
      <c r="L189" s="11">
        <v>350029826</v>
      </c>
      <c r="M189" s="11">
        <v>10880</v>
      </c>
      <c r="N189" s="13">
        <v>0.51474974411764696</v>
      </c>
      <c r="O189" s="14" t="s">
        <v>535</v>
      </c>
      <c r="P189" s="14">
        <v>0.51474974411764707</v>
      </c>
      <c r="Q189" s="5" t="s">
        <v>543</v>
      </c>
      <c r="XEE189" s="3">
        <v>0.51474974411764696</v>
      </c>
      <c r="XEF189" s="4">
        <v>1</v>
      </c>
      <c r="XEG189" s="2" t="s">
        <v>29</v>
      </c>
      <c r="XEH189" s="1">
        <v>7</v>
      </c>
    </row>
    <row r="190" spans="1:17 16359:16362" hidden="1" x14ac:dyDescent="0.25">
      <c r="A190" s="6">
        <v>1</v>
      </c>
      <c r="B190" s="7" t="s">
        <v>501</v>
      </c>
      <c r="C190" s="7" t="s">
        <v>26</v>
      </c>
      <c r="D190" s="7" t="s">
        <v>46</v>
      </c>
      <c r="E190" s="7" t="s">
        <v>14</v>
      </c>
      <c r="F190" s="6">
        <v>27</v>
      </c>
      <c r="G190" s="11">
        <v>680000000</v>
      </c>
      <c r="H190" s="11">
        <f t="shared" si="2"/>
        <v>679989120</v>
      </c>
      <c r="I190" s="11">
        <v>329959294</v>
      </c>
      <c r="J190" s="11">
        <v>350029826</v>
      </c>
      <c r="K190" s="11">
        <v>350029826</v>
      </c>
      <c r="L190" s="11">
        <v>350029826</v>
      </c>
      <c r="M190" s="11">
        <v>10880</v>
      </c>
      <c r="N190" s="13">
        <v>0.51474974411764696</v>
      </c>
      <c r="O190" s="14" t="s">
        <v>535</v>
      </c>
      <c r="P190" s="14">
        <v>0.51474974411764707</v>
      </c>
      <c r="Q190" s="5" t="s">
        <v>543</v>
      </c>
      <c r="XEE190" s="3">
        <v>0.51474974411764696</v>
      </c>
      <c r="XEF190" s="4">
        <v>1</v>
      </c>
      <c r="XEG190" s="2" t="s">
        <v>29</v>
      </c>
      <c r="XEH190" s="1">
        <v>7</v>
      </c>
    </row>
    <row r="191" spans="1:17 16359:16362" hidden="1" x14ac:dyDescent="0.25">
      <c r="A191" s="6">
        <v>1</v>
      </c>
      <c r="B191" s="7" t="s">
        <v>501</v>
      </c>
      <c r="C191" s="7" t="s">
        <v>26</v>
      </c>
      <c r="D191" s="7" t="s">
        <v>48</v>
      </c>
      <c r="E191" s="7" t="s">
        <v>49</v>
      </c>
      <c r="F191" s="5"/>
      <c r="G191" s="11">
        <v>700000000</v>
      </c>
      <c r="H191" s="11">
        <f t="shared" si="2"/>
        <v>699988800</v>
      </c>
      <c r="I191" s="11">
        <v>357877763</v>
      </c>
      <c r="J191" s="11">
        <v>342111037</v>
      </c>
      <c r="K191" s="11">
        <v>342111037</v>
      </c>
      <c r="L191" s="11">
        <v>342111037</v>
      </c>
      <c r="M191" s="11">
        <v>11200</v>
      </c>
      <c r="N191" s="13">
        <v>0.48873005285714299</v>
      </c>
      <c r="O191" s="14" t="s">
        <v>535</v>
      </c>
      <c r="P191" s="14">
        <v>0.48873005285714288</v>
      </c>
      <c r="Q191" s="5" t="s">
        <v>543</v>
      </c>
      <c r="XEE191" s="3">
        <v>0.48873005285714299</v>
      </c>
      <c r="XEF191" s="4">
        <v>1</v>
      </c>
      <c r="XEG191" s="2" t="s">
        <v>29</v>
      </c>
      <c r="XEH191" s="1">
        <v>7</v>
      </c>
    </row>
    <row r="192" spans="1:17 16359:16362" hidden="1" x14ac:dyDescent="0.25">
      <c r="A192" s="6">
        <v>1</v>
      </c>
      <c r="B192" s="7" t="s">
        <v>501</v>
      </c>
      <c r="C192" s="7" t="s">
        <v>26</v>
      </c>
      <c r="D192" s="7" t="s">
        <v>48</v>
      </c>
      <c r="E192" s="7" t="s">
        <v>14</v>
      </c>
      <c r="F192" s="6">
        <v>27</v>
      </c>
      <c r="G192" s="11">
        <v>700000000</v>
      </c>
      <c r="H192" s="11">
        <f t="shared" si="2"/>
        <v>699988800</v>
      </c>
      <c r="I192" s="11">
        <v>357877763</v>
      </c>
      <c r="J192" s="11">
        <v>342111037</v>
      </c>
      <c r="K192" s="11">
        <v>342111037</v>
      </c>
      <c r="L192" s="11">
        <v>342111037</v>
      </c>
      <c r="M192" s="11">
        <v>11200</v>
      </c>
      <c r="N192" s="13">
        <v>0.48873005285714299</v>
      </c>
      <c r="O192" s="14" t="s">
        <v>535</v>
      </c>
      <c r="P192" s="14">
        <v>0.48873005285714288</v>
      </c>
      <c r="Q192" s="5" t="s">
        <v>543</v>
      </c>
      <c r="XEE192" s="3">
        <v>0.48873005285714299</v>
      </c>
      <c r="XEF192" s="4">
        <v>1</v>
      </c>
      <c r="XEG192" s="2" t="s">
        <v>29</v>
      </c>
      <c r="XEH192" s="1">
        <v>7</v>
      </c>
    </row>
    <row r="193" spans="1:17 16359:16362" hidden="1" x14ac:dyDescent="0.25">
      <c r="A193" s="6">
        <v>1</v>
      </c>
      <c r="B193" s="7" t="s">
        <v>501</v>
      </c>
      <c r="C193" s="7" t="s">
        <v>26</v>
      </c>
      <c r="D193" s="7" t="s">
        <v>50</v>
      </c>
      <c r="E193" s="7" t="s">
        <v>51</v>
      </c>
      <c r="F193" s="5"/>
      <c r="G193" s="11">
        <v>8000000000</v>
      </c>
      <c r="H193" s="11">
        <f t="shared" si="2"/>
        <v>7999872000</v>
      </c>
      <c r="I193" s="11">
        <v>3360540662</v>
      </c>
      <c r="J193" s="11">
        <v>4639331338</v>
      </c>
      <c r="K193" s="11">
        <v>4636909343</v>
      </c>
      <c r="L193" s="11">
        <v>4636909343</v>
      </c>
      <c r="M193" s="11">
        <v>128000</v>
      </c>
      <c r="N193" s="13">
        <v>0.57991641724999998</v>
      </c>
      <c r="O193" s="14" t="s">
        <v>535</v>
      </c>
      <c r="P193" s="14">
        <v>0.57961366787500002</v>
      </c>
      <c r="Q193" s="5" t="s">
        <v>547</v>
      </c>
      <c r="XEE193" s="3">
        <v>0.57961366787500002</v>
      </c>
      <c r="XEF193" s="4">
        <v>0.99947794308628901</v>
      </c>
      <c r="XEG193" s="2" t="s">
        <v>29</v>
      </c>
      <c r="XEH193" s="1">
        <v>7</v>
      </c>
    </row>
    <row r="194" spans="1:17 16359:16362" hidden="1" x14ac:dyDescent="0.25">
      <c r="A194" s="6">
        <v>1</v>
      </c>
      <c r="B194" s="7" t="s">
        <v>501</v>
      </c>
      <c r="C194" s="7" t="s">
        <v>26</v>
      </c>
      <c r="D194" s="7" t="s">
        <v>50</v>
      </c>
      <c r="E194" s="7" t="s">
        <v>14</v>
      </c>
      <c r="F194" s="6">
        <v>27</v>
      </c>
      <c r="G194" s="11">
        <v>8000000000</v>
      </c>
      <c r="H194" s="11">
        <f t="shared" si="2"/>
        <v>7999872000</v>
      </c>
      <c r="I194" s="11">
        <v>3360540662</v>
      </c>
      <c r="J194" s="11">
        <v>4639331338</v>
      </c>
      <c r="K194" s="11">
        <v>4636909343</v>
      </c>
      <c r="L194" s="11">
        <v>4636909343</v>
      </c>
      <c r="M194" s="11">
        <v>128000</v>
      </c>
      <c r="N194" s="13">
        <v>0.57991641724999998</v>
      </c>
      <c r="O194" s="14" t="s">
        <v>535</v>
      </c>
      <c r="P194" s="14">
        <v>0.57961366787500002</v>
      </c>
      <c r="Q194" s="5" t="s">
        <v>547</v>
      </c>
      <c r="XEE194" s="3">
        <v>0.57961366787500002</v>
      </c>
      <c r="XEF194" s="4">
        <v>0.99947794308628901</v>
      </c>
      <c r="XEG194" s="2" t="s">
        <v>29</v>
      </c>
      <c r="XEH194" s="1">
        <v>7</v>
      </c>
    </row>
    <row r="195" spans="1:17 16359:16362" hidden="1" x14ac:dyDescent="0.25">
      <c r="A195" s="6">
        <v>1</v>
      </c>
      <c r="B195" s="7" t="s">
        <v>501</v>
      </c>
      <c r="C195" s="7" t="s">
        <v>26</v>
      </c>
      <c r="D195" s="7" t="s">
        <v>52</v>
      </c>
      <c r="E195" s="7" t="s">
        <v>53</v>
      </c>
      <c r="F195" s="5"/>
      <c r="G195" s="11">
        <v>30560000000</v>
      </c>
      <c r="H195" s="11">
        <f t="shared" ref="H195:H258" si="3">+J195+I195</f>
        <v>30559511040</v>
      </c>
      <c r="I195" s="11">
        <v>16623431784</v>
      </c>
      <c r="J195" s="11">
        <v>13936079256</v>
      </c>
      <c r="K195" s="11">
        <v>13936079256</v>
      </c>
      <c r="L195" s="11">
        <v>13936079256</v>
      </c>
      <c r="M195" s="11">
        <v>488960</v>
      </c>
      <c r="N195" s="13">
        <v>0.45602353586387401</v>
      </c>
      <c r="O195" s="14" t="s">
        <v>535</v>
      </c>
      <c r="P195" s="14">
        <v>0.45602353586387434</v>
      </c>
      <c r="Q195" s="5" t="s">
        <v>543</v>
      </c>
      <c r="XEE195" s="3">
        <v>0.45602353586387401</v>
      </c>
      <c r="XEF195" s="4">
        <v>1</v>
      </c>
      <c r="XEG195" s="2" t="s">
        <v>29</v>
      </c>
      <c r="XEH195" s="1">
        <v>7</v>
      </c>
    </row>
    <row r="196" spans="1:17 16359:16362" hidden="1" x14ac:dyDescent="0.25">
      <c r="A196" s="6">
        <v>1</v>
      </c>
      <c r="B196" s="7" t="s">
        <v>501</v>
      </c>
      <c r="C196" s="7" t="s">
        <v>26</v>
      </c>
      <c r="D196" s="7" t="s">
        <v>52</v>
      </c>
      <c r="E196" s="7" t="s">
        <v>14</v>
      </c>
      <c r="F196" s="6">
        <v>27</v>
      </c>
      <c r="G196" s="11">
        <v>30560000000</v>
      </c>
      <c r="H196" s="11">
        <f t="shared" si="3"/>
        <v>30559511040</v>
      </c>
      <c r="I196" s="11">
        <v>16623431784</v>
      </c>
      <c r="J196" s="11">
        <v>13936079256</v>
      </c>
      <c r="K196" s="11">
        <v>13936079256</v>
      </c>
      <c r="L196" s="11">
        <v>13936079256</v>
      </c>
      <c r="M196" s="11">
        <v>488960</v>
      </c>
      <c r="N196" s="13">
        <v>0.45602353586387401</v>
      </c>
      <c r="O196" s="14" t="s">
        <v>535</v>
      </c>
      <c r="P196" s="14">
        <v>0.45602353586387434</v>
      </c>
      <c r="Q196" s="5" t="s">
        <v>543</v>
      </c>
      <c r="XEE196" s="3">
        <v>0.45602353586387401</v>
      </c>
      <c r="XEF196" s="4">
        <v>1</v>
      </c>
      <c r="XEG196" s="2" t="s">
        <v>29</v>
      </c>
      <c r="XEH196" s="1">
        <v>7</v>
      </c>
    </row>
    <row r="197" spans="1:17 16359:16362" hidden="1" x14ac:dyDescent="0.25">
      <c r="A197" s="6">
        <v>1</v>
      </c>
      <c r="B197" s="7" t="s">
        <v>501</v>
      </c>
      <c r="C197" s="7" t="s">
        <v>26</v>
      </c>
      <c r="D197" s="7" t="s">
        <v>54</v>
      </c>
      <c r="E197" s="7" t="s">
        <v>55</v>
      </c>
      <c r="F197" s="5"/>
      <c r="G197" s="11">
        <v>3000000000</v>
      </c>
      <c r="H197" s="11">
        <f t="shared" si="3"/>
        <v>2999952000</v>
      </c>
      <c r="I197" s="11">
        <v>1247044549</v>
      </c>
      <c r="J197" s="11">
        <v>1752907451</v>
      </c>
      <c r="K197" s="11">
        <v>1752907451</v>
      </c>
      <c r="L197" s="11">
        <v>1752907451</v>
      </c>
      <c r="M197" s="11">
        <v>48000</v>
      </c>
      <c r="N197" s="13">
        <v>0.58430248366666704</v>
      </c>
      <c r="O197" s="14" t="s">
        <v>535</v>
      </c>
      <c r="P197" s="14">
        <v>0.58430248366666671</v>
      </c>
      <c r="Q197" s="5" t="s">
        <v>545</v>
      </c>
      <c r="XEE197" s="3">
        <v>0.58430248366666704</v>
      </c>
      <c r="XEF197" s="4">
        <v>1</v>
      </c>
      <c r="XEG197" s="2" t="s">
        <v>29</v>
      </c>
      <c r="XEH197" s="1">
        <v>7</v>
      </c>
    </row>
    <row r="198" spans="1:17 16359:16362" hidden="1" x14ac:dyDescent="0.25">
      <c r="A198" s="6">
        <v>1</v>
      </c>
      <c r="B198" s="7" t="s">
        <v>501</v>
      </c>
      <c r="C198" s="7" t="s">
        <v>26</v>
      </c>
      <c r="D198" s="7" t="s">
        <v>54</v>
      </c>
      <c r="E198" s="7" t="s">
        <v>14</v>
      </c>
      <c r="F198" s="6">
        <v>27</v>
      </c>
      <c r="G198" s="11">
        <v>3000000000</v>
      </c>
      <c r="H198" s="11">
        <f t="shared" si="3"/>
        <v>2999952000</v>
      </c>
      <c r="I198" s="11">
        <v>1247044549</v>
      </c>
      <c r="J198" s="11">
        <v>1752907451</v>
      </c>
      <c r="K198" s="11">
        <v>1752907451</v>
      </c>
      <c r="L198" s="11">
        <v>1752907451</v>
      </c>
      <c r="M198" s="11">
        <v>48000</v>
      </c>
      <c r="N198" s="13">
        <v>0.58430248366666704</v>
      </c>
      <c r="O198" s="14" t="s">
        <v>535</v>
      </c>
      <c r="P198" s="14">
        <v>0.58430248366666671</v>
      </c>
      <c r="Q198" s="5" t="s">
        <v>545</v>
      </c>
      <c r="XEE198" s="3">
        <v>0.58430248366666704</v>
      </c>
      <c r="XEF198" s="4">
        <v>1</v>
      </c>
      <c r="XEG198" s="2" t="s">
        <v>29</v>
      </c>
      <c r="XEH198" s="1">
        <v>7</v>
      </c>
    </row>
    <row r="199" spans="1:17 16359:16362" hidden="1" x14ac:dyDescent="0.25">
      <c r="A199" s="6">
        <v>1</v>
      </c>
      <c r="B199" s="7" t="s">
        <v>501</v>
      </c>
      <c r="C199" s="7" t="s">
        <v>26</v>
      </c>
      <c r="D199" s="7" t="s">
        <v>56</v>
      </c>
      <c r="E199" s="7" t="s">
        <v>57</v>
      </c>
      <c r="F199" s="5"/>
      <c r="G199" s="11">
        <v>59000000</v>
      </c>
      <c r="H199" s="11">
        <f t="shared" si="3"/>
        <v>58999056</v>
      </c>
      <c r="I199" s="11">
        <v>28705270</v>
      </c>
      <c r="J199" s="11">
        <v>30293786</v>
      </c>
      <c r="K199" s="11">
        <v>30293786</v>
      </c>
      <c r="L199" s="11">
        <v>30293786</v>
      </c>
      <c r="M199" s="11">
        <v>944</v>
      </c>
      <c r="N199" s="13">
        <v>0.51345399999999997</v>
      </c>
      <c r="O199" s="14" t="s">
        <v>535</v>
      </c>
      <c r="P199" s="14">
        <v>0.51345399999999997</v>
      </c>
      <c r="Q199" s="5" t="s">
        <v>543</v>
      </c>
      <c r="XEE199" s="3">
        <v>0.51345399999999997</v>
      </c>
      <c r="XEF199" s="4">
        <v>1</v>
      </c>
      <c r="XEG199" s="2" t="s">
        <v>29</v>
      </c>
      <c r="XEH199" s="1">
        <v>7</v>
      </c>
    </row>
    <row r="200" spans="1:17 16359:16362" hidden="1" x14ac:dyDescent="0.25">
      <c r="A200" s="6">
        <v>1</v>
      </c>
      <c r="B200" s="7" t="s">
        <v>501</v>
      </c>
      <c r="C200" s="7" t="s">
        <v>26</v>
      </c>
      <c r="D200" s="7" t="s">
        <v>56</v>
      </c>
      <c r="E200" s="7" t="s">
        <v>14</v>
      </c>
      <c r="F200" s="6">
        <v>27</v>
      </c>
      <c r="G200" s="11">
        <v>59000000</v>
      </c>
      <c r="H200" s="11">
        <f t="shared" si="3"/>
        <v>58999056</v>
      </c>
      <c r="I200" s="11">
        <v>28705270</v>
      </c>
      <c r="J200" s="11">
        <v>30293786</v>
      </c>
      <c r="K200" s="11">
        <v>30293786</v>
      </c>
      <c r="L200" s="11">
        <v>30293786</v>
      </c>
      <c r="M200" s="11">
        <v>944</v>
      </c>
      <c r="N200" s="13">
        <v>0.51345399999999997</v>
      </c>
      <c r="O200" s="14" t="s">
        <v>535</v>
      </c>
      <c r="P200" s="14">
        <v>0.51345399999999997</v>
      </c>
      <c r="Q200" s="5" t="s">
        <v>543</v>
      </c>
      <c r="XEE200" s="3">
        <v>0.51345399999999997</v>
      </c>
      <c r="XEF200" s="4">
        <v>1</v>
      </c>
      <c r="XEG200" s="2" t="s">
        <v>29</v>
      </c>
      <c r="XEH200" s="1">
        <v>7</v>
      </c>
    </row>
    <row r="201" spans="1:17 16359:16362" ht="30" hidden="1" x14ac:dyDescent="0.25">
      <c r="A201" s="6">
        <v>1</v>
      </c>
      <c r="B201" s="7" t="s">
        <v>501</v>
      </c>
      <c r="C201" s="7" t="s">
        <v>23</v>
      </c>
      <c r="D201" s="7" t="s">
        <v>58</v>
      </c>
      <c r="E201" s="7" t="s">
        <v>59</v>
      </c>
      <c r="F201" s="5"/>
      <c r="G201" s="11">
        <v>1866000000</v>
      </c>
      <c r="H201" s="11">
        <f t="shared" si="3"/>
        <v>1865970144</v>
      </c>
      <c r="I201" s="11">
        <v>1176897750</v>
      </c>
      <c r="J201" s="11">
        <v>689072394</v>
      </c>
      <c r="K201" s="11">
        <v>689072394</v>
      </c>
      <c r="L201" s="11">
        <v>689072394</v>
      </c>
      <c r="M201" s="11">
        <v>29856</v>
      </c>
      <c r="N201" s="13">
        <v>0.369277810289389</v>
      </c>
      <c r="O201" s="14" t="s">
        <v>535</v>
      </c>
      <c r="P201" s="14">
        <v>0.36927781028938905</v>
      </c>
      <c r="Q201" s="5" t="s">
        <v>543</v>
      </c>
      <c r="XEE201" s="3">
        <v>0.369277810289389</v>
      </c>
      <c r="XEF201" s="4">
        <v>1</v>
      </c>
      <c r="XEG201" s="2" t="s">
        <v>13</v>
      </c>
      <c r="XEH201" s="1">
        <v>7</v>
      </c>
    </row>
    <row r="202" spans="1:17 16359:16362" hidden="1" x14ac:dyDescent="0.25">
      <c r="A202" s="6">
        <v>1</v>
      </c>
      <c r="B202" s="7" t="s">
        <v>501</v>
      </c>
      <c r="C202" s="7" t="s">
        <v>23</v>
      </c>
      <c r="D202" s="7" t="s">
        <v>58</v>
      </c>
      <c r="E202" s="7" t="s">
        <v>14</v>
      </c>
      <c r="F202" s="6">
        <v>27</v>
      </c>
      <c r="G202" s="11">
        <v>1866000000</v>
      </c>
      <c r="H202" s="11">
        <f t="shared" si="3"/>
        <v>1865970144</v>
      </c>
      <c r="I202" s="11">
        <v>1176897750</v>
      </c>
      <c r="J202" s="11">
        <v>689072394</v>
      </c>
      <c r="K202" s="11">
        <v>689072394</v>
      </c>
      <c r="L202" s="11">
        <v>689072394</v>
      </c>
      <c r="M202" s="11">
        <v>29856</v>
      </c>
      <c r="N202" s="13">
        <v>0.369277810289389</v>
      </c>
      <c r="O202" s="14" t="s">
        <v>535</v>
      </c>
      <c r="P202" s="14">
        <v>0.36927781028938905</v>
      </c>
      <c r="Q202" s="5" t="s">
        <v>543</v>
      </c>
      <c r="XEE202" s="3">
        <v>0.369277810289389</v>
      </c>
      <c r="XEF202" s="4">
        <v>1</v>
      </c>
      <c r="XEG202" s="2" t="s">
        <v>13</v>
      </c>
      <c r="XEH202" s="1">
        <v>7</v>
      </c>
    </row>
    <row r="203" spans="1:17 16359:16362" hidden="1" x14ac:dyDescent="0.25">
      <c r="A203" s="6">
        <v>1</v>
      </c>
      <c r="B203" s="7" t="s">
        <v>501</v>
      </c>
      <c r="C203" s="7" t="s">
        <v>26</v>
      </c>
      <c r="D203" s="7" t="s">
        <v>60</v>
      </c>
      <c r="E203" s="7" t="s">
        <v>61</v>
      </c>
      <c r="F203" s="5"/>
      <c r="G203" s="11">
        <v>740000000</v>
      </c>
      <c r="H203" s="11">
        <f t="shared" si="3"/>
        <v>739988160</v>
      </c>
      <c r="I203" s="11">
        <v>566439597</v>
      </c>
      <c r="J203" s="11">
        <v>173548563</v>
      </c>
      <c r="K203" s="11">
        <v>173548563</v>
      </c>
      <c r="L203" s="11">
        <v>173548563</v>
      </c>
      <c r="M203" s="11">
        <v>11840</v>
      </c>
      <c r="N203" s="13">
        <v>0.23452508513513501</v>
      </c>
      <c r="O203" s="14" t="s">
        <v>535</v>
      </c>
      <c r="P203" s="14">
        <v>0.23452508513513515</v>
      </c>
      <c r="Q203" s="5" t="s">
        <v>543</v>
      </c>
      <c r="XEE203" s="3">
        <v>0.23452508513513501</v>
      </c>
      <c r="XEF203" s="4">
        <v>1</v>
      </c>
      <c r="XEG203" s="2" t="s">
        <v>29</v>
      </c>
      <c r="XEH203" s="1">
        <v>7</v>
      </c>
    </row>
    <row r="204" spans="1:17 16359:16362" hidden="1" x14ac:dyDescent="0.25">
      <c r="A204" s="6">
        <v>1</v>
      </c>
      <c r="B204" s="7" t="s">
        <v>501</v>
      </c>
      <c r="C204" s="7" t="s">
        <v>26</v>
      </c>
      <c r="D204" s="7" t="s">
        <v>60</v>
      </c>
      <c r="E204" s="7" t="s">
        <v>14</v>
      </c>
      <c r="F204" s="6">
        <v>27</v>
      </c>
      <c r="G204" s="11">
        <v>740000000</v>
      </c>
      <c r="H204" s="11">
        <f t="shared" si="3"/>
        <v>739988160</v>
      </c>
      <c r="I204" s="11">
        <v>566439597</v>
      </c>
      <c r="J204" s="11">
        <v>173548563</v>
      </c>
      <c r="K204" s="11">
        <v>173548563</v>
      </c>
      <c r="L204" s="11">
        <v>173548563</v>
      </c>
      <c r="M204" s="11">
        <v>11840</v>
      </c>
      <c r="N204" s="13">
        <v>0.23452508513513501</v>
      </c>
      <c r="O204" s="14" t="s">
        <v>535</v>
      </c>
      <c r="P204" s="14">
        <v>0.23452508513513515</v>
      </c>
      <c r="Q204" s="5" t="s">
        <v>543</v>
      </c>
      <c r="XEE204" s="3">
        <v>0.23452508513513501</v>
      </c>
      <c r="XEF204" s="4">
        <v>1</v>
      </c>
      <c r="XEG204" s="2" t="s">
        <v>29</v>
      </c>
      <c r="XEH204" s="1">
        <v>7</v>
      </c>
    </row>
    <row r="205" spans="1:17 16359:16362" hidden="1" x14ac:dyDescent="0.25">
      <c r="A205" s="6">
        <v>1</v>
      </c>
      <c r="B205" s="7" t="s">
        <v>501</v>
      </c>
      <c r="C205" s="7" t="s">
        <v>26</v>
      </c>
      <c r="D205" s="7" t="s">
        <v>62</v>
      </c>
      <c r="E205" s="7" t="s">
        <v>63</v>
      </c>
      <c r="F205" s="5"/>
      <c r="G205" s="11">
        <v>247000000</v>
      </c>
      <c r="H205" s="11">
        <f t="shared" si="3"/>
        <v>246996048</v>
      </c>
      <c r="I205" s="11">
        <v>180969065</v>
      </c>
      <c r="J205" s="11">
        <v>66026983</v>
      </c>
      <c r="K205" s="11">
        <v>66026983</v>
      </c>
      <c r="L205" s="11">
        <v>66026983</v>
      </c>
      <c r="M205" s="11">
        <v>3952</v>
      </c>
      <c r="N205" s="13">
        <v>0.26731572064777298</v>
      </c>
      <c r="O205" s="14" t="s">
        <v>535</v>
      </c>
      <c r="P205" s="14">
        <v>0.26731572064777326</v>
      </c>
      <c r="Q205" s="5" t="s">
        <v>543</v>
      </c>
      <c r="XEE205" s="3">
        <v>0.26731572064777298</v>
      </c>
      <c r="XEF205" s="4">
        <v>1</v>
      </c>
      <c r="XEG205" s="2" t="s">
        <v>29</v>
      </c>
      <c r="XEH205" s="1">
        <v>7</v>
      </c>
    </row>
    <row r="206" spans="1:17 16359:16362" hidden="1" x14ac:dyDescent="0.25">
      <c r="A206" s="6">
        <v>1</v>
      </c>
      <c r="B206" s="7" t="s">
        <v>501</v>
      </c>
      <c r="C206" s="7" t="s">
        <v>26</v>
      </c>
      <c r="D206" s="7" t="s">
        <v>62</v>
      </c>
      <c r="E206" s="7" t="s">
        <v>14</v>
      </c>
      <c r="F206" s="6">
        <v>27</v>
      </c>
      <c r="G206" s="11">
        <v>247000000</v>
      </c>
      <c r="H206" s="11">
        <f t="shared" si="3"/>
        <v>246996048</v>
      </c>
      <c r="I206" s="11">
        <v>180969065</v>
      </c>
      <c r="J206" s="11">
        <v>66026983</v>
      </c>
      <c r="K206" s="11">
        <v>66026983</v>
      </c>
      <c r="L206" s="11">
        <v>66026983</v>
      </c>
      <c r="M206" s="11">
        <v>3952</v>
      </c>
      <c r="N206" s="13">
        <v>0.26731572064777298</v>
      </c>
      <c r="O206" s="14" t="s">
        <v>535</v>
      </c>
      <c r="P206" s="14">
        <v>0.26731572064777326</v>
      </c>
      <c r="Q206" s="5" t="s">
        <v>543</v>
      </c>
      <c r="XEE206" s="3">
        <v>0.26731572064777298</v>
      </c>
      <c r="XEF206" s="4">
        <v>1</v>
      </c>
      <c r="XEG206" s="2" t="s">
        <v>29</v>
      </c>
      <c r="XEH206" s="1">
        <v>7</v>
      </c>
    </row>
    <row r="207" spans="1:17 16359:16362" hidden="1" x14ac:dyDescent="0.25">
      <c r="A207" s="6">
        <v>1</v>
      </c>
      <c r="B207" s="7" t="s">
        <v>501</v>
      </c>
      <c r="C207" s="7" t="s">
        <v>26</v>
      </c>
      <c r="D207" s="7" t="s">
        <v>64</v>
      </c>
      <c r="E207" s="7" t="s">
        <v>65</v>
      </c>
      <c r="F207" s="5"/>
      <c r="G207" s="11">
        <v>879000000</v>
      </c>
      <c r="H207" s="11">
        <f t="shared" si="3"/>
        <v>878985936</v>
      </c>
      <c r="I207" s="11">
        <v>429489088</v>
      </c>
      <c r="J207" s="11">
        <v>449496848</v>
      </c>
      <c r="K207" s="11">
        <v>449496848</v>
      </c>
      <c r="L207" s="11">
        <v>449496848</v>
      </c>
      <c r="M207" s="11">
        <v>14064</v>
      </c>
      <c r="N207" s="13">
        <v>0.511372978384528</v>
      </c>
      <c r="O207" s="14" t="s">
        <v>535</v>
      </c>
      <c r="P207" s="14">
        <v>0.51137297838452789</v>
      </c>
      <c r="Q207" s="5" t="s">
        <v>543</v>
      </c>
      <c r="XEE207" s="3">
        <v>0.511372978384528</v>
      </c>
      <c r="XEF207" s="4">
        <v>1</v>
      </c>
      <c r="XEG207" s="2" t="s">
        <v>29</v>
      </c>
      <c r="XEH207" s="1">
        <v>7</v>
      </c>
    </row>
    <row r="208" spans="1:17 16359:16362" hidden="1" x14ac:dyDescent="0.25">
      <c r="A208" s="6">
        <v>1</v>
      </c>
      <c r="B208" s="7" t="s">
        <v>501</v>
      </c>
      <c r="C208" s="7" t="s">
        <v>26</v>
      </c>
      <c r="D208" s="7" t="s">
        <v>64</v>
      </c>
      <c r="E208" s="7" t="s">
        <v>14</v>
      </c>
      <c r="F208" s="6">
        <v>27</v>
      </c>
      <c r="G208" s="11">
        <v>879000000</v>
      </c>
      <c r="H208" s="11">
        <f t="shared" si="3"/>
        <v>878985936</v>
      </c>
      <c r="I208" s="11">
        <v>429489088</v>
      </c>
      <c r="J208" s="11">
        <v>449496848</v>
      </c>
      <c r="K208" s="11">
        <v>449496848</v>
      </c>
      <c r="L208" s="11">
        <v>449496848</v>
      </c>
      <c r="M208" s="11">
        <v>14064</v>
      </c>
      <c r="N208" s="13">
        <v>0.511372978384528</v>
      </c>
      <c r="O208" s="14" t="s">
        <v>535</v>
      </c>
      <c r="P208" s="14">
        <v>0.51137297838452789</v>
      </c>
      <c r="Q208" s="5" t="s">
        <v>543</v>
      </c>
      <c r="XEE208" s="3">
        <v>0.511372978384528</v>
      </c>
      <c r="XEF208" s="4">
        <v>1</v>
      </c>
      <c r="XEG208" s="2" t="s">
        <v>29</v>
      </c>
      <c r="XEH208" s="1">
        <v>7</v>
      </c>
    </row>
    <row r="209" spans="1:17 16359:16362" hidden="1" x14ac:dyDescent="0.25">
      <c r="A209" s="6">
        <v>1</v>
      </c>
      <c r="B209" s="7" t="s">
        <v>501</v>
      </c>
      <c r="C209" s="7" t="s">
        <v>20</v>
      </c>
      <c r="D209" s="7" t="s">
        <v>66</v>
      </c>
      <c r="E209" s="7" t="s">
        <v>67</v>
      </c>
      <c r="F209" s="5"/>
      <c r="G209" s="11">
        <v>1126016000</v>
      </c>
      <c r="H209" s="11">
        <f t="shared" si="3"/>
        <v>1094313365</v>
      </c>
      <c r="I209" s="11">
        <v>117918074</v>
      </c>
      <c r="J209" s="11">
        <v>976395291</v>
      </c>
      <c r="K209" s="11">
        <v>530966468</v>
      </c>
      <c r="L209" s="11">
        <v>530966468</v>
      </c>
      <c r="M209" s="11">
        <v>31702635</v>
      </c>
      <c r="N209" s="13">
        <v>0.86712381618023204</v>
      </c>
      <c r="O209" s="14" t="s">
        <v>535</v>
      </c>
      <c r="P209" s="14">
        <v>0.47154433684778901</v>
      </c>
      <c r="Q209" s="5" t="s">
        <v>543</v>
      </c>
      <c r="XEE209" s="3">
        <v>0.47154433684778901</v>
      </c>
      <c r="XEF209" s="4">
        <v>0.543802774239312</v>
      </c>
      <c r="XEG209" s="2" t="s">
        <v>13</v>
      </c>
      <c r="XEH209" s="1">
        <v>7</v>
      </c>
    </row>
    <row r="210" spans="1:17 16359:16362" hidden="1" x14ac:dyDescent="0.25">
      <c r="A210" s="6">
        <v>1</v>
      </c>
      <c r="B210" s="7" t="s">
        <v>501</v>
      </c>
      <c r="C210" s="7" t="s">
        <v>20</v>
      </c>
      <c r="D210" s="7" t="s">
        <v>66</v>
      </c>
      <c r="E210" s="7" t="s">
        <v>14</v>
      </c>
      <c r="F210" s="6">
        <v>27</v>
      </c>
      <c r="G210" s="11">
        <v>1126016000</v>
      </c>
      <c r="H210" s="11">
        <f t="shared" si="3"/>
        <v>1094313365</v>
      </c>
      <c r="I210" s="11">
        <v>117918074</v>
      </c>
      <c r="J210" s="11">
        <v>976395291</v>
      </c>
      <c r="K210" s="11">
        <v>530966468</v>
      </c>
      <c r="L210" s="11">
        <v>530966468</v>
      </c>
      <c r="M210" s="11">
        <v>31702635</v>
      </c>
      <c r="N210" s="13">
        <v>0.86712381618023204</v>
      </c>
      <c r="O210" s="14" t="s">
        <v>535</v>
      </c>
      <c r="P210" s="14">
        <v>0.47154433684778901</v>
      </c>
      <c r="Q210" s="5" t="s">
        <v>543</v>
      </c>
      <c r="XEE210" s="3">
        <v>0.47154433684778901</v>
      </c>
      <c r="XEF210" s="4">
        <v>0.543802774239312</v>
      </c>
      <c r="XEG210" s="2" t="s">
        <v>13</v>
      </c>
      <c r="XEH210" s="1">
        <v>7</v>
      </c>
    </row>
    <row r="211" spans="1:17 16359:16362" ht="30" hidden="1" x14ac:dyDescent="0.25">
      <c r="A211" s="6">
        <v>1</v>
      </c>
      <c r="B211" s="7" t="s">
        <v>501</v>
      </c>
      <c r="C211" s="7" t="s">
        <v>23</v>
      </c>
      <c r="D211" s="7" t="s">
        <v>68</v>
      </c>
      <c r="E211" s="7" t="s">
        <v>69</v>
      </c>
      <c r="F211" s="5"/>
      <c r="G211" s="11">
        <v>1126016000</v>
      </c>
      <c r="H211" s="11">
        <f t="shared" si="3"/>
        <v>1094313365</v>
      </c>
      <c r="I211" s="11">
        <v>117918074</v>
      </c>
      <c r="J211" s="11">
        <v>976395291</v>
      </c>
      <c r="K211" s="11">
        <v>530966468</v>
      </c>
      <c r="L211" s="11">
        <v>530966468</v>
      </c>
      <c r="M211" s="11">
        <v>31702635</v>
      </c>
      <c r="N211" s="13">
        <v>0.86712381618023204</v>
      </c>
      <c r="O211" s="14" t="s">
        <v>535</v>
      </c>
      <c r="P211" s="14">
        <v>0.47154433684778901</v>
      </c>
      <c r="Q211" s="5" t="s">
        <v>543</v>
      </c>
      <c r="XEE211" s="3">
        <v>0.47154433684778901</v>
      </c>
      <c r="XEF211" s="4">
        <v>0.543802774239312</v>
      </c>
      <c r="XEG211" s="2" t="s">
        <v>29</v>
      </c>
      <c r="XEH211" s="1">
        <v>7</v>
      </c>
    </row>
    <row r="212" spans="1:17 16359:16362" hidden="1" x14ac:dyDescent="0.25">
      <c r="A212" s="6">
        <v>1</v>
      </c>
      <c r="B212" s="7" t="s">
        <v>501</v>
      </c>
      <c r="C212" s="7" t="s">
        <v>23</v>
      </c>
      <c r="D212" s="7" t="s">
        <v>68</v>
      </c>
      <c r="E212" s="7" t="s">
        <v>14</v>
      </c>
      <c r="F212" s="6">
        <v>27</v>
      </c>
      <c r="G212" s="11">
        <v>1126016000</v>
      </c>
      <c r="H212" s="11">
        <f t="shared" si="3"/>
        <v>1094313365</v>
      </c>
      <c r="I212" s="11">
        <v>117918074</v>
      </c>
      <c r="J212" s="11">
        <v>976395291</v>
      </c>
      <c r="K212" s="11">
        <v>530966468</v>
      </c>
      <c r="L212" s="11">
        <v>530966468</v>
      </c>
      <c r="M212" s="11">
        <v>31702635</v>
      </c>
      <c r="N212" s="13">
        <v>0.86712381618023204</v>
      </c>
      <c r="O212" s="14" t="s">
        <v>535</v>
      </c>
      <c r="P212" s="14">
        <v>0.47154433684778901</v>
      </c>
      <c r="Q212" s="5" t="s">
        <v>543</v>
      </c>
      <c r="XEE212" s="3">
        <v>0.47154433684778901</v>
      </c>
      <c r="XEF212" s="4">
        <v>0.543802774239312</v>
      </c>
      <c r="XEG212" s="2" t="s">
        <v>29</v>
      </c>
      <c r="XEH212" s="1">
        <v>7</v>
      </c>
    </row>
    <row r="213" spans="1:17 16359:16362" ht="45" hidden="1" x14ac:dyDescent="0.25">
      <c r="A213" s="6">
        <v>1</v>
      </c>
      <c r="B213" s="7" t="s">
        <v>501</v>
      </c>
      <c r="C213" s="7" t="s">
        <v>20</v>
      </c>
      <c r="D213" s="7" t="s">
        <v>70</v>
      </c>
      <c r="E213" s="7" t="s">
        <v>71</v>
      </c>
      <c r="F213" s="5"/>
      <c r="G213" s="11">
        <v>65213000000</v>
      </c>
      <c r="H213" s="11">
        <f t="shared" si="3"/>
        <v>65211956592</v>
      </c>
      <c r="I213" s="11">
        <v>31837224929</v>
      </c>
      <c r="J213" s="11">
        <v>33374731663</v>
      </c>
      <c r="K213" s="11">
        <v>31967938756</v>
      </c>
      <c r="L213" s="11">
        <v>31967938756</v>
      </c>
      <c r="M213" s="11">
        <v>1043408</v>
      </c>
      <c r="N213" s="13">
        <v>0.51178034537592199</v>
      </c>
      <c r="O213" s="14" t="s">
        <v>535</v>
      </c>
      <c r="P213" s="14">
        <v>0.49020806826859675</v>
      </c>
      <c r="Q213" s="5" t="s">
        <v>543</v>
      </c>
      <c r="XEE213" s="3">
        <v>0.49020806826859697</v>
      </c>
      <c r="XEF213" s="4">
        <v>0.95784856276284003</v>
      </c>
      <c r="XEG213" s="2" t="s">
        <v>13</v>
      </c>
      <c r="XEH213" s="1">
        <v>7</v>
      </c>
    </row>
    <row r="214" spans="1:17 16359:16362" hidden="1" x14ac:dyDescent="0.25">
      <c r="A214" s="6">
        <v>1</v>
      </c>
      <c r="B214" s="7" t="s">
        <v>501</v>
      </c>
      <c r="C214" s="7" t="s">
        <v>20</v>
      </c>
      <c r="D214" s="7" t="s">
        <v>70</v>
      </c>
      <c r="E214" s="7" t="s">
        <v>14</v>
      </c>
      <c r="F214" s="6">
        <v>27</v>
      </c>
      <c r="G214" s="11">
        <v>65213000000</v>
      </c>
      <c r="H214" s="11">
        <f t="shared" si="3"/>
        <v>65211956592</v>
      </c>
      <c r="I214" s="11">
        <v>31837224929</v>
      </c>
      <c r="J214" s="11">
        <v>33374731663</v>
      </c>
      <c r="K214" s="11">
        <v>31967938756</v>
      </c>
      <c r="L214" s="11">
        <v>31967938756</v>
      </c>
      <c r="M214" s="11">
        <v>1043408</v>
      </c>
      <c r="N214" s="13">
        <v>0.51178034537592199</v>
      </c>
      <c r="O214" s="14" t="s">
        <v>535</v>
      </c>
      <c r="P214" s="14">
        <v>0.49020806826859675</v>
      </c>
      <c r="Q214" s="5" t="s">
        <v>543</v>
      </c>
      <c r="XEE214" s="3">
        <v>0.49020806826859697</v>
      </c>
      <c r="XEF214" s="4">
        <v>0.95784856276284003</v>
      </c>
      <c r="XEG214" s="2" t="s">
        <v>13</v>
      </c>
      <c r="XEH214" s="1">
        <v>7</v>
      </c>
    </row>
    <row r="215" spans="1:17 16359:16362" ht="30" hidden="1" x14ac:dyDescent="0.25">
      <c r="A215" s="6">
        <v>1</v>
      </c>
      <c r="B215" s="7" t="s">
        <v>501</v>
      </c>
      <c r="C215" s="7" t="s">
        <v>23</v>
      </c>
      <c r="D215" s="7" t="s">
        <v>72</v>
      </c>
      <c r="E215" s="7" t="s">
        <v>73</v>
      </c>
      <c r="F215" s="5"/>
      <c r="G215" s="11">
        <v>28531000000</v>
      </c>
      <c r="H215" s="11">
        <f t="shared" si="3"/>
        <v>28530543504</v>
      </c>
      <c r="I215" s="11">
        <v>13750079541</v>
      </c>
      <c r="J215" s="11">
        <v>14780463963</v>
      </c>
      <c r="K215" s="11">
        <v>14780463963</v>
      </c>
      <c r="L215" s="11">
        <v>14780463963</v>
      </c>
      <c r="M215" s="11">
        <v>456496</v>
      </c>
      <c r="N215" s="13">
        <v>0.51804927843398396</v>
      </c>
      <c r="O215" s="14" t="s">
        <v>535</v>
      </c>
      <c r="P215" s="14">
        <v>0.51804927843398407</v>
      </c>
      <c r="Q215" s="5" t="s">
        <v>543</v>
      </c>
      <c r="XEE215" s="3">
        <v>0.51804927843398396</v>
      </c>
      <c r="XEF215" s="4">
        <v>1</v>
      </c>
      <c r="XEG215" s="2" t="s">
        <v>13</v>
      </c>
      <c r="XEH215" s="1">
        <v>7</v>
      </c>
    </row>
    <row r="216" spans="1:17 16359:16362" hidden="1" x14ac:dyDescent="0.25">
      <c r="A216" s="6">
        <v>1</v>
      </c>
      <c r="B216" s="7" t="s">
        <v>501</v>
      </c>
      <c r="C216" s="7" t="s">
        <v>23</v>
      </c>
      <c r="D216" s="7" t="s">
        <v>72</v>
      </c>
      <c r="E216" s="7" t="s">
        <v>14</v>
      </c>
      <c r="F216" s="6">
        <v>27</v>
      </c>
      <c r="G216" s="11">
        <v>28531000000</v>
      </c>
      <c r="H216" s="11">
        <f t="shared" si="3"/>
        <v>28530543504</v>
      </c>
      <c r="I216" s="11">
        <v>13750079541</v>
      </c>
      <c r="J216" s="11">
        <v>14780463963</v>
      </c>
      <c r="K216" s="11">
        <v>14780463963</v>
      </c>
      <c r="L216" s="11">
        <v>14780463963</v>
      </c>
      <c r="M216" s="11">
        <v>456496</v>
      </c>
      <c r="N216" s="13">
        <v>0.51804927843398396</v>
      </c>
      <c r="O216" s="14" t="s">
        <v>535</v>
      </c>
      <c r="P216" s="14">
        <v>0.51804927843398407</v>
      </c>
      <c r="Q216" s="5" t="s">
        <v>543</v>
      </c>
      <c r="XEE216" s="3">
        <v>0.51804927843398396</v>
      </c>
      <c r="XEF216" s="4">
        <v>1</v>
      </c>
      <c r="XEG216" s="2" t="s">
        <v>13</v>
      </c>
      <c r="XEH216" s="1">
        <v>7</v>
      </c>
    </row>
    <row r="217" spans="1:17 16359:16362" ht="30" hidden="1" x14ac:dyDescent="0.25">
      <c r="A217" s="6">
        <v>1</v>
      </c>
      <c r="B217" s="7" t="s">
        <v>501</v>
      </c>
      <c r="C217" s="7" t="s">
        <v>26</v>
      </c>
      <c r="D217" s="7" t="s">
        <v>74</v>
      </c>
      <c r="E217" s="7" t="s">
        <v>75</v>
      </c>
      <c r="F217" s="5"/>
      <c r="G217" s="11">
        <v>7000000000</v>
      </c>
      <c r="H217" s="11">
        <f t="shared" si="3"/>
        <v>6999888000</v>
      </c>
      <c r="I217" s="11">
        <v>2854095538</v>
      </c>
      <c r="J217" s="11">
        <v>4145792462</v>
      </c>
      <c r="K217" s="11">
        <v>4145792462</v>
      </c>
      <c r="L217" s="11">
        <v>4145792462</v>
      </c>
      <c r="M217" s="11">
        <v>112000</v>
      </c>
      <c r="N217" s="13">
        <v>0.59225606600000003</v>
      </c>
      <c r="O217" s="14" t="s">
        <v>535</v>
      </c>
      <c r="P217" s="14">
        <v>0.59225606600000003</v>
      </c>
      <c r="Q217" s="5" t="s">
        <v>545</v>
      </c>
      <c r="XEE217" s="3">
        <v>0.59225606600000003</v>
      </c>
      <c r="XEF217" s="4">
        <v>1</v>
      </c>
      <c r="XEG217" s="2" t="s">
        <v>29</v>
      </c>
      <c r="XEH217" s="1">
        <v>7</v>
      </c>
    </row>
    <row r="218" spans="1:17 16359:16362" hidden="1" x14ac:dyDescent="0.25">
      <c r="A218" s="6">
        <v>1</v>
      </c>
      <c r="B218" s="7" t="s">
        <v>501</v>
      </c>
      <c r="C218" s="7" t="s">
        <v>26</v>
      </c>
      <c r="D218" s="7" t="s">
        <v>74</v>
      </c>
      <c r="E218" s="7" t="s">
        <v>14</v>
      </c>
      <c r="F218" s="6">
        <v>27</v>
      </c>
      <c r="G218" s="11">
        <v>7000000000</v>
      </c>
      <c r="H218" s="11">
        <f t="shared" si="3"/>
        <v>6999888000</v>
      </c>
      <c r="I218" s="11">
        <v>2854095538</v>
      </c>
      <c r="J218" s="11">
        <v>4145792462</v>
      </c>
      <c r="K218" s="11">
        <v>4145792462</v>
      </c>
      <c r="L218" s="11">
        <v>4145792462</v>
      </c>
      <c r="M218" s="11">
        <v>112000</v>
      </c>
      <c r="N218" s="13">
        <v>0.59225606600000003</v>
      </c>
      <c r="O218" s="14" t="s">
        <v>535</v>
      </c>
      <c r="P218" s="14">
        <v>0.59225606600000003</v>
      </c>
      <c r="Q218" s="5" t="s">
        <v>545</v>
      </c>
      <c r="XEE218" s="3">
        <v>0.59225606600000003</v>
      </c>
      <c r="XEF218" s="4">
        <v>1</v>
      </c>
      <c r="XEG218" s="2" t="s">
        <v>29</v>
      </c>
      <c r="XEH218" s="1">
        <v>7</v>
      </c>
    </row>
    <row r="219" spans="1:17 16359:16362" ht="30" hidden="1" x14ac:dyDescent="0.25">
      <c r="A219" s="6">
        <v>1</v>
      </c>
      <c r="B219" s="7" t="s">
        <v>501</v>
      </c>
      <c r="C219" s="7" t="s">
        <v>26</v>
      </c>
      <c r="D219" s="7" t="s">
        <v>76</v>
      </c>
      <c r="E219" s="7" t="s">
        <v>77</v>
      </c>
      <c r="F219" s="5"/>
      <c r="G219" s="11">
        <v>8400000000</v>
      </c>
      <c r="H219" s="11">
        <f t="shared" si="3"/>
        <v>8399865600</v>
      </c>
      <c r="I219" s="11">
        <v>4685816605</v>
      </c>
      <c r="J219" s="11">
        <v>3714048995</v>
      </c>
      <c r="K219" s="11">
        <v>3714048995</v>
      </c>
      <c r="L219" s="11">
        <v>3714048995</v>
      </c>
      <c r="M219" s="11">
        <v>134400</v>
      </c>
      <c r="N219" s="13">
        <v>0.44214868988095202</v>
      </c>
      <c r="O219" s="14" t="s">
        <v>535</v>
      </c>
      <c r="P219" s="14">
        <v>0.44214868988095241</v>
      </c>
      <c r="Q219" s="5" t="s">
        <v>543</v>
      </c>
      <c r="XEE219" s="3">
        <v>0.44214868988095202</v>
      </c>
      <c r="XEF219" s="4">
        <v>1</v>
      </c>
      <c r="XEG219" s="2" t="s">
        <v>29</v>
      </c>
      <c r="XEH219" s="1">
        <v>7</v>
      </c>
    </row>
    <row r="220" spans="1:17 16359:16362" hidden="1" x14ac:dyDescent="0.25">
      <c r="A220" s="6">
        <v>1</v>
      </c>
      <c r="B220" s="7" t="s">
        <v>501</v>
      </c>
      <c r="C220" s="7" t="s">
        <v>26</v>
      </c>
      <c r="D220" s="7" t="s">
        <v>76</v>
      </c>
      <c r="E220" s="7" t="s">
        <v>14</v>
      </c>
      <c r="F220" s="6">
        <v>27</v>
      </c>
      <c r="G220" s="11">
        <v>8400000000</v>
      </c>
      <c r="H220" s="11">
        <f t="shared" si="3"/>
        <v>8399865600</v>
      </c>
      <c r="I220" s="11">
        <v>4685816605</v>
      </c>
      <c r="J220" s="11">
        <v>3714048995</v>
      </c>
      <c r="K220" s="11">
        <v>3714048995</v>
      </c>
      <c r="L220" s="11">
        <v>3714048995</v>
      </c>
      <c r="M220" s="11">
        <v>134400</v>
      </c>
      <c r="N220" s="13">
        <v>0.44214868988095202</v>
      </c>
      <c r="O220" s="14" t="s">
        <v>535</v>
      </c>
      <c r="P220" s="14">
        <v>0.44214868988095241</v>
      </c>
      <c r="Q220" s="5" t="s">
        <v>543</v>
      </c>
      <c r="XEE220" s="3">
        <v>0.44214868988095202</v>
      </c>
      <c r="XEF220" s="4">
        <v>1</v>
      </c>
      <c r="XEG220" s="2" t="s">
        <v>29</v>
      </c>
      <c r="XEH220" s="1">
        <v>7</v>
      </c>
    </row>
    <row r="221" spans="1:17 16359:16362" ht="30" hidden="1" x14ac:dyDescent="0.25">
      <c r="A221" s="6">
        <v>1</v>
      </c>
      <c r="B221" s="7" t="s">
        <v>501</v>
      </c>
      <c r="C221" s="7" t="s">
        <v>26</v>
      </c>
      <c r="D221" s="7" t="s">
        <v>78</v>
      </c>
      <c r="E221" s="7" t="s">
        <v>79</v>
      </c>
      <c r="F221" s="5"/>
      <c r="G221" s="11">
        <v>13131000000</v>
      </c>
      <c r="H221" s="11">
        <f t="shared" si="3"/>
        <v>13130789904</v>
      </c>
      <c r="I221" s="11">
        <v>6210167398</v>
      </c>
      <c r="J221" s="11">
        <v>6920622506</v>
      </c>
      <c r="K221" s="11">
        <v>6920622506</v>
      </c>
      <c r="L221" s="11">
        <v>6920622506</v>
      </c>
      <c r="M221" s="11">
        <v>210096</v>
      </c>
      <c r="N221" s="13">
        <v>0.52704458959713696</v>
      </c>
      <c r="O221" s="14" t="s">
        <v>535</v>
      </c>
      <c r="P221" s="14">
        <v>0.52704458959713651</v>
      </c>
      <c r="Q221" s="5" t="s">
        <v>543</v>
      </c>
      <c r="XEE221" s="3">
        <v>0.52704458959713696</v>
      </c>
      <c r="XEF221" s="4">
        <v>1</v>
      </c>
      <c r="XEG221" s="2" t="s">
        <v>29</v>
      </c>
      <c r="XEH221" s="1">
        <v>7</v>
      </c>
    </row>
    <row r="222" spans="1:17 16359:16362" hidden="1" x14ac:dyDescent="0.25">
      <c r="A222" s="6">
        <v>1</v>
      </c>
      <c r="B222" s="7" t="s">
        <v>501</v>
      </c>
      <c r="C222" s="7" t="s">
        <v>26</v>
      </c>
      <c r="D222" s="7" t="s">
        <v>78</v>
      </c>
      <c r="E222" s="7" t="s">
        <v>14</v>
      </c>
      <c r="F222" s="6">
        <v>27</v>
      </c>
      <c r="G222" s="11">
        <v>13131000000</v>
      </c>
      <c r="H222" s="11">
        <f t="shared" si="3"/>
        <v>13130789904</v>
      </c>
      <c r="I222" s="11">
        <v>6210167398</v>
      </c>
      <c r="J222" s="11">
        <v>6920622506</v>
      </c>
      <c r="K222" s="11">
        <v>6920622506</v>
      </c>
      <c r="L222" s="11">
        <v>6920622506</v>
      </c>
      <c r="M222" s="11">
        <v>210096</v>
      </c>
      <c r="N222" s="13">
        <v>0.52704458959713696</v>
      </c>
      <c r="O222" s="14" t="s">
        <v>535</v>
      </c>
      <c r="P222" s="14">
        <v>0.52704458959713651</v>
      </c>
      <c r="Q222" s="5" t="s">
        <v>543</v>
      </c>
      <c r="XEE222" s="3">
        <v>0.52704458959713696</v>
      </c>
      <c r="XEF222" s="4">
        <v>1</v>
      </c>
      <c r="XEG222" s="2" t="s">
        <v>29</v>
      </c>
      <c r="XEH222" s="1">
        <v>7</v>
      </c>
    </row>
    <row r="223" spans="1:17 16359:16362" ht="30" hidden="1" x14ac:dyDescent="0.25">
      <c r="A223" s="6">
        <v>1</v>
      </c>
      <c r="B223" s="7" t="s">
        <v>501</v>
      </c>
      <c r="C223" s="7" t="s">
        <v>23</v>
      </c>
      <c r="D223" s="7" t="s">
        <v>80</v>
      </c>
      <c r="E223" s="7" t="s">
        <v>81</v>
      </c>
      <c r="F223" s="5"/>
      <c r="G223" s="11">
        <v>33032000000</v>
      </c>
      <c r="H223" s="11">
        <f t="shared" si="3"/>
        <v>33031471488</v>
      </c>
      <c r="I223" s="11">
        <v>16449425388</v>
      </c>
      <c r="J223" s="11">
        <v>16582046100</v>
      </c>
      <c r="K223" s="11">
        <v>15175253193</v>
      </c>
      <c r="L223" s="11">
        <v>15175253193</v>
      </c>
      <c r="M223" s="11">
        <v>528512</v>
      </c>
      <c r="N223" s="13">
        <v>0.50199945810123503</v>
      </c>
      <c r="O223" s="14" t="s">
        <v>535</v>
      </c>
      <c r="P223" s="14">
        <v>0.45941066823080651</v>
      </c>
      <c r="Q223" s="5" t="s">
        <v>543</v>
      </c>
      <c r="XEE223" s="3">
        <v>0.45941066823080701</v>
      </c>
      <c r="XEF223" s="4">
        <v>0.91516168158524203</v>
      </c>
      <c r="XEG223" s="2" t="s">
        <v>13</v>
      </c>
      <c r="XEH223" s="1">
        <v>7</v>
      </c>
    </row>
    <row r="224" spans="1:17 16359:16362" hidden="1" x14ac:dyDescent="0.25">
      <c r="A224" s="6">
        <v>1</v>
      </c>
      <c r="B224" s="7" t="s">
        <v>501</v>
      </c>
      <c r="C224" s="7" t="s">
        <v>23</v>
      </c>
      <c r="D224" s="7" t="s">
        <v>80</v>
      </c>
      <c r="E224" s="7" t="s">
        <v>14</v>
      </c>
      <c r="F224" s="6">
        <v>27</v>
      </c>
      <c r="G224" s="11">
        <v>33032000000</v>
      </c>
      <c r="H224" s="11">
        <f t="shared" si="3"/>
        <v>33031471488</v>
      </c>
      <c r="I224" s="11">
        <v>16449425388</v>
      </c>
      <c r="J224" s="11">
        <v>16582046100</v>
      </c>
      <c r="K224" s="11">
        <v>15175253193</v>
      </c>
      <c r="L224" s="11">
        <v>15175253193</v>
      </c>
      <c r="M224" s="11">
        <v>528512</v>
      </c>
      <c r="N224" s="13">
        <v>0.50199945810123503</v>
      </c>
      <c r="O224" s="14" t="s">
        <v>535</v>
      </c>
      <c r="P224" s="14">
        <v>0.45941066823080651</v>
      </c>
      <c r="Q224" s="5" t="s">
        <v>543</v>
      </c>
      <c r="XEE224" s="3">
        <v>0.45941066823080701</v>
      </c>
      <c r="XEF224" s="4">
        <v>0.91516168158524203</v>
      </c>
      <c r="XEG224" s="2" t="s">
        <v>13</v>
      </c>
      <c r="XEH224" s="1">
        <v>7</v>
      </c>
    </row>
    <row r="225" spans="1:17 16359:16362" hidden="1" x14ac:dyDescent="0.25">
      <c r="A225" s="6">
        <v>1</v>
      </c>
      <c r="B225" s="7" t="s">
        <v>501</v>
      </c>
      <c r="C225" s="7" t="s">
        <v>26</v>
      </c>
      <c r="D225" s="7" t="s">
        <v>82</v>
      </c>
      <c r="E225" s="7" t="s">
        <v>83</v>
      </c>
      <c r="F225" s="5"/>
      <c r="G225" s="11">
        <v>19850000000</v>
      </c>
      <c r="H225" s="11">
        <f t="shared" si="3"/>
        <v>19849682400</v>
      </c>
      <c r="I225" s="11">
        <v>10159884233</v>
      </c>
      <c r="J225" s="11">
        <v>9689798167</v>
      </c>
      <c r="K225" s="11">
        <v>8283005260</v>
      </c>
      <c r="L225" s="11">
        <v>8283005260</v>
      </c>
      <c r="M225" s="11">
        <v>317600</v>
      </c>
      <c r="N225" s="13">
        <v>0.48815104115869001</v>
      </c>
      <c r="O225" s="14" t="s">
        <v>535</v>
      </c>
      <c r="P225" s="14">
        <v>0.41727986196473554</v>
      </c>
      <c r="Q225" s="5" t="s">
        <v>543</v>
      </c>
      <c r="XEE225" s="3">
        <v>0.41727986196473599</v>
      </c>
      <c r="XEF225" s="4">
        <v>0.85481710942225497</v>
      </c>
      <c r="XEG225" s="2" t="s">
        <v>29</v>
      </c>
      <c r="XEH225" s="1">
        <v>7</v>
      </c>
    </row>
    <row r="226" spans="1:17 16359:16362" hidden="1" x14ac:dyDescent="0.25">
      <c r="A226" s="6">
        <v>1</v>
      </c>
      <c r="B226" s="7" t="s">
        <v>501</v>
      </c>
      <c r="C226" s="7" t="s">
        <v>26</v>
      </c>
      <c r="D226" s="7" t="s">
        <v>82</v>
      </c>
      <c r="E226" s="7" t="s">
        <v>14</v>
      </c>
      <c r="F226" s="6">
        <v>27</v>
      </c>
      <c r="G226" s="11">
        <v>19850000000</v>
      </c>
      <c r="H226" s="11">
        <f t="shared" si="3"/>
        <v>19849682400</v>
      </c>
      <c r="I226" s="11">
        <v>10159884233</v>
      </c>
      <c r="J226" s="11">
        <v>9689798167</v>
      </c>
      <c r="K226" s="11">
        <v>8283005260</v>
      </c>
      <c r="L226" s="11">
        <v>8283005260</v>
      </c>
      <c r="M226" s="11">
        <v>317600</v>
      </c>
      <c r="N226" s="13">
        <v>0.48815104115869001</v>
      </c>
      <c r="O226" s="14" t="s">
        <v>535</v>
      </c>
      <c r="P226" s="14">
        <v>0.41727986196473554</v>
      </c>
      <c r="Q226" s="5" t="s">
        <v>543</v>
      </c>
      <c r="XEE226" s="3">
        <v>0.41727986196473599</v>
      </c>
      <c r="XEF226" s="4">
        <v>0.85481710942225497</v>
      </c>
      <c r="XEG226" s="2" t="s">
        <v>29</v>
      </c>
      <c r="XEH226" s="1">
        <v>7</v>
      </c>
    </row>
    <row r="227" spans="1:17 16359:16362" ht="30" hidden="1" x14ac:dyDescent="0.25">
      <c r="A227" s="6">
        <v>1</v>
      </c>
      <c r="B227" s="7" t="s">
        <v>501</v>
      </c>
      <c r="C227" s="7" t="s">
        <v>26</v>
      </c>
      <c r="D227" s="7" t="s">
        <v>84</v>
      </c>
      <c r="E227" s="7" t="s">
        <v>85</v>
      </c>
      <c r="F227" s="5"/>
      <c r="G227" s="11">
        <v>11700000000</v>
      </c>
      <c r="H227" s="11">
        <f t="shared" si="3"/>
        <v>11699812800</v>
      </c>
      <c r="I227" s="11">
        <v>5491847356</v>
      </c>
      <c r="J227" s="11">
        <v>6207965444</v>
      </c>
      <c r="K227" s="11">
        <v>6207965444</v>
      </c>
      <c r="L227" s="11">
        <v>6207965444</v>
      </c>
      <c r="M227" s="11">
        <v>187200</v>
      </c>
      <c r="N227" s="13">
        <v>0.53059533709401696</v>
      </c>
      <c r="O227" s="14" t="s">
        <v>535</v>
      </c>
      <c r="P227" s="14">
        <v>0.53059533709401707</v>
      </c>
      <c r="Q227" s="5" t="s">
        <v>543</v>
      </c>
      <c r="XEE227" s="3">
        <v>0.53059533709401696</v>
      </c>
      <c r="XEF227" s="4">
        <v>1</v>
      </c>
      <c r="XEG227" s="2" t="s">
        <v>29</v>
      </c>
      <c r="XEH227" s="1">
        <v>7</v>
      </c>
    </row>
    <row r="228" spans="1:17 16359:16362" hidden="1" x14ac:dyDescent="0.25">
      <c r="A228" s="6">
        <v>1</v>
      </c>
      <c r="B228" s="7" t="s">
        <v>501</v>
      </c>
      <c r="C228" s="7" t="s">
        <v>26</v>
      </c>
      <c r="D228" s="7" t="s">
        <v>84</v>
      </c>
      <c r="E228" s="7" t="s">
        <v>14</v>
      </c>
      <c r="F228" s="6">
        <v>27</v>
      </c>
      <c r="G228" s="11">
        <v>11700000000</v>
      </c>
      <c r="H228" s="11">
        <f t="shared" si="3"/>
        <v>11699812800</v>
      </c>
      <c r="I228" s="11">
        <v>5491847356</v>
      </c>
      <c r="J228" s="11">
        <v>6207965444</v>
      </c>
      <c r="K228" s="11">
        <v>6207965444</v>
      </c>
      <c r="L228" s="11">
        <v>6207965444</v>
      </c>
      <c r="M228" s="11">
        <v>187200</v>
      </c>
      <c r="N228" s="13">
        <v>0.53059533709401696</v>
      </c>
      <c r="O228" s="14" t="s">
        <v>535</v>
      </c>
      <c r="P228" s="14">
        <v>0.53059533709401707</v>
      </c>
      <c r="Q228" s="5" t="s">
        <v>543</v>
      </c>
      <c r="XEE228" s="3">
        <v>0.53059533709401696</v>
      </c>
      <c r="XEF228" s="4">
        <v>1</v>
      </c>
      <c r="XEG228" s="2" t="s">
        <v>29</v>
      </c>
      <c r="XEH228" s="1">
        <v>7</v>
      </c>
    </row>
    <row r="229" spans="1:17 16359:16362" ht="30" hidden="1" x14ac:dyDescent="0.25">
      <c r="A229" s="6">
        <v>1</v>
      </c>
      <c r="B229" s="7" t="s">
        <v>501</v>
      </c>
      <c r="C229" s="7" t="s">
        <v>26</v>
      </c>
      <c r="D229" s="7" t="s">
        <v>86</v>
      </c>
      <c r="E229" s="7" t="s">
        <v>87</v>
      </c>
      <c r="F229" s="5"/>
      <c r="G229" s="11">
        <v>32000000</v>
      </c>
      <c r="H229" s="11">
        <f t="shared" si="3"/>
        <v>31999488</v>
      </c>
      <c r="I229" s="11">
        <v>15004912</v>
      </c>
      <c r="J229" s="11">
        <v>16994576</v>
      </c>
      <c r="K229" s="11">
        <v>16994576</v>
      </c>
      <c r="L229" s="11">
        <v>16994576</v>
      </c>
      <c r="M229" s="11">
        <v>512</v>
      </c>
      <c r="N229" s="13">
        <v>0.53108049999999996</v>
      </c>
      <c r="O229" s="14" t="s">
        <v>535</v>
      </c>
      <c r="P229" s="14">
        <v>0.53108049999999996</v>
      </c>
      <c r="Q229" s="5" t="s">
        <v>543</v>
      </c>
      <c r="XEE229" s="3">
        <v>0.53108049999999996</v>
      </c>
      <c r="XEF229" s="4">
        <v>1</v>
      </c>
      <c r="XEG229" s="2" t="s">
        <v>29</v>
      </c>
      <c r="XEH229" s="1">
        <v>7</v>
      </c>
    </row>
    <row r="230" spans="1:17 16359:16362" hidden="1" x14ac:dyDescent="0.25">
      <c r="A230" s="6">
        <v>1</v>
      </c>
      <c r="B230" s="7" t="s">
        <v>501</v>
      </c>
      <c r="C230" s="7" t="s">
        <v>26</v>
      </c>
      <c r="D230" s="7" t="s">
        <v>86</v>
      </c>
      <c r="E230" s="7" t="s">
        <v>14</v>
      </c>
      <c r="F230" s="6">
        <v>27</v>
      </c>
      <c r="G230" s="11">
        <v>32000000</v>
      </c>
      <c r="H230" s="11">
        <f t="shared" si="3"/>
        <v>31999488</v>
      </c>
      <c r="I230" s="11">
        <v>15004912</v>
      </c>
      <c r="J230" s="11">
        <v>16994576</v>
      </c>
      <c r="K230" s="11">
        <v>16994576</v>
      </c>
      <c r="L230" s="11">
        <v>16994576</v>
      </c>
      <c r="M230" s="11">
        <v>512</v>
      </c>
      <c r="N230" s="13">
        <v>0.53108049999999996</v>
      </c>
      <c r="O230" s="14" t="s">
        <v>535</v>
      </c>
      <c r="P230" s="14">
        <v>0.53108049999999996</v>
      </c>
      <c r="Q230" s="5" t="s">
        <v>543</v>
      </c>
      <c r="XEE230" s="3">
        <v>0.53108049999999996</v>
      </c>
      <c r="XEF230" s="4">
        <v>1</v>
      </c>
      <c r="XEG230" s="2" t="s">
        <v>29</v>
      </c>
      <c r="XEH230" s="1">
        <v>7</v>
      </c>
    </row>
    <row r="231" spans="1:17 16359:16362" ht="60" hidden="1" x14ac:dyDescent="0.25">
      <c r="A231" s="6">
        <v>1</v>
      </c>
      <c r="B231" s="7" t="s">
        <v>501</v>
      </c>
      <c r="C231" s="7" t="s">
        <v>26</v>
      </c>
      <c r="D231" s="7" t="s">
        <v>88</v>
      </c>
      <c r="E231" s="7" t="s">
        <v>89</v>
      </c>
      <c r="F231" s="5"/>
      <c r="G231" s="11">
        <v>1450000000</v>
      </c>
      <c r="H231" s="11">
        <f t="shared" si="3"/>
        <v>1449976800</v>
      </c>
      <c r="I231" s="11">
        <v>782688887</v>
      </c>
      <c r="J231" s="11">
        <v>667287913</v>
      </c>
      <c r="K231" s="11">
        <v>667287913</v>
      </c>
      <c r="L231" s="11">
        <v>667287913</v>
      </c>
      <c r="M231" s="11">
        <v>23200</v>
      </c>
      <c r="N231" s="13">
        <v>0.46019856068965498</v>
      </c>
      <c r="O231" s="14" t="s">
        <v>535</v>
      </c>
      <c r="P231" s="14">
        <v>0.46019856068965515</v>
      </c>
      <c r="Q231" s="5" t="s">
        <v>543</v>
      </c>
      <c r="XEE231" s="3">
        <v>0.46019856068965498</v>
      </c>
      <c r="XEF231" s="4">
        <v>1</v>
      </c>
      <c r="XEG231" s="2" t="s">
        <v>29</v>
      </c>
      <c r="XEH231" s="1">
        <v>7</v>
      </c>
    </row>
    <row r="232" spans="1:17 16359:16362" hidden="1" x14ac:dyDescent="0.25">
      <c r="A232" s="6">
        <v>1</v>
      </c>
      <c r="B232" s="7" t="s">
        <v>501</v>
      </c>
      <c r="C232" s="7" t="s">
        <v>26</v>
      </c>
      <c r="D232" s="7" t="s">
        <v>88</v>
      </c>
      <c r="E232" s="7" t="s">
        <v>14</v>
      </c>
      <c r="F232" s="6">
        <v>27</v>
      </c>
      <c r="G232" s="11">
        <v>1450000000</v>
      </c>
      <c r="H232" s="11">
        <f t="shared" si="3"/>
        <v>1449976800</v>
      </c>
      <c r="I232" s="11">
        <v>782688887</v>
      </c>
      <c r="J232" s="11">
        <v>667287913</v>
      </c>
      <c r="K232" s="11">
        <v>667287913</v>
      </c>
      <c r="L232" s="11">
        <v>667287913</v>
      </c>
      <c r="M232" s="11">
        <v>23200</v>
      </c>
      <c r="N232" s="13">
        <v>0.46019856068965498</v>
      </c>
      <c r="O232" s="14" t="s">
        <v>535</v>
      </c>
      <c r="P232" s="14">
        <v>0.46019856068965515</v>
      </c>
      <c r="Q232" s="5" t="s">
        <v>543</v>
      </c>
      <c r="XEE232" s="3">
        <v>0.46019856068965498</v>
      </c>
      <c r="XEF232" s="4">
        <v>1</v>
      </c>
      <c r="XEG232" s="2" t="s">
        <v>29</v>
      </c>
      <c r="XEH232" s="1">
        <v>7</v>
      </c>
    </row>
    <row r="233" spans="1:17 16359:16362" hidden="1" x14ac:dyDescent="0.25">
      <c r="A233" s="6">
        <v>1</v>
      </c>
      <c r="B233" s="7" t="s">
        <v>501</v>
      </c>
      <c r="C233" s="7" t="s">
        <v>23</v>
      </c>
      <c r="D233" s="7" t="s">
        <v>90</v>
      </c>
      <c r="E233" s="7" t="s">
        <v>91</v>
      </c>
      <c r="F233" s="5"/>
      <c r="G233" s="11">
        <v>3650000000</v>
      </c>
      <c r="H233" s="11">
        <f t="shared" si="3"/>
        <v>3649941600</v>
      </c>
      <c r="I233" s="11">
        <v>1637720000</v>
      </c>
      <c r="J233" s="11">
        <v>2012221600</v>
      </c>
      <c r="K233" s="11">
        <v>2012221600</v>
      </c>
      <c r="L233" s="11">
        <v>2012221600</v>
      </c>
      <c r="M233" s="11">
        <v>58400</v>
      </c>
      <c r="N233" s="13">
        <v>0.55129358904109604</v>
      </c>
      <c r="O233" s="14" t="s">
        <v>535</v>
      </c>
      <c r="P233" s="14">
        <v>0.55129358904109593</v>
      </c>
      <c r="Q233" s="5" t="s">
        <v>543</v>
      </c>
      <c r="XEE233" s="3">
        <v>0.55129358904109604</v>
      </c>
      <c r="XEF233" s="4">
        <v>1</v>
      </c>
      <c r="XEG233" s="2" t="s">
        <v>29</v>
      </c>
      <c r="XEH233" s="1">
        <v>7</v>
      </c>
    </row>
    <row r="234" spans="1:17 16359:16362" hidden="1" x14ac:dyDescent="0.25">
      <c r="A234" s="6">
        <v>1</v>
      </c>
      <c r="B234" s="7" t="s">
        <v>501</v>
      </c>
      <c r="C234" s="7" t="s">
        <v>23</v>
      </c>
      <c r="D234" s="7" t="s">
        <v>90</v>
      </c>
      <c r="E234" s="7" t="s">
        <v>14</v>
      </c>
      <c r="F234" s="6">
        <v>27</v>
      </c>
      <c r="G234" s="11">
        <v>3650000000</v>
      </c>
      <c r="H234" s="11">
        <f t="shared" si="3"/>
        <v>3649941600</v>
      </c>
      <c r="I234" s="11">
        <v>1637720000</v>
      </c>
      <c r="J234" s="11">
        <v>2012221600</v>
      </c>
      <c r="K234" s="11">
        <v>2012221600</v>
      </c>
      <c r="L234" s="11">
        <v>2012221600</v>
      </c>
      <c r="M234" s="11">
        <v>58400</v>
      </c>
      <c r="N234" s="13">
        <v>0.55129358904109604</v>
      </c>
      <c r="O234" s="14" t="s">
        <v>535</v>
      </c>
      <c r="P234" s="14">
        <v>0.55129358904109593</v>
      </c>
      <c r="Q234" s="5" t="s">
        <v>543</v>
      </c>
      <c r="XEE234" s="3">
        <v>0.55129358904109604</v>
      </c>
      <c r="XEF234" s="4">
        <v>1</v>
      </c>
      <c r="XEG234" s="2" t="s">
        <v>29</v>
      </c>
      <c r="XEH234" s="1">
        <v>7</v>
      </c>
    </row>
    <row r="235" spans="1:17 16359:16362" hidden="1" x14ac:dyDescent="0.25">
      <c r="A235" s="6">
        <v>1</v>
      </c>
      <c r="B235" s="7" t="s">
        <v>501</v>
      </c>
      <c r="C235" s="7" t="s">
        <v>15</v>
      </c>
      <c r="D235" s="7" t="s">
        <v>92</v>
      </c>
      <c r="E235" s="7" t="s">
        <v>93</v>
      </c>
      <c r="F235" s="5"/>
      <c r="G235" s="11">
        <v>30576719416</v>
      </c>
      <c r="H235" s="11">
        <f t="shared" si="3"/>
        <v>28817872142</v>
      </c>
      <c r="I235" s="11">
        <v>11295771664</v>
      </c>
      <c r="J235" s="11">
        <v>17522100478</v>
      </c>
      <c r="K235" s="11">
        <v>10149317111</v>
      </c>
      <c r="L235" s="11">
        <v>10149317111</v>
      </c>
      <c r="M235" s="11">
        <v>1758847274</v>
      </c>
      <c r="N235" s="13">
        <v>0.573053643839605</v>
      </c>
      <c r="O235" s="14" t="s">
        <v>535</v>
      </c>
      <c r="P235" s="14">
        <v>0.33192956291083103</v>
      </c>
      <c r="Q235" s="5" t="s">
        <v>543</v>
      </c>
      <c r="XEE235" s="3">
        <v>0.33192956291083098</v>
      </c>
      <c r="XEF235" s="4">
        <v>0.57922947786671197</v>
      </c>
      <c r="XEG235" s="2" t="s">
        <v>13</v>
      </c>
      <c r="XEH235" s="1">
        <v>7</v>
      </c>
    </row>
    <row r="236" spans="1:17 16359:16362" hidden="1" x14ac:dyDescent="0.25">
      <c r="A236" s="6">
        <v>1</v>
      </c>
      <c r="B236" s="7" t="s">
        <v>501</v>
      </c>
      <c r="C236" s="7" t="s">
        <v>15</v>
      </c>
      <c r="D236" s="7" t="s">
        <v>92</v>
      </c>
      <c r="E236" s="7" t="s">
        <v>14</v>
      </c>
      <c r="F236" s="6">
        <v>27</v>
      </c>
      <c r="G236" s="11">
        <v>30576719416</v>
      </c>
      <c r="H236" s="11">
        <f t="shared" si="3"/>
        <v>28817872142</v>
      </c>
      <c r="I236" s="11">
        <v>11295771664</v>
      </c>
      <c r="J236" s="11">
        <v>17522100478</v>
      </c>
      <c r="K236" s="11">
        <v>10149317111</v>
      </c>
      <c r="L236" s="11">
        <v>10149317111</v>
      </c>
      <c r="M236" s="11">
        <v>1758847274</v>
      </c>
      <c r="N236" s="13">
        <v>0.573053643839605</v>
      </c>
      <c r="O236" s="14" t="s">
        <v>535</v>
      </c>
      <c r="P236" s="14">
        <v>0.33192956291083103</v>
      </c>
      <c r="Q236" s="5" t="s">
        <v>543</v>
      </c>
      <c r="XEE236" s="3">
        <v>0.33192956291083098</v>
      </c>
      <c r="XEF236" s="4">
        <v>0.57922947786671197</v>
      </c>
      <c r="XEG236" s="2" t="s">
        <v>13</v>
      </c>
      <c r="XEH236" s="1">
        <v>7</v>
      </c>
    </row>
    <row r="237" spans="1:17 16359:16362" hidden="1" x14ac:dyDescent="0.25">
      <c r="A237" s="6">
        <v>1</v>
      </c>
      <c r="B237" s="7" t="s">
        <v>501</v>
      </c>
      <c r="C237" s="7" t="s">
        <v>18</v>
      </c>
      <c r="D237" s="7" t="s">
        <v>94</v>
      </c>
      <c r="E237" s="7" t="s">
        <v>93</v>
      </c>
      <c r="F237" s="5"/>
      <c r="G237" s="11">
        <v>30576719416</v>
      </c>
      <c r="H237" s="11">
        <f t="shared" si="3"/>
        <v>28817872142</v>
      </c>
      <c r="I237" s="11">
        <v>11295771664</v>
      </c>
      <c r="J237" s="11">
        <v>17522100478</v>
      </c>
      <c r="K237" s="11">
        <v>10149317111</v>
      </c>
      <c r="L237" s="11">
        <v>10149317111</v>
      </c>
      <c r="M237" s="11">
        <v>1758847274</v>
      </c>
      <c r="N237" s="13">
        <v>0.573053643839605</v>
      </c>
      <c r="O237" s="14" t="s">
        <v>535</v>
      </c>
      <c r="P237" s="14">
        <v>0.33192956291083103</v>
      </c>
      <c r="Q237" s="5" t="s">
        <v>543</v>
      </c>
      <c r="XEE237" s="3">
        <v>0.33192956291083098</v>
      </c>
      <c r="XEF237" s="4">
        <v>0.57922947786671197</v>
      </c>
      <c r="XEG237" s="2" t="s">
        <v>13</v>
      </c>
      <c r="XEH237" s="1">
        <v>7</v>
      </c>
    </row>
    <row r="238" spans="1:17 16359:16362" hidden="1" x14ac:dyDescent="0.25">
      <c r="A238" s="6">
        <v>1</v>
      </c>
      <c r="B238" s="7" t="s">
        <v>501</v>
      </c>
      <c r="C238" s="7" t="s">
        <v>18</v>
      </c>
      <c r="D238" s="7" t="s">
        <v>94</v>
      </c>
      <c r="E238" s="7" t="s">
        <v>14</v>
      </c>
      <c r="F238" s="6">
        <v>27</v>
      </c>
      <c r="G238" s="11">
        <v>30576719416</v>
      </c>
      <c r="H238" s="11">
        <f t="shared" si="3"/>
        <v>28817872142</v>
      </c>
      <c r="I238" s="11">
        <v>11295771664</v>
      </c>
      <c r="J238" s="11">
        <v>17522100478</v>
      </c>
      <c r="K238" s="11">
        <v>10149317111</v>
      </c>
      <c r="L238" s="11">
        <v>10149317111</v>
      </c>
      <c r="M238" s="11">
        <v>1758847274</v>
      </c>
      <c r="N238" s="13">
        <v>0.573053643839605</v>
      </c>
      <c r="O238" s="14" t="s">
        <v>535</v>
      </c>
      <c r="P238" s="14">
        <v>0.33192956291083103</v>
      </c>
      <c r="Q238" s="5" t="s">
        <v>543</v>
      </c>
      <c r="XEE238" s="3">
        <v>0.33192956291083098</v>
      </c>
      <c r="XEF238" s="4">
        <v>0.57922947786671197</v>
      </c>
      <c r="XEG238" s="2" t="s">
        <v>13</v>
      </c>
      <c r="XEH238" s="1">
        <v>7</v>
      </c>
    </row>
    <row r="239" spans="1:17 16359:16362" hidden="1" x14ac:dyDescent="0.25">
      <c r="A239" s="6">
        <v>1</v>
      </c>
      <c r="B239" s="7" t="s">
        <v>501</v>
      </c>
      <c r="C239" s="7" t="s">
        <v>20</v>
      </c>
      <c r="D239" s="7" t="s">
        <v>95</v>
      </c>
      <c r="E239" s="7" t="s">
        <v>96</v>
      </c>
      <c r="F239" s="5"/>
      <c r="G239" s="11">
        <v>439550286</v>
      </c>
      <c r="H239" s="11">
        <f t="shared" si="3"/>
        <v>405592172</v>
      </c>
      <c r="I239" s="11">
        <v>15794554</v>
      </c>
      <c r="J239" s="11">
        <v>389797618</v>
      </c>
      <c r="K239" s="11">
        <v>389797509</v>
      </c>
      <c r="L239" s="11">
        <v>389797509</v>
      </c>
      <c r="M239" s="11">
        <v>33958114</v>
      </c>
      <c r="N239" s="13">
        <v>0.886810065686091</v>
      </c>
      <c r="O239" s="14" t="s">
        <v>535</v>
      </c>
      <c r="P239" s="14">
        <v>0.8868098177053626</v>
      </c>
      <c r="Q239" s="5" t="s">
        <v>546</v>
      </c>
      <c r="XEE239" s="3">
        <v>0.88680981770536305</v>
      </c>
      <c r="XEF239" s="4">
        <v>0.99999972036771101</v>
      </c>
      <c r="XEG239" s="2" t="s">
        <v>13</v>
      </c>
      <c r="XEH239" s="1">
        <v>7</v>
      </c>
    </row>
    <row r="240" spans="1:17 16359:16362" hidden="1" x14ac:dyDescent="0.25">
      <c r="A240" s="6">
        <v>1</v>
      </c>
      <c r="B240" s="7" t="s">
        <v>501</v>
      </c>
      <c r="C240" s="7" t="s">
        <v>20</v>
      </c>
      <c r="D240" s="7" t="s">
        <v>95</v>
      </c>
      <c r="E240" s="7" t="s">
        <v>14</v>
      </c>
      <c r="F240" s="6">
        <v>27</v>
      </c>
      <c r="G240" s="11">
        <v>439550286</v>
      </c>
      <c r="H240" s="11">
        <f t="shared" si="3"/>
        <v>405592172</v>
      </c>
      <c r="I240" s="11">
        <v>15794554</v>
      </c>
      <c r="J240" s="11">
        <v>389797618</v>
      </c>
      <c r="K240" s="11">
        <v>389797509</v>
      </c>
      <c r="L240" s="11">
        <v>389797509</v>
      </c>
      <c r="M240" s="11">
        <v>33958114</v>
      </c>
      <c r="N240" s="13">
        <v>0.886810065686091</v>
      </c>
      <c r="O240" s="14" t="s">
        <v>535</v>
      </c>
      <c r="P240" s="14">
        <v>0.8868098177053626</v>
      </c>
      <c r="Q240" s="5" t="s">
        <v>546</v>
      </c>
      <c r="XEE240" s="3">
        <v>0.88680981770536305</v>
      </c>
      <c r="XEF240" s="4">
        <v>0.99999972036771101</v>
      </c>
      <c r="XEG240" s="2" t="s">
        <v>13</v>
      </c>
      <c r="XEH240" s="1">
        <v>7</v>
      </c>
    </row>
    <row r="241" spans="1:17 16359:16362" hidden="1" x14ac:dyDescent="0.25">
      <c r="A241" s="6">
        <v>1</v>
      </c>
      <c r="B241" s="7" t="s">
        <v>501</v>
      </c>
      <c r="C241" s="7" t="s">
        <v>23</v>
      </c>
      <c r="D241" s="7" t="s">
        <v>97</v>
      </c>
      <c r="E241" s="7" t="s">
        <v>98</v>
      </c>
      <c r="F241" s="5"/>
      <c r="G241" s="11">
        <v>429956291</v>
      </c>
      <c r="H241" s="11">
        <f t="shared" si="3"/>
        <v>396010920</v>
      </c>
      <c r="I241" s="11">
        <v>15794554</v>
      </c>
      <c r="J241" s="11">
        <v>380216366</v>
      </c>
      <c r="K241" s="11">
        <v>380216257</v>
      </c>
      <c r="L241" s="11">
        <v>380216257</v>
      </c>
      <c r="M241" s="11">
        <v>33945371</v>
      </c>
      <c r="N241" s="13">
        <v>0.884313996466213</v>
      </c>
      <c r="O241" s="14" t="s">
        <v>535</v>
      </c>
      <c r="P241" s="14">
        <v>0.88431374295207132</v>
      </c>
      <c r="Q241" s="5" t="s">
        <v>546</v>
      </c>
      <c r="XEE241" s="3">
        <v>0.88431374295207099</v>
      </c>
      <c r="XEF241" s="4">
        <v>0.99999971332112503</v>
      </c>
      <c r="XEG241" s="2" t="s">
        <v>13</v>
      </c>
      <c r="XEH241" s="1">
        <v>7</v>
      </c>
    </row>
    <row r="242" spans="1:17 16359:16362" hidden="1" x14ac:dyDescent="0.25">
      <c r="A242" s="6">
        <v>1</v>
      </c>
      <c r="B242" s="7" t="s">
        <v>501</v>
      </c>
      <c r="C242" s="7" t="s">
        <v>23</v>
      </c>
      <c r="D242" s="7" t="s">
        <v>97</v>
      </c>
      <c r="E242" s="7" t="s">
        <v>14</v>
      </c>
      <c r="F242" s="6">
        <v>27</v>
      </c>
      <c r="G242" s="11">
        <v>429956291</v>
      </c>
      <c r="H242" s="11">
        <f t="shared" si="3"/>
        <v>396010920</v>
      </c>
      <c r="I242" s="11">
        <v>15794554</v>
      </c>
      <c r="J242" s="11">
        <v>380216366</v>
      </c>
      <c r="K242" s="11">
        <v>380216257</v>
      </c>
      <c r="L242" s="11">
        <v>380216257</v>
      </c>
      <c r="M242" s="11">
        <v>33945371</v>
      </c>
      <c r="N242" s="13">
        <v>0.884313996466213</v>
      </c>
      <c r="O242" s="14" t="s">
        <v>535</v>
      </c>
      <c r="P242" s="14">
        <v>0.88431374295207132</v>
      </c>
      <c r="Q242" s="5" t="s">
        <v>546</v>
      </c>
      <c r="XEE242" s="3">
        <v>0.88431374295207099</v>
      </c>
      <c r="XEF242" s="4">
        <v>0.99999971332112503</v>
      </c>
      <c r="XEG242" s="2" t="s">
        <v>13</v>
      </c>
      <c r="XEH242" s="1">
        <v>7</v>
      </c>
    </row>
    <row r="243" spans="1:17 16359:16362" hidden="1" x14ac:dyDescent="0.25">
      <c r="A243" s="6">
        <v>1</v>
      </c>
      <c r="B243" s="7" t="s">
        <v>501</v>
      </c>
      <c r="C243" s="7" t="s">
        <v>26</v>
      </c>
      <c r="D243" s="7" t="s">
        <v>99</v>
      </c>
      <c r="E243" s="7" t="s">
        <v>100</v>
      </c>
      <c r="F243" s="5"/>
      <c r="G243" s="11">
        <v>417616</v>
      </c>
      <c r="H243" s="11">
        <f t="shared" si="3"/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417616</v>
      </c>
      <c r="N243" s="13">
        <v>0</v>
      </c>
      <c r="O243" s="14" t="s">
        <v>535</v>
      </c>
      <c r="P243" s="14">
        <v>0</v>
      </c>
      <c r="Q243" s="5" t="s">
        <v>543</v>
      </c>
      <c r="XEE243" s="3">
        <v>0</v>
      </c>
      <c r="XEG243" s="2" t="s">
        <v>29</v>
      </c>
      <c r="XEH243" s="1">
        <v>7</v>
      </c>
    </row>
    <row r="244" spans="1:17 16359:16362" hidden="1" x14ac:dyDescent="0.25">
      <c r="A244" s="6">
        <v>1</v>
      </c>
      <c r="B244" s="7" t="s">
        <v>501</v>
      </c>
      <c r="C244" s="7" t="s">
        <v>26</v>
      </c>
      <c r="D244" s="7" t="s">
        <v>99</v>
      </c>
      <c r="E244" s="7" t="s">
        <v>14</v>
      </c>
      <c r="F244" s="6">
        <v>27</v>
      </c>
      <c r="G244" s="11">
        <v>417616</v>
      </c>
      <c r="H244" s="11">
        <f t="shared" si="3"/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417616</v>
      </c>
      <c r="N244" s="13">
        <v>0</v>
      </c>
      <c r="O244" s="14" t="s">
        <v>535</v>
      </c>
      <c r="P244" s="14">
        <v>0</v>
      </c>
      <c r="Q244" s="5" t="s">
        <v>543</v>
      </c>
      <c r="XEE244" s="3">
        <v>0</v>
      </c>
      <c r="XEG244" s="2" t="s">
        <v>29</v>
      </c>
      <c r="XEH244" s="1">
        <v>7</v>
      </c>
    </row>
    <row r="245" spans="1:17 16359:16362" hidden="1" x14ac:dyDescent="0.25">
      <c r="A245" s="6">
        <v>1</v>
      </c>
      <c r="B245" s="7" t="s">
        <v>501</v>
      </c>
      <c r="C245" s="7" t="s">
        <v>26</v>
      </c>
      <c r="D245" s="7" t="s">
        <v>101</v>
      </c>
      <c r="E245" s="7" t="s">
        <v>102</v>
      </c>
      <c r="F245" s="5"/>
      <c r="G245" s="11">
        <v>300961517</v>
      </c>
      <c r="H245" s="11">
        <f t="shared" si="3"/>
        <v>275079845</v>
      </c>
      <c r="I245" s="11">
        <v>0</v>
      </c>
      <c r="J245" s="11">
        <v>275079845</v>
      </c>
      <c r="K245" s="11">
        <v>275079845</v>
      </c>
      <c r="L245" s="11">
        <v>275079845</v>
      </c>
      <c r="M245" s="11">
        <v>25881672</v>
      </c>
      <c r="N245" s="13">
        <v>0.91400338402733405</v>
      </c>
      <c r="O245" s="14" t="s">
        <v>536</v>
      </c>
      <c r="P245" s="14">
        <v>0.91400338402733394</v>
      </c>
      <c r="Q245" s="5" t="s">
        <v>546</v>
      </c>
      <c r="XEE245" s="3">
        <v>0.91400338402733405</v>
      </c>
      <c r="XEF245" s="4">
        <v>1</v>
      </c>
      <c r="XEG245" s="2" t="s">
        <v>29</v>
      </c>
      <c r="XEH245" s="1">
        <v>7</v>
      </c>
    </row>
    <row r="246" spans="1:17 16359:16362" hidden="1" x14ac:dyDescent="0.25">
      <c r="A246" s="6">
        <v>1</v>
      </c>
      <c r="B246" s="7" t="s">
        <v>501</v>
      </c>
      <c r="C246" s="7" t="s">
        <v>26</v>
      </c>
      <c r="D246" s="7" t="s">
        <v>101</v>
      </c>
      <c r="E246" s="7" t="s">
        <v>14</v>
      </c>
      <c r="F246" s="6">
        <v>27</v>
      </c>
      <c r="G246" s="11">
        <v>300961517</v>
      </c>
      <c r="H246" s="11">
        <f t="shared" si="3"/>
        <v>275079845</v>
      </c>
      <c r="I246" s="11">
        <v>0</v>
      </c>
      <c r="J246" s="11">
        <v>275079845</v>
      </c>
      <c r="K246" s="11">
        <v>275079845</v>
      </c>
      <c r="L246" s="11">
        <v>275079845</v>
      </c>
      <c r="M246" s="11">
        <v>25881672</v>
      </c>
      <c r="N246" s="13">
        <v>0.91400338402733405</v>
      </c>
      <c r="O246" s="14" t="s">
        <v>536</v>
      </c>
      <c r="P246" s="14">
        <v>0.91400338402733394</v>
      </c>
      <c r="Q246" s="5" t="s">
        <v>546</v>
      </c>
      <c r="XEE246" s="3">
        <v>0.91400338402733405</v>
      </c>
      <c r="XEF246" s="4">
        <v>1</v>
      </c>
      <c r="XEG246" s="2" t="s">
        <v>29</v>
      </c>
      <c r="XEH246" s="1">
        <v>7</v>
      </c>
    </row>
    <row r="247" spans="1:17 16359:16362" hidden="1" x14ac:dyDescent="0.25">
      <c r="A247" s="6">
        <v>1</v>
      </c>
      <c r="B247" s="7" t="s">
        <v>501</v>
      </c>
      <c r="C247" s="7" t="s">
        <v>26</v>
      </c>
      <c r="D247" s="7" t="s">
        <v>103</v>
      </c>
      <c r="E247" s="7" t="s">
        <v>104</v>
      </c>
      <c r="F247" s="5"/>
      <c r="G247" s="11">
        <v>9180320</v>
      </c>
      <c r="H247" s="11">
        <f t="shared" si="3"/>
        <v>1606400</v>
      </c>
      <c r="I247" s="11">
        <v>0</v>
      </c>
      <c r="J247" s="11">
        <v>1606400</v>
      </c>
      <c r="K247" s="11">
        <v>1606400</v>
      </c>
      <c r="L247" s="11">
        <v>1606400</v>
      </c>
      <c r="M247" s="11">
        <v>7573920</v>
      </c>
      <c r="N247" s="13">
        <v>0.17498300712829201</v>
      </c>
      <c r="O247" s="14" t="s">
        <v>535</v>
      </c>
      <c r="P247" s="14">
        <v>0.17498300712829182</v>
      </c>
      <c r="Q247" s="5" t="s">
        <v>543</v>
      </c>
      <c r="XEE247" s="3">
        <v>0.17498300712829201</v>
      </c>
      <c r="XEF247" s="4">
        <v>1</v>
      </c>
      <c r="XEG247" s="2" t="s">
        <v>29</v>
      </c>
      <c r="XEH247" s="1">
        <v>7</v>
      </c>
    </row>
    <row r="248" spans="1:17 16359:16362" hidden="1" x14ac:dyDescent="0.25">
      <c r="A248" s="6">
        <v>1</v>
      </c>
      <c r="B248" s="7" t="s">
        <v>501</v>
      </c>
      <c r="C248" s="7" t="s">
        <v>26</v>
      </c>
      <c r="D248" s="7" t="s">
        <v>103</v>
      </c>
      <c r="E248" s="7" t="s">
        <v>14</v>
      </c>
      <c r="F248" s="6">
        <v>27</v>
      </c>
      <c r="G248" s="11">
        <v>9180320</v>
      </c>
      <c r="H248" s="11">
        <f t="shared" si="3"/>
        <v>1606400</v>
      </c>
      <c r="I248" s="11">
        <v>0</v>
      </c>
      <c r="J248" s="11">
        <v>1606400</v>
      </c>
      <c r="K248" s="11">
        <v>1606400</v>
      </c>
      <c r="L248" s="11">
        <v>1606400</v>
      </c>
      <c r="M248" s="11">
        <v>7573920</v>
      </c>
      <c r="N248" s="13">
        <v>0.17498300712829201</v>
      </c>
      <c r="O248" s="14" t="s">
        <v>535</v>
      </c>
      <c r="P248" s="14">
        <v>0.17498300712829182</v>
      </c>
      <c r="Q248" s="5" t="s">
        <v>543</v>
      </c>
      <c r="XEE248" s="3">
        <v>0.17498300712829201</v>
      </c>
      <c r="XEF248" s="4">
        <v>1</v>
      </c>
      <c r="XEG248" s="2" t="s">
        <v>29</v>
      </c>
      <c r="XEH248" s="1">
        <v>7</v>
      </c>
    </row>
    <row r="249" spans="1:17 16359:16362" hidden="1" x14ac:dyDescent="0.25">
      <c r="A249" s="6">
        <v>1</v>
      </c>
      <c r="B249" s="7" t="s">
        <v>501</v>
      </c>
      <c r="C249" s="7" t="s">
        <v>26</v>
      </c>
      <c r="D249" s="7" t="s">
        <v>105</v>
      </c>
      <c r="E249" s="7" t="s">
        <v>106</v>
      </c>
      <c r="F249" s="5"/>
      <c r="G249" s="11">
        <v>68792038</v>
      </c>
      <c r="H249" s="11">
        <f t="shared" si="3"/>
        <v>68792035</v>
      </c>
      <c r="I249" s="11">
        <v>0</v>
      </c>
      <c r="J249" s="11">
        <v>68792035</v>
      </c>
      <c r="K249" s="11">
        <v>68792035</v>
      </c>
      <c r="L249" s="11">
        <v>68792035</v>
      </c>
      <c r="M249" s="11">
        <v>3</v>
      </c>
      <c r="N249" s="13">
        <v>0.99999995639030204</v>
      </c>
      <c r="O249" s="14" t="s">
        <v>537</v>
      </c>
      <c r="P249" s="14">
        <v>0.99999995639030204</v>
      </c>
      <c r="Q249" s="5" t="s">
        <v>546</v>
      </c>
      <c r="XEE249" s="3">
        <v>0.99999995639030204</v>
      </c>
      <c r="XEF249" s="4">
        <v>1</v>
      </c>
      <c r="XEG249" s="2" t="s">
        <v>29</v>
      </c>
      <c r="XEH249" s="1">
        <v>7</v>
      </c>
    </row>
    <row r="250" spans="1:17 16359:16362" hidden="1" x14ac:dyDescent="0.25">
      <c r="A250" s="6">
        <v>1</v>
      </c>
      <c r="B250" s="7" t="s">
        <v>501</v>
      </c>
      <c r="C250" s="7" t="s">
        <v>26</v>
      </c>
      <c r="D250" s="7" t="s">
        <v>105</v>
      </c>
      <c r="E250" s="7" t="s">
        <v>14</v>
      </c>
      <c r="F250" s="6">
        <v>27</v>
      </c>
      <c r="G250" s="11">
        <v>68792038</v>
      </c>
      <c r="H250" s="11">
        <f t="shared" si="3"/>
        <v>68792035</v>
      </c>
      <c r="I250" s="11">
        <v>0</v>
      </c>
      <c r="J250" s="11">
        <v>68792035</v>
      </c>
      <c r="K250" s="11">
        <v>68792035</v>
      </c>
      <c r="L250" s="11">
        <v>68792035</v>
      </c>
      <c r="M250" s="11">
        <v>3</v>
      </c>
      <c r="N250" s="13">
        <v>0.99999995639030204</v>
      </c>
      <c r="O250" s="14" t="s">
        <v>537</v>
      </c>
      <c r="P250" s="14">
        <v>0.99999995639030204</v>
      </c>
      <c r="Q250" s="5" t="s">
        <v>546</v>
      </c>
      <c r="XEE250" s="3">
        <v>0.99999995639030204</v>
      </c>
      <c r="XEF250" s="4">
        <v>1</v>
      </c>
      <c r="XEG250" s="2" t="s">
        <v>29</v>
      </c>
      <c r="XEH250" s="1">
        <v>7</v>
      </c>
    </row>
    <row r="251" spans="1:17 16359:16362" hidden="1" x14ac:dyDescent="0.25">
      <c r="A251" s="6">
        <v>1</v>
      </c>
      <c r="B251" s="7" t="s">
        <v>501</v>
      </c>
      <c r="C251" s="7" t="s">
        <v>26</v>
      </c>
      <c r="D251" s="7" t="s">
        <v>107</v>
      </c>
      <c r="E251" s="7" t="s">
        <v>108</v>
      </c>
      <c r="F251" s="5"/>
      <c r="G251" s="11">
        <v>50604800</v>
      </c>
      <c r="H251" s="11">
        <f t="shared" si="3"/>
        <v>50532640</v>
      </c>
      <c r="I251" s="11">
        <v>15794554</v>
      </c>
      <c r="J251" s="11">
        <v>34738086</v>
      </c>
      <c r="K251" s="11">
        <v>34737977</v>
      </c>
      <c r="L251" s="11">
        <v>34737977</v>
      </c>
      <c r="M251" s="11">
        <v>72160</v>
      </c>
      <c r="N251" s="13">
        <v>0.68645832015935204</v>
      </c>
      <c r="O251" s="14" t="s">
        <v>535</v>
      </c>
      <c r="P251" s="14">
        <v>0.68645616621348171</v>
      </c>
      <c r="Q251" s="5" t="s">
        <v>546</v>
      </c>
      <c r="XEE251" s="3">
        <v>0.68645616621348204</v>
      </c>
      <c r="XEF251" s="4">
        <v>0.99999686223357298</v>
      </c>
      <c r="XEG251" s="2" t="s">
        <v>29</v>
      </c>
      <c r="XEH251" s="1">
        <v>7</v>
      </c>
    </row>
    <row r="252" spans="1:17 16359:16362" hidden="1" x14ac:dyDescent="0.25">
      <c r="A252" s="6">
        <v>1</v>
      </c>
      <c r="B252" s="7" t="s">
        <v>501</v>
      </c>
      <c r="C252" s="7" t="s">
        <v>26</v>
      </c>
      <c r="D252" s="7" t="s">
        <v>107</v>
      </c>
      <c r="E252" s="7" t="s">
        <v>14</v>
      </c>
      <c r="F252" s="6">
        <v>27</v>
      </c>
      <c r="G252" s="11">
        <v>50604800</v>
      </c>
      <c r="H252" s="11">
        <f t="shared" si="3"/>
        <v>50532640</v>
      </c>
      <c r="I252" s="11">
        <v>15794554</v>
      </c>
      <c r="J252" s="11">
        <v>34738086</v>
      </c>
      <c r="K252" s="11">
        <v>34737977</v>
      </c>
      <c r="L252" s="11">
        <v>34737977</v>
      </c>
      <c r="M252" s="11">
        <v>72160</v>
      </c>
      <c r="N252" s="13">
        <v>0.68645832015935204</v>
      </c>
      <c r="O252" s="14" t="s">
        <v>535</v>
      </c>
      <c r="P252" s="14">
        <v>0.68645616621348171</v>
      </c>
      <c r="Q252" s="5" t="s">
        <v>546</v>
      </c>
      <c r="XEE252" s="3">
        <v>0.68645616621348204</v>
      </c>
      <c r="XEF252" s="4">
        <v>0.99999686223357298</v>
      </c>
      <c r="XEG252" s="2" t="s">
        <v>29</v>
      </c>
      <c r="XEH252" s="1">
        <v>7</v>
      </c>
    </row>
    <row r="253" spans="1:17 16359:16362" hidden="1" x14ac:dyDescent="0.25">
      <c r="A253" s="6">
        <v>1</v>
      </c>
      <c r="B253" s="7" t="s">
        <v>501</v>
      </c>
      <c r="C253" s="7" t="s">
        <v>23</v>
      </c>
      <c r="D253" s="7" t="s">
        <v>109</v>
      </c>
      <c r="E253" s="7" t="s">
        <v>110</v>
      </c>
      <c r="F253" s="5"/>
      <c r="G253" s="11">
        <v>9593995</v>
      </c>
      <c r="H253" s="11">
        <f t="shared" si="3"/>
        <v>9581252</v>
      </c>
      <c r="I253" s="11">
        <v>0</v>
      </c>
      <c r="J253" s="11">
        <v>9581252</v>
      </c>
      <c r="K253" s="11">
        <v>9581252</v>
      </c>
      <c r="L253" s="11">
        <v>9581252</v>
      </c>
      <c r="M253" s="11">
        <v>12743</v>
      </c>
      <c r="N253" s="13">
        <v>0.998671773333215</v>
      </c>
      <c r="O253" s="14" t="s">
        <v>537</v>
      </c>
      <c r="P253" s="14">
        <v>0.99867177333321522</v>
      </c>
      <c r="Q253" s="5" t="s">
        <v>546</v>
      </c>
      <c r="XEE253" s="3">
        <v>0.998671773333215</v>
      </c>
      <c r="XEF253" s="4">
        <v>1</v>
      </c>
      <c r="XEG253" s="2" t="s">
        <v>13</v>
      </c>
      <c r="XEH253" s="1">
        <v>7</v>
      </c>
    </row>
    <row r="254" spans="1:17 16359:16362" hidden="1" x14ac:dyDescent="0.25">
      <c r="A254" s="6">
        <v>1</v>
      </c>
      <c r="B254" s="7" t="s">
        <v>501</v>
      </c>
      <c r="C254" s="7" t="s">
        <v>23</v>
      </c>
      <c r="D254" s="7" t="s">
        <v>109</v>
      </c>
      <c r="E254" s="7" t="s">
        <v>14</v>
      </c>
      <c r="F254" s="6">
        <v>27</v>
      </c>
      <c r="G254" s="11">
        <v>9593995</v>
      </c>
      <c r="H254" s="11">
        <f t="shared" si="3"/>
        <v>9581252</v>
      </c>
      <c r="I254" s="11">
        <v>0</v>
      </c>
      <c r="J254" s="11">
        <v>9581252</v>
      </c>
      <c r="K254" s="11">
        <v>9581252</v>
      </c>
      <c r="L254" s="11">
        <v>9581252</v>
      </c>
      <c r="M254" s="11">
        <v>12743</v>
      </c>
      <c r="N254" s="13">
        <v>0.998671773333215</v>
      </c>
      <c r="O254" s="14" t="s">
        <v>537</v>
      </c>
      <c r="P254" s="14">
        <v>0.99867177333321522</v>
      </c>
      <c r="Q254" s="5" t="s">
        <v>546</v>
      </c>
      <c r="XEE254" s="3">
        <v>0.998671773333215</v>
      </c>
      <c r="XEF254" s="4">
        <v>1</v>
      </c>
      <c r="XEG254" s="2" t="s">
        <v>13</v>
      </c>
      <c r="XEH254" s="1">
        <v>7</v>
      </c>
    </row>
    <row r="255" spans="1:17 16359:16362" hidden="1" x14ac:dyDescent="0.25">
      <c r="A255" s="6">
        <v>1</v>
      </c>
      <c r="B255" s="7" t="s">
        <v>501</v>
      </c>
      <c r="C255" s="7" t="s">
        <v>26</v>
      </c>
      <c r="D255" s="7" t="s">
        <v>111</v>
      </c>
      <c r="E255" s="7" t="s">
        <v>112</v>
      </c>
      <c r="F255" s="5"/>
      <c r="G255" s="11">
        <v>9593995</v>
      </c>
      <c r="H255" s="11">
        <f t="shared" si="3"/>
        <v>9581252</v>
      </c>
      <c r="I255" s="11">
        <v>0</v>
      </c>
      <c r="J255" s="11">
        <v>9581252</v>
      </c>
      <c r="K255" s="11">
        <v>9581252</v>
      </c>
      <c r="L255" s="11">
        <v>9581252</v>
      </c>
      <c r="M255" s="11">
        <v>12743</v>
      </c>
      <c r="N255" s="13">
        <v>0.998671773333215</v>
      </c>
      <c r="O255" s="14" t="s">
        <v>537</v>
      </c>
      <c r="P255" s="14">
        <v>0.99867177333321522</v>
      </c>
      <c r="Q255" s="5" t="s">
        <v>546</v>
      </c>
      <c r="XEE255" s="3">
        <v>0.998671773333215</v>
      </c>
      <c r="XEF255" s="4">
        <v>1</v>
      </c>
      <c r="XEG255" s="2" t="s">
        <v>29</v>
      </c>
      <c r="XEH255" s="1">
        <v>7</v>
      </c>
    </row>
    <row r="256" spans="1:17 16359:16362" hidden="1" x14ac:dyDescent="0.25">
      <c r="A256" s="6">
        <v>1</v>
      </c>
      <c r="B256" s="7" t="s">
        <v>501</v>
      </c>
      <c r="C256" s="7" t="s">
        <v>26</v>
      </c>
      <c r="D256" s="7" t="s">
        <v>111</v>
      </c>
      <c r="E256" s="7" t="s">
        <v>14</v>
      </c>
      <c r="F256" s="6">
        <v>27</v>
      </c>
      <c r="G256" s="11">
        <v>9593995</v>
      </c>
      <c r="H256" s="11">
        <f t="shared" si="3"/>
        <v>9581252</v>
      </c>
      <c r="I256" s="11">
        <v>0</v>
      </c>
      <c r="J256" s="11">
        <v>9581252</v>
      </c>
      <c r="K256" s="11">
        <v>9581252</v>
      </c>
      <c r="L256" s="11">
        <v>9581252</v>
      </c>
      <c r="M256" s="11">
        <v>12743</v>
      </c>
      <c r="N256" s="13">
        <v>0.998671773333215</v>
      </c>
      <c r="O256" s="14" t="s">
        <v>537</v>
      </c>
      <c r="P256" s="14">
        <v>0.99867177333321522</v>
      </c>
      <c r="Q256" s="5" t="s">
        <v>546</v>
      </c>
      <c r="XEE256" s="3">
        <v>0.998671773333215</v>
      </c>
      <c r="XEF256" s="4">
        <v>1</v>
      </c>
      <c r="XEG256" s="2" t="s">
        <v>29</v>
      </c>
      <c r="XEH256" s="1">
        <v>7</v>
      </c>
    </row>
    <row r="257" spans="1:17 16359:16362" hidden="1" x14ac:dyDescent="0.25">
      <c r="A257" s="6">
        <v>1</v>
      </c>
      <c r="B257" s="7" t="s">
        <v>501</v>
      </c>
      <c r="C257" s="7" t="s">
        <v>20</v>
      </c>
      <c r="D257" s="7" t="s">
        <v>115</v>
      </c>
      <c r="E257" s="7" t="s">
        <v>116</v>
      </c>
      <c r="F257" s="5"/>
      <c r="G257" s="11">
        <v>30137169130</v>
      </c>
      <c r="H257" s="11">
        <f t="shared" si="3"/>
        <v>28412279970</v>
      </c>
      <c r="I257" s="11">
        <v>11279977110</v>
      </c>
      <c r="J257" s="11">
        <v>17132302860</v>
      </c>
      <c r="K257" s="11">
        <v>9759519602</v>
      </c>
      <c r="L257" s="11">
        <v>9759519602</v>
      </c>
      <c r="M257" s="11">
        <v>1724889160</v>
      </c>
      <c r="N257" s="13">
        <v>0.56847750981845502</v>
      </c>
      <c r="O257" s="14" t="s">
        <v>535</v>
      </c>
      <c r="P257" s="14">
        <v>0.32383664039250787</v>
      </c>
      <c r="Q257" s="5" t="s">
        <v>543</v>
      </c>
      <c r="XEE257" s="3">
        <v>0.32383664039250798</v>
      </c>
      <c r="XEF257" s="4">
        <v>0.56965602824978301</v>
      </c>
      <c r="XEG257" s="2" t="s">
        <v>13</v>
      </c>
      <c r="XEH257" s="1">
        <v>7</v>
      </c>
    </row>
    <row r="258" spans="1:17 16359:16362" hidden="1" x14ac:dyDescent="0.25">
      <c r="A258" s="6">
        <v>1</v>
      </c>
      <c r="B258" s="7" t="s">
        <v>501</v>
      </c>
      <c r="C258" s="7" t="s">
        <v>20</v>
      </c>
      <c r="D258" s="7" t="s">
        <v>115</v>
      </c>
      <c r="E258" s="7" t="s">
        <v>14</v>
      </c>
      <c r="F258" s="6">
        <v>27</v>
      </c>
      <c r="G258" s="11">
        <v>30137169130</v>
      </c>
      <c r="H258" s="11">
        <f t="shared" si="3"/>
        <v>28412279970</v>
      </c>
      <c r="I258" s="11">
        <v>11279977110</v>
      </c>
      <c r="J258" s="11">
        <v>17132302860</v>
      </c>
      <c r="K258" s="11">
        <v>9759519602</v>
      </c>
      <c r="L258" s="11">
        <v>9759519602</v>
      </c>
      <c r="M258" s="11">
        <v>1724889160</v>
      </c>
      <c r="N258" s="13">
        <v>0.56847750981845502</v>
      </c>
      <c r="O258" s="14" t="s">
        <v>535</v>
      </c>
      <c r="P258" s="14">
        <v>0.32383664039250787</v>
      </c>
      <c r="Q258" s="5" t="s">
        <v>543</v>
      </c>
      <c r="XEE258" s="3">
        <v>0.32383664039250798</v>
      </c>
      <c r="XEF258" s="4">
        <v>0.56965602824978301</v>
      </c>
      <c r="XEG258" s="2" t="s">
        <v>13</v>
      </c>
      <c r="XEH258" s="1">
        <v>7</v>
      </c>
    </row>
    <row r="259" spans="1:17 16359:16362" hidden="1" x14ac:dyDescent="0.25">
      <c r="A259" s="6">
        <v>1</v>
      </c>
      <c r="B259" s="7" t="s">
        <v>501</v>
      </c>
      <c r="C259" s="7" t="s">
        <v>23</v>
      </c>
      <c r="D259" s="7" t="s">
        <v>117</v>
      </c>
      <c r="E259" s="7" t="s">
        <v>118</v>
      </c>
      <c r="F259" s="5"/>
      <c r="G259" s="11">
        <v>97840000</v>
      </c>
      <c r="H259" s="11">
        <f t="shared" ref="H259:H322" si="4">+J259+I259</f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97840000</v>
      </c>
      <c r="N259" s="13">
        <v>0</v>
      </c>
      <c r="O259" s="14" t="s">
        <v>535</v>
      </c>
      <c r="P259" s="14">
        <v>0</v>
      </c>
      <c r="Q259" s="5" t="s">
        <v>543</v>
      </c>
      <c r="XEE259" s="3">
        <v>0</v>
      </c>
      <c r="XEG259" s="2" t="s">
        <v>13</v>
      </c>
      <c r="XEH259" s="1">
        <v>7</v>
      </c>
    </row>
    <row r="260" spans="1:17 16359:16362" hidden="1" x14ac:dyDescent="0.25">
      <c r="A260" s="6">
        <v>1</v>
      </c>
      <c r="B260" s="7" t="s">
        <v>501</v>
      </c>
      <c r="C260" s="7" t="s">
        <v>23</v>
      </c>
      <c r="D260" s="7" t="s">
        <v>117</v>
      </c>
      <c r="E260" s="7" t="s">
        <v>14</v>
      </c>
      <c r="F260" s="6">
        <v>27</v>
      </c>
      <c r="G260" s="11">
        <v>97840000</v>
      </c>
      <c r="H260" s="11">
        <f t="shared" si="4"/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97840000</v>
      </c>
      <c r="N260" s="13">
        <v>0</v>
      </c>
      <c r="O260" s="14" t="s">
        <v>535</v>
      </c>
      <c r="P260" s="14">
        <v>0</v>
      </c>
      <c r="Q260" s="5" t="s">
        <v>543</v>
      </c>
      <c r="XEE260" s="3">
        <v>0</v>
      </c>
      <c r="XEG260" s="2" t="s">
        <v>13</v>
      </c>
      <c r="XEH260" s="1">
        <v>7</v>
      </c>
    </row>
    <row r="261" spans="1:17 16359:16362" hidden="1" x14ac:dyDescent="0.25">
      <c r="A261" s="6">
        <v>1</v>
      </c>
      <c r="B261" s="7" t="s">
        <v>501</v>
      </c>
      <c r="C261" s="7" t="s">
        <v>26</v>
      </c>
      <c r="D261" s="7" t="s">
        <v>119</v>
      </c>
      <c r="E261" s="7" t="s">
        <v>120</v>
      </c>
      <c r="F261" s="5"/>
      <c r="G261" s="11">
        <v>97840000</v>
      </c>
      <c r="H261" s="11">
        <f t="shared" si="4"/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97840000</v>
      </c>
      <c r="N261" s="13">
        <v>0</v>
      </c>
      <c r="O261" s="14" t="s">
        <v>535</v>
      </c>
      <c r="P261" s="14">
        <v>0</v>
      </c>
      <c r="Q261" s="5" t="s">
        <v>543</v>
      </c>
      <c r="XEE261" s="3">
        <v>0</v>
      </c>
      <c r="XEG261" s="2" t="s">
        <v>29</v>
      </c>
      <c r="XEH261" s="1">
        <v>7</v>
      </c>
    </row>
    <row r="262" spans="1:17 16359:16362" hidden="1" x14ac:dyDescent="0.25">
      <c r="A262" s="6">
        <v>1</v>
      </c>
      <c r="B262" s="7" t="s">
        <v>501</v>
      </c>
      <c r="C262" s="7" t="s">
        <v>26</v>
      </c>
      <c r="D262" s="7" t="s">
        <v>119</v>
      </c>
      <c r="E262" s="7" t="s">
        <v>14</v>
      </c>
      <c r="F262" s="6">
        <v>27</v>
      </c>
      <c r="G262" s="11">
        <v>97840000</v>
      </c>
      <c r="H262" s="11">
        <f t="shared" si="4"/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97840000</v>
      </c>
      <c r="N262" s="13">
        <v>0</v>
      </c>
      <c r="O262" s="14" t="s">
        <v>535</v>
      </c>
      <c r="P262" s="14">
        <v>0</v>
      </c>
      <c r="Q262" s="5" t="s">
        <v>543</v>
      </c>
      <c r="XEE262" s="3">
        <v>0</v>
      </c>
      <c r="XEG262" s="2" t="s">
        <v>29</v>
      </c>
      <c r="XEH262" s="1">
        <v>7</v>
      </c>
    </row>
    <row r="263" spans="1:17 16359:16362" hidden="1" x14ac:dyDescent="0.25">
      <c r="A263" s="6">
        <v>1</v>
      </c>
      <c r="B263" s="7" t="s">
        <v>501</v>
      </c>
      <c r="C263" s="7" t="s">
        <v>23</v>
      </c>
      <c r="D263" s="7" t="s">
        <v>121</v>
      </c>
      <c r="E263" s="7" t="s">
        <v>122</v>
      </c>
      <c r="F263" s="5"/>
      <c r="G263" s="11">
        <v>3464661937</v>
      </c>
      <c r="H263" s="11">
        <f t="shared" si="4"/>
        <v>3273595989</v>
      </c>
      <c r="I263" s="11">
        <v>225564939</v>
      </c>
      <c r="J263" s="11">
        <v>3048031050</v>
      </c>
      <c r="K263" s="11">
        <v>1106274494</v>
      </c>
      <c r="L263" s="11">
        <v>1106274494</v>
      </c>
      <c r="M263" s="11">
        <v>191065948</v>
      </c>
      <c r="N263" s="13">
        <v>0.87974847342227103</v>
      </c>
      <c r="O263" s="14" t="s">
        <v>535</v>
      </c>
      <c r="P263" s="14">
        <v>0.31930229099290042</v>
      </c>
      <c r="Q263" s="5" t="s">
        <v>543</v>
      </c>
      <c r="XEE263" s="3">
        <v>0.31930229099289997</v>
      </c>
      <c r="XEF263" s="4">
        <v>0.36294725212855</v>
      </c>
      <c r="XEG263" s="2" t="s">
        <v>13</v>
      </c>
      <c r="XEH263" s="1">
        <v>7</v>
      </c>
    </row>
    <row r="264" spans="1:17 16359:16362" hidden="1" x14ac:dyDescent="0.25">
      <c r="A264" s="6">
        <v>1</v>
      </c>
      <c r="B264" s="7" t="s">
        <v>501</v>
      </c>
      <c r="C264" s="7" t="s">
        <v>23</v>
      </c>
      <c r="D264" s="7" t="s">
        <v>121</v>
      </c>
      <c r="E264" s="7" t="s">
        <v>14</v>
      </c>
      <c r="F264" s="6">
        <v>27</v>
      </c>
      <c r="G264" s="11">
        <v>3464661937</v>
      </c>
      <c r="H264" s="11">
        <f t="shared" si="4"/>
        <v>3273595989</v>
      </c>
      <c r="I264" s="11">
        <v>225564939</v>
      </c>
      <c r="J264" s="11">
        <v>3048031050</v>
      </c>
      <c r="K264" s="11">
        <v>1106274494</v>
      </c>
      <c r="L264" s="11">
        <v>1106274494</v>
      </c>
      <c r="M264" s="11">
        <v>191065948</v>
      </c>
      <c r="N264" s="13">
        <v>0.87974847342227103</v>
      </c>
      <c r="O264" s="14" t="s">
        <v>535</v>
      </c>
      <c r="P264" s="14">
        <v>0.31930229099290042</v>
      </c>
      <c r="Q264" s="5" t="s">
        <v>543</v>
      </c>
      <c r="XEE264" s="3">
        <v>0.31930229099289997</v>
      </c>
      <c r="XEF264" s="4">
        <v>0.36294725212855</v>
      </c>
      <c r="XEG264" s="2" t="s">
        <v>13</v>
      </c>
      <c r="XEH264" s="1">
        <v>7</v>
      </c>
    </row>
    <row r="265" spans="1:17 16359:16362" hidden="1" x14ac:dyDescent="0.25">
      <c r="A265" s="6">
        <v>1</v>
      </c>
      <c r="B265" s="7" t="s">
        <v>501</v>
      </c>
      <c r="C265" s="7" t="s">
        <v>26</v>
      </c>
      <c r="D265" s="7" t="s">
        <v>123</v>
      </c>
      <c r="E265" s="7" t="s">
        <v>124</v>
      </c>
      <c r="F265" s="5"/>
      <c r="G265" s="11">
        <v>73628000</v>
      </c>
      <c r="H265" s="11">
        <f t="shared" si="4"/>
        <v>61828000</v>
      </c>
      <c r="I265" s="11">
        <v>0</v>
      </c>
      <c r="J265" s="11">
        <v>61828000</v>
      </c>
      <c r="K265" s="11">
        <v>29671982</v>
      </c>
      <c r="L265" s="11">
        <v>29671982</v>
      </c>
      <c r="M265" s="11">
        <v>11800000</v>
      </c>
      <c r="N265" s="13">
        <v>0.83973488346824599</v>
      </c>
      <c r="O265" s="14" t="s">
        <v>535</v>
      </c>
      <c r="P265" s="14">
        <v>0.40299861465746728</v>
      </c>
      <c r="Q265" s="5" t="s">
        <v>543</v>
      </c>
      <c r="XEE265" s="3">
        <v>0.402998614657467</v>
      </c>
      <c r="XEF265" s="4">
        <v>0.47991172284401901</v>
      </c>
      <c r="XEG265" s="2" t="s">
        <v>29</v>
      </c>
      <c r="XEH265" s="1">
        <v>7</v>
      </c>
    </row>
    <row r="266" spans="1:17 16359:16362" hidden="1" x14ac:dyDescent="0.25">
      <c r="A266" s="6">
        <v>1</v>
      </c>
      <c r="B266" s="7" t="s">
        <v>501</v>
      </c>
      <c r="C266" s="7" t="s">
        <v>26</v>
      </c>
      <c r="D266" s="7" t="s">
        <v>123</v>
      </c>
      <c r="E266" s="7" t="s">
        <v>14</v>
      </c>
      <c r="F266" s="6">
        <v>27</v>
      </c>
      <c r="G266" s="11">
        <v>73628000</v>
      </c>
      <c r="H266" s="11">
        <f t="shared" si="4"/>
        <v>61828000</v>
      </c>
      <c r="I266" s="11">
        <v>0</v>
      </c>
      <c r="J266" s="11">
        <v>61828000</v>
      </c>
      <c r="K266" s="11">
        <v>29671982</v>
      </c>
      <c r="L266" s="11">
        <v>29671982</v>
      </c>
      <c r="M266" s="11">
        <v>11800000</v>
      </c>
      <c r="N266" s="13">
        <v>0.83973488346824599</v>
      </c>
      <c r="O266" s="14" t="s">
        <v>535</v>
      </c>
      <c r="P266" s="14">
        <v>0.40299861465746728</v>
      </c>
      <c r="Q266" s="5" t="s">
        <v>543</v>
      </c>
      <c r="XEE266" s="3">
        <v>0.402998614657467</v>
      </c>
      <c r="XEF266" s="4">
        <v>0.47991172284401901</v>
      </c>
      <c r="XEG266" s="2" t="s">
        <v>29</v>
      </c>
      <c r="XEH266" s="1">
        <v>7</v>
      </c>
    </row>
    <row r="267" spans="1:17 16359:16362" hidden="1" x14ac:dyDescent="0.25">
      <c r="A267" s="6">
        <v>1</v>
      </c>
      <c r="B267" s="7" t="s">
        <v>501</v>
      </c>
      <c r="C267" s="7" t="s">
        <v>26</v>
      </c>
      <c r="D267" s="7" t="s">
        <v>125</v>
      </c>
      <c r="E267" s="7" t="s">
        <v>126</v>
      </c>
      <c r="F267" s="5"/>
      <c r="G267" s="11">
        <v>169111929</v>
      </c>
      <c r="H267" s="11">
        <f t="shared" si="4"/>
        <v>169111929</v>
      </c>
      <c r="I267" s="11">
        <v>111846197</v>
      </c>
      <c r="J267" s="11">
        <v>57265732</v>
      </c>
      <c r="K267" s="11">
        <v>18401946</v>
      </c>
      <c r="L267" s="11">
        <v>18401946</v>
      </c>
      <c r="M267" s="11">
        <v>0</v>
      </c>
      <c r="N267" s="13">
        <v>0.33862621246547298</v>
      </c>
      <c r="O267" s="14" t="s">
        <v>535</v>
      </c>
      <c r="P267" s="14">
        <v>0.10881518594705404</v>
      </c>
      <c r="Q267" s="5" t="s">
        <v>543</v>
      </c>
      <c r="XEE267" s="3">
        <v>0.108815185947054</v>
      </c>
      <c r="XEF267" s="4">
        <v>0.321343067787905</v>
      </c>
      <c r="XEG267" s="2" t="s">
        <v>29</v>
      </c>
      <c r="XEH267" s="1">
        <v>7</v>
      </c>
    </row>
    <row r="268" spans="1:17 16359:16362" hidden="1" x14ac:dyDescent="0.25">
      <c r="A268" s="6">
        <v>1</v>
      </c>
      <c r="B268" s="7" t="s">
        <v>501</v>
      </c>
      <c r="C268" s="7" t="s">
        <v>26</v>
      </c>
      <c r="D268" s="7" t="s">
        <v>125</v>
      </c>
      <c r="E268" s="7" t="s">
        <v>14</v>
      </c>
      <c r="F268" s="6">
        <v>27</v>
      </c>
      <c r="G268" s="11">
        <v>169111929</v>
      </c>
      <c r="H268" s="11">
        <f t="shared" si="4"/>
        <v>169111929</v>
      </c>
      <c r="I268" s="11">
        <v>111846197</v>
      </c>
      <c r="J268" s="11">
        <v>57265732</v>
      </c>
      <c r="K268" s="11">
        <v>18401946</v>
      </c>
      <c r="L268" s="11">
        <v>18401946</v>
      </c>
      <c r="M268" s="11">
        <v>0</v>
      </c>
      <c r="N268" s="13">
        <v>0.33862621246547298</v>
      </c>
      <c r="O268" s="14" t="s">
        <v>535</v>
      </c>
      <c r="P268" s="14">
        <v>0.10881518594705404</v>
      </c>
      <c r="Q268" s="5" t="s">
        <v>543</v>
      </c>
      <c r="XEE268" s="3">
        <v>0.108815185947054</v>
      </c>
      <c r="XEF268" s="4">
        <v>0.321343067787905</v>
      </c>
      <c r="XEG268" s="2" t="s">
        <v>29</v>
      </c>
      <c r="XEH268" s="1">
        <v>7</v>
      </c>
    </row>
    <row r="269" spans="1:17 16359:16362" ht="30" hidden="1" x14ac:dyDescent="0.25">
      <c r="A269" s="6">
        <v>1</v>
      </c>
      <c r="B269" s="7" t="s">
        <v>501</v>
      </c>
      <c r="C269" s="7" t="s">
        <v>26</v>
      </c>
      <c r="D269" s="7" t="s">
        <v>129</v>
      </c>
      <c r="E269" s="7" t="s">
        <v>130</v>
      </c>
      <c r="F269" s="5"/>
      <c r="G269" s="11">
        <v>556178130</v>
      </c>
      <c r="H269" s="11">
        <f t="shared" si="4"/>
        <v>554378506</v>
      </c>
      <c r="I269" s="11">
        <v>0</v>
      </c>
      <c r="J269" s="11">
        <v>554378506</v>
      </c>
      <c r="K269" s="11">
        <v>2314780</v>
      </c>
      <c r="L269" s="11">
        <v>2314780</v>
      </c>
      <c r="M269" s="11">
        <v>1799624</v>
      </c>
      <c r="N269" s="13">
        <v>0.99676430283226003</v>
      </c>
      <c r="O269" s="14" t="s">
        <v>537</v>
      </c>
      <c r="P269" s="14">
        <v>4.1619399885428794E-3</v>
      </c>
      <c r="Q269" s="5" t="s">
        <v>543</v>
      </c>
      <c r="XEE269" s="3">
        <v>4.1619399885428803E-3</v>
      </c>
      <c r="XEF269" s="4">
        <v>4.1754504818410096E-3</v>
      </c>
      <c r="XEG269" s="2" t="s">
        <v>29</v>
      </c>
      <c r="XEH269" s="1">
        <v>7</v>
      </c>
    </row>
    <row r="270" spans="1:17 16359:16362" hidden="1" x14ac:dyDescent="0.25">
      <c r="A270" s="6">
        <v>1</v>
      </c>
      <c r="B270" s="7" t="s">
        <v>501</v>
      </c>
      <c r="C270" s="7" t="s">
        <v>26</v>
      </c>
      <c r="D270" s="7" t="s">
        <v>129</v>
      </c>
      <c r="E270" s="7" t="s">
        <v>14</v>
      </c>
      <c r="F270" s="6">
        <v>27</v>
      </c>
      <c r="G270" s="11">
        <v>556178130</v>
      </c>
      <c r="H270" s="11">
        <f t="shared" si="4"/>
        <v>554378506</v>
      </c>
      <c r="I270" s="11">
        <v>0</v>
      </c>
      <c r="J270" s="11">
        <v>554378506</v>
      </c>
      <c r="K270" s="11">
        <v>2314780</v>
      </c>
      <c r="L270" s="11">
        <v>2314780</v>
      </c>
      <c r="M270" s="11">
        <v>1799624</v>
      </c>
      <c r="N270" s="13">
        <v>0.99676430283226003</v>
      </c>
      <c r="O270" s="14" t="s">
        <v>537</v>
      </c>
      <c r="P270" s="14">
        <v>4.1619399885428794E-3</v>
      </c>
      <c r="Q270" s="5" t="s">
        <v>543</v>
      </c>
      <c r="XEE270" s="3">
        <v>4.1619399885428803E-3</v>
      </c>
      <c r="XEF270" s="4">
        <v>4.1754504818410096E-3</v>
      </c>
      <c r="XEG270" s="2" t="s">
        <v>29</v>
      </c>
      <c r="XEH270" s="1">
        <v>7</v>
      </c>
    </row>
    <row r="271" spans="1:17 16359:16362" hidden="1" x14ac:dyDescent="0.25">
      <c r="A271" s="6">
        <v>1</v>
      </c>
      <c r="B271" s="7" t="s">
        <v>501</v>
      </c>
      <c r="C271" s="7" t="s">
        <v>26</v>
      </c>
      <c r="D271" s="7" t="s">
        <v>131</v>
      </c>
      <c r="E271" s="7" t="s">
        <v>132</v>
      </c>
      <c r="F271" s="5"/>
      <c r="G271" s="11">
        <v>1406015536</v>
      </c>
      <c r="H271" s="11">
        <f t="shared" si="4"/>
        <v>1365403076</v>
      </c>
      <c r="I271" s="11">
        <v>60153291</v>
      </c>
      <c r="J271" s="11">
        <v>1305249785</v>
      </c>
      <c r="K271" s="11">
        <v>586986209</v>
      </c>
      <c r="L271" s="11">
        <v>586986209</v>
      </c>
      <c r="M271" s="11">
        <v>40612460</v>
      </c>
      <c r="N271" s="13">
        <v>0.92833240570963405</v>
      </c>
      <c r="O271" s="14" t="s">
        <v>537</v>
      </c>
      <c r="P271" s="14">
        <v>0.41748202204787016</v>
      </c>
      <c r="Q271" s="5" t="s">
        <v>543</v>
      </c>
      <c r="XEE271" s="3">
        <v>0.41748202204786999</v>
      </c>
      <c r="XEF271" s="4">
        <v>0.44971178371042603</v>
      </c>
      <c r="XEG271" s="2" t="s">
        <v>29</v>
      </c>
      <c r="XEH271" s="1">
        <v>7</v>
      </c>
    </row>
    <row r="272" spans="1:17 16359:16362" hidden="1" x14ac:dyDescent="0.25">
      <c r="A272" s="6">
        <v>1</v>
      </c>
      <c r="B272" s="7" t="s">
        <v>501</v>
      </c>
      <c r="C272" s="7" t="s">
        <v>26</v>
      </c>
      <c r="D272" s="7" t="s">
        <v>131</v>
      </c>
      <c r="E272" s="7" t="s">
        <v>14</v>
      </c>
      <c r="F272" s="6">
        <v>27</v>
      </c>
      <c r="G272" s="11">
        <v>1406015536</v>
      </c>
      <c r="H272" s="11">
        <f t="shared" si="4"/>
        <v>1365403076</v>
      </c>
      <c r="I272" s="11">
        <v>60153291</v>
      </c>
      <c r="J272" s="11">
        <v>1305249785</v>
      </c>
      <c r="K272" s="11">
        <v>586986209</v>
      </c>
      <c r="L272" s="11">
        <v>586986209</v>
      </c>
      <c r="M272" s="11">
        <v>40612460</v>
      </c>
      <c r="N272" s="13">
        <v>0.92833240570963405</v>
      </c>
      <c r="O272" s="14" t="s">
        <v>537</v>
      </c>
      <c r="P272" s="14">
        <v>0.41748202204787016</v>
      </c>
      <c r="Q272" s="5" t="s">
        <v>543</v>
      </c>
      <c r="XEE272" s="3">
        <v>0.41748202204786999</v>
      </c>
      <c r="XEF272" s="4">
        <v>0.44971178371042603</v>
      </c>
      <c r="XEG272" s="2" t="s">
        <v>29</v>
      </c>
      <c r="XEH272" s="1">
        <v>7</v>
      </c>
    </row>
    <row r="273" spans="1:17 16359:16362" ht="30" hidden="1" x14ac:dyDescent="0.25">
      <c r="A273" s="6">
        <v>1</v>
      </c>
      <c r="B273" s="7" t="s">
        <v>501</v>
      </c>
      <c r="C273" s="7" t="s">
        <v>26</v>
      </c>
      <c r="D273" s="7" t="s">
        <v>133</v>
      </c>
      <c r="E273" s="7" t="s">
        <v>134</v>
      </c>
      <c r="F273" s="5"/>
      <c r="G273" s="11">
        <v>1123726662</v>
      </c>
      <c r="H273" s="11">
        <f t="shared" si="4"/>
        <v>1100572084</v>
      </c>
      <c r="I273" s="11">
        <v>48612062</v>
      </c>
      <c r="J273" s="11">
        <v>1051960022</v>
      </c>
      <c r="K273" s="11">
        <v>454748843</v>
      </c>
      <c r="L273" s="11">
        <v>454748843</v>
      </c>
      <c r="M273" s="11">
        <v>23154578</v>
      </c>
      <c r="N273" s="13">
        <v>0.93613514529212105</v>
      </c>
      <c r="O273" s="14" t="s">
        <v>537</v>
      </c>
      <c r="P273" s="14">
        <v>0.4046792323950395</v>
      </c>
      <c r="Q273" s="5" t="s">
        <v>543</v>
      </c>
      <c r="XEE273" s="3">
        <v>0.40467923239504</v>
      </c>
      <c r="XEF273" s="4">
        <v>0.432287191043083</v>
      </c>
      <c r="XEG273" s="2" t="s">
        <v>29</v>
      </c>
      <c r="XEH273" s="1">
        <v>7</v>
      </c>
    </row>
    <row r="274" spans="1:17 16359:16362" hidden="1" x14ac:dyDescent="0.25">
      <c r="A274" s="6">
        <v>1</v>
      </c>
      <c r="B274" s="7" t="s">
        <v>501</v>
      </c>
      <c r="C274" s="7" t="s">
        <v>26</v>
      </c>
      <c r="D274" s="7" t="s">
        <v>133</v>
      </c>
      <c r="E274" s="7" t="s">
        <v>14</v>
      </c>
      <c r="F274" s="6">
        <v>27</v>
      </c>
      <c r="G274" s="11">
        <v>1123726662</v>
      </c>
      <c r="H274" s="11">
        <f t="shared" si="4"/>
        <v>1100572084</v>
      </c>
      <c r="I274" s="11">
        <v>48612062</v>
      </c>
      <c r="J274" s="11">
        <v>1051960022</v>
      </c>
      <c r="K274" s="11">
        <v>454748843</v>
      </c>
      <c r="L274" s="11">
        <v>454748843</v>
      </c>
      <c r="M274" s="11">
        <v>23154578</v>
      </c>
      <c r="N274" s="13">
        <v>0.93613514529212105</v>
      </c>
      <c r="O274" s="14" t="s">
        <v>537</v>
      </c>
      <c r="P274" s="14">
        <v>0.4046792323950395</v>
      </c>
      <c r="Q274" s="5" t="s">
        <v>543</v>
      </c>
      <c r="XEE274" s="3">
        <v>0.40467923239504</v>
      </c>
      <c r="XEF274" s="4">
        <v>0.432287191043083</v>
      </c>
      <c r="XEG274" s="2" t="s">
        <v>29</v>
      </c>
      <c r="XEH274" s="1">
        <v>7</v>
      </c>
    </row>
    <row r="275" spans="1:17 16359:16362" hidden="1" x14ac:dyDescent="0.25">
      <c r="A275" s="6">
        <v>1</v>
      </c>
      <c r="B275" s="7" t="s">
        <v>501</v>
      </c>
      <c r="C275" s="7" t="s">
        <v>26</v>
      </c>
      <c r="D275" s="7" t="s">
        <v>135</v>
      </c>
      <c r="E275" s="7" t="s">
        <v>136</v>
      </c>
      <c r="F275" s="5"/>
      <c r="G275" s="11">
        <v>71014246</v>
      </c>
      <c r="H275" s="11">
        <f t="shared" si="4"/>
        <v>6716620</v>
      </c>
      <c r="I275" s="11">
        <v>0</v>
      </c>
      <c r="J275" s="11">
        <v>6716620</v>
      </c>
      <c r="K275" s="11">
        <v>6716620</v>
      </c>
      <c r="L275" s="11">
        <v>6716620</v>
      </c>
      <c r="M275" s="11">
        <v>64297626</v>
      </c>
      <c r="N275" s="13">
        <v>9.4581304151282505E-2</v>
      </c>
      <c r="O275" s="14" t="s">
        <v>535</v>
      </c>
      <c r="P275" s="14">
        <v>9.4581304151282547E-2</v>
      </c>
      <c r="Q275" s="5" t="s">
        <v>543</v>
      </c>
      <c r="XEE275" s="3">
        <v>9.4581304151282505E-2</v>
      </c>
      <c r="XEF275" s="4">
        <v>1</v>
      </c>
      <c r="XEG275" s="2" t="s">
        <v>29</v>
      </c>
      <c r="XEH275" s="1">
        <v>7</v>
      </c>
    </row>
    <row r="276" spans="1:17 16359:16362" hidden="1" x14ac:dyDescent="0.25">
      <c r="A276" s="6">
        <v>1</v>
      </c>
      <c r="B276" s="7" t="s">
        <v>501</v>
      </c>
      <c r="C276" s="7" t="s">
        <v>26</v>
      </c>
      <c r="D276" s="7" t="s">
        <v>135</v>
      </c>
      <c r="E276" s="7" t="s">
        <v>14</v>
      </c>
      <c r="F276" s="6">
        <v>27</v>
      </c>
      <c r="G276" s="11">
        <v>71014246</v>
      </c>
      <c r="H276" s="11">
        <f t="shared" si="4"/>
        <v>6716620</v>
      </c>
      <c r="I276" s="11">
        <v>0</v>
      </c>
      <c r="J276" s="11">
        <v>6716620</v>
      </c>
      <c r="K276" s="11">
        <v>6716620</v>
      </c>
      <c r="L276" s="11">
        <v>6716620</v>
      </c>
      <c r="M276" s="11">
        <v>64297626</v>
      </c>
      <c r="N276" s="13">
        <v>9.4581304151282505E-2</v>
      </c>
      <c r="O276" s="14" t="s">
        <v>535</v>
      </c>
      <c r="P276" s="14">
        <v>9.4581304151282547E-2</v>
      </c>
      <c r="Q276" s="5" t="s">
        <v>543</v>
      </c>
      <c r="XEE276" s="3">
        <v>9.4581304151282505E-2</v>
      </c>
      <c r="XEF276" s="4">
        <v>1</v>
      </c>
      <c r="XEG276" s="2" t="s">
        <v>29</v>
      </c>
      <c r="XEH276" s="1">
        <v>7</v>
      </c>
    </row>
    <row r="277" spans="1:17 16359:16362" hidden="1" x14ac:dyDescent="0.25">
      <c r="A277" s="6">
        <v>1</v>
      </c>
      <c r="B277" s="7" t="s">
        <v>501</v>
      </c>
      <c r="C277" s="7" t="s">
        <v>26</v>
      </c>
      <c r="D277" s="7" t="s">
        <v>137</v>
      </c>
      <c r="E277" s="7" t="s">
        <v>138</v>
      </c>
      <c r="F277" s="5"/>
      <c r="G277" s="11">
        <v>11152902</v>
      </c>
      <c r="H277" s="11">
        <f t="shared" si="4"/>
        <v>5578451</v>
      </c>
      <c r="I277" s="11">
        <v>4574451</v>
      </c>
      <c r="J277" s="11">
        <v>1004000</v>
      </c>
      <c r="K277" s="11">
        <v>1004000</v>
      </c>
      <c r="L277" s="11">
        <v>1004000</v>
      </c>
      <c r="M277" s="11">
        <v>5574451</v>
      </c>
      <c r="N277" s="13">
        <v>9.00214132608715E-2</v>
      </c>
      <c r="O277" s="14" t="s">
        <v>535</v>
      </c>
      <c r="P277" s="14">
        <v>9.0021413260871472E-2</v>
      </c>
      <c r="Q277" s="5" t="s">
        <v>543</v>
      </c>
      <c r="XEE277" s="3">
        <v>9.00214132608715E-2</v>
      </c>
      <c r="XEF277" s="4">
        <v>1</v>
      </c>
      <c r="XEG277" s="2" t="s">
        <v>29</v>
      </c>
      <c r="XEH277" s="1">
        <v>7</v>
      </c>
    </row>
    <row r="278" spans="1:17 16359:16362" hidden="1" x14ac:dyDescent="0.25">
      <c r="A278" s="6">
        <v>1</v>
      </c>
      <c r="B278" s="7" t="s">
        <v>501</v>
      </c>
      <c r="C278" s="7" t="s">
        <v>26</v>
      </c>
      <c r="D278" s="7" t="s">
        <v>137</v>
      </c>
      <c r="E278" s="7" t="s">
        <v>14</v>
      </c>
      <c r="F278" s="6">
        <v>27</v>
      </c>
      <c r="G278" s="11">
        <v>11152902</v>
      </c>
      <c r="H278" s="11">
        <f t="shared" si="4"/>
        <v>5578451</v>
      </c>
      <c r="I278" s="11">
        <v>4574451</v>
      </c>
      <c r="J278" s="11">
        <v>1004000</v>
      </c>
      <c r="K278" s="11">
        <v>1004000</v>
      </c>
      <c r="L278" s="11">
        <v>1004000</v>
      </c>
      <c r="M278" s="11">
        <v>5574451</v>
      </c>
      <c r="N278" s="13">
        <v>9.00214132608715E-2</v>
      </c>
      <c r="O278" s="14" t="s">
        <v>535</v>
      </c>
      <c r="P278" s="14">
        <v>9.0021413260871472E-2</v>
      </c>
      <c r="Q278" s="5" t="s">
        <v>543</v>
      </c>
      <c r="XEE278" s="3">
        <v>9.00214132608715E-2</v>
      </c>
      <c r="XEF278" s="4">
        <v>1</v>
      </c>
      <c r="XEG278" s="2" t="s">
        <v>29</v>
      </c>
      <c r="XEH278" s="1">
        <v>7</v>
      </c>
    </row>
    <row r="279" spans="1:17 16359:16362" hidden="1" x14ac:dyDescent="0.25">
      <c r="A279" s="6">
        <v>1</v>
      </c>
      <c r="B279" s="7" t="s">
        <v>501</v>
      </c>
      <c r="C279" s="7" t="s">
        <v>26</v>
      </c>
      <c r="D279" s="7" t="s">
        <v>139</v>
      </c>
      <c r="E279" s="7" t="s">
        <v>140</v>
      </c>
      <c r="F279" s="5"/>
      <c r="G279" s="11">
        <v>53834532</v>
      </c>
      <c r="H279" s="11">
        <f t="shared" si="4"/>
        <v>10007323</v>
      </c>
      <c r="I279" s="11">
        <v>378938</v>
      </c>
      <c r="J279" s="11">
        <v>9628385</v>
      </c>
      <c r="K279" s="11">
        <v>6430114</v>
      </c>
      <c r="L279" s="11">
        <v>6430114</v>
      </c>
      <c r="M279" s="11">
        <v>43827209</v>
      </c>
      <c r="N279" s="13">
        <v>0.178851466564249</v>
      </c>
      <c r="O279" s="14" t="s">
        <v>535</v>
      </c>
      <c r="P279" s="14">
        <v>0.11944218257530315</v>
      </c>
      <c r="Q279" s="5" t="s">
        <v>543</v>
      </c>
      <c r="XEE279" s="3">
        <v>0.11944218257530299</v>
      </c>
      <c r="XEF279" s="4">
        <v>0.66782892458081</v>
      </c>
      <c r="XEG279" s="2" t="s">
        <v>29</v>
      </c>
      <c r="XEH279" s="1">
        <v>7</v>
      </c>
    </row>
    <row r="280" spans="1:17 16359:16362" hidden="1" x14ac:dyDescent="0.25">
      <c r="A280" s="6">
        <v>1</v>
      </c>
      <c r="B280" s="7" t="s">
        <v>501</v>
      </c>
      <c r="C280" s="7" t="s">
        <v>26</v>
      </c>
      <c r="D280" s="7" t="s">
        <v>139</v>
      </c>
      <c r="E280" s="7" t="s">
        <v>14</v>
      </c>
      <c r="F280" s="6">
        <v>27</v>
      </c>
      <c r="G280" s="11">
        <v>53834532</v>
      </c>
      <c r="H280" s="11">
        <f t="shared" si="4"/>
        <v>10007323</v>
      </c>
      <c r="I280" s="11">
        <v>378938</v>
      </c>
      <c r="J280" s="11">
        <v>9628385</v>
      </c>
      <c r="K280" s="11">
        <v>6430114</v>
      </c>
      <c r="L280" s="11">
        <v>6430114</v>
      </c>
      <c r="M280" s="11">
        <v>43827209</v>
      </c>
      <c r="N280" s="13">
        <v>0.178851466564249</v>
      </c>
      <c r="O280" s="14" t="s">
        <v>535</v>
      </c>
      <c r="P280" s="14">
        <v>0.11944218257530315</v>
      </c>
      <c r="Q280" s="5" t="s">
        <v>543</v>
      </c>
      <c r="XEE280" s="3">
        <v>0.11944218257530299</v>
      </c>
      <c r="XEF280" s="4">
        <v>0.66782892458081</v>
      </c>
      <c r="XEG280" s="2" t="s">
        <v>29</v>
      </c>
      <c r="XEH280" s="1">
        <v>7</v>
      </c>
    </row>
    <row r="281" spans="1:17 16359:16362" hidden="1" x14ac:dyDescent="0.25">
      <c r="A281" s="6">
        <v>1</v>
      </c>
      <c r="B281" s="7" t="s">
        <v>501</v>
      </c>
      <c r="C281" s="7" t="s">
        <v>23</v>
      </c>
      <c r="D281" s="7" t="s">
        <v>141</v>
      </c>
      <c r="E281" s="7" t="s">
        <v>142</v>
      </c>
      <c r="F281" s="5"/>
      <c r="G281" s="11">
        <v>7040849532</v>
      </c>
      <c r="H281" s="11">
        <f t="shared" si="4"/>
        <v>6697866158</v>
      </c>
      <c r="I281" s="11">
        <v>541276105</v>
      </c>
      <c r="J281" s="11">
        <v>6156590053</v>
      </c>
      <c r="K281" s="11">
        <v>3123983291</v>
      </c>
      <c r="L281" s="11">
        <v>3123983291</v>
      </c>
      <c r="M281" s="11">
        <v>342983374</v>
      </c>
      <c r="N281" s="13">
        <v>0.87441011557183201</v>
      </c>
      <c r="O281" s="14" t="s">
        <v>535</v>
      </c>
      <c r="P281" s="14">
        <v>0.44369408503928243</v>
      </c>
      <c r="Q281" s="5" t="s">
        <v>543</v>
      </c>
      <c r="XEE281" s="3">
        <v>0.44369408503928198</v>
      </c>
      <c r="XEF281" s="4">
        <v>0.50742103406377304</v>
      </c>
      <c r="XEG281" s="2" t="s">
        <v>13</v>
      </c>
      <c r="XEH281" s="1">
        <v>7</v>
      </c>
    </row>
    <row r="282" spans="1:17 16359:16362" hidden="1" x14ac:dyDescent="0.25">
      <c r="A282" s="6">
        <v>1</v>
      </c>
      <c r="B282" s="7" t="s">
        <v>501</v>
      </c>
      <c r="C282" s="7" t="s">
        <v>23</v>
      </c>
      <c r="D282" s="7" t="s">
        <v>141</v>
      </c>
      <c r="E282" s="7" t="s">
        <v>14</v>
      </c>
      <c r="F282" s="6">
        <v>27</v>
      </c>
      <c r="G282" s="11">
        <v>7040849532</v>
      </c>
      <c r="H282" s="11">
        <f t="shared" si="4"/>
        <v>6697866158</v>
      </c>
      <c r="I282" s="11">
        <v>541276105</v>
      </c>
      <c r="J282" s="11">
        <v>6156590053</v>
      </c>
      <c r="K282" s="11">
        <v>3123983291</v>
      </c>
      <c r="L282" s="11">
        <v>3123983291</v>
      </c>
      <c r="M282" s="11">
        <v>342983374</v>
      </c>
      <c r="N282" s="13">
        <v>0.87441011557183201</v>
      </c>
      <c r="O282" s="14" t="s">
        <v>535</v>
      </c>
      <c r="P282" s="14">
        <v>0.44369408503928243</v>
      </c>
      <c r="Q282" s="5" t="s">
        <v>543</v>
      </c>
      <c r="XEE282" s="3">
        <v>0.44369408503928198</v>
      </c>
      <c r="XEF282" s="4">
        <v>0.50742103406377304</v>
      </c>
      <c r="XEG282" s="2" t="s">
        <v>13</v>
      </c>
      <c r="XEH282" s="1">
        <v>7</v>
      </c>
    </row>
    <row r="283" spans="1:17 16359:16362" ht="30" hidden="1" x14ac:dyDescent="0.25">
      <c r="A283" s="6">
        <v>1</v>
      </c>
      <c r="B283" s="7" t="s">
        <v>501</v>
      </c>
      <c r="C283" s="7" t="s">
        <v>26</v>
      </c>
      <c r="D283" s="7" t="s">
        <v>143</v>
      </c>
      <c r="E283" s="7" t="s">
        <v>144</v>
      </c>
      <c r="F283" s="5"/>
      <c r="G283" s="11">
        <v>26070000</v>
      </c>
      <c r="H283" s="11">
        <f t="shared" si="4"/>
        <v>16745900</v>
      </c>
      <c r="I283" s="11">
        <v>11175900</v>
      </c>
      <c r="J283" s="11">
        <v>5570000</v>
      </c>
      <c r="K283" s="11">
        <v>5570000</v>
      </c>
      <c r="L283" s="11">
        <v>5570000</v>
      </c>
      <c r="M283" s="11">
        <v>9324100</v>
      </c>
      <c r="N283" s="13">
        <v>0.21365554276946699</v>
      </c>
      <c r="O283" s="14" t="s">
        <v>535</v>
      </c>
      <c r="P283" s="14">
        <v>0.21365554276946683</v>
      </c>
      <c r="Q283" s="5" t="s">
        <v>543</v>
      </c>
      <c r="XEE283" s="3">
        <v>0.21365554276946699</v>
      </c>
      <c r="XEF283" s="4">
        <v>1</v>
      </c>
      <c r="XEG283" s="2" t="s">
        <v>29</v>
      </c>
      <c r="XEH283" s="1">
        <v>7</v>
      </c>
    </row>
    <row r="284" spans="1:17 16359:16362" hidden="1" x14ac:dyDescent="0.25">
      <c r="A284" s="6">
        <v>1</v>
      </c>
      <c r="B284" s="7" t="s">
        <v>501</v>
      </c>
      <c r="C284" s="7" t="s">
        <v>26</v>
      </c>
      <c r="D284" s="7" t="s">
        <v>143</v>
      </c>
      <c r="E284" s="7" t="s">
        <v>14</v>
      </c>
      <c r="F284" s="6">
        <v>27</v>
      </c>
      <c r="G284" s="11">
        <v>26070000</v>
      </c>
      <c r="H284" s="11">
        <f t="shared" si="4"/>
        <v>16745900</v>
      </c>
      <c r="I284" s="11">
        <v>11175900</v>
      </c>
      <c r="J284" s="11">
        <v>5570000</v>
      </c>
      <c r="K284" s="11">
        <v>5570000</v>
      </c>
      <c r="L284" s="11">
        <v>5570000</v>
      </c>
      <c r="M284" s="11">
        <v>9324100</v>
      </c>
      <c r="N284" s="13">
        <v>0.21365554276946699</v>
      </c>
      <c r="O284" s="14" t="s">
        <v>535</v>
      </c>
      <c r="P284" s="14">
        <v>0.21365554276946683</v>
      </c>
      <c r="Q284" s="5" t="s">
        <v>543</v>
      </c>
      <c r="XEE284" s="3">
        <v>0.21365554276946699</v>
      </c>
      <c r="XEF284" s="4">
        <v>1</v>
      </c>
      <c r="XEG284" s="2" t="s">
        <v>29</v>
      </c>
      <c r="XEH284" s="1">
        <v>7</v>
      </c>
    </row>
    <row r="285" spans="1:17 16359:16362" hidden="1" x14ac:dyDescent="0.25">
      <c r="A285" s="6">
        <v>1</v>
      </c>
      <c r="B285" s="7" t="s">
        <v>501</v>
      </c>
      <c r="C285" s="7" t="s">
        <v>26</v>
      </c>
      <c r="D285" s="7" t="s">
        <v>145</v>
      </c>
      <c r="E285" s="7" t="s">
        <v>146</v>
      </c>
      <c r="F285" s="5"/>
      <c r="G285" s="11">
        <v>3818180578</v>
      </c>
      <c r="H285" s="11">
        <f t="shared" si="4"/>
        <v>3664899444</v>
      </c>
      <c r="I285" s="11">
        <v>508686352</v>
      </c>
      <c r="J285" s="11">
        <v>3156213092</v>
      </c>
      <c r="K285" s="11">
        <v>1616355977</v>
      </c>
      <c r="L285" s="11">
        <v>1616355977</v>
      </c>
      <c r="M285" s="11">
        <v>153281134</v>
      </c>
      <c r="N285" s="13">
        <v>0.82662750687743902</v>
      </c>
      <c r="O285" s="14" t="s">
        <v>535</v>
      </c>
      <c r="P285" s="14">
        <v>0.42333146481161532</v>
      </c>
      <c r="Q285" s="5" t="s">
        <v>543</v>
      </c>
      <c r="XEE285" s="3">
        <v>0.42333146481161499</v>
      </c>
      <c r="XEF285" s="4">
        <v>0.51211877331633604</v>
      </c>
      <c r="XEG285" s="2" t="s">
        <v>29</v>
      </c>
      <c r="XEH285" s="1">
        <v>7</v>
      </c>
    </row>
    <row r="286" spans="1:17 16359:16362" hidden="1" x14ac:dyDescent="0.25">
      <c r="A286" s="6">
        <v>1</v>
      </c>
      <c r="B286" s="7" t="s">
        <v>501</v>
      </c>
      <c r="C286" s="7" t="s">
        <v>26</v>
      </c>
      <c r="D286" s="7" t="s">
        <v>145</v>
      </c>
      <c r="E286" s="7" t="s">
        <v>14</v>
      </c>
      <c r="F286" s="6">
        <v>27</v>
      </c>
      <c r="G286" s="11">
        <v>3818180578</v>
      </c>
      <c r="H286" s="11">
        <f t="shared" si="4"/>
        <v>3664899444</v>
      </c>
      <c r="I286" s="11">
        <v>508686352</v>
      </c>
      <c r="J286" s="11">
        <v>3156213092</v>
      </c>
      <c r="K286" s="11">
        <v>1616355977</v>
      </c>
      <c r="L286" s="11">
        <v>1616355977</v>
      </c>
      <c r="M286" s="11">
        <v>153281134</v>
      </c>
      <c r="N286" s="13">
        <v>0.82662750687743902</v>
      </c>
      <c r="O286" s="14" t="s">
        <v>535</v>
      </c>
      <c r="P286" s="14">
        <v>0.42333146481161532</v>
      </c>
      <c r="Q286" s="5" t="s">
        <v>543</v>
      </c>
      <c r="XEE286" s="3">
        <v>0.42333146481161499</v>
      </c>
      <c r="XEF286" s="4">
        <v>0.51211877331633604</v>
      </c>
      <c r="XEG286" s="2" t="s">
        <v>29</v>
      </c>
      <c r="XEH286" s="1">
        <v>7</v>
      </c>
    </row>
    <row r="287" spans="1:17 16359:16362" ht="30" hidden="1" x14ac:dyDescent="0.25">
      <c r="A287" s="6">
        <v>1</v>
      </c>
      <c r="B287" s="7" t="s">
        <v>501</v>
      </c>
      <c r="C287" s="7" t="s">
        <v>26</v>
      </c>
      <c r="D287" s="7" t="s">
        <v>147</v>
      </c>
      <c r="E287" s="7" t="s">
        <v>148</v>
      </c>
      <c r="F287" s="5"/>
      <c r="G287" s="11">
        <v>297609838</v>
      </c>
      <c r="H287" s="11">
        <f t="shared" si="4"/>
        <v>294609838</v>
      </c>
      <c r="I287" s="11">
        <v>0</v>
      </c>
      <c r="J287" s="11">
        <v>294609838</v>
      </c>
      <c r="K287" s="11">
        <v>91815247</v>
      </c>
      <c r="L287" s="11">
        <v>91815247</v>
      </c>
      <c r="M287" s="11">
        <v>3000000</v>
      </c>
      <c r="N287" s="13">
        <v>0.98991968807160202</v>
      </c>
      <c r="O287" s="14" t="s">
        <v>537</v>
      </c>
      <c r="P287" s="14">
        <v>0.30850877651430325</v>
      </c>
      <c r="Q287" s="5" t="s">
        <v>543</v>
      </c>
      <c r="XEE287" s="3">
        <v>0.30850877651430297</v>
      </c>
      <c r="XEF287" s="4">
        <v>0.31165030883999201</v>
      </c>
      <c r="XEG287" s="2" t="s">
        <v>29</v>
      </c>
      <c r="XEH287" s="1">
        <v>7</v>
      </c>
    </row>
    <row r="288" spans="1:17 16359:16362" hidden="1" x14ac:dyDescent="0.25">
      <c r="A288" s="6">
        <v>1</v>
      </c>
      <c r="B288" s="7" t="s">
        <v>501</v>
      </c>
      <c r="C288" s="7" t="s">
        <v>26</v>
      </c>
      <c r="D288" s="7" t="s">
        <v>147</v>
      </c>
      <c r="E288" s="7" t="s">
        <v>14</v>
      </c>
      <c r="F288" s="6">
        <v>27</v>
      </c>
      <c r="G288" s="11">
        <v>297609838</v>
      </c>
      <c r="H288" s="11">
        <f t="shared" si="4"/>
        <v>294609838</v>
      </c>
      <c r="I288" s="11">
        <v>0</v>
      </c>
      <c r="J288" s="11">
        <v>294609838</v>
      </c>
      <c r="K288" s="11">
        <v>91815247</v>
      </c>
      <c r="L288" s="11">
        <v>91815247</v>
      </c>
      <c r="M288" s="11">
        <v>3000000</v>
      </c>
      <c r="N288" s="13">
        <v>0.98991968807160202</v>
      </c>
      <c r="O288" s="14" t="s">
        <v>537</v>
      </c>
      <c r="P288" s="14">
        <v>0.30850877651430325</v>
      </c>
      <c r="Q288" s="5" t="s">
        <v>543</v>
      </c>
      <c r="XEE288" s="3">
        <v>0.30850877651430297</v>
      </c>
      <c r="XEF288" s="4">
        <v>0.31165030883999201</v>
      </c>
      <c r="XEG288" s="2" t="s">
        <v>29</v>
      </c>
      <c r="XEH288" s="1">
        <v>7</v>
      </c>
    </row>
    <row r="289" spans="1:17 16359:16362" ht="30" hidden="1" x14ac:dyDescent="0.25">
      <c r="A289" s="6">
        <v>1</v>
      </c>
      <c r="B289" s="7" t="s">
        <v>501</v>
      </c>
      <c r="C289" s="7" t="s">
        <v>26</v>
      </c>
      <c r="D289" s="7" t="s">
        <v>149</v>
      </c>
      <c r="E289" s="7" t="s">
        <v>150</v>
      </c>
      <c r="F289" s="5"/>
      <c r="G289" s="11">
        <v>2780707283</v>
      </c>
      <c r="H289" s="11">
        <f t="shared" si="4"/>
        <v>2673757003</v>
      </c>
      <c r="I289" s="11">
        <v>0</v>
      </c>
      <c r="J289" s="11">
        <v>2673757003</v>
      </c>
      <c r="K289" s="11">
        <v>1383859547</v>
      </c>
      <c r="L289" s="11">
        <v>1383859547</v>
      </c>
      <c r="M289" s="11">
        <v>106950280</v>
      </c>
      <c r="N289" s="13">
        <v>0.96153846157995604</v>
      </c>
      <c r="O289" s="14" t="s">
        <v>537</v>
      </c>
      <c r="P289" s="14">
        <v>0.49766458895558624</v>
      </c>
      <c r="Q289" s="5" t="s">
        <v>543</v>
      </c>
      <c r="XEE289" s="3">
        <v>0.49766458895558602</v>
      </c>
      <c r="XEF289" s="4">
        <v>0.517571172491474</v>
      </c>
      <c r="XEG289" s="2" t="s">
        <v>29</v>
      </c>
      <c r="XEH289" s="1">
        <v>7</v>
      </c>
    </row>
    <row r="290" spans="1:17 16359:16362" hidden="1" x14ac:dyDescent="0.25">
      <c r="A290" s="6">
        <v>1</v>
      </c>
      <c r="B290" s="7" t="s">
        <v>501</v>
      </c>
      <c r="C290" s="7" t="s">
        <v>26</v>
      </c>
      <c r="D290" s="7" t="s">
        <v>149</v>
      </c>
      <c r="E290" s="7" t="s">
        <v>14</v>
      </c>
      <c r="F290" s="6">
        <v>27</v>
      </c>
      <c r="G290" s="11">
        <v>2780707283</v>
      </c>
      <c r="H290" s="11">
        <f t="shared" si="4"/>
        <v>2673757003</v>
      </c>
      <c r="I290" s="11">
        <v>0</v>
      </c>
      <c r="J290" s="11">
        <v>2673757003</v>
      </c>
      <c r="K290" s="11">
        <v>1383859547</v>
      </c>
      <c r="L290" s="11">
        <v>1383859547</v>
      </c>
      <c r="M290" s="11">
        <v>106950280</v>
      </c>
      <c r="N290" s="13">
        <v>0.96153846157995604</v>
      </c>
      <c r="O290" s="14" t="s">
        <v>537</v>
      </c>
      <c r="P290" s="14">
        <v>0.49766458895558624</v>
      </c>
      <c r="Q290" s="5" t="s">
        <v>543</v>
      </c>
      <c r="XEE290" s="3">
        <v>0.49766458895558602</v>
      </c>
      <c r="XEF290" s="4">
        <v>0.517571172491474</v>
      </c>
      <c r="XEG290" s="2" t="s">
        <v>29</v>
      </c>
      <c r="XEH290" s="1">
        <v>7</v>
      </c>
    </row>
    <row r="291" spans="1:17 16359:16362" hidden="1" x14ac:dyDescent="0.25">
      <c r="A291" s="6">
        <v>1</v>
      </c>
      <c r="B291" s="7" t="s">
        <v>501</v>
      </c>
      <c r="C291" s="7" t="s">
        <v>26</v>
      </c>
      <c r="D291" s="7" t="s">
        <v>151</v>
      </c>
      <c r="E291" s="7" t="s">
        <v>152</v>
      </c>
      <c r="F291" s="5"/>
      <c r="G291" s="11">
        <v>118281833</v>
      </c>
      <c r="H291" s="11">
        <f t="shared" si="4"/>
        <v>47853973</v>
      </c>
      <c r="I291" s="11">
        <v>21413853</v>
      </c>
      <c r="J291" s="11">
        <v>26440120</v>
      </c>
      <c r="K291" s="11">
        <v>26382520</v>
      </c>
      <c r="L291" s="11">
        <v>26382520</v>
      </c>
      <c r="M291" s="11">
        <v>70427860</v>
      </c>
      <c r="N291" s="13">
        <v>0.223534919348096</v>
      </c>
      <c r="O291" s="14" t="s">
        <v>535</v>
      </c>
      <c r="P291" s="14">
        <v>0.22304794684742499</v>
      </c>
      <c r="Q291" s="5" t="s">
        <v>543</v>
      </c>
      <c r="XEE291" s="3">
        <v>0.22304794684742499</v>
      </c>
      <c r="XEF291" s="4">
        <v>0.99782149248944396</v>
      </c>
      <c r="XEG291" s="2" t="s">
        <v>29</v>
      </c>
      <c r="XEH291" s="1">
        <v>7</v>
      </c>
    </row>
    <row r="292" spans="1:17 16359:16362" hidden="1" x14ac:dyDescent="0.25">
      <c r="A292" s="6">
        <v>1</v>
      </c>
      <c r="B292" s="7" t="s">
        <v>501</v>
      </c>
      <c r="C292" s="7" t="s">
        <v>26</v>
      </c>
      <c r="D292" s="7" t="s">
        <v>151</v>
      </c>
      <c r="E292" s="7" t="s">
        <v>14</v>
      </c>
      <c r="F292" s="6">
        <v>27</v>
      </c>
      <c r="G292" s="11">
        <v>118281833</v>
      </c>
      <c r="H292" s="11">
        <f t="shared" si="4"/>
        <v>47853973</v>
      </c>
      <c r="I292" s="11">
        <v>21413853</v>
      </c>
      <c r="J292" s="11">
        <v>26440120</v>
      </c>
      <c r="K292" s="11">
        <v>26382520</v>
      </c>
      <c r="L292" s="11">
        <v>26382520</v>
      </c>
      <c r="M292" s="11">
        <v>70427860</v>
      </c>
      <c r="N292" s="13">
        <v>0.223534919348096</v>
      </c>
      <c r="O292" s="14" t="s">
        <v>535</v>
      </c>
      <c r="P292" s="14">
        <v>0.22304794684742499</v>
      </c>
      <c r="Q292" s="5" t="s">
        <v>543</v>
      </c>
      <c r="XEE292" s="3">
        <v>0.22304794684742499</v>
      </c>
      <c r="XEF292" s="4">
        <v>0.99782149248944396</v>
      </c>
      <c r="XEG292" s="2" t="s">
        <v>29</v>
      </c>
      <c r="XEH292" s="1">
        <v>7</v>
      </c>
    </row>
    <row r="293" spans="1:17 16359:16362" hidden="1" x14ac:dyDescent="0.25">
      <c r="A293" s="6">
        <v>1</v>
      </c>
      <c r="B293" s="7" t="s">
        <v>501</v>
      </c>
      <c r="C293" s="7" t="s">
        <v>23</v>
      </c>
      <c r="D293" s="7" t="s">
        <v>153</v>
      </c>
      <c r="E293" s="7" t="s">
        <v>154</v>
      </c>
      <c r="F293" s="5"/>
      <c r="G293" s="11">
        <v>3684478338</v>
      </c>
      <c r="H293" s="11">
        <f t="shared" si="4"/>
        <v>3461708338</v>
      </c>
      <c r="I293" s="11">
        <v>523000000</v>
      </c>
      <c r="J293" s="11">
        <v>2938708338</v>
      </c>
      <c r="K293" s="11">
        <v>1194625840</v>
      </c>
      <c r="L293" s="11">
        <v>1194625840</v>
      </c>
      <c r="M293" s="11">
        <v>222770000</v>
      </c>
      <c r="N293" s="13">
        <v>0.79759142771760305</v>
      </c>
      <c r="O293" s="14" t="s">
        <v>535</v>
      </c>
      <c r="P293" s="14">
        <v>0.32423201615251296</v>
      </c>
      <c r="Q293" s="5" t="s">
        <v>543</v>
      </c>
      <c r="XEE293" s="3">
        <v>0.32423201615251301</v>
      </c>
      <c r="XEF293" s="4">
        <v>0.40651391788442298</v>
      </c>
      <c r="XEG293" s="2" t="s">
        <v>13</v>
      </c>
      <c r="XEH293" s="1">
        <v>7</v>
      </c>
    </row>
    <row r="294" spans="1:17 16359:16362" hidden="1" x14ac:dyDescent="0.25">
      <c r="A294" s="6">
        <v>1</v>
      </c>
      <c r="B294" s="7" t="s">
        <v>501</v>
      </c>
      <c r="C294" s="7" t="s">
        <v>23</v>
      </c>
      <c r="D294" s="7" t="s">
        <v>153</v>
      </c>
      <c r="E294" s="7" t="s">
        <v>14</v>
      </c>
      <c r="F294" s="6">
        <v>27</v>
      </c>
      <c r="G294" s="11">
        <v>3684478338</v>
      </c>
      <c r="H294" s="11">
        <f t="shared" si="4"/>
        <v>3461708338</v>
      </c>
      <c r="I294" s="11">
        <v>523000000</v>
      </c>
      <c r="J294" s="11">
        <v>2938708338</v>
      </c>
      <c r="K294" s="11">
        <v>1194625840</v>
      </c>
      <c r="L294" s="11">
        <v>1194625840</v>
      </c>
      <c r="M294" s="11">
        <v>222770000</v>
      </c>
      <c r="N294" s="13">
        <v>0.79759142771760305</v>
      </c>
      <c r="O294" s="14" t="s">
        <v>535</v>
      </c>
      <c r="P294" s="14">
        <v>0.32423201615251296</v>
      </c>
      <c r="Q294" s="5" t="s">
        <v>543</v>
      </c>
      <c r="XEE294" s="3">
        <v>0.32423201615251301</v>
      </c>
      <c r="XEF294" s="4">
        <v>0.40651391788442298</v>
      </c>
      <c r="XEG294" s="2" t="s">
        <v>13</v>
      </c>
      <c r="XEH294" s="1">
        <v>7</v>
      </c>
    </row>
    <row r="295" spans="1:17 16359:16362" hidden="1" x14ac:dyDescent="0.25">
      <c r="A295" s="6">
        <v>1</v>
      </c>
      <c r="B295" s="7" t="s">
        <v>501</v>
      </c>
      <c r="C295" s="7" t="s">
        <v>26</v>
      </c>
      <c r="D295" s="7" t="s">
        <v>155</v>
      </c>
      <c r="E295" s="7" t="s">
        <v>156</v>
      </c>
      <c r="F295" s="5"/>
      <c r="G295" s="11">
        <v>1512466710</v>
      </c>
      <c r="H295" s="11">
        <f t="shared" si="4"/>
        <v>1512376710</v>
      </c>
      <c r="I295" s="11">
        <v>523000000</v>
      </c>
      <c r="J295" s="11">
        <v>989376710</v>
      </c>
      <c r="K295" s="11">
        <v>494884201</v>
      </c>
      <c r="L295" s="11">
        <v>494884201</v>
      </c>
      <c r="M295" s="11">
        <v>90000</v>
      </c>
      <c r="N295" s="13">
        <v>0.654147759721601</v>
      </c>
      <c r="O295" s="14" t="s">
        <v>535</v>
      </c>
      <c r="P295" s="14">
        <v>0.32720336766949404</v>
      </c>
      <c r="Q295" s="5" t="s">
        <v>543</v>
      </c>
      <c r="XEE295" s="3">
        <v>0.32720336766949398</v>
      </c>
      <c r="XEF295" s="4">
        <v>0.50019794886823199</v>
      </c>
      <c r="XEG295" s="2" t="s">
        <v>29</v>
      </c>
      <c r="XEH295" s="1">
        <v>7</v>
      </c>
    </row>
    <row r="296" spans="1:17 16359:16362" hidden="1" x14ac:dyDescent="0.25">
      <c r="A296" s="6">
        <v>1</v>
      </c>
      <c r="B296" s="7" t="s">
        <v>501</v>
      </c>
      <c r="C296" s="7" t="s">
        <v>26</v>
      </c>
      <c r="D296" s="7" t="s">
        <v>155</v>
      </c>
      <c r="E296" s="7" t="s">
        <v>14</v>
      </c>
      <c r="F296" s="6">
        <v>27</v>
      </c>
      <c r="G296" s="11">
        <v>1512466710</v>
      </c>
      <c r="H296" s="11">
        <f t="shared" si="4"/>
        <v>1512376710</v>
      </c>
      <c r="I296" s="11">
        <v>523000000</v>
      </c>
      <c r="J296" s="11">
        <v>989376710</v>
      </c>
      <c r="K296" s="11">
        <v>494884201</v>
      </c>
      <c r="L296" s="11">
        <v>494884201</v>
      </c>
      <c r="M296" s="11">
        <v>90000</v>
      </c>
      <c r="N296" s="13">
        <v>0.654147759721601</v>
      </c>
      <c r="O296" s="14" t="s">
        <v>535</v>
      </c>
      <c r="P296" s="14">
        <v>0.32720336766949404</v>
      </c>
      <c r="Q296" s="5" t="s">
        <v>543</v>
      </c>
      <c r="XEE296" s="3">
        <v>0.32720336766949398</v>
      </c>
      <c r="XEF296" s="4">
        <v>0.50019794886823199</v>
      </c>
      <c r="XEG296" s="2" t="s">
        <v>29</v>
      </c>
      <c r="XEH296" s="1">
        <v>7</v>
      </c>
    </row>
    <row r="297" spans="1:17 16359:16362" hidden="1" x14ac:dyDescent="0.25">
      <c r="A297" s="6">
        <v>1</v>
      </c>
      <c r="B297" s="7" t="s">
        <v>501</v>
      </c>
      <c r="C297" s="7" t="s">
        <v>26</v>
      </c>
      <c r="D297" s="7" t="s">
        <v>157</v>
      </c>
      <c r="E297" s="7" t="s">
        <v>158</v>
      </c>
      <c r="F297" s="5"/>
      <c r="G297" s="11">
        <v>768523326</v>
      </c>
      <c r="H297" s="11">
        <f t="shared" si="4"/>
        <v>545843326</v>
      </c>
      <c r="I297" s="11">
        <v>0</v>
      </c>
      <c r="J297" s="11">
        <v>545843326</v>
      </c>
      <c r="K297" s="11">
        <v>54572996</v>
      </c>
      <c r="L297" s="11">
        <v>54572996</v>
      </c>
      <c r="M297" s="11">
        <v>222680000</v>
      </c>
      <c r="N297" s="13">
        <v>0.71024952338271596</v>
      </c>
      <c r="O297" s="14" t="s">
        <v>535</v>
      </c>
      <c r="P297" s="14">
        <v>7.1010201191993486E-2</v>
      </c>
      <c r="Q297" s="5" t="s">
        <v>543</v>
      </c>
      <c r="XEE297" s="3">
        <v>7.1010201191993499E-2</v>
      </c>
      <c r="XEF297" s="4">
        <v>9.9979231036709595E-2</v>
      </c>
      <c r="XEG297" s="2" t="s">
        <v>29</v>
      </c>
      <c r="XEH297" s="1">
        <v>7</v>
      </c>
    </row>
    <row r="298" spans="1:17 16359:16362" hidden="1" x14ac:dyDescent="0.25">
      <c r="A298" s="6">
        <v>1</v>
      </c>
      <c r="B298" s="7" t="s">
        <v>501</v>
      </c>
      <c r="C298" s="7" t="s">
        <v>26</v>
      </c>
      <c r="D298" s="7" t="s">
        <v>157</v>
      </c>
      <c r="E298" s="7" t="s">
        <v>14</v>
      </c>
      <c r="F298" s="6">
        <v>27</v>
      </c>
      <c r="G298" s="11">
        <v>768523326</v>
      </c>
      <c r="H298" s="11">
        <f t="shared" si="4"/>
        <v>545843326</v>
      </c>
      <c r="I298" s="11">
        <v>0</v>
      </c>
      <c r="J298" s="11">
        <v>545843326</v>
      </c>
      <c r="K298" s="11">
        <v>54572996</v>
      </c>
      <c r="L298" s="11">
        <v>54572996</v>
      </c>
      <c r="M298" s="11">
        <v>222680000</v>
      </c>
      <c r="N298" s="13">
        <v>0.71024952338271596</v>
      </c>
      <c r="O298" s="14" t="s">
        <v>535</v>
      </c>
      <c r="P298" s="14">
        <v>7.1010201191993486E-2</v>
      </c>
      <c r="Q298" s="5" t="s">
        <v>543</v>
      </c>
      <c r="XEE298" s="3">
        <v>7.1010201191993499E-2</v>
      </c>
      <c r="XEF298" s="4">
        <v>9.9979231036709595E-2</v>
      </c>
      <c r="XEG298" s="2" t="s">
        <v>29</v>
      </c>
      <c r="XEH298" s="1">
        <v>7</v>
      </c>
    </row>
    <row r="299" spans="1:17 16359:16362" hidden="1" x14ac:dyDescent="0.25">
      <c r="A299" s="6">
        <v>1</v>
      </c>
      <c r="B299" s="7" t="s">
        <v>501</v>
      </c>
      <c r="C299" s="7" t="s">
        <v>26</v>
      </c>
      <c r="D299" s="7" t="s">
        <v>159</v>
      </c>
      <c r="E299" s="7" t="s">
        <v>160</v>
      </c>
      <c r="F299" s="5"/>
      <c r="G299" s="11">
        <v>1403488302</v>
      </c>
      <c r="H299" s="11">
        <f t="shared" si="4"/>
        <v>1403488302</v>
      </c>
      <c r="I299" s="11">
        <v>0</v>
      </c>
      <c r="J299" s="11">
        <v>1403488302</v>
      </c>
      <c r="K299" s="11">
        <v>645168643</v>
      </c>
      <c r="L299" s="11">
        <v>645168643</v>
      </c>
      <c r="M299" s="11">
        <v>0</v>
      </c>
      <c r="N299" s="13">
        <v>1</v>
      </c>
      <c r="O299" s="14" t="s">
        <v>537</v>
      </c>
      <c r="P299" s="14">
        <v>0.45968936262640825</v>
      </c>
      <c r="Q299" s="5" t="s">
        <v>543</v>
      </c>
      <c r="XEE299" s="3">
        <v>0.45968936262640803</v>
      </c>
      <c r="XEF299" s="4">
        <v>0.45968936262640803</v>
      </c>
      <c r="XEG299" s="2" t="s">
        <v>29</v>
      </c>
      <c r="XEH299" s="1">
        <v>7</v>
      </c>
    </row>
    <row r="300" spans="1:17 16359:16362" hidden="1" x14ac:dyDescent="0.25">
      <c r="A300" s="6">
        <v>1</v>
      </c>
      <c r="B300" s="7" t="s">
        <v>501</v>
      </c>
      <c r="C300" s="7" t="s">
        <v>26</v>
      </c>
      <c r="D300" s="7" t="s">
        <v>159</v>
      </c>
      <c r="E300" s="7" t="s">
        <v>14</v>
      </c>
      <c r="F300" s="6">
        <v>27</v>
      </c>
      <c r="G300" s="11">
        <v>1403488302</v>
      </c>
      <c r="H300" s="11">
        <f t="shared" si="4"/>
        <v>1403488302</v>
      </c>
      <c r="I300" s="11">
        <v>0</v>
      </c>
      <c r="J300" s="11">
        <v>1403488302</v>
      </c>
      <c r="K300" s="11">
        <v>645168643</v>
      </c>
      <c r="L300" s="11">
        <v>645168643</v>
      </c>
      <c r="M300" s="11">
        <v>0</v>
      </c>
      <c r="N300" s="13">
        <v>1</v>
      </c>
      <c r="O300" s="14" t="s">
        <v>537</v>
      </c>
      <c r="P300" s="14">
        <v>0.45968936262640825</v>
      </c>
      <c r="Q300" s="5" t="s">
        <v>543</v>
      </c>
      <c r="XEE300" s="3">
        <v>0.45968936262640803</v>
      </c>
      <c r="XEF300" s="4">
        <v>0.45968936262640803</v>
      </c>
      <c r="XEG300" s="2" t="s">
        <v>29</v>
      </c>
      <c r="XEH300" s="1">
        <v>7</v>
      </c>
    </row>
    <row r="301" spans="1:17 16359:16362" hidden="1" x14ac:dyDescent="0.25">
      <c r="A301" s="6">
        <v>1</v>
      </c>
      <c r="B301" s="7" t="s">
        <v>501</v>
      </c>
      <c r="C301" s="7" t="s">
        <v>23</v>
      </c>
      <c r="D301" s="7" t="s">
        <v>161</v>
      </c>
      <c r="E301" s="7" t="s">
        <v>162</v>
      </c>
      <c r="F301" s="5"/>
      <c r="G301" s="11">
        <v>601200</v>
      </c>
      <c r="H301" s="11">
        <f t="shared" si="4"/>
        <v>301200</v>
      </c>
      <c r="I301" s="11">
        <v>0</v>
      </c>
      <c r="J301" s="11">
        <v>301200</v>
      </c>
      <c r="K301" s="11">
        <v>301200</v>
      </c>
      <c r="L301" s="11">
        <v>301200</v>
      </c>
      <c r="M301" s="11">
        <v>300000</v>
      </c>
      <c r="N301" s="13">
        <v>0.50099800399201599</v>
      </c>
      <c r="O301" s="14" t="s">
        <v>535</v>
      </c>
      <c r="P301" s="14">
        <v>0.50099800399201599</v>
      </c>
      <c r="Q301" s="5" t="s">
        <v>543</v>
      </c>
      <c r="XEE301" s="3">
        <v>0.50099800399201599</v>
      </c>
      <c r="XEF301" s="4">
        <v>1</v>
      </c>
      <c r="XEG301" s="2" t="s">
        <v>13</v>
      </c>
      <c r="XEH301" s="1">
        <v>7</v>
      </c>
    </row>
    <row r="302" spans="1:17 16359:16362" hidden="1" x14ac:dyDescent="0.25">
      <c r="A302" s="6">
        <v>1</v>
      </c>
      <c r="B302" s="7" t="s">
        <v>501</v>
      </c>
      <c r="C302" s="7" t="s">
        <v>23</v>
      </c>
      <c r="D302" s="7" t="s">
        <v>161</v>
      </c>
      <c r="E302" s="7" t="s">
        <v>14</v>
      </c>
      <c r="F302" s="6">
        <v>27</v>
      </c>
      <c r="G302" s="11">
        <v>601200</v>
      </c>
      <c r="H302" s="11">
        <f t="shared" si="4"/>
        <v>301200</v>
      </c>
      <c r="I302" s="11">
        <v>0</v>
      </c>
      <c r="J302" s="11">
        <v>301200</v>
      </c>
      <c r="K302" s="11">
        <v>301200</v>
      </c>
      <c r="L302" s="11">
        <v>301200</v>
      </c>
      <c r="M302" s="11">
        <v>300000</v>
      </c>
      <c r="N302" s="13">
        <v>0.50099800399201599</v>
      </c>
      <c r="O302" s="14" t="s">
        <v>535</v>
      </c>
      <c r="P302" s="14">
        <v>0.50099800399201599</v>
      </c>
      <c r="Q302" s="5" t="s">
        <v>543</v>
      </c>
      <c r="XEE302" s="3">
        <v>0.50099800399201599</v>
      </c>
      <c r="XEF302" s="4">
        <v>1</v>
      </c>
      <c r="XEG302" s="2" t="s">
        <v>13</v>
      </c>
      <c r="XEH302" s="1">
        <v>7</v>
      </c>
    </row>
    <row r="303" spans="1:17 16359:16362" hidden="1" x14ac:dyDescent="0.25">
      <c r="A303" s="6">
        <v>1</v>
      </c>
      <c r="B303" s="7" t="s">
        <v>501</v>
      </c>
      <c r="C303" s="7" t="s">
        <v>26</v>
      </c>
      <c r="D303" s="7" t="s">
        <v>163</v>
      </c>
      <c r="E303" s="7" t="s">
        <v>164</v>
      </c>
      <c r="F303" s="5"/>
      <c r="G303" s="11">
        <v>200400</v>
      </c>
      <c r="H303" s="11">
        <f t="shared" si="4"/>
        <v>100400</v>
      </c>
      <c r="I303" s="11">
        <v>0</v>
      </c>
      <c r="J303" s="11">
        <v>100400</v>
      </c>
      <c r="K303" s="11">
        <v>100400</v>
      </c>
      <c r="L303" s="11">
        <v>100400</v>
      </c>
      <c r="M303" s="11">
        <v>100000</v>
      </c>
      <c r="N303" s="13">
        <v>0.50099800399201599</v>
      </c>
      <c r="O303" s="14" t="s">
        <v>535</v>
      </c>
      <c r="P303" s="14">
        <v>0.50099800399201599</v>
      </c>
      <c r="Q303" s="5" t="s">
        <v>543</v>
      </c>
      <c r="XEE303" s="3">
        <v>0.50099800399201599</v>
      </c>
      <c r="XEF303" s="4">
        <v>1</v>
      </c>
      <c r="XEG303" s="2" t="s">
        <v>29</v>
      </c>
      <c r="XEH303" s="1">
        <v>7</v>
      </c>
    </row>
    <row r="304" spans="1:17 16359:16362" hidden="1" x14ac:dyDescent="0.25">
      <c r="A304" s="6">
        <v>1</v>
      </c>
      <c r="B304" s="7" t="s">
        <v>501</v>
      </c>
      <c r="C304" s="7" t="s">
        <v>26</v>
      </c>
      <c r="D304" s="7" t="s">
        <v>163</v>
      </c>
      <c r="E304" s="7" t="s">
        <v>14</v>
      </c>
      <c r="F304" s="6">
        <v>27</v>
      </c>
      <c r="G304" s="11">
        <v>200400</v>
      </c>
      <c r="H304" s="11">
        <f t="shared" si="4"/>
        <v>100400</v>
      </c>
      <c r="I304" s="11">
        <v>0</v>
      </c>
      <c r="J304" s="11">
        <v>100400</v>
      </c>
      <c r="K304" s="11">
        <v>100400</v>
      </c>
      <c r="L304" s="11">
        <v>100400</v>
      </c>
      <c r="M304" s="11">
        <v>100000</v>
      </c>
      <c r="N304" s="13">
        <v>0.50099800399201599</v>
      </c>
      <c r="O304" s="14" t="s">
        <v>535</v>
      </c>
      <c r="P304" s="14">
        <v>0.50099800399201599</v>
      </c>
      <c r="Q304" s="5" t="s">
        <v>543</v>
      </c>
      <c r="XEE304" s="3">
        <v>0.50099800399201599</v>
      </c>
      <c r="XEF304" s="4">
        <v>1</v>
      </c>
      <c r="XEG304" s="2" t="s">
        <v>29</v>
      </c>
      <c r="XEH304" s="1">
        <v>7</v>
      </c>
    </row>
    <row r="305" spans="1:17 16359:16362" ht="45" hidden="1" x14ac:dyDescent="0.25">
      <c r="A305" s="6">
        <v>1</v>
      </c>
      <c r="B305" s="7" t="s">
        <v>501</v>
      </c>
      <c r="C305" s="7" t="s">
        <v>26</v>
      </c>
      <c r="D305" s="7" t="s">
        <v>165</v>
      </c>
      <c r="E305" s="7" t="s">
        <v>166</v>
      </c>
      <c r="F305" s="5"/>
      <c r="G305" s="11">
        <v>200400</v>
      </c>
      <c r="H305" s="11">
        <f t="shared" si="4"/>
        <v>100400</v>
      </c>
      <c r="I305" s="11">
        <v>0</v>
      </c>
      <c r="J305" s="11">
        <v>100400</v>
      </c>
      <c r="K305" s="11">
        <v>100400</v>
      </c>
      <c r="L305" s="11">
        <v>100400</v>
      </c>
      <c r="M305" s="11">
        <v>100000</v>
      </c>
      <c r="N305" s="13">
        <v>0.50099800399201599</v>
      </c>
      <c r="O305" s="14" t="s">
        <v>535</v>
      </c>
      <c r="P305" s="14">
        <v>0.50099800399201599</v>
      </c>
      <c r="Q305" s="5" t="s">
        <v>543</v>
      </c>
      <c r="XEE305" s="3">
        <v>0.50099800399201599</v>
      </c>
      <c r="XEF305" s="4">
        <v>1</v>
      </c>
      <c r="XEG305" s="2" t="s">
        <v>29</v>
      </c>
      <c r="XEH305" s="1">
        <v>7</v>
      </c>
    </row>
    <row r="306" spans="1:17 16359:16362" hidden="1" x14ac:dyDescent="0.25">
      <c r="A306" s="6">
        <v>1</v>
      </c>
      <c r="B306" s="7" t="s">
        <v>501</v>
      </c>
      <c r="C306" s="7" t="s">
        <v>26</v>
      </c>
      <c r="D306" s="7" t="s">
        <v>165</v>
      </c>
      <c r="E306" s="7" t="s">
        <v>14</v>
      </c>
      <c r="F306" s="6">
        <v>27</v>
      </c>
      <c r="G306" s="11">
        <v>200400</v>
      </c>
      <c r="H306" s="11">
        <f t="shared" si="4"/>
        <v>100400</v>
      </c>
      <c r="I306" s="11">
        <v>0</v>
      </c>
      <c r="J306" s="11">
        <v>100400</v>
      </c>
      <c r="K306" s="11">
        <v>100400</v>
      </c>
      <c r="L306" s="11">
        <v>100400</v>
      </c>
      <c r="M306" s="11">
        <v>100000</v>
      </c>
      <c r="N306" s="13">
        <v>0.50099800399201599</v>
      </c>
      <c r="O306" s="14" t="s">
        <v>535</v>
      </c>
      <c r="P306" s="14">
        <v>0.50099800399201599</v>
      </c>
      <c r="Q306" s="5" t="s">
        <v>543</v>
      </c>
      <c r="XEE306" s="3">
        <v>0.50099800399201599</v>
      </c>
      <c r="XEF306" s="4">
        <v>1</v>
      </c>
      <c r="XEG306" s="2" t="s">
        <v>29</v>
      </c>
      <c r="XEH306" s="1">
        <v>7</v>
      </c>
    </row>
    <row r="307" spans="1:17 16359:16362" hidden="1" x14ac:dyDescent="0.25">
      <c r="A307" s="6">
        <v>1</v>
      </c>
      <c r="B307" s="7" t="s">
        <v>501</v>
      </c>
      <c r="C307" s="7" t="s">
        <v>26</v>
      </c>
      <c r="D307" s="7" t="s">
        <v>167</v>
      </c>
      <c r="E307" s="7" t="s">
        <v>168</v>
      </c>
      <c r="F307" s="5"/>
      <c r="G307" s="11">
        <v>100000</v>
      </c>
      <c r="H307" s="11">
        <f t="shared" si="4"/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100000</v>
      </c>
      <c r="N307" s="13">
        <v>0</v>
      </c>
      <c r="O307" s="14" t="s">
        <v>535</v>
      </c>
      <c r="P307" s="14">
        <v>0</v>
      </c>
      <c r="Q307" s="5" t="s">
        <v>543</v>
      </c>
      <c r="XEE307" s="3">
        <v>0</v>
      </c>
      <c r="XEG307" s="2" t="s">
        <v>29</v>
      </c>
      <c r="XEH307" s="1">
        <v>7</v>
      </c>
    </row>
    <row r="308" spans="1:17 16359:16362" hidden="1" x14ac:dyDescent="0.25">
      <c r="A308" s="6">
        <v>1</v>
      </c>
      <c r="B308" s="7" t="s">
        <v>501</v>
      </c>
      <c r="C308" s="7" t="s">
        <v>26</v>
      </c>
      <c r="D308" s="7" t="s">
        <v>167</v>
      </c>
      <c r="E308" s="7" t="s">
        <v>14</v>
      </c>
      <c r="F308" s="6">
        <v>27</v>
      </c>
      <c r="G308" s="11">
        <v>100000</v>
      </c>
      <c r="H308" s="11">
        <f t="shared" si="4"/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100000</v>
      </c>
      <c r="N308" s="13">
        <v>0</v>
      </c>
      <c r="O308" s="14" t="s">
        <v>535</v>
      </c>
      <c r="P308" s="14">
        <v>0</v>
      </c>
      <c r="Q308" s="5" t="s">
        <v>543</v>
      </c>
      <c r="XEE308" s="3">
        <v>0</v>
      </c>
      <c r="XEG308" s="2" t="s">
        <v>29</v>
      </c>
      <c r="XEH308" s="1">
        <v>7</v>
      </c>
    </row>
    <row r="309" spans="1:17 16359:16362" ht="30" hidden="1" x14ac:dyDescent="0.25">
      <c r="A309" s="6">
        <v>1</v>
      </c>
      <c r="B309" s="7" t="s">
        <v>501</v>
      </c>
      <c r="C309" s="7" t="s">
        <v>26</v>
      </c>
      <c r="D309" s="7" t="s">
        <v>169</v>
      </c>
      <c r="E309" s="7" t="s">
        <v>170</v>
      </c>
      <c r="F309" s="5"/>
      <c r="G309" s="11">
        <v>100400</v>
      </c>
      <c r="H309" s="11">
        <f t="shared" si="4"/>
        <v>100400</v>
      </c>
      <c r="I309" s="11">
        <v>0</v>
      </c>
      <c r="J309" s="11">
        <v>100400</v>
      </c>
      <c r="K309" s="11">
        <v>100400</v>
      </c>
      <c r="L309" s="11">
        <v>100400</v>
      </c>
      <c r="M309" s="11">
        <v>0</v>
      </c>
      <c r="N309" s="13">
        <v>1</v>
      </c>
      <c r="O309" s="14" t="s">
        <v>537</v>
      </c>
      <c r="P309" s="14">
        <v>1</v>
      </c>
      <c r="Q309" s="5" t="s">
        <v>546</v>
      </c>
      <c r="XEE309" s="3">
        <v>1</v>
      </c>
      <c r="XEF309" s="4">
        <v>1</v>
      </c>
      <c r="XEG309" s="2" t="s">
        <v>29</v>
      </c>
      <c r="XEH309" s="1">
        <v>7</v>
      </c>
    </row>
    <row r="310" spans="1:17 16359:16362" hidden="1" x14ac:dyDescent="0.25">
      <c r="A310" s="6">
        <v>1</v>
      </c>
      <c r="B310" s="7" t="s">
        <v>501</v>
      </c>
      <c r="C310" s="7" t="s">
        <v>26</v>
      </c>
      <c r="D310" s="7" t="s">
        <v>169</v>
      </c>
      <c r="E310" s="7" t="s">
        <v>14</v>
      </c>
      <c r="F310" s="6">
        <v>27</v>
      </c>
      <c r="G310" s="11">
        <v>100400</v>
      </c>
      <c r="H310" s="11">
        <f t="shared" si="4"/>
        <v>100400</v>
      </c>
      <c r="I310" s="11">
        <v>0</v>
      </c>
      <c r="J310" s="11">
        <v>100400</v>
      </c>
      <c r="K310" s="11">
        <v>100400</v>
      </c>
      <c r="L310" s="11">
        <v>100400</v>
      </c>
      <c r="M310" s="11">
        <v>0</v>
      </c>
      <c r="N310" s="13">
        <v>1</v>
      </c>
      <c r="O310" s="14" t="s">
        <v>537</v>
      </c>
      <c r="P310" s="14">
        <v>1</v>
      </c>
      <c r="Q310" s="5" t="s">
        <v>546</v>
      </c>
      <c r="XEE310" s="3">
        <v>1</v>
      </c>
      <c r="XEF310" s="4">
        <v>1</v>
      </c>
      <c r="XEG310" s="2" t="s">
        <v>29</v>
      </c>
      <c r="XEH310" s="1">
        <v>7</v>
      </c>
    </row>
    <row r="311" spans="1:17 16359:16362" hidden="1" x14ac:dyDescent="0.25">
      <c r="A311" s="6">
        <v>1</v>
      </c>
      <c r="B311" s="7" t="s">
        <v>501</v>
      </c>
      <c r="C311" s="7" t="s">
        <v>23</v>
      </c>
      <c r="D311" s="7" t="s">
        <v>171</v>
      </c>
      <c r="E311" s="7" t="s">
        <v>172</v>
      </c>
      <c r="F311" s="5"/>
      <c r="G311" s="11">
        <v>1536964501</v>
      </c>
      <c r="H311" s="11">
        <f t="shared" si="4"/>
        <v>1386577850</v>
      </c>
      <c r="I311" s="11">
        <v>661359917</v>
      </c>
      <c r="J311" s="11">
        <v>725217933</v>
      </c>
      <c r="K311" s="11">
        <v>724284531</v>
      </c>
      <c r="L311" s="11">
        <v>724284531</v>
      </c>
      <c r="M311" s="11">
        <v>150386651</v>
      </c>
      <c r="N311" s="13">
        <v>0.47185080236280602</v>
      </c>
      <c r="O311" s="14" t="s">
        <v>535</v>
      </c>
      <c r="P311" s="14">
        <v>0.47124350011256377</v>
      </c>
      <c r="Q311" s="5" t="s">
        <v>543</v>
      </c>
      <c r="XEE311" s="3">
        <v>0.471243500112564</v>
      </c>
      <c r="XEF311" s="4">
        <v>0.998712935853449</v>
      </c>
      <c r="XEG311" s="2" t="s">
        <v>13</v>
      </c>
      <c r="XEH311" s="1">
        <v>7</v>
      </c>
    </row>
    <row r="312" spans="1:17 16359:16362" hidden="1" x14ac:dyDescent="0.25">
      <c r="A312" s="6">
        <v>1</v>
      </c>
      <c r="B312" s="7" t="s">
        <v>501</v>
      </c>
      <c r="C312" s="7" t="s">
        <v>23</v>
      </c>
      <c r="D312" s="7" t="s">
        <v>171</v>
      </c>
      <c r="E312" s="7" t="s">
        <v>14</v>
      </c>
      <c r="F312" s="6">
        <v>27</v>
      </c>
      <c r="G312" s="11">
        <v>1536964501</v>
      </c>
      <c r="H312" s="11">
        <f t="shared" si="4"/>
        <v>1386577850</v>
      </c>
      <c r="I312" s="11">
        <v>661359917</v>
      </c>
      <c r="J312" s="11">
        <v>725217933</v>
      </c>
      <c r="K312" s="11">
        <v>724284531</v>
      </c>
      <c r="L312" s="11">
        <v>724284531</v>
      </c>
      <c r="M312" s="11">
        <v>150386651</v>
      </c>
      <c r="N312" s="13">
        <v>0.47185080236280602</v>
      </c>
      <c r="O312" s="14" t="s">
        <v>535</v>
      </c>
      <c r="P312" s="14">
        <v>0.47124350011256377</v>
      </c>
      <c r="Q312" s="5" t="s">
        <v>543</v>
      </c>
      <c r="XEE312" s="3">
        <v>0.471243500112564</v>
      </c>
      <c r="XEF312" s="4">
        <v>0.998712935853449</v>
      </c>
      <c r="XEG312" s="2" t="s">
        <v>13</v>
      </c>
      <c r="XEH312" s="1">
        <v>7</v>
      </c>
    </row>
    <row r="313" spans="1:17 16359:16362" ht="30" hidden="1" x14ac:dyDescent="0.25">
      <c r="A313" s="6">
        <v>1</v>
      </c>
      <c r="B313" s="7" t="s">
        <v>501</v>
      </c>
      <c r="C313" s="7" t="s">
        <v>26</v>
      </c>
      <c r="D313" s="7" t="s">
        <v>173</v>
      </c>
      <c r="E313" s="7" t="s">
        <v>174</v>
      </c>
      <c r="F313" s="5"/>
      <c r="G313" s="11">
        <v>84386253</v>
      </c>
      <c r="H313" s="11">
        <f t="shared" si="4"/>
        <v>84050053</v>
      </c>
      <c r="I313" s="11">
        <v>37891910</v>
      </c>
      <c r="J313" s="11">
        <v>46158143</v>
      </c>
      <c r="K313" s="11">
        <v>46158103</v>
      </c>
      <c r="L313" s="11">
        <v>46158103</v>
      </c>
      <c r="M313" s="11">
        <v>336200</v>
      </c>
      <c r="N313" s="13">
        <v>0.54698652160796901</v>
      </c>
      <c r="O313" s="14" t="s">
        <v>535</v>
      </c>
      <c r="P313" s="14">
        <v>0.54698604759711278</v>
      </c>
      <c r="Q313" s="5" t="s">
        <v>543</v>
      </c>
      <c r="XEE313" s="3">
        <v>0.546986047597113</v>
      </c>
      <c r="XEF313" s="4">
        <v>0.99999913341401103</v>
      </c>
      <c r="XEG313" s="2" t="s">
        <v>29</v>
      </c>
      <c r="XEH313" s="1">
        <v>7</v>
      </c>
    </row>
    <row r="314" spans="1:17 16359:16362" hidden="1" x14ac:dyDescent="0.25">
      <c r="A314" s="6">
        <v>1</v>
      </c>
      <c r="B314" s="7" t="s">
        <v>501</v>
      </c>
      <c r="C314" s="7" t="s">
        <v>26</v>
      </c>
      <c r="D314" s="7" t="s">
        <v>173</v>
      </c>
      <c r="E314" s="7" t="s">
        <v>14</v>
      </c>
      <c r="F314" s="6">
        <v>27</v>
      </c>
      <c r="G314" s="11">
        <v>84386253</v>
      </c>
      <c r="H314" s="11">
        <f t="shared" si="4"/>
        <v>84050053</v>
      </c>
      <c r="I314" s="11">
        <v>37891910</v>
      </c>
      <c r="J314" s="11">
        <v>46158143</v>
      </c>
      <c r="K314" s="11">
        <v>46158103</v>
      </c>
      <c r="L314" s="11">
        <v>46158103</v>
      </c>
      <c r="M314" s="11">
        <v>336200</v>
      </c>
      <c r="N314" s="13">
        <v>0.54698652160796901</v>
      </c>
      <c r="O314" s="14" t="s">
        <v>535</v>
      </c>
      <c r="P314" s="14">
        <v>0.54698604759711278</v>
      </c>
      <c r="Q314" s="5" t="s">
        <v>543</v>
      </c>
      <c r="XEE314" s="3">
        <v>0.546986047597113</v>
      </c>
      <c r="XEF314" s="4">
        <v>0.99999913341401103</v>
      </c>
      <c r="XEG314" s="2" t="s">
        <v>29</v>
      </c>
      <c r="XEH314" s="1">
        <v>7</v>
      </c>
    </row>
    <row r="315" spans="1:17 16359:16362" hidden="1" x14ac:dyDescent="0.25">
      <c r="A315" s="6">
        <v>1</v>
      </c>
      <c r="B315" s="7" t="s">
        <v>501</v>
      </c>
      <c r="C315" s="7" t="s">
        <v>26</v>
      </c>
      <c r="D315" s="7" t="s">
        <v>175</v>
      </c>
      <c r="E315" s="7" t="s">
        <v>176</v>
      </c>
      <c r="F315" s="5"/>
      <c r="G315" s="11">
        <v>343081481</v>
      </c>
      <c r="H315" s="11">
        <f t="shared" si="4"/>
        <v>341714623</v>
      </c>
      <c r="I315" s="11">
        <v>107321886</v>
      </c>
      <c r="J315" s="11">
        <v>234392737</v>
      </c>
      <c r="K315" s="11">
        <v>234059375</v>
      </c>
      <c r="L315" s="11">
        <v>234059375</v>
      </c>
      <c r="M315" s="11">
        <v>1366858</v>
      </c>
      <c r="N315" s="13">
        <v>0.68319845278970304</v>
      </c>
      <c r="O315" s="14" t="s">
        <v>535</v>
      </c>
      <c r="P315" s="14">
        <v>0.68222678273911264</v>
      </c>
      <c r="Q315" s="5" t="s">
        <v>546</v>
      </c>
      <c r="XEE315" s="3">
        <v>0.68222678273911297</v>
      </c>
      <c r="XEF315" s="4">
        <v>0.99857776309852098</v>
      </c>
      <c r="XEG315" s="2" t="s">
        <v>29</v>
      </c>
      <c r="XEH315" s="1">
        <v>7</v>
      </c>
    </row>
    <row r="316" spans="1:17 16359:16362" hidden="1" x14ac:dyDescent="0.25">
      <c r="A316" s="6">
        <v>1</v>
      </c>
      <c r="B316" s="7" t="s">
        <v>501</v>
      </c>
      <c r="C316" s="7" t="s">
        <v>26</v>
      </c>
      <c r="D316" s="7" t="s">
        <v>175</v>
      </c>
      <c r="E316" s="7" t="s">
        <v>14</v>
      </c>
      <c r="F316" s="6">
        <v>27</v>
      </c>
      <c r="G316" s="11">
        <v>343081481</v>
      </c>
      <c r="H316" s="11">
        <f t="shared" si="4"/>
        <v>341714623</v>
      </c>
      <c r="I316" s="11">
        <v>107321886</v>
      </c>
      <c r="J316" s="11">
        <v>234392737</v>
      </c>
      <c r="K316" s="11">
        <v>234059375</v>
      </c>
      <c r="L316" s="11">
        <v>234059375</v>
      </c>
      <c r="M316" s="11">
        <v>1366858</v>
      </c>
      <c r="N316" s="13">
        <v>0.68319845278970304</v>
      </c>
      <c r="O316" s="14" t="s">
        <v>535</v>
      </c>
      <c r="P316" s="14">
        <v>0.68222678273911264</v>
      </c>
      <c r="Q316" s="5" t="s">
        <v>546</v>
      </c>
      <c r="XEE316" s="3">
        <v>0.68222678273911297</v>
      </c>
      <c r="XEF316" s="4">
        <v>0.99857776309852098</v>
      </c>
      <c r="XEG316" s="2" t="s">
        <v>29</v>
      </c>
      <c r="XEH316" s="1">
        <v>7</v>
      </c>
    </row>
    <row r="317" spans="1:17 16359:16362" hidden="1" x14ac:dyDescent="0.25">
      <c r="A317" s="6">
        <v>1</v>
      </c>
      <c r="B317" s="7" t="s">
        <v>501</v>
      </c>
      <c r="C317" s="7" t="s">
        <v>26</v>
      </c>
      <c r="D317" s="7" t="s">
        <v>179</v>
      </c>
      <c r="E317" s="7" t="s">
        <v>180</v>
      </c>
      <c r="F317" s="5"/>
      <c r="G317" s="11">
        <v>432931852</v>
      </c>
      <c r="H317" s="11">
        <f t="shared" si="4"/>
        <v>432931852</v>
      </c>
      <c r="I317" s="11">
        <v>278970026</v>
      </c>
      <c r="J317" s="11">
        <v>153961826</v>
      </c>
      <c r="K317" s="11">
        <v>153961826</v>
      </c>
      <c r="L317" s="11">
        <v>153961826</v>
      </c>
      <c r="M317" s="11">
        <v>0</v>
      </c>
      <c r="N317" s="13">
        <v>0.35562600739296002</v>
      </c>
      <c r="O317" s="14" t="s">
        <v>535</v>
      </c>
      <c r="P317" s="14">
        <v>0.3556260073929603</v>
      </c>
      <c r="Q317" s="5" t="s">
        <v>543</v>
      </c>
      <c r="XEE317" s="3">
        <v>0.35562600739296002</v>
      </c>
      <c r="XEF317" s="4">
        <v>1</v>
      </c>
      <c r="XEG317" s="2" t="s">
        <v>29</v>
      </c>
      <c r="XEH317" s="1">
        <v>7</v>
      </c>
    </row>
    <row r="318" spans="1:17 16359:16362" hidden="1" x14ac:dyDescent="0.25">
      <c r="A318" s="6">
        <v>1</v>
      </c>
      <c r="B318" s="7" t="s">
        <v>501</v>
      </c>
      <c r="C318" s="7" t="s">
        <v>26</v>
      </c>
      <c r="D318" s="7" t="s">
        <v>179</v>
      </c>
      <c r="E318" s="7" t="s">
        <v>14</v>
      </c>
      <c r="F318" s="6">
        <v>27</v>
      </c>
      <c r="G318" s="11">
        <v>432931852</v>
      </c>
      <c r="H318" s="11">
        <f t="shared" si="4"/>
        <v>432931852</v>
      </c>
      <c r="I318" s="11">
        <v>278970026</v>
      </c>
      <c r="J318" s="11">
        <v>153961826</v>
      </c>
      <c r="K318" s="11">
        <v>153961826</v>
      </c>
      <c r="L318" s="11">
        <v>153961826</v>
      </c>
      <c r="M318" s="11">
        <v>0</v>
      </c>
      <c r="N318" s="13">
        <v>0.35562600739296002</v>
      </c>
      <c r="O318" s="14" t="s">
        <v>535</v>
      </c>
      <c r="P318" s="14">
        <v>0.3556260073929603</v>
      </c>
      <c r="Q318" s="5" t="s">
        <v>543</v>
      </c>
      <c r="XEE318" s="3">
        <v>0.35562600739296002</v>
      </c>
      <c r="XEF318" s="4">
        <v>1</v>
      </c>
      <c r="XEG318" s="2" t="s">
        <v>29</v>
      </c>
      <c r="XEH318" s="1">
        <v>7</v>
      </c>
    </row>
    <row r="319" spans="1:17 16359:16362" hidden="1" x14ac:dyDescent="0.25">
      <c r="A319" s="6">
        <v>1</v>
      </c>
      <c r="B319" s="7" t="s">
        <v>501</v>
      </c>
      <c r="C319" s="7" t="s">
        <v>26</v>
      </c>
      <c r="D319" s="7" t="s">
        <v>181</v>
      </c>
      <c r="E319" s="7" t="s">
        <v>182</v>
      </c>
      <c r="F319" s="5"/>
      <c r="G319" s="11">
        <v>676564915</v>
      </c>
      <c r="H319" s="11">
        <f t="shared" si="4"/>
        <v>527881322</v>
      </c>
      <c r="I319" s="11">
        <v>237176095</v>
      </c>
      <c r="J319" s="11">
        <v>290705227</v>
      </c>
      <c r="K319" s="11">
        <v>290105227</v>
      </c>
      <c r="L319" s="11">
        <v>290105227</v>
      </c>
      <c r="M319" s="11">
        <v>148683593</v>
      </c>
      <c r="N319" s="13">
        <v>0.42967824750415901</v>
      </c>
      <c r="O319" s="14" t="s">
        <v>535</v>
      </c>
      <c r="P319" s="14">
        <v>0.42879141464200815</v>
      </c>
      <c r="Q319" s="5" t="s">
        <v>543</v>
      </c>
      <c r="XEE319" s="3">
        <v>0.42879141464200798</v>
      </c>
      <c r="XEF319" s="4">
        <v>0.99793605362314297</v>
      </c>
      <c r="XEG319" s="2" t="s">
        <v>29</v>
      </c>
      <c r="XEH319" s="1">
        <v>7</v>
      </c>
    </row>
    <row r="320" spans="1:17 16359:16362" hidden="1" x14ac:dyDescent="0.25">
      <c r="A320" s="6">
        <v>1</v>
      </c>
      <c r="B320" s="7" t="s">
        <v>501</v>
      </c>
      <c r="C320" s="7" t="s">
        <v>26</v>
      </c>
      <c r="D320" s="7" t="s">
        <v>181</v>
      </c>
      <c r="E320" s="7" t="s">
        <v>14</v>
      </c>
      <c r="F320" s="6">
        <v>27</v>
      </c>
      <c r="G320" s="11">
        <v>676564915</v>
      </c>
      <c r="H320" s="11">
        <f t="shared" si="4"/>
        <v>527881322</v>
      </c>
      <c r="I320" s="11">
        <v>237176095</v>
      </c>
      <c r="J320" s="11">
        <v>290705227</v>
      </c>
      <c r="K320" s="11">
        <v>290105227</v>
      </c>
      <c r="L320" s="11">
        <v>290105227</v>
      </c>
      <c r="M320" s="11">
        <v>148683593</v>
      </c>
      <c r="N320" s="13">
        <v>0.42967824750415901</v>
      </c>
      <c r="O320" s="14" t="s">
        <v>535</v>
      </c>
      <c r="P320" s="14">
        <v>0.42879141464200815</v>
      </c>
      <c r="Q320" s="5" t="s">
        <v>543</v>
      </c>
      <c r="XEE320" s="3">
        <v>0.42879141464200798</v>
      </c>
      <c r="XEF320" s="4">
        <v>0.99793605362314297</v>
      </c>
      <c r="XEG320" s="2" t="s">
        <v>29</v>
      </c>
      <c r="XEH320" s="1">
        <v>7</v>
      </c>
    </row>
    <row r="321" spans="1:17 16359:16362" hidden="1" x14ac:dyDescent="0.25">
      <c r="A321" s="6">
        <v>1</v>
      </c>
      <c r="B321" s="7" t="s">
        <v>501</v>
      </c>
      <c r="C321" s="7" t="s">
        <v>23</v>
      </c>
      <c r="D321" s="7" t="s">
        <v>183</v>
      </c>
      <c r="E321" s="7" t="s">
        <v>184</v>
      </c>
      <c r="F321" s="5"/>
      <c r="G321" s="11">
        <v>750490878</v>
      </c>
      <c r="H321" s="11">
        <f t="shared" si="4"/>
        <v>720501816</v>
      </c>
      <c r="I321" s="11">
        <v>0</v>
      </c>
      <c r="J321" s="11">
        <v>720501816</v>
      </c>
      <c r="K321" s="11">
        <v>720501816</v>
      </c>
      <c r="L321" s="11">
        <v>720501816</v>
      </c>
      <c r="M321" s="11">
        <v>29989062</v>
      </c>
      <c r="N321" s="13">
        <v>0.96004073749714502</v>
      </c>
      <c r="O321" s="14" t="s">
        <v>537</v>
      </c>
      <c r="P321" s="14">
        <v>0.96004073749714514</v>
      </c>
      <c r="Q321" s="5" t="s">
        <v>546</v>
      </c>
      <c r="XEE321" s="3">
        <v>0.96004073749714502</v>
      </c>
      <c r="XEF321" s="4">
        <v>1</v>
      </c>
      <c r="XEG321" s="2" t="s">
        <v>13</v>
      </c>
      <c r="XEH321" s="1">
        <v>7</v>
      </c>
    </row>
    <row r="322" spans="1:17 16359:16362" hidden="1" x14ac:dyDescent="0.25">
      <c r="A322" s="6">
        <v>1</v>
      </c>
      <c r="B322" s="7" t="s">
        <v>501</v>
      </c>
      <c r="C322" s="7" t="s">
        <v>23</v>
      </c>
      <c r="D322" s="7" t="s">
        <v>183</v>
      </c>
      <c r="E322" s="7" t="s">
        <v>14</v>
      </c>
      <c r="F322" s="6">
        <v>27</v>
      </c>
      <c r="G322" s="11">
        <v>750490878</v>
      </c>
      <c r="H322" s="11">
        <f t="shared" si="4"/>
        <v>720501816</v>
      </c>
      <c r="I322" s="11">
        <v>0</v>
      </c>
      <c r="J322" s="11">
        <v>720501816</v>
      </c>
      <c r="K322" s="11">
        <v>720501816</v>
      </c>
      <c r="L322" s="11">
        <v>720501816</v>
      </c>
      <c r="M322" s="11">
        <v>29989062</v>
      </c>
      <c r="N322" s="13">
        <v>0.96004073749714502</v>
      </c>
      <c r="O322" s="14" t="s">
        <v>537</v>
      </c>
      <c r="P322" s="14">
        <v>0.96004073749714514</v>
      </c>
      <c r="Q322" s="5" t="s">
        <v>546</v>
      </c>
      <c r="XEE322" s="3">
        <v>0.96004073749714502</v>
      </c>
      <c r="XEF322" s="4">
        <v>1</v>
      </c>
      <c r="XEG322" s="2" t="s">
        <v>13</v>
      </c>
      <c r="XEH322" s="1">
        <v>7</v>
      </c>
    </row>
    <row r="323" spans="1:17 16359:16362" hidden="1" x14ac:dyDescent="0.25">
      <c r="A323" s="6">
        <v>1</v>
      </c>
      <c r="B323" s="7" t="s">
        <v>501</v>
      </c>
      <c r="C323" s="7" t="s">
        <v>26</v>
      </c>
      <c r="D323" s="7" t="s">
        <v>185</v>
      </c>
      <c r="E323" s="7" t="s">
        <v>186</v>
      </c>
      <c r="F323" s="5"/>
      <c r="G323" s="11">
        <v>750490878</v>
      </c>
      <c r="H323" s="11">
        <f t="shared" ref="H323:H386" si="5">+J323+I323</f>
        <v>720501816</v>
      </c>
      <c r="I323" s="11">
        <v>0</v>
      </c>
      <c r="J323" s="11">
        <v>720501816</v>
      </c>
      <c r="K323" s="11">
        <v>720501816</v>
      </c>
      <c r="L323" s="11">
        <v>720501816</v>
      </c>
      <c r="M323" s="11">
        <v>29989062</v>
      </c>
      <c r="N323" s="13">
        <v>0.96004073749714502</v>
      </c>
      <c r="O323" s="14" t="s">
        <v>537</v>
      </c>
      <c r="P323" s="14">
        <v>0.96004073749714514</v>
      </c>
      <c r="Q323" s="5" t="s">
        <v>546</v>
      </c>
      <c r="XEE323" s="3">
        <v>0.96004073749714502</v>
      </c>
      <c r="XEF323" s="4">
        <v>1</v>
      </c>
      <c r="XEG323" s="2" t="s">
        <v>29</v>
      </c>
      <c r="XEH323" s="1">
        <v>7</v>
      </c>
    </row>
    <row r="324" spans="1:17 16359:16362" hidden="1" x14ac:dyDescent="0.25">
      <c r="A324" s="6">
        <v>1</v>
      </c>
      <c r="B324" s="7" t="s">
        <v>501</v>
      </c>
      <c r="C324" s="7" t="s">
        <v>26</v>
      </c>
      <c r="D324" s="7" t="s">
        <v>185</v>
      </c>
      <c r="E324" s="7" t="s">
        <v>14</v>
      </c>
      <c r="F324" s="6">
        <v>27</v>
      </c>
      <c r="G324" s="11">
        <v>750490878</v>
      </c>
      <c r="H324" s="11">
        <f t="shared" si="5"/>
        <v>720501816</v>
      </c>
      <c r="I324" s="11">
        <v>0</v>
      </c>
      <c r="J324" s="11">
        <v>720501816</v>
      </c>
      <c r="K324" s="11">
        <v>720501816</v>
      </c>
      <c r="L324" s="11">
        <v>720501816</v>
      </c>
      <c r="M324" s="11">
        <v>29989062</v>
      </c>
      <c r="N324" s="13">
        <v>0.96004073749714502</v>
      </c>
      <c r="O324" s="14" t="s">
        <v>537</v>
      </c>
      <c r="P324" s="14">
        <v>0.96004073749714514</v>
      </c>
      <c r="Q324" s="5" t="s">
        <v>546</v>
      </c>
      <c r="XEE324" s="3">
        <v>0.96004073749714502</v>
      </c>
      <c r="XEF324" s="4">
        <v>1</v>
      </c>
      <c r="XEG324" s="2" t="s">
        <v>29</v>
      </c>
      <c r="XEH324" s="1">
        <v>7</v>
      </c>
    </row>
    <row r="325" spans="1:17 16359:16362" hidden="1" x14ac:dyDescent="0.25">
      <c r="A325" s="6">
        <v>1</v>
      </c>
      <c r="B325" s="7" t="s">
        <v>501</v>
      </c>
      <c r="C325" s="7" t="s">
        <v>23</v>
      </c>
      <c r="D325" s="7" t="s">
        <v>191</v>
      </c>
      <c r="E325" s="7" t="s">
        <v>192</v>
      </c>
      <c r="F325" s="5"/>
      <c r="G325" s="11">
        <v>1925364215</v>
      </c>
      <c r="H325" s="11">
        <f t="shared" si="5"/>
        <v>1622745555</v>
      </c>
      <c r="I325" s="11">
        <v>127663258</v>
      </c>
      <c r="J325" s="11">
        <v>1495082297</v>
      </c>
      <c r="K325" s="11">
        <v>1060005834</v>
      </c>
      <c r="L325" s="11">
        <v>1060005834</v>
      </c>
      <c r="M325" s="11">
        <v>302618660</v>
      </c>
      <c r="N325" s="13">
        <v>0.77651920886043901</v>
      </c>
      <c r="O325" s="14" t="s">
        <v>535</v>
      </c>
      <c r="P325" s="14">
        <v>0.55054821614621108</v>
      </c>
      <c r="Q325" s="5" t="s">
        <v>543</v>
      </c>
      <c r="XEE325" s="3">
        <v>0.55054821614621097</v>
      </c>
      <c r="XEF325" s="4">
        <v>0.70899497380644905</v>
      </c>
      <c r="XEG325" s="2" t="s">
        <v>13</v>
      </c>
      <c r="XEH325" s="1">
        <v>7</v>
      </c>
    </row>
    <row r="326" spans="1:17 16359:16362" hidden="1" x14ac:dyDescent="0.25">
      <c r="A326" s="6">
        <v>1</v>
      </c>
      <c r="B326" s="7" t="s">
        <v>501</v>
      </c>
      <c r="C326" s="7" t="s">
        <v>23</v>
      </c>
      <c r="D326" s="7" t="s">
        <v>191</v>
      </c>
      <c r="E326" s="7" t="s">
        <v>14</v>
      </c>
      <c r="F326" s="6">
        <v>27</v>
      </c>
      <c r="G326" s="11">
        <v>1925364215</v>
      </c>
      <c r="H326" s="11">
        <f t="shared" si="5"/>
        <v>1622745555</v>
      </c>
      <c r="I326" s="11">
        <v>127663258</v>
      </c>
      <c r="J326" s="11">
        <v>1495082297</v>
      </c>
      <c r="K326" s="11">
        <v>1060005834</v>
      </c>
      <c r="L326" s="11">
        <v>1060005834</v>
      </c>
      <c r="M326" s="11">
        <v>302618660</v>
      </c>
      <c r="N326" s="13">
        <v>0.77651920886043901</v>
      </c>
      <c r="O326" s="14" t="s">
        <v>535</v>
      </c>
      <c r="P326" s="14">
        <v>0.55054821614621108</v>
      </c>
      <c r="Q326" s="5" t="s">
        <v>543</v>
      </c>
      <c r="XEE326" s="3">
        <v>0.55054821614621097</v>
      </c>
      <c r="XEF326" s="4">
        <v>0.70899497380644905</v>
      </c>
      <c r="XEG326" s="2" t="s">
        <v>13</v>
      </c>
      <c r="XEH326" s="1">
        <v>7</v>
      </c>
    </row>
    <row r="327" spans="1:17 16359:16362" ht="30" hidden="1" x14ac:dyDescent="0.25">
      <c r="A327" s="6">
        <v>1</v>
      </c>
      <c r="B327" s="7" t="s">
        <v>501</v>
      </c>
      <c r="C327" s="7" t="s">
        <v>26</v>
      </c>
      <c r="D327" s="7" t="s">
        <v>193</v>
      </c>
      <c r="E327" s="7" t="s">
        <v>194</v>
      </c>
      <c r="F327" s="5"/>
      <c r="G327" s="11">
        <v>114000000</v>
      </c>
      <c r="H327" s="11">
        <f t="shared" si="5"/>
        <v>105403479</v>
      </c>
      <c r="I327" s="11">
        <v>65405960</v>
      </c>
      <c r="J327" s="11">
        <v>39997519</v>
      </c>
      <c r="K327" s="11">
        <v>17163307</v>
      </c>
      <c r="L327" s="11">
        <v>17163307</v>
      </c>
      <c r="M327" s="11">
        <v>8596521</v>
      </c>
      <c r="N327" s="13">
        <v>0.35085542982456103</v>
      </c>
      <c r="O327" s="14" t="s">
        <v>535</v>
      </c>
      <c r="P327" s="14">
        <v>0.1505553245614035</v>
      </c>
      <c r="Q327" s="5" t="s">
        <v>543</v>
      </c>
      <c r="XEE327" s="3">
        <v>0.150555324561403</v>
      </c>
      <c r="XEF327" s="4">
        <v>0.42910929050374302</v>
      </c>
      <c r="XEG327" s="2" t="s">
        <v>29</v>
      </c>
      <c r="XEH327" s="1">
        <v>7</v>
      </c>
    </row>
    <row r="328" spans="1:17 16359:16362" hidden="1" x14ac:dyDescent="0.25">
      <c r="A328" s="6">
        <v>1</v>
      </c>
      <c r="B328" s="7" t="s">
        <v>501</v>
      </c>
      <c r="C328" s="7" t="s">
        <v>26</v>
      </c>
      <c r="D328" s="7" t="s">
        <v>193</v>
      </c>
      <c r="E328" s="7" t="s">
        <v>14</v>
      </c>
      <c r="F328" s="6">
        <v>27</v>
      </c>
      <c r="G328" s="11">
        <v>114000000</v>
      </c>
      <c r="H328" s="11">
        <f t="shared" si="5"/>
        <v>105403479</v>
      </c>
      <c r="I328" s="11">
        <v>65405960</v>
      </c>
      <c r="J328" s="11">
        <v>39997519</v>
      </c>
      <c r="K328" s="11">
        <v>17163307</v>
      </c>
      <c r="L328" s="11">
        <v>17163307</v>
      </c>
      <c r="M328" s="11">
        <v>8596521</v>
      </c>
      <c r="N328" s="13">
        <v>0.35085542982456103</v>
      </c>
      <c r="O328" s="14" t="s">
        <v>535</v>
      </c>
      <c r="P328" s="14">
        <v>0.1505553245614035</v>
      </c>
      <c r="Q328" s="5" t="s">
        <v>543</v>
      </c>
      <c r="XEE328" s="3">
        <v>0.150555324561403</v>
      </c>
      <c r="XEF328" s="4">
        <v>0.42910929050374302</v>
      </c>
      <c r="XEG328" s="2" t="s">
        <v>29</v>
      </c>
      <c r="XEH328" s="1">
        <v>7</v>
      </c>
    </row>
    <row r="329" spans="1:17 16359:16362" ht="30" hidden="1" x14ac:dyDescent="0.25">
      <c r="A329" s="6">
        <v>1</v>
      </c>
      <c r="B329" s="7" t="s">
        <v>501</v>
      </c>
      <c r="C329" s="7" t="s">
        <v>26</v>
      </c>
      <c r="D329" s="7" t="s">
        <v>195</v>
      </c>
      <c r="E329" s="7" t="s">
        <v>196</v>
      </c>
      <c r="F329" s="5"/>
      <c r="G329" s="11">
        <v>1811364215</v>
      </c>
      <c r="H329" s="11">
        <f t="shared" si="5"/>
        <v>1517342076</v>
      </c>
      <c r="I329" s="11">
        <v>62257298</v>
      </c>
      <c r="J329" s="11">
        <v>1455084778</v>
      </c>
      <c r="K329" s="11">
        <v>1042842527</v>
      </c>
      <c r="L329" s="11">
        <v>1042842527</v>
      </c>
      <c r="M329" s="11">
        <v>294022139</v>
      </c>
      <c r="N329" s="13">
        <v>0.80330878017262797</v>
      </c>
      <c r="O329" s="14" t="s">
        <v>535</v>
      </c>
      <c r="P329" s="14">
        <v>0.5757221647442119</v>
      </c>
      <c r="Q329" s="5" t="s">
        <v>547</v>
      </c>
      <c r="XEE329" s="3">
        <v>0.57572216474421201</v>
      </c>
      <c r="XEF329" s="4">
        <v>0.71668850005659301</v>
      </c>
      <c r="XEG329" s="2" t="s">
        <v>29</v>
      </c>
      <c r="XEH329" s="1">
        <v>7</v>
      </c>
    </row>
    <row r="330" spans="1:17 16359:16362" hidden="1" x14ac:dyDescent="0.25">
      <c r="A330" s="6">
        <v>1</v>
      </c>
      <c r="B330" s="7" t="s">
        <v>501</v>
      </c>
      <c r="C330" s="7" t="s">
        <v>26</v>
      </c>
      <c r="D330" s="7" t="s">
        <v>195</v>
      </c>
      <c r="E330" s="7" t="s">
        <v>14</v>
      </c>
      <c r="F330" s="6">
        <v>27</v>
      </c>
      <c r="G330" s="11">
        <v>1811364215</v>
      </c>
      <c r="H330" s="11">
        <f t="shared" si="5"/>
        <v>1517342076</v>
      </c>
      <c r="I330" s="11">
        <v>62257298</v>
      </c>
      <c r="J330" s="11">
        <v>1455084778</v>
      </c>
      <c r="K330" s="11">
        <v>1042842527</v>
      </c>
      <c r="L330" s="11">
        <v>1042842527</v>
      </c>
      <c r="M330" s="11">
        <v>294022139</v>
      </c>
      <c r="N330" s="13">
        <v>0.80330878017262797</v>
      </c>
      <c r="O330" s="14" t="s">
        <v>535</v>
      </c>
      <c r="P330" s="14">
        <v>0.5757221647442119</v>
      </c>
      <c r="Q330" s="5" t="s">
        <v>547</v>
      </c>
      <c r="XEE330" s="3">
        <v>0.57572216474421201</v>
      </c>
      <c r="XEF330" s="4">
        <v>0.71668850005659301</v>
      </c>
      <c r="XEG330" s="2" t="s">
        <v>29</v>
      </c>
      <c r="XEH330" s="1">
        <v>7</v>
      </c>
    </row>
    <row r="331" spans="1:17 16359:16362" hidden="1" x14ac:dyDescent="0.25">
      <c r="A331" s="6">
        <v>1</v>
      </c>
      <c r="B331" s="7" t="s">
        <v>501</v>
      </c>
      <c r="C331" s="7" t="s">
        <v>23</v>
      </c>
      <c r="D331" s="7" t="s">
        <v>197</v>
      </c>
      <c r="E331" s="7" t="s">
        <v>198</v>
      </c>
      <c r="F331" s="5"/>
      <c r="G331" s="11">
        <v>52304899</v>
      </c>
      <c r="H331" s="11">
        <f t="shared" si="5"/>
        <v>9567238</v>
      </c>
      <c r="I331" s="11">
        <v>0</v>
      </c>
      <c r="J331" s="11">
        <v>9567238</v>
      </c>
      <c r="K331" s="11">
        <v>9567238</v>
      </c>
      <c r="L331" s="11">
        <v>9567238</v>
      </c>
      <c r="M331" s="11">
        <v>42737661</v>
      </c>
      <c r="N331" s="13">
        <v>0.18291284722679599</v>
      </c>
      <c r="O331" s="14" t="s">
        <v>535</v>
      </c>
      <c r="P331" s="14">
        <v>0.1829128472267961</v>
      </c>
      <c r="Q331" s="5" t="s">
        <v>543</v>
      </c>
      <c r="XEE331" s="3">
        <v>0.18291284722679599</v>
      </c>
      <c r="XEF331" s="4">
        <v>1</v>
      </c>
      <c r="XEG331" s="2" t="s">
        <v>29</v>
      </c>
      <c r="XEH331" s="1">
        <v>7</v>
      </c>
    </row>
    <row r="332" spans="1:17 16359:16362" hidden="1" x14ac:dyDescent="0.25">
      <c r="A332" s="6">
        <v>1</v>
      </c>
      <c r="B332" s="7" t="s">
        <v>501</v>
      </c>
      <c r="C332" s="7" t="s">
        <v>23</v>
      </c>
      <c r="D332" s="7" t="s">
        <v>197</v>
      </c>
      <c r="E332" s="7" t="s">
        <v>14</v>
      </c>
      <c r="F332" s="6">
        <v>27</v>
      </c>
      <c r="G332" s="11">
        <v>52304899</v>
      </c>
      <c r="H332" s="11">
        <f t="shared" si="5"/>
        <v>9567238</v>
      </c>
      <c r="I332" s="11">
        <v>0</v>
      </c>
      <c r="J332" s="11">
        <v>9567238</v>
      </c>
      <c r="K332" s="11">
        <v>9567238</v>
      </c>
      <c r="L332" s="11">
        <v>9567238</v>
      </c>
      <c r="M332" s="11">
        <v>42737661</v>
      </c>
      <c r="N332" s="13">
        <v>0.18291284722679599</v>
      </c>
      <c r="O332" s="14" t="s">
        <v>535</v>
      </c>
      <c r="P332" s="14">
        <v>0.1829128472267961</v>
      </c>
      <c r="Q332" s="5" t="s">
        <v>543</v>
      </c>
      <c r="XEE332" s="3">
        <v>0.18291284722679599</v>
      </c>
      <c r="XEF332" s="4">
        <v>1</v>
      </c>
      <c r="XEG332" s="2" t="s">
        <v>29</v>
      </c>
      <c r="XEH332" s="1">
        <v>7</v>
      </c>
    </row>
    <row r="333" spans="1:17 16359:16362" ht="30" hidden="1" x14ac:dyDescent="0.25">
      <c r="A333" s="6">
        <v>1</v>
      </c>
      <c r="B333" s="7" t="s">
        <v>501</v>
      </c>
      <c r="C333" s="7" t="s">
        <v>23</v>
      </c>
      <c r="D333" s="7" t="s">
        <v>199</v>
      </c>
      <c r="E333" s="7" t="s">
        <v>200</v>
      </c>
      <c r="F333" s="5"/>
      <c r="G333" s="11">
        <v>3252886704</v>
      </c>
      <c r="H333" s="11">
        <f t="shared" si="5"/>
        <v>2908688900</v>
      </c>
      <c r="I333" s="11">
        <v>1193962891</v>
      </c>
      <c r="J333" s="11">
        <v>1714726009</v>
      </c>
      <c r="K333" s="11">
        <v>1714726009</v>
      </c>
      <c r="L333" s="11">
        <v>1714726009</v>
      </c>
      <c r="M333" s="11">
        <v>344197804</v>
      </c>
      <c r="N333" s="13">
        <v>0.52713978845049902</v>
      </c>
      <c r="O333" s="14" t="s">
        <v>535</v>
      </c>
      <c r="P333" s="14">
        <v>0.52713978845049869</v>
      </c>
      <c r="Q333" s="5" t="s">
        <v>543</v>
      </c>
      <c r="XEE333" s="3">
        <v>0.52713978845049902</v>
      </c>
      <c r="XEF333" s="4">
        <v>1</v>
      </c>
      <c r="XEG333" s="2" t="s">
        <v>13</v>
      </c>
      <c r="XEH333" s="1">
        <v>7</v>
      </c>
    </row>
    <row r="334" spans="1:17 16359:16362" hidden="1" x14ac:dyDescent="0.25">
      <c r="A334" s="6">
        <v>1</v>
      </c>
      <c r="B334" s="7" t="s">
        <v>501</v>
      </c>
      <c r="C334" s="7" t="s">
        <v>23</v>
      </c>
      <c r="D334" s="7" t="s">
        <v>199</v>
      </c>
      <c r="E334" s="7" t="s">
        <v>14</v>
      </c>
      <c r="F334" s="6">
        <v>27</v>
      </c>
      <c r="G334" s="11">
        <v>3252886704</v>
      </c>
      <c r="H334" s="11">
        <f t="shared" si="5"/>
        <v>2908688900</v>
      </c>
      <c r="I334" s="11">
        <v>1193962891</v>
      </c>
      <c r="J334" s="11">
        <v>1714726009</v>
      </c>
      <c r="K334" s="11">
        <v>1714726009</v>
      </c>
      <c r="L334" s="11">
        <v>1714726009</v>
      </c>
      <c r="M334" s="11">
        <v>344197804</v>
      </c>
      <c r="N334" s="13">
        <v>0.52713978845049902</v>
      </c>
      <c r="O334" s="14" t="s">
        <v>535</v>
      </c>
      <c r="P334" s="14">
        <v>0.52713978845049869</v>
      </c>
      <c r="Q334" s="5" t="s">
        <v>543</v>
      </c>
      <c r="XEE334" s="3">
        <v>0.52713978845049902</v>
      </c>
      <c r="XEF334" s="4">
        <v>1</v>
      </c>
      <c r="XEG334" s="2" t="s">
        <v>13</v>
      </c>
      <c r="XEH334" s="1">
        <v>7</v>
      </c>
    </row>
    <row r="335" spans="1:17 16359:16362" hidden="1" x14ac:dyDescent="0.25">
      <c r="A335" s="6">
        <v>1</v>
      </c>
      <c r="B335" s="7" t="s">
        <v>501</v>
      </c>
      <c r="C335" s="7" t="s">
        <v>26</v>
      </c>
      <c r="D335" s="7" t="s">
        <v>201</v>
      </c>
      <c r="E335" s="7" t="s">
        <v>202</v>
      </c>
      <c r="F335" s="5"/>
      <c r="G335" s="11">
        <v>1329192204</v>
      </c>
      <c r="H335" s="11">
        <f t="shared" si="5"/>
        <v>984994400</v>
      </c>
      <c r="I335" s="11">
        <v>828442334</v>
      </c>
      <c r="J335" s="11">
        <v>156552066</v>
      </c>
      <c r="K335" s="11">
        <v>156552066</v>
      </c>
      <c r="L335" s="11">
        <v>156552066</v>
      </c>
      <c r="M335" s="11">
        <v>344197804</v>
      </c>
      <c r="N335" s="13">
        <v>0.117779855711522</v>
      </c>
      <c r="O335" s="14" t="s">
        <v>535</v>
      </c>
      <c r="P335" s="14">
        <v>0.11777985571152207</v>
      </c>
      <c r="Q335" s="5" t="s">
        <v>543</v>
      </c>
      <c r="XEE335" s="3">
        <v>0.117779855711522</v>
      </c>
      <c r="XEF335" s="4">
        <v>1</v>
      </c>
      <c r="XEG335" s="2" t="s">
        <v>29</v>
      </c>
      <c r="XEH335" s="1">
        <v>7</v>
      </c>
    </row>
    <row r="336" spans="1:17 16359:16362" hidden="1" x14ac:dyDescent="0.25">
      <c r="A336" s="6">
        <v>1</v>
      </c>
      <c r="B336" s="7" t="s">
        <v>501</v>
      </c>
      <c r="C336" s="7" t="s">
        <v>26</v>
      </c>
      <c r="D336" s="7" t="s">
        <v>201</v>
      </c>
      <c r="E336" s="7" t="s">
        <v>14</v>
      </c>
      <c r="F336" s="6">
        <v>27</v>
      </c>
      <c r="G336" s="11">
        <v>1329192204</v>
      </c>
      <c r="H336" s="11">
        <f t="shared" si="5"/>
        <v>984994400</v>
      </c>
      <c r="I336" s="11">
        <v>828442334</v>
      </c>
      <c r="J336" s="11">
        <v>156552066</v>
      </c>
      <c r="K336" s="11">
        <v>156552066</v>
      </c>
      <c r="L336" s="11">
        <v>156552066</v>
      </c>
      <c r="M336" s="11">
        <v>344197804</v>
      </c>
      <c r="N336" s="13">
        <v>0.117779855711522</v>
      </c>
      <c r="O336" s="14" t="s">
        <v>535</v>
      </c>
      <c r="P336" s="14">
        <v>0.11777985571152207</v>
      </c>
      <c r="Q336" s="5" t="s">
        <v>543</v>
      </c>
      <c r="XEE336" s="3">
        <v>0.117779855711522</v>
      </c>
      <c r="XEF336" s="4">
        <v>1</v>
      </c>
      <c r="XEG336" s="2" t="s">
        <v>29</v>
      </c>
      <c r="XEH336" s="1">
        <v>7</v>
      </c>
    </row>
    <row r="337" spans="1:17 16359:16362" ht="45" hidden="1" x14ac:dyDescent="0.25">
      <c r="A337" s="6">
        <v>1</v>
      </c>
      <c r="B337" s="7" t="s">
        <v>501</v>
      </c>
      <c r="C337" s="7" t="s">
        <v>26</v>
      </c>
      <c r="D337" s="7" t="s">
        <v>203</v>
      </c>
      <c r="E337" s="7" t="s">
        <v>204</v>
      </c>
      <c r="F337" s="5"/>
      <c r="G337" s="11">
        <v>1923694500</v>
      </c>
      <c r="H337" s="11">
        <f t="shared" si="5"/>
        <v>1923694500</v>
      </c>
      <c r="I337" s="11">
        <v>365520557</v>
      </c>
      <c r="J337" s="11">
        <v>1558173943</v>
      </c>
      <c r="K337" s="11">
        <v>1558173943</v>
      </c>
      <c r="L337" s="11">
        <v>1558173943</v>
      </c>
      <c r="M337" s="11">
        <v>0</v>
      </c>
      <c r="N337" s="13">
        <v>0.809990330065403</v>
      </c>
      <c r="O337" s="14" t="s">
        <v>535</v>
      </c>
      <c r="P337" s="14">
        <v>0.80999033006540277</v>
      </c>
      <c r="Q337" s="5" t="s">
        <v>546</v>
      </c>
      <c r="XEE337" s="3">
        <v>0.809990330065403</v>
      </c>
      <c r="XEF337" s="4">
        <v>1</v>
      </c>
      <c r="XEG337" s="2" t="s">
        <v>29</v>
      </c>
      <c r="XEH337" s="1">
        <v>7</v>
      </c>
    </row>
    <row r="338" spans="1:17 16359:16362" hidden="1" x14ac:dyDescent="0.25">
      <c r="A338" s="6">
        <v>1</v>
      </c>
      <c r="B338" s="7" t="s">
        <v>501</v>
      </c>
      <c r="C338" s="7" t="s">
        <v>26</v>
      </c>
      <c r="D338" s="7" t="s">
        <v>203</v>
      </c>
      <c r="E338" s="7" t="s">
        <v>14</v>
      </c>
      <c r="F338" s="6">
        <v>27</v>
      </c>
      <c r="G338" s="11">
        <v>1923694500</v>
      </c>
      <c r="H338" s="11">
        <f t="shared" si="5"/>
        <v>1923694500</v>
      </c>
      <c r="I338" s="11">
        <v>365520557</v>
      </c>
      <c r="J338" s="11">
        <v>1558173943</v>
      </c>
      <c r="K338" s="11">
        <v>1558173943</v>
      </c>
      <c r="L338" s="11">
        <v>1558173943</v>
      </c>
      <c r="M338" s="11">
        <v>0</v>
      </c>
      <c r="N338" s="13">
        <v>0.809990330065403</v>
      </c>
      <c r="O338" s="14" t="s">
        <v>535</v>
      </c>
      <c r="P338" s="14">
        <v>0.80999033006540277</v>
      </c>
      <c r="Q338" s="5" t="s">
        <v>546</v>
      </c>
      <c r="XEE338" s="3">
        <v>0.809990330065403</v>
      </c>
      <c r="XEF338" s="4">
        <v>1</v>
      </c>
      <c r="XEG338" s="2" t="s">
        <v>29</v>
      </c>
      <c r="XEH338" s="1">
        <v>7</v>
      </c>
    </row>
    <row r="339" spans="1:17 16359:16362" ht="30" hidden="1" x14ac:dyDescent="0.25">
      <c r="A339" s="6">
        <v>1</v>
      </c>
      <c r="B339" s="7" t="s">
        <v>501</v>
      </c>
      <c r="C339" s="7" t="s">
        <v>23</v>
      </c>
      <c r="D339" s="7" t="s">
        <v>205</v>
      </c>
      <c r="E339" s="7" t="s">
        <v>206</v>
      </c>
      <c r="F339" s="5"/>
      <c r="G339" s="11">
        <v>8330726926</v>
      </c>
      <c r="H339" s="11">
        <f t="shared" si="5"/>
        <v>8330726926</v>
      </c>
      <c r="I339" s="11">
        <v>8007150000</v>
      </c>
      <c r="J339" s="11">
        <v>323576926</v>
      </c>
      <c r="K339" s="11">
        <v>105249349</v>
      </c>
      <c r="L339" s="11">
        <v>105249349</v>
      </c>
      <c r="M339" s="11">
        <v>0</v>
      </c>
      <c r="N339" s="13">
        <v>3.8841379494762199E-2</v>
      </c>
      <c r="O339" s="14" t="s">
        <v>535</v>
      </c>
      <c r="P339" s="14">
        <v>1.2633873362421626E-2</v>
      </c>
      <c r="Q339" s="5" t="s">
        <v>543</v>
      </c>
      <c r="XEE339" s="3">
        <v>1.26338733624216E-2</v>
      </c>
      <c r="XEF339" s="4">
        <v>0.325268400009462</v>
      </c>
      <c r="XEG339" s="2" t="s">
        <v>13</v>
      </c>
      <c r="XEH339" s="1">
        <v>7</v>
      </c>
    </row>
    <row r="340" spans="1:17 16359:16362" hidden="1" x14ac:dyDescent="0.25">
      <c r="A340" s="6">
        <v>1</v>
      </c>
      <c r="B340" s="7" t="s">
        <v>501</v>
      </c>
      <c r="C340" s="7" t="s">
        <v>23</v>
      </c>
      <c r="D340" s="7" t="s">
        <v>205</v>
      </c>
      <c r="E340" s="7" t="s">
        <v>14</v>
      </c>
      <c r="F340" s="6">
        <v>27</v>
      </c>
      <c r="G340" s="11">
        <v>8330726926</v>
      </c>
      <c r="H340" s="11">
        <f t="shared" si="5"/>
        <v>8330726926</v>
      </c>
      <c r="I340" s="11">
        <v>8007150000</v>
      </c>
      <c r="J340" s="11">
        <v>323576926</v>
      </c>
      <c r="K340" s="11">
        <v>105249349</v>
      </c>
      <c r="L340" s="11">
        <v>105249349</v>
      </c>
      <c r="M340" s="11">
        <v>0</v>
      </c>
      <c r="N340" s="13">
        <v>3.8841379494762199E-2</v>
      </c>
      <c r="O340" s="14" t="s">
        <v>535</v>
      </c>
      <c r="P340" s="14">
        <v>1.2633873362421626E-2</v>
      </c>
      <c r="Q340" s="5" t="s">
        <v>543</v>
      </c>
      <c r="XEE340" s="3">
        <v>1.26338733624216E-2</v>
      </c>
      <c r="XEF340" s="4">
        <v>0.325268400009462</v>
      </c>
      <c r="XEG340" s="2" t="s">
        <v>13</v>
      </c>
      <c r="XEH340" s="1">
        <v>7</v>
      </c>
    </row>
    <row r="341" spans="1:17 16359:16362" ht="30" hidden="1" x14ac:dyDescent="0.25">
      <c r="A341" s="6">
        <v>1</v>
      </c>
      <c r="B341" s="7" t="s">
        <v>501</v>
      </c>
      <c r="C341" s="7" t="s">
        <v>26</v>
      </c>
      <c r="D341" s="7" t="s">
        <v>207</v>
      </c>
      <c r="E341" s="7" t="s">
        <v>206</v>
      </c>
      <c r="F341" s="5"/>
      <c r="G341" s="11">
        <v>8330726926</v>
      </c>
      <c r="H341" s="11">
        <f t="shared" si="5"/>
        <v>8330726926</v>
      </c>
      <c r="I341" s="11">
        <v>8007150000</v>
      </c>
      <c r="J341" s="11">
        <v>323576926</v>
      </c>
      <c r="K341" s="11">
        <v>105249349</v>
      </c>
      <c r="L341" s="11">
        <v>105249349</v>
      </c>
      <c r="M341" s="11">
        <v>0</v>
      </c>
      <c r="N341" s="13">
        <v>3.8841379494762199E-2</v>
      </c>
      <c r="O341" s="14" t="s">
        <v>535</v>
      </c>
      <c r="P341" s="14">
        <v>1.2633873362421626E-2</v>
      </c>
      <c r="Q341" s="5" t="s">
        <v>543</v>
      </c>
      <c r="XEE341" s="3">
        <v>1.26338733624216E-2</v>
      </c>
      <c r="XEF341" s="4">
        <v>0.325268400009462</v>
      </c>
      <c r="XEG341" s="2" t="s">
        <v>29</v>
      </c>
      <c r="XEH341" s="1">
        <v>7</v>
      </c>
    </row>
    <row r="342" spans="1:17 16359:16362" hidden="1" x14ac:dyDescent="0.25">
      <c r="A342" s="6">
        <v>1</v>
      </c>
      <c r="B342" s="7" t="s">
        <v>501</v>
      </c>
      <c r="C342" s="7" t="s">
        <v>26</v>
      </c>
      <c r="D342" s="7" t="s">
        <v>207</v>
      </c>
      <c r="E342" s="7" t="s">
        <v>14</v>
      </c>
      <c r="F342" s="6">
        <v>27</v>
      </c>
      <c r="G342" s="11">
        <v>8330726926</v>
      </c>
      <c r="H342" s="11">
        <f t="shared" si="5"/>
        <v>8330726926</v>
      </c>
      <c r="I342" s="11">
        <v>8007150000</v>
      </c>
      <c r="J342" s="11">
        <v>323576926</v>
      </c>
      <c r="K342" s="11">
        <v>105249349</v>
      </c>
      <c r="L342" s="11">
        <v>105249349</v>
      </c>
      <c r="M342" s="11">
        <v>0</v>
      </c>
      <c r="N342" s="13">
        <v>3.8841379494762199E-2</v>
      </c>
      <c r="O342" s="14" t="s">
        <v>535</v>
      </c>
      <c r="P342" s="14">
        <v>1.2633873362421626E-2</v>
      </c>
      <c r="Q342" s="5" t="s">
        <v>543</v>
      </c>
      <c r="XEE342" s="3">
        <v>1.26338733624216E-2</v>
      </c>
      <c r="XEF342" s="4">
        <v>0.325268400009462</v>
      </c>
      <c r="XEG342" s="2" t="s">
        <v>29</v>
      </c>
      <c r="XEH342" s="1">
        <v>7</v>
      </c>
    </row>
    <row r="343" spans="1:17 16359:16362" hidden="1" x14ac:dyDescent="0.25">
      <c r="A343" s="6">
        <v>1</v>
      </c>
      <c r="B343" s="7" t="s">
        <v>501</v>
      </c>
      <c r="C343" s="7" t="s">
        <v>15</v>
      </c>
      <c r="D343" s="7" t="s">
        <v>208</v>
      </c>
      <c r="E343" s="7" t="s">
        <v>209</v>
      </c>
      <c r="F343" s="5"/>
      <c r="G343" s="11">
        <v>15712587323</v>
      </c>
      <c r="H343" s="11">
        <f t="shared" si="5"/>
        <v>7955765250</v>
      </c>
      <c r="I343" s="11">
        <v>1011103958</v>
      </c>
      <c r="J343" s="11">
        <v>6944661292</v>
      </c>
      <c r="K343" s="11">
        <v>6478628386</v>
      </c>
      <c r="L343" s="11">
        <v>6220347673</v>
      </c>
      <c r="M343" s="11">
        <v>7756822073</v>
      </c>
      <c r="N343" s="13">
        <v>0.44198076034457101</v>
      </c>
      <c r="O343" s="14" t="s">
        <v>535</v>
      </c>
      <c r="P343" s="14">
        <v>0.41232091525223341</v>
      </c>
      <c r="Q343" s="5" t="s">
        <v>543</v>
      </c>
      <c r="XEE343" s="3">
        <v>0.39588309328882398</v>
      </c>
      <c r="XEF343" s="4">
        <v>0.93289335701125498</v>
      </c>
      <c r="XEG343" s="2" t="s">
        <v>13</v>
      </c>
      <c r="XEH343" s="1">
        <v>7</v>
      </c>
    </row>
    <row r="344" spans="1:17 16359:16362" hidden="1" x14ac:dyDescent="0.25">
      <c r="A344" s="6">
        <v>1</v>
      </c>
      <c r="B344" s="7" t="s">
        <v>501</v>
      </c>
      <c r="C344" s="7" t="s">
        <v>15</v>
      </c>
      <c r="D344" s="7" t="s">
        <v>208</v>
      </c>
      <c r="E344" s="7" t="s">
        <v>14</v>
      </c>
      <c r="F344" s="6">
        <v>27</v>
      </c>
      <c r="G344" s="11">
        <v>15712587323</v>
      </c>
      <c r="H344" s="11">
        <f t="shared" si="5"/>
        <v>7955765250</v>
      </c>
      <c r="I344" s="11">
        <v>1011103958</v>
      </c>
      <c r="J344" s="11">
        <v>6944661292</v>
      </c>
      <c r="K344" s="11">
        <v>6478628386</v>
      </c>
      <c r="L344" s="11">
        <v>6220347673</v>
      </c>
      <c r="M344" s="11">
        <v>7756822073</v>
      </c>
      <c r="N344" s="13">
        <v>0.44198076034457101</v>
      </c>
      <c r="O344" s="14" t="s">
        <v>535</v>
      </c>
      <c r="P344" s="14">
        <v>0.41232091525223341</v>
      </c>
      <c r="Q344" s="5" t="s">
        <v>543</v>
      </c>
      <c r="XEE344" s="3">
        <v>0.39588309328882398</v>
      </c>
      <c r="XEF344" s="4">
        <v>0.93289335701125498</v>
      </c>
      <c r="XEG344" s="2" t="s">
        <v>13</v>
      </c>
      <c r="XEH344" s="1">
        <v>7</v>
      </c>
    </row>
    <row r="345" spans="1:17 16359:16362" ht="30" hidden="1" x14ac:dyDescent="0.25">
      <c r="A345" s="6">
        <v>1</v>
      </c>
      <c r="B345" s="7" t="s">
        <v>501</v>
      </c>
      <c r="C345" s="7" t="s">
        <v>18</v>
      </c>
      <c r="D345" s="7" t="s">
        <v>210</v>
      </c>
      <c r="E345" s="7" t="s">
        <v>211</v>
      </c>
      <c r="F345" s="5"/>
      <c r="G345" s="11">
        <v>6754000000</v>
      </c>
      <c r="H345" s="11">
        <f t="shared" si="5"/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6754000000</v>
      </c>
      <c r="N345" s="13">
        <v>0</v>
      </c>
      <c r="O345" s="14" t="s">
        <v>535</v>
      </c>
      <c r="P345" s="14">
        <v>0</v>
      </c>
      <c r="Q345" s="5" t="s">
        <v>543</v>
      </c>
      <c r="XEE345" s="3">
        <v>0</v>
      </c>
      <c r="XEG345" s="2" t="s">
        <v>13</v>
      </c>
      <c r="XEH345" s="1">
        <v>7</v>
      </c>
    </row>
    <row r="346" spans="1:17 16359:16362" hidden="1" x14ac:dyDescent="0.25">
      <c r="A346" s="6">
        <v>1</v>
      </c>
      <c r="B346" s="7" t="s">
        <v>501</v>
      </c>
      <c r="C346" s="7" t="s">
        <v>18</v>
      </c>
      <c r="D346" s="7" t="s">
        <v>210</v>
      </c>
      <c r="E346" s="7" t="s">
        <v>14</v>
      </c>
      <c r="F346" s="6">
        <v>27</v>
      </c>
      <c r="G346" s="11">
        <v>6754000000</v>
      </c>
      <c r="H346" s="11">
        <f t="shared" si="5"/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6754000000</v>
      </c>
      <c r="N346" s="13">
        <v>0</v>
      </c>
      <c r="O346" s="14" t="s">
        <v>535</v>
      </c>
      <c r="P346" s="14">
        <v>0</v>
      </c>
      <c r="Q346" s="5" t="s">
        <v>543</v>
      </c>
      <c r="XEE346" s="3">
        <v>0</v>
      </c>
      <c r="XEG346" s="2" t="s">
        <v>13</v>
      </c>
      <c r="XEH346" s="1">
        <v>7</v>
      </c>
    </row>
    <row r="347" spans="1:17 16359:16362" hidden="1" x14ac:dyDescent="0.25">
      <c r="A347" s="6">
        <v>1</v>
      </c>
      <c r="B347" s="7" t="s">
        <v>501</v>
      </c>
      <c r="C347" s="7" t="s">
        <v>20</v>
      </c>
      <c r="D347" s="7" t="s">
        <v>212</v>
      </c>
      <c r="E347" s="7" t="s">
        <v>213</v>
      </c>
      <c r="F347" s="5"/>
      <c r="G347" s="11">
        <v>6754000000</v>
      </c>
      <c r="H347" s="11">
        <f t="shared" si="5"/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6754000000</v>
      </c>
      <c r="N347" s="13">
        <v>0</v>
      </c>
      <c r="O347" s="14" t="s">
        <v>535</v>
      </c>
      <c r="P347" s="14">
        <v>0</v>
      </c>
      <c r="Q347" s="5" t="s">
        <v>543</v>
      </c>
      <c r="XEE347" s="3">
        <v>0</v>
      </c>
      <c r="XEG347" s="2" t="s">
        <v>13</v>
      </c>
      <c r="XEH347" s="1">
        <v>7</v>
      </c>
    </row>
    <row r="348" spans="1:17 16359:16362" hidden="1" x14ac:dyDescent="0.25">
      <c r="A348" s="6">
        <v>1</v>
      </c>
      <c r="B348" s="7" t="s">
        <v>501</v>
      </c>
      <c r="C348" s="7" t="s">
        <v>20</v>
      </c>
      <c r="D348" s="7" t="s">
        <v>212</v>
      </c>
      <c r="E348" s="7" t="s">
        <v>14</v>
      </c>
      <c r="F348" s="6">
        <v>27</v>
      </c>
      <c r="G348" s="11">
        <v>6754000000</v>
      </c>
      <c r="H348" s="11">
        <f t="shared" si="5"/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6754000000</v>
      </c>
      <c r="N348" s="13">
        <v>0</v>
      </c>
      <c r="O348" s="14" t="s">
        <v>535</v>
      </c>
      <c r="P348" s="14">
        <v>0</v>
      </c>
      <c r="Q348" s="5" t="s">
        <v>543</v>
      </c>
      <c r="XEE348" s="3">
        <v>0</v>
      </c>
      <c r="XEG348" s="2" t="s">
        <v>13</v>
      </c>
      <c r="XEH348" s="1">
        <v>7</v>
      </c>
    </row>
    <row r="349" spans="1:17 16359:16362" hidden="1" x14ac:dyDescent="0.25">
      <c r="A349" s="6">
        <v>1</v>
      </c>
      <c r="B349" s="7" t="s">
        <v>501</v>
      </c>
      <c r="C349" s="7" t="s">
        <v>23</v>
      </c>
      <c r="D349" s="7" t="s">
        <v>214</v>
      </c>
      <c r="E349" s="7" t="s">
        <v>215</v>
      </c>
      <c r="F349" s="5"/>
      <c r="G349" s="11">
        <v>6754000000</v>
      </c>
      <c r="H349" s="11">
        <f t="shared" si="5"/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6754000000</v>
      </c>
      <c r="N349" s="13">
        <v>0</v>
      </c>
      <c r="O349" s="14" t="s">
        <v>535</v>
      </c>
      <c r="P349" s="14">
        <v>0</v>
      </c>
      <c r="Q349" s="5" t="s">
        <v>543</v>
      </c>
      <c r="XEE349" s="3">
        <v>0</v>
      </c>
      <c r="XEG349" s="2" t="s">
        <v>29</v>
      </c>
      <c r="XEH349" s="1">
        <v>7</v>
      </c>
    </row>
    <row r="350" spans="1:17 16359:16362" hidden="1" x14ac:dyDescent="0.25">
      <c r="A350" s="6">
        <v>1</v>
      </c>
      <c r="B350" s="7" t="s">
        <v>501</v>
      </c>
      <c r="C350" s="7" t="s">
        <v>23</v>
      </c>
      <c r="D350" s="7" t="s">
        <v>214</v>
      </c>
      <c r="E350" s="7" t="s">
        <v>14</v>
      </c>
      <c r="F350" s="6">
        <v>27</v>
      </c>
      <c r="G350" s="11">
        <v>6754000000</v>
      </c>
      <c r="H350" s="11">
        <f t="shared" si="5"/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6754000000</v>
      </c>
      <c r="N350" s="13">
        <v>0</v>
      </c>
      <c r="O350" s="14" t="s">
        <v>535</v>
      </c>
      <c r="P350" s="14">
        <v>0</v>
      </c>
      <c r="Q350" s="5" t="s">
        <v>543</v>
      </c>
      <c r="XEE350" s="3">
        <v>0</v>
      </c>
      <c r="XEG350" s="2" t="s">
        <v>29</v>
      </c>
      <c r="XEH350" s="1">
        <v>7</v>
      </c>
    </row>
    <row r="351" spans="1:17 16359:16362" ht="30" hidden="1" x14ac:dyDescent="0.25">
      <c r="A351" s="6">
        <v>1</v>
      </c>
      <c r="B351" s="7" t="s">
        <v>501</v>
      </c>
      <c r="C351" s="7" t="s">
        <v>18</v>
      </c>
      <c r="D351" s="7" t="s">
        <v>216</v>
      </c>
      <c r="E351" s="7" t="s">
        <v>217</v>
      </c>
      <c r="F351" s="5"/>
      <c r="G351" s="11">
        <v>65326750</v>
      </c>
      <c r="H351" s="11">
        <f t="shared" si="5"/>
        <v>65326750</v>
      </c>
      <c r="I351" s="11">
        <v>13521018</v>
      </c>
      <c r="J351" s="11">
        <v>51805732</v>
      </c>
      <c r="K351" s="11">
        <v>51075483</v>
      </c>
      <c r="L351" s="11">
        <v>51075483</v>
      </c>
      <c r="M351" s="11">
        <v>0</v>
      </c>
      <c r="N351" s="13">
        <v>0.79302478693643896</v>
      </c>
      <c r="O351" s="14" t="s">
        <v>535</v>
      </c>
      <c r="P351" s="14">
        <v>0.78184637992858974</v>
      </c>
      <c r="Q351" s="5" t="s">
        <v>546</v>
      </c>
      <c r="XEE351" s="3">
        <v>0.78184637992858996</v>
      </c>
      <c r="XEF351" s="4">
        <v>0.98590408875990798</v>
      </c>
      <c r="XEG351" s="2" t="s">
        <v>13</v>
      </c>
      <c r="XEH351" s="1">
        <v>7</v>
      </c>
    </row>
    <row r="352" spans="1:17 16359:16362" hidden="1" x14ac:dyDescent="0.25">
      <c r="A352" s="6">
        <v>1</v>
      </c>
      <c r="B352" s="7" t="s">
        <v>501</v>
      </c>
      <c r="C352" s="7" t="s">
        <v>18</v>
      </c>
      <c r="D352" s="7" t="s">
        <v>216</v>
      </c>
      <c r="E352" s="7" t="s">
        <v>14</v>
      </c>
      <c r="F352" s="6">
        <v>27</v>
      </c>
      <c r="G352" s="11">
        <v>65326750</v>
      </c>
      <c r="H352" s="11">
        <f t="shared" si="5"/>
        <v>65326750</v>
      </c>
      <c r="I352" s="11">
        <v>13521018</v>
      </c>
      <c r="J352" s="11">
        <v>51805732</v>
      </c>
      <c r="K352" s="11">
        <v>51075483</v>
      </c>
      <c r="L352" s="11">
        <v>51075483</v>
      </c>
      <c r="M352" s="11">
        <v>0</v>
      </c>
      <c r="N352" s="13">
        <v>0.79302478693643896</v>
      </c>
      <c r="O352" s="14" t="s">
        <v>535</v>
      </c>
      <c r="P352" s="14">
        <v>0.78184637992858974</v>
      </c>
      <c r="Q352" s="5" t="s">
        <v>546</v>
      </c>
      <c r="XEE352" s="3">
        <v>0.78184637992858996</v>
      </c>
      <c r="XEF352" s="4">
        <v>0.98590408875990798</v>
      </c>
      <c r="XEG352" s="2" t="s">
        <v>13</v>
      </c>
      <c r="XEH352" s="1">
        <v>7</v>
      </c>
    </row>
    <row r="353" spans="1:17 16359:16362" hidden="1" x14ac:dyDescent="0.25">
      <c r="A353" s="6">
        <v>1</v>
      </c>
      <c r="B353" s="7" t="s">
        <v>501</v>
      </c>
      <c r="C353" s="7" t="s">
        <v>20</v>
      </c>
      <c r="D353" s="7" t="s">
        <v>218</v>
      </c>
      <c r="E353" s="7" t="s">
        <v>219</v>
      </c>
      <c r="F353" s="5"/>
      <c r="G353" s="11">
        <v>49000000</v>
      </c>
      <c r="H353" s="11">
        <f t="shared" si="5"/>
        <v>49000000</v>
      </c>
      <c r="I353" s="11">
        <v>13472467</v>
      </c>
      <c r="J353" s="11">
        <v>35527533</v>
      </c>
      <c r="K353" s="11">
        <v>35527533</v>
      </c>
      <c r="L353" s="11">
        <v>35527533</v>
      </c>
      <c r="M353" s="11">
        <v>0</v>
      </c>
      <c r="N353" s="13">
        <v>0.72505169387755097</v>
      </c>
      <c r="O353" s="14" t="s">
        <v>535</v>
      </c>
      <c r="P353" s="14">
        <v>0.72505169387755097</v>
      </c>
      <c r="Q353" s="5" t="s">
        <v>546</v>
      </c>
      <c r="XEE353" s="3">
        <v>0.72505169387755097</v>
      </c>
      <c r="XEF353" s="4">
        <v>1</v>
      </c>
      <c r="XEG353" s="2" t="s">
        <v>13</v>
      </c>
      <c r="XEH353" s="1">
        <v>7</v>
      </c>
    </row>
    <row r="354" spans="1:17 16359:16362" hidden="1" x14ac:dyDescent="0.25">
      <c r="A354" s="6">
        <v>1</v>
      </c>
      <c r="B354" s="7" t="s">
        <v>501</v>
      </c>
      <c r="C354" s="7" t="s">
        <v>20</v>
      </c>
      <c r="D354" s="7" t="s">
        <v>218</v>
      </c>
      <c r="E354" s="7" t="s">
        <v>14</v>
      </c>
      <c r="F354" s="6">
        <v>27</v>
      </c>
      <c r="G354" s="11">
        <v>49000000</v>
      </c>
      <c r="H354" s="11">
        <f t="shared" si="5"/>
        <v>49000000</v>
      </c>
      <c r="I354" s="11">
        <v>13472467</v>
      </c>
      <c r="J354" s="11">
        <v>35527533</v>
      </c>
      <c r="K354" s="11">
        <v>35527533</v>
      </c>
      <c r="L354" s="11">
        <v>35527533</v>
      </c>
      <c r="M354" s="11">
        <v>0</v>
      </c>
      <c r="N354" s="13">
        <v>0.72505169387755097</v>
      </c>
      <c r="O354" s="14" t="s">
        <v>535</v>
      </c>
      <c r="P354" s="14">
        <v>0.72505169387755097</v>
      </c>
      <c r="Q354" s="5" t="s">
        <v>546</v>
      </c>
      <c r="XEE354" s="3">
        <v>0.72505169387755097</v>
      </c>
      <c r="XEF354" s="4">
        <v>1</v>
      </c>
      <c r="XEG354" s="2" t="s">
        <v>13</v>
      </c>
      <c r="XEH354" s="1">
        <v>7</v>
      </c>
    </row>
    <row r="355" spans="1:17 16359:16362" hidden="1" x14ac:dyDescent="0.25">
      <c r="A355" s="6">
        <v>1</v>
      </c>
      <c r="B355" s="7" t="s">
        <v>501</v>
      </c>
      <c r="C355" s="7" t="s">
        <v>23</v>
      </c>
      <c r="D355" s="7" t="s">
        <v>220</v>
      </c>
      <c r="E355" s="7" t="s">
        <v>221</v>
      </c>
      <c r="F355" s="5"/>
      <c r="G355" s="11">
        <v>49000000</v>
      </c>
      <c r="H355" s="11">
        <f t="shared" si="5"/>
        <v>49000000</v>
      </c>
      <c r="I355" s="11">
        <v>13472467</v>
      </c>
      <c r="J355" s="11">
        <v>35527533</v>
      </c>
      <c r="K355" s="11">
        <v>35527533</v>
      </c>
      <c r="L355" s="11">
        <v>35527533</v>
      </c>
      <c r="M355" s="11">
        <v>0</v>
      </c>
      <c r="N355" s="13">
        <v>0.72505169387755097</v>
      </c>
      <c r="O355" s="14" t="s">
        <v>535</v>
      </c>
      <c r="P355" s="14">
        <v>0.72505169387755097</v>
      </c>
      <c r="Q355" s="5" t="s">
        <v>546</v>
      </c>
      <c r="XEE355" s="3">
        <v>0.72505169387755097</v>
      </c>
      <c r="XEF355" s="4">
        <v>1</v>
      </c>
      <c r="XEG355" s="2" t="s">
        <v>29</v>
      </c>
      <c r="XEH355" s="1">
        <v>7</v>
      </c>
    </row>
    <row r="356" spans="1:17 16359:16362" hidden="1" x14ac:dyDescent="0.25">
      <c r="A356" s="6">
        <v>1</v>
      </c>
      <c r="B356" s="7" t="s">
        <v>501</v>
      </c>
      <c r="C356" s="7" t="s">
        <v>23</v>
      </c>
      <c r="D356" s="7" t="s">
        <v>220</v>
      </c>
      <c r="E356" s="7" t="s">
        <v>14</v>
      </c>
      <c r="F356" s="6">
        <v>27</v>
      </c>
      <c r="G356" s="11">
        <v>49000000</v>
      </c>
      <c r="H356" s="11">
        <f t="shared" si="5"/>
        <v>49000000</v>
      </c>
      <c r="I356" s="11">
        <v>13472467</v>
      </c>
      <c r="J356" s="11">
        <v>35527533</v>
      </c>
      <c r="K356" s="11">
        <v>35527533</v>
      </c>
      <c r="L356" s="11">
        <v>35527533</v>
      </c>
      <c r="M356" s="11">
        <v>0</v>
      </c>
      <c r="N356" s="13">
        <v>0.72505169387755097</v>
      </c>
      <c r="O356" s="14" t="s">
        <v>535</v>
      </c>
      <c r="P356" s="14">
        <v>0.72505169387755097</v>
      </c>
      <c r="Q356" s="5" t="s">
        <v>546</v>
      </c>
      <c r="XEE356" s="3">
        <v>0.72505169387755097</v>
      </c>
      <c r="XEF356" s="4">
        <v>1</v>
      </c>
      <c r="XEG356" s="2" t="s">
        <v>29</v>
      </c>
      <c r="XEH356" s="1">
        <v>7</v>
      </c>
    </row>
    <row r="357" spans="1:17 16359:16362" ht="30" hidden="1" x14ac:dyDescent="0.25">
      <c r="A357" s="6">
        <v>1</v>
      </c>
      <c r="B357" s="7" t="s">
        <v>501</v>
      </c>
      <c r="C357" s="7" t="s">
        <v>222</v>
      </c>
      <c r="D357" s="7" t="s">
        <v>223</v>
      </c>
      <c r="E357" s="7" t="s">
        <v>224</v>
      </c>
      <c r="F357" s="5"/>
      <c r="G357" s="11">
        <v>49000000</v>
      </c>
      <c r="H357" s="11">
        <f t="shared" si="5"/>
        <v>49000000</v>
      </c>
      <c r="I357" s="11">
        <v>13472467</v>
      </c>
      <c r="J357" s="11">
        <v>35527533</v>
      </c>
      <c r="K357" s="11">
        <v>35527533</v>
      </c>
      <c r="L357" s="11">
        <v>35527533</v>
      </c>
      <c r="M357" s="11">
        <v>0</v>
      </c>
      <c r="N357" s="13">
        <v>0.72505169387755097</v>
      </c>
      <c r="O357" s="14" t="s">
        <v>535</v>
      </c>
      <c r="P357" s="14">
        <v>0.72505169387755097</v>
      </c>
      <c r="Q357" s="5" t="s">
        <v>546</v>
      </c>
      <c r="XEE357" s="3">
        <v>0.72505169387755097</v>
      </c>
      <c r="XEF357" s="4">
        <v>1</v>
      </c>
      <c r="XEG357" s="2" t="s">
        <v>29</v>
      </c>
      <c r="XEH357" s="1">
        <v>7</v>
      </c>
    </row>
    <row r="358" spans="1:17 16359:16362" hidden="1" x14ac:dyDescent="0.25">
      <c r="A358" s="6">
        <v>1</v>
      </c>
      <c r="B358" s="7" t="s">
        <v>501</v>
      </c>
      <c r="C358" s="7" t="s">
        <v>222</v>
      </c>
      <c r="D358" s="7" t="s">
        <v>223</v>
      </c>
      <c r="E358" s="7" t="s">
        <v>14</v>
      </c>
      <c r="F358" s="6">
        <v>27</v>
      </c>
      <c r="G358" s="11">
        <v>49000000</v>
      </c>
      <c r="H358" s="11">
        <f t="shared" si="5"/>
        <v>49000000</v>
      </c>
      <c r="I358" s="11">
        <v>13472467</v>
      </c>
      <c r="J358" s="11">
        <v>35527533</v>
      </c>
      <c r="K358" s="11">
        <v>35527533</v>
      </c>
      <c r="L358" s="11">
        <v>35527533</v>
      </c>
      <c r="M358" s="11">
        <v>0</v>
      </c>
      <c r="N358" s="13">
        <v>0.72505169387755097</v>
      </c>
      <c r="O358" s="14" t="s">
        <v>535</v>
      </c>
      <c r="P358" s="14">
        <v>0.72505169387755097</v>
      </c>
      <c r="Q358" s="5" t="s">
        <v>546</v>
      </c>
      <c r="XEE358" s="3">
        <v>0.72505169387755097</v>
      </c>
      <c r="XEF358" s="4">
        <v>1</v>
      </c>
      <c r="XEG358" s="2" t="s">
        <v>29</v>
      </c>
      <c r="XEH358" s="1">
        <v>7</v>
      </c>
    </row>
    <row r="359" spans="1:17 16359:16362" ht="30" hidden="1" x14ac:dyDescent="0.25">
      <c r="A359" s="6">
        <v>1</v>
      </c>
      <c r="B359" s="7" t="s">
        <v>501</v>
      </c>
      <c r="C359" s="7" t="s">
        <v>20</v>
      </c>
      <c r="D359" s="7" t="s">
        <v>225</v>
      </c>
      <c r="E359" s="7" t="s">
        <v>226</v>
      </c>
      <c r="F359" s="5"/>
      <c r="G359" s="11">
        <v>16326750</v>
      </c>
      <c r="H359" s="11">
        <f t="shared" si="5"/>
        <v>16326750</v>
      </c>
      <c r="I359" s="11">
        <v>48551</v>
      </c>
      <c r="J359" s="11">
        <v>16278199</v>
      </c>
      <c r="K359" s="11">
        <v>15547950</v>
      </c>
      <c r="L359" s="11">
        <v>15547950</v>
      </c>
      <c r="M359" s="11">
        <v>0</v>
      </c>
      <c r="N359" s="13">
        <v>0.99702629120921205</v>
      </c>
      <c r="O359" s="14" t="s">
        <v>537</v>
      </c>
      <c r="P359" s="14">
        <v>0.95229914098029311</v>
      </c>
      <c r="Q359" s="5" t="s">
        <v>546</v>
      </c>
      <c r="XEE359" s="3">
        <v>0.952299140980293</v>
      </c>
      <c r="XEF359" s="4">
        <v>0.95513944755190705</v>
      </c>
      <c r="XEG359" s="2" t="s">
        <v>13</v>
      </c>
      <c r="XEH359" s="1">
        <v>7</v>
      </c>
    </row>
    <row r="360" spans="1:17 16359:16362" hidden="1" x14ac:dyDescent="0.25">
      <c r="A360" s="6">
        <v>1</v>
      </c>
      <c r="B360" s="7" t="s">
        <v>501</v>
      </c>
      <c r="C360" s="7" t="s">
        <v>20</v>
      </c>
      <c r="D360" s="7" t="s">
        <v>225</v>
      </c>
      <c r="E360" s="7" t="s">
        <v>14</v>
      </c>
      <c r="F360" s="6">
        <v>27</v>
      </c>
      <c r="G360" s="11">
        <v>16326750</v>
      </c>
      <c r="H360" s="11">
        <f t="shared" si="5"/>
        <v>16326750</v>
      </c>
      <c r="I360" s="11">
        <v>48551</v>
      </c>
      <c r="J360" s="11">
        <v>16278199</v>
      </c>
      <c r="K360" s="11">
        <v>15547950</v>
      </c>
      <c r="L360" s="11">
        <v>15547950</v>
      </c>
      <c r="M360" s="11">
        <v>0</v>
      </c>
      <c r="N360" s="13">
        <v>0.99702629120921205</v>
      </c>
      <c r="O360" s="14" t="s">
        <v>537</v>
      </c>
      <c r="P360" s="14">
        <v>0.95229914098029311</v>
      </c>
      <c r="Q360" s="5" t="s">
        <v>546</v>
      </c>
      <c r="XEE360" s="3">
        <v>0.952299140980293</v>
      </c>
      <c r="XEF360" s="4">
        <v>0.95513944755190705</v>
      </c>
      <c r="XEG360" s="2" t="s">
        <v>13</v>
      </c>
      <c r="XEH360" s="1">
        <v>7</v>
      </c>
    </row>
    <row r="361" spans="1:17 16359:16362" hidden="1" x14ac:dyDescent="0.25">
      <c r="A361" s="6">
        <v>1</v>
      </c>
      <c r="B361" s="7" t="s">
        <v>501</v>
      </c>
      <c r="C361" s="7" t="s">
        <v>23</v>
      </c>
      <c r="D361" s="7" t="s">
        <v>227</v>
      </c>
      <c r="E361" s="7" t="s">
        <v>228</v>
      </c>
      <c r="F361" s="5"/>
      <c r="G361" s="11">
        <v>16326750</v>
      </c>
      <c r="H361" s="11">
        <f t="shared" si="5"/>
        <v>16326750</v>
      </c>
      <c r="I361" s="11">
        <v>48551</v>
      </c>
      <c r="J361" s="11">
        <v>16278199</v>
      </c>
      <c r="K361" s="11">
        <v>15547950</v>
      </c>
      <c r="L361" s="11">
        <v>15547950</v>
      </c>
      <c r="M361" s="11">
        <v>0</v>
      </c>
      <c r="N361" s="13">
        <v>0.99702629120921205</v>
      </c>
      <c r="O361" s="14" t="s">
        <v>537</v>
      </c>
      <c r="P361" s="14">
        <v>0.95229914098029311</v>
      </c>
      <c r="Q361" s="5" t="s">
        <v>546</v>
      </c>
      <c r="XEE361" s="3">
        <v>0.952299140980293</v>
      </c>
      <c r="XEF361" s="4">
        <v>0.95513944755190705</v>
      </c>
      <c r="XEG361" s="2" t="s">
        <v>29</v>
      </c>
      <c r="XEH361" s="1">
        <v>7</v>
      </c>
    </row>
    <row r="362" spans="1:17 16359:16362" hidden="1" x14ac:dyDescent="0.25">
      <c r="A362" s="6">
        <v>1</v>
      </c>
      <c r="B362" s="7" t="s">
        <v>501</v>
      </c>
      <c r="C362" s="7" t="s">
        <v>23</v>
      </c>
      <c r="D362" s="7" t="s">
        <v>227</v>
      </c>
      <c r="E362" s="7" t="s">
        <v>14</v>
      </c>
      <c r="F362" s="6">
        <v>27</v>
      </c>
      <c r="G362" s="11">
        <v>16326750</v>
      </c>
      <c r="H362" s="11">
        <f t="shared" si="5"/>
        <v>16326750</v>
      </c>
      <c r="I362" s="11">
        <v>48551</v>
      </c>
      <c r="J362" s="11">
        <v>16278199</v>
      </c>
      <c r="K362" s="11">
        <v>15547950</v>
      </c>
      <c r="L362" s="11">
        <v>15547950</v>
      </c>
      <c r="M362" s="11">
        <v>0</v>
      </c>
      <c r="N362" s="13">
        <v>0.99702629120921205</v>
      </c>
      <c r="O362" s="14" t="s">
        <v>537</v>
      </c>
      <c r="P362" s="14">
        <v>0.95229914098029311</v>
      </c>
      <c r="Q362" s="5" t="s">
        <v>546</v>
      </c>
      <c r="XEE362" s="3">
        <v>0.952299140980293</v>
      </c>
      <c r="XEF362" s="4">
        <v>0.95513944755190705</v>
      </c>
      <c r="XEG362" s="2" t="s">
        <v>29</v>
      </c>
      <c r="XEH362" s="1">
        <v>7</v>
      </c>
    </row>
    <row r="363" spans="1:17 16359:16362" hidden="1" x14ac:dyDescent="0.25">
      <c r="A363" s="6">
        <v>1</v>
      </c>
      <c r="B363" s="7" t="s">
        <v>501</v>
      </c>
      <c r="C363" s="7" t="s">
        <v>18</v>
      </c>
      <c r="D363" s="7" t="s">
        <v>229</v>
      </c>
      <c r="E363" s="7" t="s">
        <v>230</v>
      </c>
      <c r="F363" s="5"/>
      <c r="G363" s="11">
        <v>8893260573</v>
      </c>
      <c r="H363" s="11">
        <f t="shared" si="5"/>
        <v>7890438500</v>
      </c>
      <c r="I363" s="11">
        <v>997582940</v>
      </c>
      <c r="J363" s="11">
        <v>6892855560</v>
      </c>
      <c r="K363" s="11">
        <v>6427552903</v>
      </c>
      <c r="L363" s="11">
        <v>6169272190</v>
      </c>
      <c r="M363" s="11">
        <v>1002822073</v>
      </c>
      <c r="N363" s="13">
        <v>0.775065062292986</v>
      </c>
      <c r="O363" s="14" t="s">
        <v>535</v>
      </c>
      <c r="P363" s="14">
        <v>0.72274424551486716</v>
      </c>
      <c r="Q363" s="5" t="s">
        <v>546</v>
      </c>
      <c r="XEE363" s="3">
        <v>0.69370194872395297</v>
      </c>
      <c r="XEF363" s="4">
        <v>0.93249493581438103</v>
      </c>
      <c r="XEG363" s="2" t="s">
        <v>13</v>
      </c>
      <c r="XEH363" s="1">
        <v>7</v>
      </c>
    </row>
    <row r="364" spans="1:17 16359:16362" hidden="1" x14ac:dyDescent="0.25">
      <c r="A364" s="6">
        <v>1</v>
      </c>
      <c r="B364" s="7" t="s">
        <v>501</v>
      </c>
      <c r="C364" s="7" t="s">
        <v>18</v>
      </c>
      <c r="D364" s="7" t="s">
        <v>229</v>
      </c>
      <c r="E364" s="7" t="s">
        <v>14</v>
      </c>
      <c r="F364" s="6">
        <v>27</v>
      </c>
      <c r="G364" s="11">
        <v>8893260573</v>
      </c>
      <c r="H364" s="11">
        <f t="shared" si="5"/>
        <v>7890438500</v>
      </c>
      <c r="I364" s="11">
        <v>997582940</v>
      </c>
      <c r="J364" s="11">
        <v>6892855560</v>
      </c>
      <c r="K364" s="11">
        <v>6427552903</v>
      </c>
      <c r="L364" s="11">
        <v>6169272190</v>
      </c>
      <c r="M364" s="11">
        <v>1002822073</v>
      </c>
      <c r="N364" s="13">
        <v>0.775065062292986</v>
      </c>
      <c r="O364" s="14" t="s">
        <v>535</v>
      </c>
      <c r="P364" s="14">
        <v>0.72274424551486716</v>
      </c>
      <c r="Q364" s="5" t="s">
        <v>546</v>
      </c>
      <c r="XEE364" s="3">
        <v>0.69370194872395297</v>
      </c>
      <c r="XEF364" s="4">
        <v>0.93249493581438103</v>
      </c>
      <c r="XEG364" s="2" t="s">
        <v>13</v>
      </c>
      <c r="XEH364" s="1">
        <v>7</v>
      </c>
    </row>
    <row r="365" spans="1:17 16359:16362" hidden="1" x14ac:dyDescent="0.25">
      <c r="A365" s="6">
        <v>1</v>
      </c>
      <c r="B365" s="7" t="s">
        <v>501</v>
      </c>
      <c r="C365" s="7" t="s">
        <v>20</v>
      </c>
      <c r="D365" s="7" t="s">
        <v>231</v>
      </c>
      <c r="E365" s="7" t="s">
        <v>232</v>
      </c>
      <c r="F365" s="5"/>
      <c r="G365" s="11">
        <v>8690400000</v>
      </c>
      <c r="H365" s="11">
        <f t="shared" si="5"/>
        <v>7890438500</v>
      </c>
      <c r="I365" s="11">
        <v>997582940</v>
      </c>
      <c r="J365" s="11">
        <v>6892855560</v>
      </c>
      <c r="K365" s="11">
        <v>6427552903</v>
      </c>
      <c r="L365" s="11">
        <v>6169272190</v>
      </c>
      <c r="M365" s="11">
        <v>799961500</v>
      </c>
      <c r="N365" s="13">
        <v>0.79315745650372804</v>
      </c>
      <c r="O365" s="14" t="s">
        <v>535</v>
      </c>
      <c r="P365" s="14">
        <v>0.73961531149314186</v>
      </c>
      <c r="Q365" s="5" t="s">
        <v>546</v>
      </c>
      <c r="XEE365" s="3">
        <v>0.70989507847739997</v>
      </c>
      <c r="XEF365" s="4">
        <v>0.93249493581438103</v>
      </c>
      <c r="XEG365" s="2" t="s">
        <v>13</v>
      </c>
      <c r="XEH365" s="1">
        <v>7</v>
      </c>
    </row>
    <row r="366" spans="1:17 16359:16362" hidden="1" x14ac:dyDescent="0.25">
      <c r="A366" s="6">
        <v>1</v>
      </c>
      <c r="B366" s="7" t="s">
        <v>501</v>
      </c>
      <c r="C366" s="7" t="s">
        <v>20</v>
      </c>
      <c r="D366" s="7" t="s">
        <v>231</v>
      </c>
      <c r="E366" s="7" t="s">
        <v>14</v>
      </c>
      <c r="F366" s="6">
        <v>27</v>
      </c>
      <c r="G366" s="11">
        <v>8690400000</v>
      </c>
      <c r="H366" s="11">
        <f t="shared" si="5"/>
        <v>7890438500</v>
      </c>
      <c r="I366" s="11">
        <v>997582940</v>
      </c>
      <c r="J366" s="11">
        <v>6892855560</v>
      </c>
      <c r="K366" s="11">
        <v>6427552903</v>
      </c>
      <c r="L366" s="11">
        <v>6169272190</v>
      </c>
      <c r="M366" s="11">
        <v>799961500</v>
      </c>
      <c r="N366" s="13">
        <v>0.79315745650372804</v>
      </c>
      <c r="O366" s="14" t="s">
        <v>535</v>
      </c>
      <c r="P366" s="14">
        <v>0.73961531149314186</v>
      </c>
      <c r="Q366" s="5" t="s">
        <v>546</v>
      </c>
      <c r="XEE366" s="3">
        <v>0.70989507847739997</v>
      </c>
      <c r="XEF366" s="4">
        <v>0.93249493581438103</v>
      </c>
      <c r="XEG366" s="2" t="s">
        <v>13</v>
      </c>
      <c r="XEH366" s="1">
        <v>7</v>
      </c>
    </row>
    <row r="367" spans="1:17 16359:16362" hidden="1" x14ac:dyDescent="0.25">
      <c r="A367" s="6">
        <v>1</v>
      </c>
      <c r="B367" s="7" t="s">
        <v>501</v>
      </c>
      <c r="C367" s="7" t="s">
        <v>23</v>
      </c>
      <c r="D367" s="7" t="s">
        <v>233</v>
      </c>
      <c r="E367" s="7" t="s">
        <v>234</v>
      </c>
      <c r="F367" s="5"/>
      <c r="G367" s="11">
        <v>8690400000</v>
      </c>
      <c r="H367" s="11">
        <f t="shared" si="5"/>
        <v>7890438500</v>
      </c>
      <c r="I367" s="11">
        <v>997582940</v>
      </c>
      <c r="J367" s="11">
        <v>6892855560</v>
      </c>
      <c r="K367" s="11">
        <v>6427552903</v>
      </c>
      <c r="L367" s="11">
        <v>6169272190</v>
      </c>
      <c r="M367" s="11">
        <v>799961500</v>
      </c>
      <c r="N367" s="13">
        <v>0.79315745650372804</v>
      </c>
      <c r="O367" s="14" t="s">
        <v>535</v>
      </c>
      <c r="P367" s="14">
        <v>0.73961531149314186</v>
      </c>
      <c r="Q367" s="5" t="s">
        <v>546</v>
      </c>
      <c r="XEE367" s="3">
        <v>0.70989507847739997</v>
      </c>
      <c r="XEF367" s="4">
        <v>0.93249493581438103</v>
      </c>
      <c r="XEG367" s="2" t="s">
        <v>29</v>
      </c>
      <c r="XEH367" s="1">
        <v>7</v>
      </c>
    </row>
    <row r="368" spans="1:17 16359:16362" hidden="1" x14ac:dyDescent="0.25">
      <c r="A368" s="6">
        <v>1</v>
      </c>
      <c r="B368" s="7" t="s">
        <v>501</v>
      </c>
      <c r="C368" s="7" t="s">
        <v>23</v>
      </c>
      <c r="D368" s="7" t="s">
        <v>233</v>
      </c>
      <c r="E368" s="7" t="s">
        <v>14</v>
      </c>
      <c r="F368" s="6">
        <v>27</v>
      </c>
      <c r="G368" s="11">
        <v>8690400000</v>
      </c>
      <c r="H368" s="11">
        <f t="shared" si="5"/>
        <v>7890438500</v>
      </c>
      <c r="I368" s="11">
        <v>997582940</v>
      </c>
      <c r="J368" s="11">
        <v>6892855560</v>
      </c>
      <c r="K368" s="11">
        <v>6427552903</v>
      </c>
      <c r="L368" s="11">
        <v>6169272190</v>
      </c>
      <c r="M368" s="11">
        <v>799961500</v>
      </c>
      <c r="N368" s="13">
        <v>0.79315745650372804</v>
      </c>
      <c r="O368" s="14" t="s">
        <v>535</v>
      </c>
      <c r="P368" s="14">
        <v>0.73961531149314186</v>
      </c>
      <c r="Q368" s="5" t="s">
        <v>546</v>
      </c>
      <c r="XEE368" s="3">
        <v>0.70989507847739997</v>
      </c>
      <c r="XEF368" s="4">
        <v>0.93249493581438103</v>
      </c>
      <c r="XEG368" s="2" t="s">
        <v>29</v>
      </c>
      <c r="XEH368" s="1">
        <v>7</v>
      </c>
    </row>
    <row r="369" spans="1:17 16359:16362" hidden="1" x14ac:dyDescent="0.25">
      <c r="A369" s="6">
        <v>1</v>
      </c>
      <c r="B369" s="7" t="s">
        <v>501</v>
      </c>
      <c r="C369" s="7" t="s">
        <v>26</v>
      </c>
      <c r="D369" s="7" t="s">
        <v>235</v>
      </c>
      <c r="E369" s="7" t="s">
        <v>236</v>
      </c>
      <c r="F369" s="5"/>
      <c r="G369" s="11">
        <v>1300000000</v>
      </c>
      <c r="H369" s="11">
        <f t="shared" si="5"/>
        <v>639017368</v>
      </c>
      <c r="I369" s="11">
        <v>0</v>
      </c>
      <c r="J369" s="11">
        <v>639017368</v>
      </c>
      <c r="K369" s="11">
        <v>604646147</v>
      </c>
      <c r="L369" s="11">
        <v>604646147</v>
      </c>
      <c r="M369" s="11">
        <v>660982632</v>
      </c>
      <c r="N369" s="13">
        <v>0.491551821538462</v>
      </c>
      <c r="O369" s="14" t="s">
        <v>535</v>
      </c>
      <c r="P369" s="14">
        <v>0.46511242076923076</v>
      </c>
      <c r="Q369" s="5" t="s">
        <v>543</v>
      </c>
      <c r="XEE369" s="3">
        <v>0.46511242076923098</v>
      </c>
      <c r="XEF369" s="4">
        <v>0.94621238369846605</v>
      </c>
      <c r="XEG369" s="2" t="s">
        <v>29</v>
      </c>
      <c r="XEH369" s="1">
        <v>7</v>
      </c>
    </row>
    <row r="370" spans="1:17 16359:16362" hidden="1" x14ac:dyDescent="0.25">
      <c r="A370" s="6">
        <v>1</v>
      </c>
      <c r="B370" s="7" t="s">
        <v>501</v>
      </c>
      <c r="C370" s="7" t="s">
        <v>26</v>
      </c>
      <c r="D370" s="7" t="s">
        <v>235</v>
      </c>
      <c r="E370" s="7" t="s">
        <v>14</v>
      </c>
      <c r="F370" s="6">
        <v>27</v>
      </c>
      <c r="G370" s="11">
        <v>1300000000</v>
      </c>
      <c r="H370" s="11">
        <f t="shared" si="5"/>
        <v>639017368</v>
      </c>
      <c r="I370" s="11">
        <v>0</v>
      </c>
      <c r="J370" s="11">
        <v>639017368</v>
      </c>
      <c r="K370" s="11">
        <v>604646147</v>
      </c>
      <c r="L370" s="11">
        <v>604646147</v>
      </c>
      <c r="M370" s="11">
        <v>660982632</v>
      </c>
      <c r="N370" s="13">
        <v>0.491551821538462</v>
      </c>
      <c r="O370" s="14" t="s">
        <v>535</v>
      </c>
      <c r="P370" s="14">
        <v>0.46511242076923076</v>
      </c>
      <c r="Q370" s="5" t="s">
        <v>543</v>
      </c>
      <c r="XEE370" s="3">
        <v>0.46511242076923098</v>
      </c>
      <c r="XEF370" s="4">
        <v>0.94621238369846605</v>
      </c>
      <c r="XEG370" s="2" t="s">
        <v>29</v>
      </c>
      <c r="XEH370" s="1">
        <v>7</v>
      </c>
    </row>
    <row r="371" spans="1:17 16359:16362" hidden="1" x14ac:dyDescent="0.25">
      <c r="A371" s="6">
        <v>1</v>
      </c>
      <c r="B371" s="7" t="s">
        <v>501</v>
      </c>
      <c r="C371" s="7" t="s">
        <v>26</v>
      </c>
      <c r="D371" s="7" t="s">
        <v>237</v>
      </c>
      <c r="E371" s="7" t="s">
        <v>238</v>
      </c>
      <c r="F371" s="5"/>
      <c r="G371" s="11">
        <v>7091000000</v>
      </c>
      <c r="H371" s="11">
        <f t="shared" si="5"/>
        <v>7031954660</v>
      </c>
      <c r="I371" s="11">
        <v>997582940</v>
      </c>
      <c r="J371" s="11">
        <v>6034371720</v>
      </c>
      <c r="K371" s="11">
        <v>5603440284</v>
      </c>
      <c r="L371" s="11">
        <v>5345159571</v>
      </c>
      <c r="M371" s="11">
        <v>59045340</v>
      </c>
      <c r="N371" s="13">
        <v>0.85099022986884798</v>
      </c>
      <c r="O371" s="14" t="s">
        <v>535</v>
      </c>
      <c r="P371" s="14">
        <v>0.79021862699196166</v>
      </c>
      <c r="Q371" s="5" t="s">
        <v>546</v>
      </c>
      <c r="XEE371" s="3">
        <v>0.75379489084755302</v>
      </c>
      <c r="XEF371" s="4">
        <v>0.92858719084677099</v>
      </c>
      <c r="XEG371" s="2" t="s">
        <v>29</v>
      </c>
      <c r="XEH371" s="1">
        <v>7</v>
      </c>
    </row>
    <row r="372" spans="1:17 16359:16362" hidden="1" x14ac:dyDescent="0.25">
      <c r="A372" s="6">
        <v>1</v>
      </c>
      <c r="B372" s="7" t="s">
        <v>501</v>
      </c>
      <c r="C372" s="7" t="s">
        <v>26</v>
      </c>
      <c r="D372" s="7" t="s">
        <v>237</v>
      </c>
      <c r="E372" s="7" t="s">
        <v>14</v>
      </c>
      <c r="F372" s="6">
        <v>27</v>
      </c>
      <c r="G372" s="11">
        <v>7091000000</v>
      </c>
      <c r="H372" s="11">
        <f t="shared" si="5"/>
        <v>7031954660</v>
      </c>
      <c r="I372" s="11">
        <v>997582940</v>
      </c>
      <c r="J372" s="11">
        <v>6034371720</v>
      </c>
      <c r="K372" s="11">
        <v>5603440284</v>
      </c>
      <c r="L372" s="11">
        <v>5345159571</v>
      </c>
      <c r="M372" s="11">
        <v>59045340</v>
      </c>
      <c r="N372" s="13">
        <v>0.85099022986884798</v>
      </c>
      <c r="O372" s="14" t="s">
        <v>535</v>
      </c>
      <c r="P372" s="14">
        <v>0.79021862699196166</v>
      </c>
      <c r="Q372" s="5" t="s">
        <v>546</v>
      </c>
      <c r="XEE372" s="3">
        <v>0.75379489084755302</v>
      </c>
      <c r="XEF372" s="4">
        <v>0.92858719084677099</v>
      </c>
      <c r="XEG372" s="2" t="s">
        <v>29</v>
      </c>
      <c r="XEH372" s="1">
        <v>7</v>
      </c>
    </row>
    <row r="373" spans="1:17 16359:16362" hidden="1" x14ac:dyDescent="0.25">
      <c r="A373" s="6">
        <v>1</v>
      </c>
      <c r="B373" s="7" t="s">
        <v>501</v>
      </c>
      <c r="C373" s="7" t="s">
        <v>26</v>
      </c>
      <c r="D373" s="7" t="s">
        <v>239</v>
      </c>
      <c r="E373" s="7" t="s">
        <v>240</v>
      </c>
      <c r="F373" s="5"/>
      <c r="G373" s="11">
        <v>299400000</v>
      </c>
      <c r="H373" s="11">
        <f t="shared" si="5"/>
        <v>219466472</v>
      </c>
      <c r="I373" s="11">
        <v>0</v>
      </c>
      <c r="J373" s="11">
        <v>219466472</v>
      </c>
      <c r="K373" s="11">
        <v>219466472</v>
      </c>
      <c r="L373" s="11">
        <v>219466472</v>
      </c>
      <c r="M373" s="11">
        <v>79933528</v>
      </c>
      <c r="N373" s="13">
        <v>0.73302094856379396</v>
      </c>
      <c r="O373" s="14" t="s">
        <v>535</v>
      </c>
      <c r="P373" s="14">
        <v>0.73302094856379429</v>
      </c>
      <c r="Q373" s="5" t="s">
        <v>546</v>
      </c>
      <c r="XEE373" s="3">
        <v>0.73302094856379396</v>
      </c>
      <c r="XEF373" s="4">
        <v>1</v>
      </c>
      <c r="XEG373" s="2" t="s">
        <v>29</v>
      </c>
      <c r="XEH373" s="1">
        <v>7</v>
      </c>
    </row>
    <row r="374" spans="1:17 16359:16362" hidden="1" x14ac:dyDescent="0.25">
      <c r="A374" s="6">
        <v>1</v>
      </c>
      <c r="B374" s="7" t="s">
        <v>501</v>
      </c>
      <c r="C374" s="7" t="s">
        <v>26</v>
      </c>
      <c r="D374" s="7" t="s">
        <v>239</v>
      </c>
      <c r="E374" s="7" t="s">
        <v>14</v>
      </c>
      <c r="F374" s="6">
        <v>27</v>
      </c>
      <c r="G374" s="11">
        <v>299400000</v>
      </c>
      <c r="H374" s="11">
        <f t="shared" si="5"/>
        <v>219466472</v>
      </c>
      <c r="I374" s="11">
        <v>0</v>
      </c>
      <c r="J374" s="11">
        <v>219466472</v>
      </c>
      <c r="K374" s="11">
        <v>219466472</v>
      </c>
      <c r="L374" s="11">
        <v>219466472</v>
      </c>
      <c r="M374" s="11">
        <v>79933528</v>
      </c>
      <c r="N374" s="13">
        <v>0.73302094856379396</v>
      </c>
      <c r="O374" s="14" t="s">
        <v>535</v>
      </c>
      <c r="P374" s="14">
        <v>0.73302094856379429</v>
      </c>
      <c r="Q374" s="5" t="s">
        <v>546</v>
      </c>
      <c r="XEE374" s="3">
        <v>0.73302094856379396</v>
      </c>
      <c r="XEF374" s="4">
        <v>1</v>
      </c>
      <c r="XEG374" s="2" t="s">
        <v>29</v>
      </c>
      <c r="XEH374" s="1">
        <v>7</v>
      </c>
    </row>
    <row r="375" spans="1:17 16359:16362" ht="30" hidden="1" x14ac:dyDescent="0.25">
      <c r="A375" s="6">
        <v>1</v>
      </c>
      <c r="B375" s="7" t="s">
        <v>501</v>
      </c>
      <c r="C375" s="7" t="s">
        <v>20</v>
      </c>
      <c r="D375" s="7" t="s">
        <v>241</v>
      </c>
      <c r="E375" s="7" t="s">
        <v>242</v>
      </c>
      <c r="F375" s="5"/>
      <c r="G375" s="11">
        <v>202860573</v>
      </c>
      <c r="H375" s="11">
        <f t="shared" si="5"/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202860573</v>
      </c>
      <c r="N375" s="13">
        <v>0</v>
      </c>
      <c r="O375" s="14" t="s">
        <v>535</v>
      </c>
      <c r="P375" s="14">
        <v>0</v>
      </c>
      <c r="Q375" s="5" t="s">
        <v>543</v>
      </c>
      <c r="XEE375" s="3">
        <v>0</v>
      </c>
      <c r="XEG375" s="2" t="s">
        <v>13</v>
      </c>
      <c r="XEH375" s="1">
        <v>7</v>
      </c>
    </row>
    <row r="376" spans="1:17 16359:16362" hidden="1" x14ac:dyDescent="0.25">
      <c r="A376" s="6">
        <v>1</v>
      </c>
      <c r="B376" s="7" t="s">
        <v>501</v>
      </c>
      <c r="C376" s="7" t="s">
        <v>20</v>
      </c>
      <c r="D376" s="7" t="s">
        <v>241</v>
      </c>
      <c r="E376" s="7" t="s">
        <v>14</v>
      </c>
      <c r="F376" s="6">
        <v>27</v>
      </c>
      <c r="G376" s="11">
        <v>202860573</v>
      </c>
      <c r="H376" s="11">
        <f t="shared" si="5"/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202860573</v>
      </c>
      <c r="N376" s="13">
        <v>0</v>
      </c>
      <c r="O376" s="14" t="s">
        <v>535</v>
      </c>
      <c r="P376" s="14">
        <v>0</v>
      </c>
      <c r="Q376" s="5" t="s">
        <v>543</v>
      </c>
      <c r="XEE376" s="3">
        <v>0</v>
      </c>
      <c r="XEG376" s="2" t="s">
        <v>13</v>
      </c>
      <c r="XEH376" s="1">
        <v>7</v>
      </c>
    </row>
    <row r="377" spans="1:17 16359:16362" ht="30" hidden="1" x14ac:dyDescent="0.25">
      <c r="A377" s="6">
        <v>1</v>
      </c>
      <c r="B377" s="7" t="s">
        <v>501</v>
      </c>
      <c r="C377" s="7" t="s">
        <v>23</v>
      </c>
      <c r="D377" s="7" t="s">
        <v>243</v>
      </c>
      <c r="E377" s="7" t="s">
        <v>244</v>
      </c>
      <c r="F377" s="5"/>
      <c r="G377" s="11">
        <v>202860573</v>
      </c>
      <c r="H377" s="11">
        <f t="shared" si="5"/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202860573</v>
      </c>
      <c r="N377" s="13">
        <v>0</v>
      </c>
      <c r="O377" s="14" t="s">
        <v>535</v>
      </c>
      <c r="P377" s="14">
        <v>0</v>
      </c>
      <c r="Q377" s="5" t="s">
        <v>543</v>
      </c>
      <c r="XEE377" s="3">
        <v>0</v>
      </c>
      <c r="XEG377" s="2" t="s">
        <v>29</v>
      </c>
      <c r="XEH377" s="1">
        <v>7</v>
      </c>
    </row>
    <row r="378" spans="1:17 16359:16362" hidden="1" x14ac:dyDescent="0.25">
      <c r="A378" s="6">
        <v>1</v>
      </c>
      <c r="B378" s="7" t="s">
        <v>501</v>
      </c>
      <c r="C378" s="7" t="s">
        <v>23</v>
      </c>
      <c r="D378" s="7" t="s">
        <v>243</v>
      </c>
      <c r="E378" s="7" t="s">
        <v>14</v>
      </c>
      <c r="F378" s="6">
        <v>27</v>
      </c>
      <c r="G378" s="11">
        <v>202860573</v>
      </c>
      <c r="H378" s="11">
        <f t="shared" si="5"/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202860573</v>
      </c>
      <c r="N378" s="13">
        <v>0</v>
      </c>
      <c r="O378" s="14" t="s">
        <v>535</v>
      </c>
      <c r="P378" s="14">
        <v>0</v>
      </c>
      <c r="Q378" s="5" t="s">
        <v>543</v>
      </c>
      <c r="XEE378" s="3">
        <v>0</v>
      </c>
      <c r="XEG378" s="2" t="s">
        <v>29</v>
      </c>
      <c r="XEH378" s="1">
        <v>7</v>
      </c>
    </row>
    <row r="379" spans="1:17 16359:16362" hidden="1" x14ac:dyDescent="0.25">
      <c r="A379" s="6">
        <v>1</v>
      </c>
      <c r="B379" s="7" t="s">
        <v>501</v>
      </c>
      <c r="C379" s="7" t="s">
        <v>15</v>
      </c>
      <c r="D379" s="7" t="s">
        <v>245</v>
      </c>
      <c r="E379" s="7" t="s">
        <v>246</v>
      </c>
      <c r="F379" s="5"/>
      <c r="G379" s="11">
        <v>287460000</v>
      </c>
      <c r="H379" s="11">
        <f t="shared" si="5"/>
        <v>51206067</v>
      </c>
      <c r="I379" s="11">
        <v>3504268</v>
      </c>
      <c r="J379" s="11">
        <v>47701799</v>
      </c>
      <c r="K379" s="11">
        <v>6708730</v>
      </c>
      <c r="L379" s="11">
        <v>6708730</v>
      </c>
      <c r="M379" s="11">
        <v>236253933</v>
      </c>
      <c r="N379" s="13">
        <v>0.165942388506227</v>
      </c>
      <c r="O379" s="14" t="s">
        <v>535</v>
      </c>
      <c r="P379" s="14">
        <v>2.3337960064008907E-2</v>
      </c>
      <c r="Q379" s="5" t="s">
        <v>543</v>
      </c>
      <c r="XEE379" s="3">
        <v>2.33379600640089E-2</v>
      </c>
      <c r="XEF379" s="4">
        <v>0.140638930619786</v>
      </c>
      <c r="XEG379" s="2" t="s">
        <v>13</v>
      </c>
      <c r="XEH379" s="1">
        <v>7</v>
      </c>
    </row>
    <row r="380" spans="1:17 16359:16362" hidden="1" x14ac:dyDescent="0.25">
      <c r="A380" s="6">
        <v>1</v>
      </c>
      <c r="B380" s="7" t="s">
        <v>501</v>
      </c>
      <c r="C380" s="7" t="s">
        <v>15</v>
      </c>
      <c r="D380" s="7" t="s">
        <v>245</v>
      </c>
      <c r="E380" s="7" t="s">
        <v>14</v>
      </c>
      <c r="F380" s="6">
        <v>27</v>
      </c>
      <c r="G380" s="11">
        <v>287460000</v>
      </c>
      <c r="H380" s="11">
        <f t="shared" si="5"/>
        <v>51206067</v>
      </c>
      <c r="I380" s="11">
        <v>3504268</v>
      </c>
      <c r="J380" s="11">
        <v>47701799</v>
      </c>
      <c r="K380" s="11">
        <v>6708730</v>
      </c>
      <c r="L380" s="11">
        <v>6708730</v>
      </c>
      <c r="M380" s="11">
        <v>236253933</v>
      </c>
      <c r="N380" s="13">
        <v>0.165942388506227</v>
      </c>
      <c r="O380" s="14" t="s">
        <v>535</v>
      </c>
      <c r="P380" s="14">
        <v>2.3337960064008907E-2</v>
      </c>
      <c r="Q380" s="5" t="s">
        <v>543</v>
      </c>
      <c r="XEE380" s="3">
        <v>2.33379600640089E-2</v>
      </c>
      <c r="XEF380" s="4">
        <v>0.140638930619786</v>
      </c>
      <c r="XEG380" s="2" t="s">
        <v>13</v>
      </c>
      <c r="XEH380" s="1">
        <v>7</v>
      </c>
    </row>
    <row r="381" spans="1:17 16359:16362" hidden="1" x14ac:dyDescent="0.25">
      <c r="A381" s="6">
        <v>1</v>
      </c>
      <c r="B381" s="7" t="s">
        <v>501</v>
      </c>
      <c r="C381" s="7" t="s">
        <v>18</v>
      </c>
      <c r="D381" s="7" t="s">
        <v>247</v>
      </c>
      <c r="E381" s="7" t="s">
        <v>230</v>
      </c>
      <c r="F381" s="5"/>
      <c r="G381" s="11">
        <v>287460000</v>
      </c>
      <c r="H381" s="11">
        <f t="shared" si="5"/>
        <v>51206067</v>
      </c>
      <c r="I381" s="11">
        <v>3504268</v>
      </c>
      <c r="J381" s="11">
        <v>47701799</v>
      </c>
      <c r="K381" s="11">
        <v>6708730</v>
      </c>
      <c r="L381" s="11">
        <v>6708730</v>
      </c>
      <c r="M381" s="11">
        <v>236253933</v>
      </c>
      <c r="N381" s="13">
        <v>0.165942388506227</v>
      </c>
      <c r="O381" s="14" t="s">
        <v>535</v>
      </c>
      <c r="P381" s="14">
        <v>2.3337960064008907E-2</v>
      </c>
      <c r="Q381" s="5" t="s">
        <v>543</v>
      </c>
      <c r="XEE381" s="3">
        <v>2.33379600640089E-2</v>
      </c>
      <c r="XEF381" s="4">
        <v>0.140638930619786</v>
      </c>
      <c r="XEG381" s="2" t="s">
        <v>13</v>
      </c>
      <c r="XEH381" s="1">
        <v>7</v>
      </c>
    </row>
    <row r="382" spans="1:17 16359:16362" hidden="1" x14ac:dyDescent="0.25">
      <c r="A382" s="6">
        <v>1</v>
      </c>
      <c r="B382" s="7" t="s">
        <v>501</v>
      </c>
      <c r="C382" s="7" t="s">
        <v>18</v>
      </c>
      <c r="D382" s="7" t="s">
        <v>247</v>
      </c>
      <c r="E382" s="7" t="s">
        <v>14</v>
      </c>
      <c r="F382" s="6">
        <v>27</v>
      </c>
      <c r="G382" s="11">
        <v>287460000</v>
      </c>
      <c r="H382" s="11">
        <f t="shared" si="5"/>
        <v>51206067</v>
      </c>
      <c r="I382" s="11">
        <v>3504268</v>
      </c>
      <c r="J382" s="11">
        <v>47701799</v>
      </c>
      <c r="K382" s="11">
        <v>6708730</v>
      </c>
      <c r="L382" s="11">
        <v>6708730</v>
      </c>
      <c r="M382" s="11">
        <v>236253933</v>
      </c>
      <c r="N382" s="13">
        <v>0.165942388506227</v>
      </c>
      <c r="O382" s="14" t="s">
        <v>535</v>
      </c>
      <c r="P382" s="14">
        <v>2.3337960064008907E-2</v>
      </c>
      <c r="Q382" s="5" t="s">
        <v>543</v>
      </c>
      <c r="XEE382" s="3">
        <v>2.33379600640089E-2</v>
      </c>
      <c r="XEF382" s="4">
        <v>0.140638930619786</v>
      </c>
      <c r="XEG382" s="2" t="s">
        <v>13</v>
      </c>
      <c r="XEH382" s="1">
        <v>7</v>
      </c>
    </row>
    <row r="383" spans="1:17 16359:16362" ht="30" hidden="1" x14ac:dyDescent="0.25">
      <c r="A383" s="6">
        <v>1</v>
      </c>
      <c r="B383" s="7" t="s">
        <v>501</v>
      </c>
      <c r="C383" s="7" t="s">
        <v>20</v>
      </c>
      <c r="D383" s="7" t="s">
        <v>248</v>
      </c>
      <c r="E383" s="7" t="s">
        <v>249</v>
      </c>
      <c r="F383" s="5"/>
      <c r="G383" s="11">
        <v>287460000</v>
      </c>
      <c r="H383" s="11">
        <f t="shared" si="5"/>
        <v>51206067</v>
      </c>
      <c r="I383" s="11">
        <v>3504268</v>
      </c>
      <c r="J383" s="11">
        <v>47701799</v>
      </c>
      <c r="K383" s="11">
        <v>6708730</v>
      </c>
      <c r="L383" s="11">
        <v>6708730</v>
      </c>
      <c r="M383" s="11">
        <v>236253933</v>
      </c>
      <c r="N383" s="13">
        <v>0.165942388506227</v>
      </c>
      <c r="O383" s="14" t="s">
        <v>535</v>
      </c>
      <c r="P383" s="14">
        <v>2.3337960064008907E-2</v>
      </c>
      <c r="Q383" s="5" t="s">
        <v>543</v>
      </c>
      <c r="XEE383" s="3">
        <v>2.33379600640089E-2</v>
      </c>
      <c r="XEF383" s="4">
        <v>0.140638930619786</v>
      </c>
      <c r="XEG383" s="2" t="s">
        <v>13</v>
      </c>
      <c r="XEH383" s="1">
        <v>7</v>
      </c>
    </row>
    <row r="384" spans="1:17 16359:16362" hidden="1" x14ac:dyDescent="0.25">
      <c r="A384" s="6">
        <v>1</v>
      </c>
      <c r="B384" s="7" t="s">
        <v>501</v>
      </c>
      <c r="C384" s="7" t="s">
        <v>20</v>
      </c>
      <c r="D384" s="7" t="s">
        <v>248</v>
      </c>
      <c r="E384" s="7" t="s">
        <v>14</v>
      </c>
      <c r="F384" s="6">
        <v>27</v>
      </c>
      <c r="G384" s="11">
        <v>287460000</v>
      </c>
      <c r="H384" s="11">
        <f t="shared" si="5"/>
        <v>51206067</v>
      </c>
      <c r="I384" s="11">
        <v>3504268</v>
      </c>
      <c r="J384" s="11">
        <v>47701799</v>
      </c>
      <c r="K384" s="11">
        <v>6708730</v>
      </c>
      <c r="L384" s="11">
        <v>6708730</v>
      </c>
      <c r="M384" s="11">
        <v>236253933</v>
      </c>
      <c r="N384" s="13">
        <v>0.165942388506227</v>
      </c>
      <c r="O384" s="14" t="s">
        <v>535</v>
      </c>
      <c r="P384" s="14">
        <v>2.3337960064008907E-2</v>
      </c>
      <c r="Q384" s="5" t="s">
        <v>543</v>
      </c>
      <c r="XEE384" s="3">
        <v>2.33379600640089E-2</v>
      </c>
      <c r="XEF384" s="4">
        <v>0.140638930619786</v>
      </c>
      <c r="XEG384" s="2" t="s">
        <v>13</v>
      </c>
      <c r="XEH384" s="1">
        <v>7</v>
      </c>
    </row>
    <row r="385" spans="1:17 16359:16362" hidden="1" x14ac:dyDescent="0.25">
      <c r="A385" s="6">
        <v>1</v>
      </c>
      <c r="B385" s="7" t="s">
        <v>501</v>
      </c>
      <c r="C385" s="7" t="s">
        <v>23</v>
      </c>
      <c r="D385" s="7" t="s">
        <v>250</v>
      </c>
      <c r="E385" s="7" t="s">
        <v>251</v>
      </c>
      <c r="F385" s="5"/>
      <c r="G385" s="11">
        <v>287460000</v>
      </c>
      <c r="H385" s="11">
        <f t="shared" si="5"/>
        <v>51206067</v>
      </c>
      <c r="I385" s="11">
        <v>3504268</v>
      </c>
      <c r="J385" s="11">
        <v>47701799</v>
      </c>
      <c r="K385" s="11">
        <v>6708730</v>
      </c>
      <c r="L385" s="11">
        <v>6708730</v>
      </c>
      <c r="M385" s="11">
        <v>236253933</v>
      </c>
      <c r="N385" s="13">
        <v>0.165942388506227</v>
      </c>
      <c r="O385" s="14" t="s">
        <v>535</v>
      </c>
      <c r="P385" s="14">
        <v>2.3337960064008907E-2</v>
      </c>
      <c r="Q385" s="5" t="s">
        <v>543</v>
      </c>
      <c r="XEE385" s="3">
        <v>2.33379600640089E-2</v>
      </c>
      <c r="XEF385" s="4">
        <v>0.140638930619786</v>
      </c>
      <c r="XEG385" s="2" t="s">
        <v>29</v>
      </c>
      <c r="XEH385" s="1">
        <v>7</v>
      </c>
    </row>
    <row r="386" spans="1:17 16359:16362" hidden="1" x14ac:dyDescent="0.25">
      <c r="A386" s="6">
        <v>1</v>
      </c>
      <c r="B386" s="7" t="s">
        <v>501</v>
      </c>
      <c r="C386" s="7" t="s">
        <v>23</v>
      </c>
      <c r="D386" s="7" t="s">
        <v>250</v>
      </c>
      <c r="E386" s="7" t="s">
        <v>14</v>
      </c>
      <c r="F386" s="6">
        <v>27</v>
      </c>
      <c r="G386" s="11">
        <v>287460000</v>
      </c>
      <c r="H386" s="11">
        <f t="shared" si="5"/>
        <v>51206067</v>
      </c>
      <c r="I386" s="11">
        <v>3504268</v>
      </c>
      <c r="J386" s="11">
        <v>47701799</v>
      </c>
      <c r="K386" s="11">
        <v>6708730</v>
      </c>
      <c r="L386" s="11">
        <v>6708730</v>
      </c>
      <c r="M386" s="11">
        <v>236253933</v>
      </c>
      <c r="N386" s="13">
        <v>0.165942388506227</v>
      </c>
      <c r="O386" s="14" t="s">
        <v>535</v>
      </c>
      <c r="P386" s="14">
        <v>2.3337960064008907E-2</v>
      </c>
      <c r="Q386" s="5" t="s">
        <v>543</v>
      </c>
      <c r="XEE386" s="3">
        <v>2.33379600640089E-2</v>
      </c>
      <c r="XEF386" s="4">
        <v>0.140638930619786</v>
      </c>
      <c r="XEG386" s="2" t="s">
        <v>29</v>
      </c>
      <c r="XEH386" s="1">
        <v>7</v>
      </c>
    </row>
    <row r="387" spans="1:17 16359:16362" hidden="1" x14ac:dyDescent="0.25">
      <c r="A387" s="6">
        <v>1</v>
      </c>
      <c r="B387" s="7" t="s">
        <v>501</v>
      </c>
      <c r="C387" s="7" t="s">
        <v>10</v>
      </c>
      <c r="D387" s="7" t="s">
        <v>252</v>
      </c>
      <c r="E387" s="7" t="s">
        <v>253</v>
      </c>
      <c r="F387" s="5"/>
      <c r="G387" s="11">
        <v>950455411987</v>
      </c>
      <c r="H387" s="11">
        <f t="shared" ref="H387:H450" si="6">+J387+I387</f>
        <v>908598607921</v>
      </c>
      <c r="I387" s="11">
        <v>55273732734.610001</v>
      </c>
      <c r="J387" s="11">
        <v>853324875186.39001</v>
      </c>
      <c r="K387" s="11">
        <v>347040214769</v>
      </c>
      <c r="L387" s="11">
        <v>347033563769</v>
      </c>
      <c r="M387" s="11">
        <v>41856804066</v>
      </c>
      <c r="N387" s="13">
        <v>0.89780631939635003</v>
      </c>
      <c r="O387" s="14" t="s">
        <v>538</v>
      </c>
      <c r="P387" s="14">
        <v>0.36513045261480048</v>
      </c>
      <c r="Q387" s="5" t="s">
        <v>543</v>
      </c>
      <c r="XEE387" s="3">
        <v>0.36512345491673298</v>
      </c>
      <c r="XEF387" s="4">
        <v>0.406691782767023</v>
      </c>
      <c r="XEG387" s="2" t="s">
        <v>13</v>
      </c>
      <c r="XEH387" s="1">
        <v>7</v>
      </c>
    </row>
    <row r="388" spans="1:17 16359:16362" hidden="1" x14ac:dyDescent="0.25">
      <c r="A388" s="6">
        <v>1</v>
      </c>
      <c r="B388" s="7" t="s">
        <v>501</v>
      </c>
      <c r="C388" s="7" t="s">
        <v>10</v>
      </c>
      <c r="D388" s="7" t="s">
        <v>252</v>
      </c>
      <c r="E388" s="7" t="s">
        <v>254</v>
      </c>
      <c r="F388" s="6">
        <v>10</v>
      </c>
      <c r="G388" s="11">
        <v>1530969036</v>
      </c>
      <c r="H388" s="11">
        <f t="shared" si="6"/>
        <v>1530969036</v>
      </c>
      <c r="I388" s="11">
        <v>0</v>
      </c>
      <c r="J388" s="11">
        <v>1530969036</v>
      </c>
      <c r="K388" s="11">
        <v>1226918704</v>
      </c>
      <c r="L388" s="11">
        <v>1226918704</v>
      </c>
      <c r="M388" s="11">
        <v>0</v>
      </c>
      <c r="N388" s="13">
        <v>1</v>
      </c>
      <c r="O388" s="14" t="s">
        <v>537</v>
      </c>
      <c r="P388" s="14">
        <v>0.80140007743435515</v>
      </c>
      <c r="Q388" s="5" t="s">
        <v>546</v>
      </c>
      <c r="XEE388" s="3">
        <v>0.80140007743435504</v>
      </c>
      <c r="XEF388" s="4">
        <v>0.80140007743435504</v>
      </c>
      <c r="XEG388" s="2" t="s">
        <v>13</v>
      </c>
      <c r="XEH388" s="1">
        <v>7</v>
      </c>
    </row>
    <row r="389" spans="1:17 16359:16362" hidden="1" x14ac:dyDescent="0.25">
      <c r="A389" s="6">
        <v>1</v>
      </c>
      <c r="B389" s="7" t="s">
        <v>501</v>
      </c>
      <c r="C389" s="7" t="s">
        <v>10</v>
      </c>
      <c r="D389" s="7" t="s">
        <v>252</v>
      </c>
      <c r="E389" s="7" t="s">
        <v>255</v>
      </c>
      <c r="F389" s="6">
        <v>11</v>
      </c>
      <c r="G389" s="11">
        <v>38779213620</v>
      </c>
      <c r="H389" s="11">
        <f t="shared" si="6"/>
        <v>37226412284</v>
      </c>
      <c r="I389" s="11">
        <v>530489513</v>
      </c>
      <c r="J389" s="11">
        <v>36695922771</v>
      </c>
      <c r="K389" s="11">
        <v>14141950630</v>
      </c>
      <c r="L389" s="11">
        <v>14141950630</v>
      </c>
      <c r="M389" s="11">
        <v>1552801336</v>
      </c>
      <c r="N389" s="13">
        <v>0.94627815640063495</v>
      </c>
      <c r="O389" s="14" t="s">
        <v>537</v>
      </c>
      <c r="P389" s="14">
        <v>0.36467863347044321</v>
      </c>
      <c r="Q389" s="5" t="s">
        <v>543</v>
      </c>
      <c r="XEE389" s="3">
        <v>0.36467863347044299</v>
      </c>
      <c r="XEF389" s="4">
        <v>0.38538206869064201</v>
      </c>
      <c r="XEG389" s="2" t="s">
        <v>13</v>
      </c>
      <c r="XEH389" s="1">
        <v>7</v>
      </c>
    </row>
    <row r="390" spans="1:17 16359:16362" hidden="1" x14ac:dyDescent="0.25">
      <c r="A390" s="6">
        <v>1</v>
      </c>
      <c r="B390" s="7" t="s">
        <v>501</v>
      </c>
      <c r="C390" s="7" t="s">
        <v>10</v>
      </c>
      <c r="D390" s="7" t="s">
        <v>252</v>
      </c>
      <c r="E390" s="7" t="s">
        <v>256</v>
      </c>
      <c r="F390" s="6">
        <v>16</v>
      </c>
      <c r="G390" s="11">
        <v>321420814090</v>
      </c>
      <c r="H390" s="11">
        <f t="shared" si="6"/>
        <v>303435853471</v>
      </c>
      <c r="I390" s="11">
        <v>30984787991</v>
      </c>
      <c r="J390" s="11">
        <v>272451065480</v>
      </c>
      <c r="K390" s="11">
        <v>124015961741</v>
      </c>
      <c r="L390" s="11">
        <v>124015961741</v>
      </c>
      <c r="M390" s="11">
        <v>17984960619</v>
      </c>
      <c r="N390" s="13">
        <v>0.84764599408833496</v>
      </c>
      <c r="O390" s="14" t="s">
        <v>535</v>
      </c>
      <c r="P390" s="14">
        <v>0.385836748289346</v>
      </c>
      <c r="Q390" s="5" t="s">
        <v>543</v>
      </c>
      <c r="XEE390" s="3">
        <v>0.385836748289346</v>
      </c>
      <c r="XEF390" s="4">
        <v>0.455186187370971</v>
      </c>
      <c r="XEG390" s="2" t="s">
        <v>13</v>
      </c>
      <c r="XEH390" s="1">
        <v>7</v>
      </c>
    </row>
    <row r="391" spans="1:17 16359:16362" hidden="1" x14ac:dyDescent="0.25">
      <c r="A391" s="6">
        <v>1</v>
      </c>
      <c r="B391" s="7" t="s">
        <v>501</v>
      </c>
      <c r="C391" s="7" t="s">
        <v>10</v>
      </c>
      <c r="D391" s="7" t="s">
        <v>252</v>
      </c>
      <c r="E391" s="7" t="s">
        <v>257</v>
      </c>
      <c r="F391" s="6">
        <v>20</v>
      </c>
      <c r="G391" s="11">
        <v>363599569</v>
      </c>
      <c r="H391" s="11">
        <f t="shared" si="6"/>
        <v>363599569</v>
      </c>
      <c r="I391" s="11">
        <v>0</v>
      </c>
      <c r="J391" s="11">
        <v>363599569</v>
      </c>
      <c r="K391" s="11">
        <v>181799784</v>
      </c>
      <c r="L391" s="11">
        <v>181799784</v>
      </c>
      <c r="M391" s="11">
        <v>0</v>
      </c>
      <c r="N391" s="13">
        <v>1</v>
      </c>
      <c r="O391" s="14" t="s">
        <v>537</v>
      </c>
      <c r="P391" s="14">
        <v>0.49999999862486083</v>
      </c>
      <c r="Q391" s="5" t="s">
        <v>543</v>
      </c>
      <c r="XEE391" s="3">
        <v>0.499999998624861</v>
      </c>
      <c r="XEF391" s="4">
        <v>0.499999998624861</v>
      </c>
      <c r="XEG391" s="2" t="s">
        <v>13</v>
      </c>
      <c r="XEH391" s="1">
        <v>7</v>
      </c>
    </row>
    <row r="392" spans="1:17 16359:16362" hidden="1" x14ac:dyDescent="0.25">
      <c r="A392" s="6">
        <v>1</v>
      </c>
      <c r="B392" s="7" t="s">
        <v>501</v>
      </c>
      <c r="C392" s="7" t="s">
        <v>10</v>
      </c>
      <c r="D392" s="7" t="s">
        <v>252</v>
      </c>
      <c r="E392" s="7" t="s">
        <v>258</v>
      </c>
      <c r="F392" s="6">
        <v>21</v>
      </c>
      <c r="G392" s="11">
        <v>51027733298</v>
      </c>
      <c r="H392" s="11">
        <f t="shared" si="6"/>
        <v>51027733298</v>
      </c>
      <c r="I392" s="11">
        <v>0</v>
      </c>
      <c r="J392" s="11">
        <v>51027733298</v>
      </c>
      <c r="K392" s="11">
        <v>8488793322</v>
      </c>
      <c r="L392" s="11">
        <v>8488793322</v>
      </c>
      <c r="M392" s="11">
        <v>0</v>
      </c>
      <c r="N392" s="13">
        <v>1</v>
      </c>
      <c r="O392" s="14" t="s">
        <v>537</v>
      </c>
      <c r="P392" s="14">
        <v>0.16635646487422384</v>
      </c>
      <c r="Q392" s="5" t="s">
        <v>543</v>
      </c>
      <c r="XEE392" s="3">
        <v>0.16635646487422401</v>
      </c>
      <c r="XEF392" s="4">
        <v>0.16635646487422401</v>
      </c>
      <c r="XEG392" s="2" t="s">
        <v>13</v>
      </c>
      <c r="XEH392" s="1">
        <v>7</v>
      </c>
    </row>
    <row r="393" spans="1:17 16359:16362" hidden="1" x14ac:dyDescent="0.25">
      <c r="A393" s="6">
        <v>1</v>
      </c>
      <c r="B393" s="7" t="s">
        <v>501</v>
      </c>
      <c r="C393" s="7" t="s">
        <v>10</v>
      </c>
      <c r="D393" s="7" t="s">
        <v>252</v>
      </c>
      <c r="E393" s="7" t="s">
        <v>14</v>
      </c>
      <c r="F393" s="6">
        <v>27</v>
      </c>
      <c r="G393" s="11">
        <v>537333082374</v>
      </c>
      <c r="H393" s="11">
        <f t="shared" si="6"/>
        <v>515014040263</v>
      </c>
      <c r="I393" s="11">
        <v>23758455230.610001</v>
      </c>
      <c r="J393" s="11">
        <v>491255585032.39001</v>
      </c>
      <c r="K393" s="11">
        <v>198984790588</v>
      </c>
      <c r="L393" s="11">
        <v>198978139588</v>
      </c>
      <c r="M393" s="11">
        <v>22319042111</v>
      </c>
      <c r="N393" s="13">
        <v>0.91424779368127795</v>
      </c>
      <c r="O393" s="14" t="s">
        <v>536</v>
      </c>
      <c r="P393" s="14">
        <v>0.370319262139718</v>
      </c>
      <c r="Q393" s="5" t="s">
        <v>543</v>
      </c>
      <c r="XEE393" s="3">
        <v>0.37030688434237402</v>
      </c>
      <c r="XEF393" s="4">
        <v>0.40505349282671299</v>
      </c>
      <c r="XEG393" s="2" t="s">
        <v>13</v>
      </c>
      <c r="XEH393" s="1">
        <v>7</v>
      </c>
    </row>
    <row r="394" spans="1:17 16359:16362" ht="45" hidden="1" x14ac:dyDescent="0.25">
      <c r="A394" s="6">
        <v>1</v>
      </c>
      <c r="B394" s="7" t="s">
        <v>501</v>
      </c>
      <c r="C394" s="7" t="s">
        <v>259</v>
      </c>
      <c r="D394" s="7" t="s">
        <v>260</v>
      </c>
      <c r="E394" s="7" t="s">
        <v>261</v>
      </c>
      <c r="F394" s="5"/>
      <c r="G394" s="11">
        <v>20155534344</v>
      </c>
      <c r="H394" s="11">
        <f t="shared" si="6"/>
        <v>12147767195</v>
      </c>
      <c r="I394" s="11">
        <v>4093952502</v>
      </c>
      <c r="J394" s="11">
        <v>8053814693</v>
      </c>
      <c r="K394" s="11">
        <v>3766060416</v>
      </c>
      <c r="L394" s="11">
        <v>3766060416</v>
      </c>
      <c r="M394" s="11">
        <v>8007767149</v>
      </c>
      <c r="N394" s="13">
        <v>0.39958328841812601</v>
      </c>
      <c r="O394" s="14" t="s">
        <v>535</v>
      </c>
      <c r="P394" s="14">
        <v>0.18684994164499041</v>
      </c>
      <c r="Q394" s="5" t="s">
        <v>543</v>
      </c>
      <c r="XEE394" s="3">
        <v>0.18684994164499</v>
      </c>
      <c r="XEF394" s="4">
        <v>0.46761200245559198</v>
      </c>
      <c r="XEG394" s="2" t="s">
        <v>13</v>
      </c>
      <c r="XEH394" s="1">
        <v>7</v>
      </c>
    </row>
    <row r="395" spans="1:17 16359:16362" hidden="1" x14ac:dyDescent="0.25">
      <c r="A395" s="6">
        <v>1</v>
      </c>
      <c r="B395" s="7" t="s">
        <v>501</v>
      </c>
      <c r="C395" s="7" t="s">
        <v>259</v>
      </c>
      <c r="D395" s="7" t="s">
        <v>260</v>
      </c>
      <c r="E395" s="7" t="s">
        <v>256</v>
      </c>
      <c r="F395" s="6">
        <v>16</v>
      </c>
      <c r="G395" s="11">
        <v>4769647302</v>
      </c>
      <c r="H395" s="11">
        <f t="shared" si="6"/>
        <v>709547547</v>
      </c>
      <c r="I395" s="11">
        <v>416794735</v>
      </c>
      <c r="J395" s="11">
        <v>292752812</v>
      </c>
      <c r="K395" s="11">
        <v>292752812</v>
      </c>
      <c r="L395" s="11">
        <v>292752812</v>
      </c>
      <c r="M395" s="11">
        <v>4060099755</v>
      </c>
      <c r="N395" s="13">
        <v>6.13782935013336E-2</v>
      </c>
      <c r="O395" s="14" t="s">
        <v>535</v>
      </c>
      <c r="P395" s="14">
        <v>6.1378293501333614E-2</v>
      </c>
      <c r="Q395" s="5" t="s">
        <v>543</v>
      </c>
      <c r="XEE395" s="3">
        <v>6.13782935013336E-2</v>
      </c>
      <c r="XEF395" s="4">
        <v>1</v>
      </c>
      <c r="XEG395" s="2" t="s">
        <v>13</v>
      </c>
      <c r="XEH395" s="1">
        <v>7</v>
      </c>
    </row>
    <row r="396" spans="1:17 16359:16362" hidden="1" x14ac:dyDescent="0.25">
      <c r="A396" s="6">
        <v>1</v>
      </c>
      <c r="B396" s="7" t="s">
        <v>501</v>
      </c>
      <c r="C396" s="7" t="s">
        <v>259</v>
      </c>
      <c r="D396" s="7" t="s">
        <v>260</v>
      </c>
      <c r="E396" s="7" t="s">
        <v>14</v>
      </c>
      <c r="F396" s="6">
        <v>27</v>
      </c>
      <c r="G396" s="11">
        <v>15385887042</v>
      </c>
      <c r="H396" s="11">
        <f t="shared" si="6"/>
        <v>11438219648</v>
      </c>
      <c r="I396" s="11">
        <v>3677157767</v>
      </c>
      <c r="J396" s="11">
        <v>7761061881</v>
      </c>
      <c r="K396" s="11">
        <v>3473307604</v>
      </c>
      <c r="L396" s="11">
        <v>3473307604</v>
      </c>
      <c r="M396" s="11">
        <v>3947667394</v>
      </c>
      <c r="N396" s="13">
        <v>0.50442732744716301</v>
      </c>
      <c r="O396" s="14" t="s">
        <v>535</v>
      </c>
      <c r="P396" s="14">
        <v>0.22574633458042775</v>
      </c>
      <c r="Q396" s="5" t="s">
        <v>543</v>
      </c>
      <c r="XEE396" s="3">
        <v>0.225746334580428</v>
      </c>
      <c r="XEF396" s="4">
        <v>0.447529945934727</v>
      </c>
      <c r="XEG396" s="2" t="s">
        <v>13</v>
      </c>
      <c r="XEH396" s="1">
        <v>7</v>
      </c>
    </row>
    <row r="397" spans="1:17 16359:16362" ht="30" hidden="1" x14ac:dyDescent="0.25">
      <c r="A397" s="6">
        <v>1</v>
      </c>
      <c r="B397" s="7" t="s">
        <v>501</v>
      </c>
      <c r="C397" s="7" t="s">
        <v>262</v>
      </c>
      <c r="D397" s="7" t="s">
        <v>263</v>
      </c>
      <c r="E397" s="7" t="s">
        <v>264</v>
      </c>
      <c r="F397" s="5"/>
      <c r="G397" s="11">
        <v>20155534344</v>
      </c>
      <c r="H397" s="11">
        <f t="shared" si="6"/>
        <v>12147767195</v>
      </c>
      <c r="I397" s="11">
        <v>4093952502</v>
      </c>
      <c r="J397" s="11">
        <v>8053814693</v>
      </c>
      <c r="K397" s="11">
        <v>3766060416</v>
      </c>
      <c r="L397" s="11">
        <v>3766060416</v>
      </c>
      <c r="M397" s="11">
        <v>8007767149</v>
      </c>
      <c r="N397" s="13">
        <v>0.39958328841812601</v>
      </c>
      <c r="O397" s="14" t="s">
        <v>535</v>
      </c>
      <c r="P397" s="14">
        <v>0.18684994164499041</v>
      </c>
      <c r="Q397" s="5" t="s">
        <v>543</v>
      </c>
      <c r="XEE397" s="3">
        <v>0.18684994164499</v>
      </c>
      <c r="XEF397" s="4">
        <v>0.46761200245559198</v>
      </c>
      <c r="XEG397" s="2" t="s">
        <v>13</v>
      </c>
      <c r="XEH397" s="1">
        <v>7</v>
      </c>
    </row>
    <row r="398" spans="1:17 16359:16362" hidden="1" x14ac:dyDescent="0.25">
      <c r="A398" s="6">
        <v>1</v>
      </c>
      <c r="B398" s="7" t="s">
        <v>501</v>
      </c>
      <c r="C398" s="7" t="s">
        <v>262</v>
      </c>
      <c r="D398" s="7" t="s">
        <v>263</v>
      </c>
      <c r="E398" s="7" t="s">
        <v>256</v>
      </c>
      <c r="F398" s="6">
        <v>16</v>
      </c>
      <c r="G398" s="11">
        <v>4769647302</v>
      </c>
      <c r="H398" s="11">
        <f t="shared" si="6"/>
        <v>709547547</v>
      </c>
      <c r="I398" s="11">
        <v>416794735</v>
      </c>
      <c r="J398" s="11">
        <v>292752812</v>
      </c>
      <c r="K398" s="11">
        <v>292752812</v>
      </c>
      <c r="L398" s="11">
        <v>292752812</v>
      </c>
      <c r="M398" s="11">
        <v>4060099755</v>
      </c>
      <c r="N398" s="13">
        <v>6.13782935013336E-2</v>
      </c>
      <c r="O398" s="14" t="s">
        <v>535</v>
      </c>
      <c r="P398" s="14">
        <v>6.1378293501333614E-2</v>
      </c>
      <c r="Q398" s="5" t="s">
        <v>543</v>
      </c>
      <c r="XEE398" s="3">
        <v>6.13782935013336E-2</v>
      </c>
      <c r="XEF398" s="4">
        <v>1</v>
      </c>
      <c r="XEG398" s="2" t="s">
        <v>13</v>
      </c>
      <c r="XEH398" s="1">
        <v>7</v>
      </c>
    </row>
    <row r="399" spans="1:17 16359:16362" hidden="1" x14ac:dyDescent="0.25">
      <c r="A399" s="6">
        <v>1</v>
      </c>
      <c r="B399" s="7" t="s">
        <v>501</v>
      </c>
      <c r="C399" s="7" t="s">
        <v>262</v>
      </c>
      <c r="D399" s="7" t="s">
        <v>263</v>
      </c>
      <c r="E399" s="7" t="s">
        <v>14</v>
      </c>
      <c r="F399" s="6">
        <v>27</v>
      </c>
      <c r="G399" s="11">
        <v>15385887042</v>
      </c>
      <c r="H399" s="11">
        <f t="shared" si="6"/>
        <v>11438219648</v>
      </c>
      <c r="I399" s="11">
        <v>3677157767</v>
      </c>
      <c r="J399" s="11">
        <v>7761061881</v>
      </c>
      <c r="K399" s="11">
        <v>3473307604</v>
      </c>
      <c r="L399" s="11">
        <v>3473307604</v>
      </c>
      <c r="M399" s="11">
        <v>3947667394</v>
      </c>
      <c r="N399" s="13">
        <v>0.50442732744716301</v>
      </c>
      <c r="O399" s="14" t="s">
        <v>535</v>
      </c>
      <c r="P399" s="14">
        <v>0.22574633458042775</v>
      </c>
      <c r="Q399" s="5" t="s">
        <v>543</v>
      </c>
      <c r="XEE399" s="3">
        <v>0.225746334580428</v>
      </c>
      <c r="XEF399" s="4">
        <v>0.447529945934727</v>
      </c>
      <c r="XEG399" s="2" t="s">
        <v>13</v>
      </c>
      <c r="XEH399" s="1">
        <v>7</v>
      </c>
    </row>
    <row r="400" spans="1:17 16359:16362" ht="60" hidden="1" x14ac:dyDescent="0.25">
      <c r="A400" s="6">
        <v>1</v>
      </c>
      <c r="B400" s="7" t="s">
        <v>501</v>
      </c>
      <c r="C400" s="7" t="s">
        <v>265</v>
      </c>
      <c r="D400" s="7" t="s">
        <v>266</v>
      </c>
      <c r="E400" s="7" t="s">
        <v>267</v>
      </c>
      <c r="F400" s="5"/>
      <c r="G400" s="11">
        <v>20155534344</v>
      </c>
      <c r="H400" s="11">
        <f t="shared" si="6"/>
        <v>12147767195</v>
      </c>
      <c r="I400" s="11">
        <v>4093952502</v>
      </c>
      <c r="J400" s="11">
        <v>8053814693</v>
      </c>
      <c r="K400" s="11">
        <v>3766060416</v>
      </c>
      <c r="L400" s="11">
        <v>3766060416</v>
      </c>
      <c r="M400" s="11">
        <v>8007767149</v>
      </c>
      <c r="N400" s="13">
        <v>0.39958328841812601</v>
      </c>
      <c r="O400" s="14" t="s">
        <v>535</v>
      </c>
      <c r="P400" s="14">
        <v>0.18684994164499041</v>
      </c>
      <c r="Q400" s="5" t="s">
        <v>543</v>
      </c>
      <c r="XEE400" s="3">
        <v>0.18684994164499</v>
      </c>
      <c r="XEF400" s="4">
        <v>0.46761200245559198</v>
      </c>
      <c r="XEG400" s="2" t="s">
        <v>13</v>
      </c>
      <c r="XEH400" s="1">
        <v>7</v>
      </c>
    </row>
    <row r="401" spans="1:17 16359:16362" hidden="1" x14ac:dyDescent="0.25">
      <c r="A401" s="6">
        <v>1</v>
      </c>
      <c r="B401" s="7" t="s">
        <v>501</v>
      </c>
      <c r="C401" s="7" t="s">
        <v>265</v>
      </c>
      <c r="D401" s="7" t="s">
        <v>266</v>
      </c>
      <c r="E401" s="7" t="s">
        <v>256</v>
      </c>
      <c r="F401" s="6">
        <v>16</v>
      </c>
      <c r="G401" s="11">
        <v>4769647302</v>
      </c>
      <c r="H401" s="11">
        <f t="shared" si="6"/>
        <v>709547547</v>
      </c>
      <c r="I401" s="11">
        <v>416794735</v>
      </c>
      <c r="J401" s="11">
        <v>292752812</v>
      </c>
      <c r="K401" s="11">
        <v>292752812</v>
      </c>
      <c r="L401" s="11">
        <v>292752812</v>
      </c>
      <c r="M401" s="11">
        <v>4060099755</v>
      </c>
      <c r="N401" s="13">
        <v>6.13782935013336E-2</v>
      </c>
      <c r="O401" s="14" t="s">
        <v>535</v>
      </c>
      <c r="P401" s="14">
        <v>6.1378293501333614E-2</v>
      </c>
      <c r="Q401" s="5" t="s">
        <v>543</v>
      </c>
      <c r="XEE401" s="3">
        <v>6.13782935013336E-2</v>
      </c>
      <c r="XEF401" s="4">
        <v>1</v>
      </c>
      <c r="XEG401" s="2" t="s">
        <v>13</v>
      </c>
      <c r="XEH401" s="1">
        <v>7</v>
      </c>
    </row>
    <row r="402" spans="1:17 16359:16362" hidden="1" x14ac:dyDescent="0.25">
      <c r="A402" s="6">
        <v>1</v>
      </c>
      <c r="B402" s="7" t="s">
        <v>501</v>
      </c>
      <c r="C402" s="7" t="s">
        <v>265</v>
      </c>
      <c r="D402" s="7" t="s">
        <v>266</v>
      </c>
      <c r="E402" s="7" t="s">
        <v>14</v>
      </c>
      <c r="F402" s="6">
        <v>27</v>
      </c>
      <c r="G402" s="11">
        <v>15385887042</v>
      </c>
      <c r="H402" s="11">
        <f t="shared" si="6"/>
        <v>11438219648</v>
      </c>
      <c r="I402" s="11">
        <v>3677157767</v>
      </c>
      <c r="J402" s="11">
        <v>7761061881</v>
      </c>
      <c r="K402" s="11">
        <v>3473307604</v>
      </c>
      <c r="L402" s="11">
        <v>3473307604</v>
      </c>
      <c r="M402" s="11">
        <v>3947667394</v>
      </c>
      <c r="N402" s="13">
        <v>0.50442732744716301</v>
      </c>
      <c r="O402" s="14" t="s">
        <v>535</v>
      </c>
      <c r="P402" s="14">
        <v>0.22574633458042775</v>
      </c>
      <c r="Q402" s="5" t="s">
        <v>543</v>
      </c>
      <c r="XEE402" s="3">
        <v>0.225746334580428</v>
      </c>
      <c r="XEF402" s="4">
        <v>0.447529945934727</v>
      </c>
      <c r="XEG402" s="2" t="s">
        <v>13</v>
      </c>
      <c r="XEH402" s="1">
        <v>7</v>
      </c>
    </row>
    <row r="403" spans="1:17 16359:16362" ht="60" hidden="1" x14ac:dyDescent="0.25">
      <c r="A403" s="6">
        <v>1</v>
      </c>
      <c r="B403" s="7" t="s">
        <v>501</v>
      </c>
      <c r="C403" s="7" t="s">
        <v>268</v>
      </c>
      <c r="D403" s="7" t="s">
        <v>269</v>
      </c>
      <c r="E403" s="7" t="s">
        <v>267</v>
      </c>
      <c r="F403" s="5"/>
      <c r="G403" s="11">
        <v>20155534344</v>
      </c>
      <c r="H403" s="11">
        <f t="shared" si="6"/>
        <v>12147767195</v>
      </c>
      <c r="I403" s="11">
        <v>4093952502</v>
      </c>
      <c r="J403" s="11">
        <v>8053814693</v>
      </c>
      <c r="K403" s="11">
        <v>3766060416</v>
      </c>
      <c r="L403" s="11">
        <v>3766060416</v>
      </c>
      <c r="M403" s="11">
        <v>8007767149</v>
      </c>
      <c r="N403" s="13">
        <v>0.39958328841812601</v>
      </c>
      <c r="O403" s="14" t="s">
        <v>535</v>
      </c>
      <c r="P403" s="14">
        <v>0.18684994164499041</v>
      </c>
      <c r="Q403" s="5" t="s">
        <v>543</v>
      </c>
      <c r="XEE403" s="3">
        <v>0.18684994164499</v>
      </c>
      <c r="XEF403" s="4">
        <v>0.46761200245559198</v>
      </c>
      <c r="XEG403" s="2" t="s">
        <v>13</v>
      </c>
      <c r="XEH403" s="1">
        <v>7</v>
      </c>
    </row>
    <row r="404" spans="1:17 16359:16362" hidden="1" x14ac:dyDescent="0.25">
      <c r="A404" s="6">
        <v>1</v>
      </c>
      <c r="B404" s="7" t="s">
        <v>501</v>
      </c>
      <c r="C404" s="7" t="s">
        <v>268</v>
      </c>
      <c r="D404" s="7" t="s">
        <v>269</v>
      </c>
      <c r="E404" s="7" t="s">
        <v>256</v>
      </c>
      <c r="F404" s="6">
        <v>16</v>
      </c>
      <c r="G404" s="11">
        <v>4769647302</v>
      </c>
      <c r="H404" s="11">
        <f t="shared" si="6"/>
        <v>709547547</v>
      </c>
      <c r="I404" s="11">
        <v>416794735</v>
      </c>
      <c r="J404" s="11">
        <v>292752812</v>
      </c>
      <c r="K404" s="11">
        <v>292752812</v>
      </c>
      <c r="L404" s="11">
        <v>292752812</v>
      </c>
      <c r="M404" s="11">
        <v>4060099755</v>
      </c>
      <c r="N404" s="13">
        <v>6.13782935013336E-2</v>
      </c>
      <c r="O404" s="14" t="s">
        <v>535</v>
      </c>
      <c r="P404" s="14">
        <v>6.1378293501333614E-2</v>
      </c>
      <c r="Q404" s="5" t="s">
        <v>543</v>
      </c>
      <c r="XEE404" s="3">
        <v>6.13782935013336E-2</v>
      </c>
      <c r="XEF404" s="4">
        <v>1</v>
      </c>
      <c r="XEG404" s="2" t="s">
        <v>13</v>
      </c>
      <c r="XEH404" s="1">
        <v>7</v>
      </c>
    </row>
    <row r="405" spans="1:17 16359:16362" hidden="1" x14ac:dyDescent="0.25">
      <c r="A405" s="6">
        <v>1</v>
      </c>
      <c r="B405" s="7" t="s">
        <v>501</v>
      </c>
      <c r="C405" s="7" t="s">
        <v>268</v>
      </c>
      <c r="D405" s="7" t="s">
        <v>269</v>
      </c>
      <c r="E405" s="7" t="s">
        <v>14</v>
      </c>
      <c r="F405" s="6">
        <v>27</v>
      </c>
      <c r="G405" s="11">
        <v>15385887042</v>
      </c>
      <c r="H405" s="11">
        <f t="shared" si="6"/>
        <v>11438219648</v>
      </c>
      <c r="I405" s="11">
        <v>3677157767</v>
      </c>
      <c r="J405" s="11">
        <v>7761061881</v>
      </c>
      <c r="K405" s="11">
        <v>3473307604</v>
      </c>
      <c r="L405" s="11">
        <v>3473307604</v>
      </c>
      <c r="M405" s="11">
        <v>3947667394</v>
      </c>
      <c r="N405" s="13">
        <v>0.50442732744716301</v>
      </c>
      <c r="O405" s="14" t="s">
        <v>535</v>
      </c>
      <c r="P405" s="14">
        <v>0.22574633458042775</v>
      </c>
      <c r="Q405" s="5" t="s">
        <v>543</v>
      </c>
      <c r="XEE405" s="3">
        <v>0.225746334580428</v>
      </c>
      <c r="XEF405" s="4">
        <v>0.447529945934727</v>
      </c>
      <c r="XEG405" s="2" t="s">
        <v>13</v>
      </c>
      <c r="XEH405" s="1">
        <v>7</v>
      </c>
    </row>
    <row r="406" spans="1:17 16359:16362" hidden="1" x14ac:dyDescent="0.25">
      <c r="A406" s="6">
        <v>1</v>
      </c>
      <c r="B406" s="7" t="s">
        <v>501</v>
      </c>
      <c r="C406" s="7" t="s">
        <v>270</v>
      </c>
      <c r="D406" s="7" t="s">
        <v>271</v>
      </c>
      <c r="E406" s="7" t="s">
        <v>272</v>
      </c>
      <c r="F406" s="5"/>
      <c r="G406" s="11">
        <v>15808144755</v>
      </c>
      <c r="H406" s="11">
        <f t="shared" si="6"/>
        <v>8740700973</v>
      </c>
      <c r="I406" s="11">
        <v>3440937651</v>
      </c>
      <c r="J406" s="11">
        <v>5299763322</v>
      </c>
      <c r="K406" s="11">
        <v>1474362599</v>
      </c>
      <c r="L406" s="11">
        <v>1474362599</v>
      </c>
      <c r="M406" s="11">
        <v>7067443782</v>
      </c>
      <c r="N406" s="13">
        <v>0.33525523735628299</v>
      </c>
      <c r="O406" s="14" t="s">
        <v>535</v>
      </c>
      <c r="P406" s="14">
        <v>9.3266010771673249E-2</v>
      </c>
      <c r="Q406" s="5" t="s">
        <v>543</v>
      </c>
      <c r="XEE406" s="3">
        <v>9.3266010771673194E-2</v>
      </c>
      <c r="XEF406" s="4">
        <v>0.27819404554911598</v>
      </c>
      <c r="XEG406" s="2" t="s">
        <v>29</v>
      </c>
      <c r="XEH406" s="1">
        <v>7</v>
      </c>
    </row>
    <row r="407" spans="1:17 16359:16362" hidden="1" x14ac:dyDescent="0.25">
      <c r="A407" s="6">
        <v>1</v>
      </c>
      <c r="B407" s="7" t="s">
        <v>501</v>
      </c>
      <c r="C407" s="7" t="s">
        <v>270</v>
      </c>
      <c r="D407" s="7" t="s">
        <v>271</v>
      </c>
      <c r="E407" s="7" t="s">
        <v>256</v>
      </c>
      <c r="F407" s="6">
        <v>16</v>
      </c>
      <c r="G407" s="11">
        <v>4325094378</v>
      </c>
      <c r="H407" s="11">
        <f t="shared" si="6"/>
        <v>624994977</v>
      </c>
      <c r="I407" s="11">
        <v>332242165</v>
      </c>
      <c r="J407" s="11">
        <v>292752812</v>
      </c>
      <c r="K407" s="11">
        <v>292752812</v>
      </c>
      <c r="L407" s="11">
        <v>292752812</v>
      </c>
      <c r="M407" s="11">
        <v>3700099401</v>
      </c>
      <c r="N407" s="13">
        <v>6.7687034412269698E-2</v>
      </c>
      <c r="O407" s="14" t="s">
        <v>535</v>
      </c>
      <c r="P407" s="14">
        <v>6.7687034412269656E-2</v>
      </c>
      <c r="Q407" s="5" t="s">
        <v>543</v>
      </c>
      <c r="XEE407" s="3">
        <v>6.7687034412269698E-2</v>
      </c>
      <c r="XEF407" s="4">
        <v>1</v>
      </c>
      <c r="XEG407" s="2" t="s">
        <v>29</v>
      </c>
      <c r="XEH407" s="1">
        <v>7</v>
      </c>
    </row>
    <row r="408" spans="1:17 16359:16362" hidden="1" x14ac:dyDescent="0.25">
      <c r="A408" s="6">
        <v>1</v>
      </c>
      <c r="B408" s="7" t="s">
        <v>501</v>
      </c>
      <c r="C408" s="7" t="s">
        <v>270</v>
      </c>
      <c r="D408" s="7" t="s">
        <v>271</v>
      </c>
      <c r="E408" s="7" t="s">
        <v>14</v>
      </c>
      <c r="F408" s="6">
        <v>27</v>
      </c>
      <c r="G408" s="11">
        <v>11483050377</v>
      </c>
      <c r="H408" s="11">
        <f t="shared" si="6"/>
        <v>8115705996</v>
      </c>
      <c r="I408" s="11">
        <v>3108695486</v>
      </c>
      <c r="J408" s="11">
        <v>5007010510</v>
      </c>
      <c r="K408" s="11">
        <v>1181609787</v>
      </c>
      <c r="L408" s="11">
        <v>1181609787</v>
      </c>
      <c r="M408" s="11">
        <v>3367344381</v>
      </c>
      <c r="N408" s="13">
        <v>0.43603488146571201</v>
      </c>
      <c r="O408" s="14" t="s">
        <v>535</v>
      </c>
      <c r="P408" s="14">
        <v>0.10290033991026529</v>
      </c>
      <c r="Q408" s="5" t="s">
        <v>543</v>
      </c>
      <c r="XEE408" s="3">
        <v>0.102900339910265</v>
      </c>
      <c r="XEF408" s="4">
        <v>0.235991073843382</v>
      </c>
      <c r="XEG408" s="2" t="s">
        <v>29</v>
      </c>
      <c r="XEH408" s="1">
        <v>7</v>
      </c>
    </row>
    <row r="409" spans="1:17 16359:16362" hidden="1" x14ac:dyDescent="0.25">
      <c r="A409" s="6">
        <v>1</v>
      </c>
      <c r="B409" s="7" t="s">
        <v>501</v>
      </c>
      <c r="C409" s="7" t="s">
        <v>270</v>
      </c>
      <c r="D409" s="7" t="s">
        <v>273</v>
      </c>
      <c r="E409" s="7" t="s">
        <v>274</v>
      </c>
      <c r="F409" s="5"/>
      <c r="G409" s="11">
        <v>909785722</v>
      </c>
      <c r="H409" s="11">
        <f t="shared" si="6"/>
        <v>340785368</v>
      </c>
      <c r="I409" s="11">
        <v>84552570</v>
      </c>
      <c r="J409" s="11">
        <v>256232798</v>
      </c>
      <c r="K409" s="11">
        <v>78315678</v>
      </c>
      <c r="L409" s="11">
        <v>78315678</v>
      </c>
      <c r="M409" s="11">
        <v>569000354</v>
      </c>
      <c r="N409" s="13">
        <v>0.28164082135375601</v>
      </c>
      <c r="O409" s="14" t="s">
        <v>535</v>
      </c>
      <c r="P409" s="14">
        <v>8.6081454243793903E-2</v>
      </c>
      <c r="Q409" s="5" t="s">
        <v>543</v>
      </c>
      <c r="XEE409" s="3">
        <v>8.6081454243793903E-2</v>
      </c>
      <c r="XEF409" s="4">
        <v>0.305642675767058</v>
      </c>
      <c r="XEG409" s="2" t="s">
        <v>29</v>
      </c>
      <c r="XEH409" s="1">
        <v>7</v>
      </c>
    </row>
    <row r="410" spans="1:17 16359:16362" hidden="1" x14ac:dyDescent="0.25">
      <c r="A410" s="6">
        <v>1</v>
      </c>
      <c r="B410" s="7" t="s">
        <v>501</v>
      </c>
      <c r="C410" s="7" t="s">
        <v>270</v>
      </c>
      <c r="D410" s="7" t="s">
        <v>273</v>
      </c>
      <c r="E410" s="7" t="s">
        <v>256</v>
      </c>
      <c r="F410" s="6">
        <v>16</v>
      </c>
      <c r="G410" s="11">
        <v>444552924</v>
      </c>
      <c r="H410" s="11">
        <f t="shared" si="6"/>
        <v>84552570</v>
      </c>
      <c r="I410" s="11">
        <v>84552570</v>
      </c>
      <c r="J410" s="11">
        <v>0</v>
      </c>
      <c r="K410" s="11">
        <v>0</v>
      </c>
      <c r="L410" s="11">
        <v>0</v>
      </c>
      <c r="M410" s="11">
        <v>360000354</v>
      </c>
      <c r="N410" s="13">
        <v>0</v>
      </c>
      <c r="O410" s="14" t="s">
        <v>535</v>
      </c>
      <c r="P410" s="14">
        <v>0</v>
      </c>
      <c r="Q410" s="5" t="s">
        <v>543</v>
      </c>
      <c r="XEE410" s="3">
        <v>0</v>
      </c>
      <c r="XEG410" s="2" t="s">
        <v>29</v>
      </c>
      <c r="XEH410" s="1">
        <v>7</v>
      </c>
    </row>
    <row r="411" spans="1:17 16359:16362" hidden="1" x14ac:dyDescent="0.25">
      <c r="A411" s="6">
        <v>1</v>
      </c>
      <c r="B411" s="7" t="s">
        <v>501</v>
      </c>
      <c r="C411" s="7" t="s">
        <v>270</v>
      </c>
      <c r="D411" s="7" t="s">
        <v>273</v>
      </c>
      <c r="E411" s="7" t="s">
        <v>14</v>
      </c>
      <c r="F411" s="6">
        <v>27</v>
      </c>
      <c r="G411" s="11">
        <v>465232798</v>
      </c>
      <c r="H411" s="11">
        <f t="shared" si="6"/>
        <v>256232798</v>
      </c>
      <c r="I411" s="11">
        <v>0</v>
      </c>
      <c r="J411" s="11">
        <v>256232798</v>
      </c>
      <c r="K411" s="11">
        <v>78315678</v>
      </c>
      <c r="L411" s="11">
        <v>78315678</v>
      </c>
      <c r="M411" s="11">
        <v>209000000</v>
      </c>
      <c r="N411" s="13">
        <v>0.55076254103649802</v>
      </c>
      <c r="O411" s="14" t="s">
        <v>535</v>
      </c>
      <c r="P411" s="14">
        <v>0.16833653675465934</v>
      </c>
      <c r="Q411" s="5" t="s">
        <v>543</v>
      </c>
      <c r="XEE411" s="3">
        <v>0.16833653675465901</v>
      </c>
      <c r="XEF411" s="4">
        <v>0.305642675767058</v>
      </c>
      <c r="XEG411" s="2" t="s">
        <v>29</v>
      </c>
      <c r="XEH411" s="1">
        <v>7</v>
      </c>
    </row>
    <row r="412" spans="1:17 16359:16362" hidden="1" x14ac:dyDescent="0.25">
      <c r="A412" s="6">
        <v>1</v>
      </c>
      <c r="B412" s="7" t="s">
        <v>501</v>
      </c>
      <c r="C412" s="7" t="s">
        <v>270</v>
      </c>
      <c r="D412" s="7" t="s">
        <v>275</v>
      </c>
      <c r="E412" s="7" t="s">
        <v>142</v>
      </c>
      <c r="F412" s="5"/>
      <c r="G412" s="11">
        <v>2967503494</v>
      </c>
      <c r="H412" s="11">
        <f t="shared" si="6"/>
        <v>2721898054</v>
      </c>
      <c r="I412" s="11">
        <v>432779114</v>
      </c>
      <c r="J412" s="11">
        <v>2289118940</v>
      </c>
      <c r="K412" s="11">
        <v>2203478739</v>
      </c>
      <c r="L412" s="11">
        <v>2203478739</v>
      </c>
      <c r="M412" s="11">
        <v>245605440</v>
      </c>
      <c r="N412" s="13">
        <v>0.77139553319090404</v>
      </c>
      <c r="O412" s="14" t="s">
        <v>535</v>
      </c>
      <c r="P412" s="14">
        <v>0.74253619025393469</v>
      </c>
      <c r="Q412" s="5" t="s">
        <v>546</v>
      </c>
      <c r="XEE412" s="3">
        <v>0.74253619025393502</v>
      </c>
      <c r="XEF412" s="4">
        <v>0.96258813838655299</v>
      </c>
      <c r="XEG412" s="2" t="s">
        <v>29</v>
      </c>
      <c r="XEH412" s="1">
        <v>7</v>
      </c>
    </row>
    <row r="413" spans="1:17 16359:16362" hidden="1" x14ac:dyDescent="0.25">
      <c r="A413" s="6">
        <v>1</v>
      </c>
      <c r="B413" s="7" t="s">
        <v>501</v>
      </c>
      <c r="C413" s="7" t="s">
        <v>270</v>
      </c>
      <c r="D413" s="7" t="s">
        <v>275</v>
      </c>
      <c r="E413" s="7" t="s">
        <v>14</v>
      </c>
      <c r="F413" s="6">
        <v>27</v>
      </c>
      <c r="G413" s="11">
        <v>2967503494</v>
      </c>
      <c r="H413" s="11">
        <f t="shared" si="6"/>
        <v>2721898054</v>
      </c>
      <c r="I413" s="11">
        <v>432779114</v>
      </c>
      <c r="J413" s="11">
        <v>2289118940</v>
      </c>
      <c r="K413" s="11">
        <v>2203478739</v>
      </c>
      <c r="L413" s="11">
        <v>2203478739</v>
      </c>
      <c r="M413" s="11">
        <v>245605440</v>
      </c>
      <c r="N413" s="13">
        <v>0.77139553319090404</v>
      </c>
      <c r="O413" s="14" t="s">
        <v>535</v>
      </c>
      <c r="P413" s="14">
        <v>0.74253619025393469</v>
      </c>
      <c r="Q413" s="5" t="s">
        <v>546</v>
      </c>
      <c r="XEE413" s="3">
        <v>0.74253619025393502</v>
      </c>
      <c r="XEF413" s="4">
        <v>0.96258813838655299</v>
      </c>
      <c r="XEG413" s="2" t="s">
        <v>29</v>
      </c>
      <c r="XEH413" s="1">
        <v>7</v>
      </c>
    </row>
    <row r="414" spans="1:17 16359:16362" hidden="1" x14ac:dyDescent="0.25">
      <c r="A414" s="6">
        <v>1</v>
      </c>
      <c r="B414" s="7" t="s">
        <v>501</v>
      </c>
      <c r="C414" s="7" t="s">
        <v>270</v>
      </c>
      <c r="D414" s="7" t="s">
        <v>276</v>
      </c>
      <c r="E414" s="7" t="s">
        <v>277</v>
      </c>
      <c r="F414" s="5"/>
      <c r="G414" s="11">
        <v>87115627</v>
      </c>
      <c r="H414" s="11">
        <f t="shared" si="6"/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87115627</v>
      </c>
      <c r="N414" s="13">
        <v>0</v>
      </c>
      <c r="O414" s="14" t="s">
        <v>535</v>
      </c>
      <c r="P414" s="14">
        <v>0</v>
      </c>
      <c r="Q414" s="5" t="s">
        <v>543</v>
      </c>
      <c r="XEE414" s="3">
        <v>0</v>
      </c>
      <c r="XEG414" s="2" t="s">
        <v>29</v>
      </c>
      <c r="XEH414" s="1">
        <v>7</v>
      </c>
    </row>
    <row r="415" spans="1:17 16359:16362" hidden="1" x14ac:dyDescent="0.25">
      <c r="A415" s="6">
        <v>1</v>
      </c>
      <c r="B415" s="7" t="s">
        <v>501</v>
      </c>
      <c r="C415" s="7" t="s">
        <v>270</v>
      </c>
      <c r="D415" s="7" t="s">
        <v>276</v>
      </c>
      <c r="E415" s="7" t="s">
        <v>14</v>
      </c>
      <c r="F415" s="6">
        <v>27</v>
      </c>
      <c r="G415" s="11">
        <v>87115627</v>
      </c>
      <c r="H415" s="11">
        <f t="shared" si="6"/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87115627</v>
      </c>
      <c r="N415" s="13">
        <v>0</v>
      </c>
      <c r="O415" s="14" t="s">
        <v>535</v>
      </c>
      <c r="P415" s="14">
        <v>0</v>
      </c>
      <c r="Q415" s="5" t="s">
        <v>543</v>
      </c>
      <c r="XEE415" s="3">
        <v>0</v>
      </c>
      <c r="XEG415" s="2" t="s">
        <v>29</v>
      </c>
      <c r="XEH415" s="1">
        <v>7</v>
      </c>
    </row>
    <row r="416" spans="1:17 16359:16362" ht="45" hidden="1" x14ac:dyDescent="0.25">
      <c r="A416" s="6">
        <v>1</v>
      </c>
      <c r="B416" s="7" t="s">
        <v>501</v>
      </c>
      <c r="C416" s="7" t="s">
        <v>270</v>
      </c>
      <c r="D416" s="7" t="s">
        <v>278</v>
      </c>
      <c r="E416" s="7" t="s">
        <v>279</v>
      </c>
      <c r="F416" s="5"/>
      <c r="G416" s="11">
        <v>382984746</v>
      </c>
      <c r="H416" s="11">
        <f t="shared" si="6"/>
        <v>344382800</v>
      </c>
      <c r="I416" s="11">
        <v>135683167</v>
      </c>
      <c r="J416" s="11">
        <v>208699633</v>
      </c>
      <c r="K416" s="11">
        <v>9903400</v>
      </c>
      <c r="L416" s="11">
        <v>9903400</v>
      </c>
      <c r="M416" s="11">
        <v>38601946</v>
      </c>
      <c r="N416" s="13">
        <v>0.54492936123361901</v>
      </c>
      <c r="O416" s="14" t="s">
        <v>535</v>
      </c>
      <c r="P416" s="14">
        <v>2.5858471136080183E-2</v>
      </c>
      <c r="Q416" s="5" t="s">
        <v>543</v>
      </c>
      <c r="XEE416" s="3">
        <v>2.58584711360802E-2</v>
      </c>
      <c r="XEF416" s="4">
        <v>4.7452886512742501E-2</v>
      </c>
      <c r="XEG416" s="2" t="s">
        <v>29</v>
      </c>
      <c r="XEH416" s="1">
        <v>7</v>
      </c>
    </row>
    <row r="417" spans="1:17 16359:16362" hidden="1" x14ac:dyDescent="0.25">
      <c r="A417" s="6">
        <v>1</v>
      </c>
      <c r="B417" s="7" t="s">
        <v>501</v>
      </c>
      <c r="C417" s="7" t="s">
        <v>270</v>
      </c>
      <c r="D417" s="7" t="s">
        <v>278</v>
      </c>
      <c r="E417" s="7" t="s">
        <v>14</v>
      </c>
      <c r="F417" s="6">
        <v>27</v>
      </c>
      <c r="G417" s="11">
        <v>382984746</v>
      </c>
      <c r="H417" s="11">
        <f t="shared" si="6"/>
        <v>344382800</v>
      </c>
      <c r="I417" s="11">
        <v>135683167</v>
      </c>
      <c r="J417" s="11">
        <v>208699633</v>
      </c>
      <c r="K417" s="11">
        <v>9903400</v>
      </c>
      <c r="L417" s="11">
        <v>9903400</v>
      </c>
      <c r="M417" s="11">
        <v>38601946</v>
      </c>
      <c r="N417" s="13">
        <v>0.54492936123361901</v>
      </c>
      <c r="O417" s="14" t="s">
        <v>535</v>
      </c>
      <c r="P417" s="14">
        <v>2.5858471136080183E-2</v>
      </c>
      <c r="Q417" s="5" t="s">
        <v>543</v>
      </c>
      <c r="XEE417" s="3">
        <v>2.58584711360802E-2</v>
      </c>
      <c r="XEF417" s="4">
        <v>4.7452886512742501E-2</v>
      </c>
      <c r="XEG417" s="2" t="s">
        <v>29</v>
      </c>
      <c r="XEH417" s="1">
        <v>7</v>
      </c>
    </row>
    <row r="418" spans="1:17 16359:16362" ht="45" hidden="1" x14ac:dyDescent="0.25">
      <c r="A418" s="6">
        <v>1</v>
      </c>
      <c r="B418" s="7" t="s">
        <v>501</v>
      </c>
      <c r="C418" s="7" t="s">
        <v>259</v>
      </c>
      <c r="D418" s="7" t="s">
        <v>284</v>
      </c>
      <c r="E418" s="7" t="s">
        <v>285</v>
      </c>
      <c r="F418" s="5"/>
      <c r="G418" s="11">
        <v>48354553269</v>
      </c>
      <c r="H418" s="11">
        <f t="shared" si="6"/>
        <v>42813066419</v>
      </c>
      <c r="I418" s="11">
        <v>154794450</v>
      </c>
      <c r="J418" s="11">
        <v>42658271969</v>
      </c>
      <c r="K418" s="11">
        <v>21790879391</v>
      </c>
      <c r="L418" s="11">
        <v>21790879391</v>
      </c>
      <c r="M418" s="11">
        <v>5541486850</v>
      </c>
      <c r="N418" s="13">
        <v>0.88219762328665996</v>
      </c>
      <c r="O418" s="14" t="s">
        <v>535</v>
      </c>
      <c r="P418" s="14">
        <v>0.45064793112192986</v>
      </c>
      <c r="Q418" s="5" t="s">
        <v>543</v>
      </c>
      <c r="XEE418" s="3">
        <v>0.45064793112193002</v>
      </c>
      <c r="XEF418" s="4">
        <v>0.510824240767079</v>
      </c>
      <c r="XEG418" s="2" t="s">
        <v>13</v>
      </c>
      <c r="XEH418" s="1">
        <v>7</v>
      </c>
    </row>
    <row r="419" spans="1:17 16359:16362" hidden="1" x14ac:dyDescent="0.25">
      <c r="A419" s="6">
        <v>1</v>
      </c>
      <c r="B419" s="7" t="s">
        <v>501</v>
      </c>
      <c r="C419" s="7" t="s">
        <v>259</v>
      </c>
      <c r="D419" s="7" t="s">
        <v>284</v>
      </c>
      <c r="E419" s="7" t="s">
        <v>14</v>
      </c>
      <c r="F419" s="6">
        <v>27</v>
      </c>
      <c r="G419" s="11">
        <v>48354553269</v>
      </c>
      <c r="H419" s="11">
        <f t="shared" si="6"/>
        <v>42813066419</v>
      </c>
      <c r="I419" s="11">
        <v>154794450</v>
      </c>
      <c r="J419" s="11">
        <v>42658271969</v>
      </c>
      <c r="K419" s="11">
        <v>21790879391</v>
      </c>
      <c r="L419" s="11">
        <v>21790879391</v>
      </c>
      <c r="M419" s="11">
        <v>5541486850</v>
      </c>
      <c r="N419" s="13">
        <v>0.88219762328665996</v>
      </c>
      <c r="O419" s="14" t="s">
        <v>535</v>
      </c>
      <c r="P419" s="14">
        <v>0.45064793112192986</v>
      </c>
      <c r="Q419" s="5" t="s">
        <v>543</v>
      </c>
      <c r="XEE419" s="3">
        <v>0.45064793112193002</v>
      </c>
      <c r="XEF419" s="4">
        <v>0.510824240767079</v>
      </c>
      <c r="XEG419" s="2" t="s">
        <v>13</v>
      </c>
      <c r="XEH419" s="1">
        <v>7</v>
      </c>
    </row>
    <row r="420" spans="1:17 16359:16362" hidden="1" x14ac:dyDescent="0.25">
      <c r="A420" s="6">
        <v>1</v>
      </c>
      <c r="B420" s="7" t="s">
        <v>501</v>
      </c>
      <c r="C420" s="7" t="s">
        <v>262</v>
      </c>
      <c r="D420" s="7" t="s">
        <v>286</v>
      </c>
      <c r="E420" s="7" t="s">
        <v>287</v>
      </c>
      <c r="F420" s="5"/>
      <c r="G420" s="11">
        <v>48354553269</v>
      </c>
      <c r="H420" s="11">
        <f t="shared" si="6"/>
        <v>42813066419</v>
      </c>
      <c r="I420" s="11">
        <v>154794450</v>
      </c>
      <c r="J420" s="11">
        <v>42658271969</v>
      </c>
      <c r="K420" s="11">
        <v>21790879391</v>
      </c>
      <c r="L420" s="11">
        <v>21790879391</v>
      </c>
      <c r="M420" s="11">
        <v>5541486850</v>
      </c>
      <c r="N420" s="13">
        <v>0.88219762328665996</v>
      </c>
      <c r="O420" s="14" t="s">
        <v>535</v>
      </c>
      <c r="P420" s="14">
        <v>0.45064793112192986</v>
      </c>
      <c r="Q420" s="5" t="s">
        <v>543</v>
      </c>
      <c r="XEE420" s="3">
        <v>0.45064793112193002</v>
      </c>
      <c r="XEF420" s="4">
        <v>0.510824240767079</v>
      </c>
      <c r="XEG420" s="2" t="s">
        <v>13</v>
      </c>
      <c r="XEH420" s="1">
        <v>7</v>
      </c>
    </row>
    <row r="421" spans="1:17 16359:16362" hidden="1" x14ac:dyDescent="0.25">
      <c r="A421" s="6">
        <v>1</v>
      </c>
      <c r="B421" s="7" t="s">
        <v>501</v>
      </c>
      <c r="C421" s="7" t="s">
        <v>262</v>
      </c>
      <c r="D421" s="7" t="s">
        <v>286</v>
      </c>
      <c r="E421" s="7" t="s">
        <v>14</v>
      </c>
      <c r="F421" s="6">
        <v>27</v>
      </c>
      <c r="G421" s="11">
        <v>48354553269</v>
      </c>
      <c r="H421" s="11">
        <f t="shared" si="6"/>
        <v>42813066419</v>
      </c>
      <c r="I421" s="11">
        <v>154794450</v>
      </c>
      <c r="J421" s="11">
        <v>42658271969</v>
      </c>
      <c r="K421" s="11">
        <v>21790879391</v>
      </c>
      <c r="L421" s="11">
        <v>21790879391</v>
      </c>
      <c r="M421" s="11">
        <v>5541486850</v>
      </c>
      <c r="N421" s="13">
        <v>0.88219762328665996</v>
      </c>
      <c r="O421" s="14" t="s">
        <v>535</v>
      </c>
      <c r="P421" s="14">
        <v>0.45064793112192986</v>
      </c>
      <c r="Q421" s="5" t="s">
        <v>543</v>
      </c>
      <c r="XEE421" s="3">
        <v>0.45064793112193002</v>
      </c>
      <c r="XEF421" s="4">
        <v>0.510824240767079</v>
      </c>
      <c r="XEG421" s="2" t="s">
        <v>13</v>
      </c>
      <c r="XEH421" s="1">
        <v>7</v>
      </c>
    </row>
    <row r="422" spans="1:17 16359:16362" ht="60" hidden="1" x14ac:dyDescent="0.25">
      <c r="A422" s="6">
        <v>1</v>
      </c>
      <c r="B422" s="7" t="s">
        <v>501</v>
      </c>
      <c r="C422" s="7" t="s">
        <v>265</v>
      </c>
      <c r="D422" s="7" t="s">
        <v>288</v>
      </c>
      <c r="E422" s="7" t="s">
        <v>289</v>
      </c>
      <c r="F422" s="5"/>
      <c r="G422" s="11">
        <v>48354553269</v>
      </c>
      <c r="H422" s="11">
        <f t="shared" si="6"/>
        <v>42813066419</v>
      </c>
      <c r="I422" s="11">
        <v>154794450</v>
      </c>
      <c r="J422" s="11">
        <v>42658271969</v>
      </c>
      <c r="K422" s="11">
        <v>21790879391</v>
      </c>
      <c r="L422" s="11">
        <v>21790879391</v>
      </c>
      <c r="M422" s="11">
        <v>5541486850</v>
      </c>
      <c r="N422" s="13">
        <v>0.88219762328665996</v>
      </c>
      <c r="O422" s="14" t="s">
        <v>535</v>
      </c>
      <c r="P422" s="14">
        <v>0.45064793112192986</v>
      </c>
      <c r="Q422" s="5" t="s">
        <v>543</v>
      </c>
      <c r="XEE422" s="3">
        <v>0.45064793112193002</v>
      </c>
      <c r="XEF422" s="4">
        <v>0.510824240767079</v>
      </c>
      <c r="XEG422" s="2" t="s">
        <v>13</v>
      </c>
      <c r="XEH422" s="1">
        <v>7</v>
      </c>
    </row>
    <row r="423" spans="1:17 16359:16362" hidden="1" x14ac:dyDescent="0.25">
      <c r="A423" s="6">
        <v>1</v>
      </c>
      <c r="B423" s="7" t="s">
        <v>501</v>
      </c>
      <c r="C423" s="7" t="s">
        <v>265</v>
      </c>
      <c r="D423" s="7" t="s">
        <v>288</v>
      </c>
      <c r="E423" s="7" t="s">
        <v>14</v>
      </c>
      <c r="F423" s="6">
        <v>27</v>
      </c>
      <c r="G423" s="11">
        <v>48354553269</v>
      </c>
      <c r="H423" s="11">
        <f t="shared" si="6"/>
        <v>42813066419</v>
      </c>
      <c r="I423" s="11">
        <v>154794450</v>
      </c>
      <c r="J423" s="11">
        <v>42658271969</v>
      </c>
      <c r="K423" s="11">
        <v>21790879391</v>
      </c>
      <c r="L423" s="11">
        <v>21790879391</v>
      </c>
      <c r="M423" s="11">
        <v>5541486850</v>
      </c>
      <c r="N423" s="13">
        <v>0.88219762328665996</v>
      </c>
      <c r="O423" s="14" t="s">
        <v>535</v>
      </c>
      <c r="P423" s="14">
        <v>0.45064793112192986</v>
      </c>
      <c r="Q423" s="5" t="s">
        <v>543</v>
      </c>
      <c r="XEE423" s="3">
        <v>0.45064793112193002</v>
      </c>
      <c r="XEF423" s="4">
        <v>0.510824240767079</v>
      </c>
      <c r="XEG423" s="2" t="s">
        <v>13</v>
      </c>
      <c r="XEH423" s="1">
        <v>7</v>
      </c>
    </row>
    <row r="424" spans="1:17 16359:16362" ht="60" hidden="1" x14ac:dyDescent="0.25">
      <c r="A424" s="6">
        <v>1</v>
      </c>
      <c r="B424" s="7" t="s">
        <v>501</v>
      </c>
      <c r="C424" s="7" t="s">
        <v>268</v>
      </c>
      <c r="D424" s="7" t="s">
        <v>290</v>
      </c>
      <c r="E424" s="7" t="s">
        <v>289</v>
      </c>
      <c r="F424" s="5"/>
      <c r="G424" s="11">
        <v>48354553269</v>
      </c>
      <c r="H424" s="11">
        <f t="shared" si="6"/>
        <v>42813066419</v>
      </c>
      <c r="I424" s="11">
        <v>154794450</v>
      </c>
      <c r="J424" s="11">
        <v>42658271969</v>
      </c>
      <c r="K424" s="11">
        <v>21790879391</v>
      </c>
      <c r="L424" s="11">
        <v>21790879391</v>
      </c>
      <c r="M424" s="11">
        <v>5541486850</v>
      </c>
      <c r="N424" s="13">
        <v>0.88219762328665996</v>
      </c>
      <c r="O424" s="14" t="s">
        <v>535</v>
      </c>
      <c r="P424" s="14">
        <v>0.45064793112192986</v>
      </c>
      <c r="Q424" s="5" t="s">
        <v>543</v>
      </c>
      <c r="XEE424" s="3">
        <v>0.45064793112193002</v>
      </c>
      <c r="XEF424" s="4">
        <v>0.510824240767079</v>
      </c>
      <c r="XEG424" s="2" t="s">
        <v>13</v>
      </c>
      <c r="XEH424" s="1">
        <v>7</v>
      </c>
    </row>
    <row r="425" spans="1:17 16359:16362" hidden="1" x14ac:dyDescent="0.25">
      <c r="A425" s="6">
        <v>1</v>
      </c>
      <c r="B425" s="7" t="s">
        <v>501</v>
      </c>
      <c r="C425" s="7" t="s">
        <v>268</v>
      </c>
      <c r="D425" s="7" t="s">
        <v>290</v>
      </c>
      <c r="E425" s="7" t="s">
        <v>14</v>
      </c>
      <c r="F425" s="6">
        <v>27</v>
      </c>
      <c r="G425" s="11">
        <v>48354553269</v>
      </c>
      <c r="H425" s="11">
        <f t="shared" si="6"/>
        <v>42813066419</v>
      </c>
      <c r="I425" s="11">
        <v>154794450</v>
      </c>
      <c r="J425" s="11">
        <v>42658271969</v>
      </c>
      <c r="K425" s="11">
        <v>21790879391</v>
      </c>
      <c r="L425" s="11">
        <v>21790879391</v>
      </c>
      <c r="M425" s="11">
        <v>5541486850</v>
      </c>
      <c r="N425" s="13">
        <v>0.88219762328665996</v>
      </c>
      <c r="O425" s="14" t="s">
        <v>535</v>
      </c>
      <c r="P425" s="14">
        <v>0.45064793112192986</v>
      </c>
      <c r="Q425" s="5" t="s">
        <v>543</v>
      </c>
      <c r="XEE425" s="3">
        <v>0.45064793112193002</v>
      </c>
      <c r="XEF425" s="4">
        <v>0.510824240767079</v>
      </c>
      <c r="XEG425" s="2" t="s">
        <v>13</v>
      </c>
      <c r="XEH425" s="1">
        <v>7</v>
      </c>
    </row>
    <row r="426" spans="1:17 16359:16362" ht="30" hidden="1" x14ac:dyDescent="0.25">
      <c r="A426" s="6">
        <v>1</v>
      </c>
      <c r="B426" s="7" t="s">
        <v>501</v>
      </c>
      <c r="C426" s="7" t="s">
        <v>270</v>
      </c>
      <c r="D426" s="7" t="s">
        <v>291</v>
      </c>
      <c r="E426" s="7" t="s">
        <v>292</v>
      </c>
      <c r="F426" s="5"/>
      <c r="G426" s="11">
        <v>42127166395</v>
      </c>
      <c r="H426" s="11">
        <f t="shared" si="6"/>
        <v>36628855711</v>
      </c>
      <c r="I426" s="11">
        <v>119933536</v>
      </c>
      <c r="J426" s="11">
        <v>36508922175</v>
      </c>
      <c r="K426" s="11">
        <v>18555349058</v>
      </c>
      <c r="L426" s="11">
        <v>18555349058</v>
      </c>
      <c r="M426" s="11">
        <v>5498310684</v>
      </c>
      <c r="N426" s="13">
        <v>0.86663607593918701</v>
      </c>
      <c r="O426" s="14" t="s">
        <v>535</v>
      </c>
      <c r="P426" s="14">
        <v>0.44046041179266932</v>
      </c>
      <c r="Q426" s="5" t="s">
        <v>543</v>
      </c>
      <c r="XEE426" s="3">
        <v>0.44046041179266898</v>
      </c>
      <c r="XEF426" s="4">
        <v>0.50824149146495601</v>
      </c>
      <c r="XEG426" s="2" t="s">
        <v>29</v>
      </c>
      <c r="XEH426" s="1">
        <v>7</v>
      </c>
    </row>
    <row r="427" spans="1:17 16359:16362" hidden="1" x14ac:dyDescent="0.25">
      <c r="A427" s="6">
        <v>1</v>
      </c>
      <c r="B427" s="7" t="s">
        <v>501</v>
      </c>
      <c r="C427" s="7" t="s">
        <v>270</v>
      </c>
      <c r="D427" s="7" t="s">
        <v>291</v>
      </c>
      <c r="E427" s="7" t="s">
        <v>14</v>
      </c>
      <c r="F427" s="6">
        <v>27</v>
      </c>
      <c r="G427" s="11">
        <v>42127166395</v>
      </c>
      <c r="H427" s="11">
        <f t="shared" si="6"/>
        <v>36628855711</v>
      </c>
      <c r="I427" s="11">
        <v>119933536</v>
      </c>
      <c r="J427" s="11">
        <v>36508922175</v>
      </c>
      <c r="K427" s="11">
        <v>18555349058</v>
      </c>
      <c r="L427" s="11">
        <v>18555349058</v>
      </c>
      <c r="M427" s="11">
        <v>5498310684</v>
      </c>
      <c r="N427" s="13">
        <v>0.86663607593918701</v>
      </c>
      <c r="O427" s="14" t="s">
        <v>535</v>
      </c>
      <c r="P427" s="14">
        <v>0.44046041179266932</v>
      </c>
      <c r="Q427" s="5" t="s">
        <v>543</v>
      </c>
      <c r="XEE427" s="3">
        <v>0.44046041179266898</v>
      </c>
      <c r="XEF427" s="4">
        <v>0.50824149146495601</v>
      </c>
      <c r="XEG427" s="2" t="s">
        <v>29</v>
      </c>
      <c r="XEH427" s="1">
        <v>7</v>
      </c>
    </row>
    <row r="428" spans="1:17 16359:16362" ht="45" hidden="1" x14ac:dyDescent="0.25">
      <c r="A428" s="6">
        <v>1</v>
      </c>
      <c r="B428" s="7" t="s">
        <v>501</v>
      </c>
      <c r="C428" s="7" t="s">
        <v>270</v>
      </c>
      <c r="D428" s="7" t="s">
        <v>293</v>
      </c>
      <c r="E428" s="7" t="s">
        <v>279</v>
      </c>
      <c r="F428" s="5"/>
      <c r="G428" s="11">
        <v>6157386874</v>
      </c>
      <c r="H428" s="11">
        <f t="shared" si="6"/>
        <v>6114210708</v>
      </c>
      <c r="I428" s="11">
        <v>0</v>
      </c>
      <c r="J428" s="11">
        <v>6114210708</v>
      </c>
      <c r="K428" s="11">
        <v>3210649681</v>
      </c>
      <c r="L428" s="11">
        <v>3210649681</v>
      </c>
      <c r="M428" s="11">
        <v>43176166</v>
      </c>
      <c r="N428" s="13">
        <v>0.99298790755177102</v>
      </c>
      <c r="O428" s="14" t="s">
        <v>537</v>
      </c>
      <c r="P428" s="14">
        <v>0.5214305592129016</v>
      </c>
      <c r="Q428" s="5" t="s">
        <v>543</v>
      </c>
      <c r="XEE428" s="3">
        <v>0.52143055921290205</v>
      </c>
      <c r="XEF428" s="4">
        <v>0.525112697996995</v>
      </c>
      <c r="XEG428" s="2" t="s">
        <v>29</v>
      </c>
      <c r="XEH428" s="1">
        <v>7</v>
      </c>
    </row>
    <row r="429" spans="1:17 16359:16362" hidden="1" x14ac:dyDescent="0.25">
      <c r="A429" s="6">
        <v>1</v>
      </c>
      <c r="B429" s="7" t="s">
        <v>501</v>
      </c>
      <c r="C429" s="7" t="s">
        <v>270</v>
      </c>
      <c r="D429" s="7" t="s">
        <v>293</v>
      </c>
      <c r="E429" s="7" t="s">
        <v>14</v>
      </c>
      <c r="F429" s="6">
        <v>27</v>
      </c>
      <c r="G429" s="11">
        <v>6157386874</v>
      </c>
      <c r="H429" s="11">
        <f t="shared" si="6"/>
        <v>6114210708</v>
      </c>
      <c r="I429" s="11">
        <v>0</v>
      </c>
      <c r="J429" s="11">
        <v>6114210708</v>
      </c>
      <c r="K429" s="11">
        <v>3210649681</v>
      </c>
      <c r="L429" s="11">
        <v>3210649681</v>
      </c>
      <c r="M429" s="11">
        <v>43176166</v>
      </c>
      <c r="N429" s="13">
        <v>0.99298790755177102</v>
      </c>
      <c r="O429" s="14" t="s">
        <v>537</v>
      </c>
      <c r="P429" s="14">
        <v>0.5214305592129016</v>
      </c>
      <c r="Q429" s="5" t="s">
        <v>543</v>
      </c>
      <c r="XEE429" s="3">
        <v>0.52143055921290205</v>
      </c>
      <c r="XEF429" s="4">
        <v>0.525112697996995</v>
      </c>
      <c r="XEG429" s="2" t="s">
        <v>29</v>
      </c>
      <c r="XEH429" s="1">
        <v>7</v>
      </c>
    </row>
    <row r="430" spans="1:17 16359:16362" ht="45" hidden="1" x14ac:dyDescent="0.25">
      <c r="A430" s="6">
        <v>1</v>
      </c>
      <c r="B430" s="7" t="s">
        <v>501</v>
      </c>
      <c r="C430" s="7" t="s">
        <v>270</v>
      </c>
      <c r="D430" s="7" t="s">
        <v>294</v>
      </c>
      <c r="E430" s="7" t="s">
        <v>281</v>
      </c>
      <c r="F430" s="5"/>
      <c r="G430" s="11">
        <v>70000000</v>
      </c>
      <c r="H430" s="11">
        <f t="shared" si="6"/>
        <v>70000000</v>
      </c>
      <c r="I430" s="11">
        <v>34860914</v>
      </c>
      <c r="J430" s="11">
        <v>35139086</v>
      </c>
      <c r="K430" s="11">
        <v>24880652</v>
      </c>
      <c r="L430" s="11">
        <v>24880652</v>
      </c>
      <c r="M430" s="11">
        <v>0</v>
      </c>
      <c r="N430" s="13">
        <v>0.50198694285714296</v>
      </c>
      <c r="O430" s="14" t="s">
        <v>535</v>
      </c>
      <c r="P430" s="14">
        <v>0.3554378857142857</v>
      </c>
      <c r="Q430" s="5" t="s">
        <v>543</v>
      </c>
      <c r="XEE430" s="3">
        <v>0.35543788571428597</v>
      </c>
      <c r="XEF430" s="4">
        <v>0.708062013906679</v>
      </c>
      <c r="XEG430" s="2" t="s">
        <v>29</v>
      </c>
      <c r="XEH430" s="1">
        <v>7</v>
      </c>
    </row>
    <row r="431" spans="1:17 16359:16362" hidden="1" x14ac:dyDescent="0.25">
      <c r="A431" s="6">
        <v>1</v>
      </c>
      <c r="B431" s="7" t="s">
        <v>501</v>
      </c>
      <c r="C431" s="7" t="s">
        <v>270</v>
      </c>
      <c r="D431" s="7" t="s">
        <v>294</v>
      </c>
      <c r="E431" s="7" t="s">
        <v>14</v>
      </c>
      <c r="F431" s="6">
        <v>27</v>
      </c>
      <c r="G431" s="11">
        <v>70000000</v>
      </c>
      <c r="H431" s="11">
        <f t="shared" si="6"/>
        <v>70000000</v>
      </c>
      <c r="I431" s="11">
        <v>34860914</v>
      </c>
      <c r="J431" s="11">
        <v>35139086</v>
      </c>
      <c r="K431" s="11">
        <v>24880652</v>
      </c>
      <c r="L431" s="11">
        <v>24880652</v>
      </c>
      <c r="M431" s="11">
        <v>0</v>
      </c>
      <c r="N431" s="13">
        <v>0.50198694285714296</v>
      </c>
      <c r="O431" s="14" t="s">
        <v>535</v>
      </c>
      <c r="P431" s="14">
        <v>0.3554378857142857</v>
      </c>
      <c r="Q431" s="5" t="s">
        <v>543</v>
      </c>
      <c r="XEE431" s="3">
        <v>0.35543788571428597</v>
      </c>
      <c r="XEF431" s="4">
        <v>0.708062013906679</v>
      </c>
      <c r="XEG431" s="2" t="s">
        <v>29</v>
      </c>
      <c r="XEH431" s="1">
        <v>7</v>
      </c>
    </row>
    <row r="432" spans="1:17 16359:16362" ht="30" hidden="1" x14ac:dyDescent="0.25">
      <c r="A432" s="6">
        <v>1</v>
      </c>
      <c r="B432" s="7" t="s">
        <v>501</v>
      </c>
      <c r="C432" s="7" t="s">
        <v>259</v>
      </c>
      <c r="D432" s="7" t="s">
        <v>296</v>
      </c>
      <c r="E432" s="7" t="s">
        <v>297</v>
      </c>
      <c r="F432" s="5"/>
      <c r="G432" s="11">
        <v>715652343769</v>
      </c>
      <c r="H432" s="11">
        <f t="shared" si="6"/>
        <v>693367241285</v>
      </c>
      <c r="I432" s="11">
        <v>43791974508</v>
      </c>
      <c r="J432" s="11">
        <v>649575266777</v>
      </c>
      <c r="K432" s="11">
        <v>238838553505</v>
      </c>
      <c r="L432" s="11">
        <v>238838553505</v>
      </c>
      <c r="M432" s="11">
        <v>22285102484</v>
      </c>
      <c r="N432" s="13">
        <v>0.90766874786715102</v>
      </c>
      <c r="O432" s="14" t="s">
        <v>539</v>
      </c>
      <c r="P432" s="14">
        <v>0.3337354451284979</v>
      </c>
      <c r="Q432" s="5" t="s">
        <v>543</v>
      </c>
      <c r="XEE432" s="3">
        <v>0.33373544512849801</v>
      </c>
      <c r="XEF432" s="4">
        <v>0.36768418645316697</v>
      </c>
      <c r="XEG432" s="2" t="s">
        <v>13</v>
      </c>
      <c r="XEH432" s="1">
        <v>7</v>
      </c>
    </row>
    <row r="433" spans="1:17 16359:16362" hidden="1" x14ac:dyDescent="0.25">
      <c r="A433" s="6">
        <v>1</v>
      </c>
      <c r="B433" s="7" t="s">
        <v>501</v>
      </c>
      <c r="C433" s="7" t="s">
        <v>259</v>
      </c>
      <c r="D433" s="7" t="s">
        <v>296</v>
      </c>
      <c r="E433" s="7" t="s">
        <v>254</v>
      </c>
      <c r="F433" s="6">
        <v>10</v>
      </c>
      <c r="G433" s="11">
        <v>1530969036</v>
      </c>
      <c r="H433" s="11">
        <f t="shared" si="6"/>
        <v>1530969036</v>
      </c>
      <c r="I433" s="11">
        <v>0</v>
      </c>
      <c r="J433" s="11">
        <v>1530969036</v>
      </c>
      <c r="K433" s="11">
        <v>1226918704</v>
      </c>
      <c r="L433" s="11">
        <v>1226918704</v>
      </c>
      <c r="M433" s="11">
        <v>0</v>
      </c>
      <c r="N433" s="13">
        <v>1</v>
      </c>
      <c r="O433" s="14" t="s">
        <v>537</v>
      </c>
      <c r="P433" s="14">
        <v>0.80140007743435515</v>
      </c>
      <c r="Q433" s="5" t="s">
        <v>546</v>
      </c>
      <c r="XEE433" s="3">
        <v>0.80140007743435504</v>
      </c>
      <c r="XEF433" s="4">
        <v>0.80140007743435504</v>
      </c>
      <c r="XEG433" s="2" t="s">
        <v>13</v>
      </c>
      <c r="XEH433" s="1">
        <v>7</v>
      </c>
    </row>
    <row r="434" spans="1:17 16359:16362" hidden="1" x14ac:dyDescent="0.25">
      <c r="A434" s="6">
        <v>1</v>
      </c>
      <c r="B434" s="7" t="s">
        <v>501</v>
      </c>
      <c r="C434" s="7" t="s">
        <v>259</v>
      </c>
      <c r="D434" s="7" t="s">
        <v>296</v>
      </c>
      <c r="E434" s="7" t="s">
        <v>255</v>
      </c>
      <c r="F434" s="6">
        <v>11</v>
      </c>
      <c r="G434" s="11">
        <v>36019304393</v>
      </c>
      <c r="H434" s="11">
        <f t="shared" si="6"/>
        <v>35184748412</v>
      </c>
      <c r="I434" s="11">
        <v>233330572</v>
      </c>
      <c r="J434" s="11">
        <v>34951417840</v>
      </c>
      <c r="K434" s="11">
        <v>14139849897</v>
      </c>
      <c r="L434" s="11">
        <v>14139849897</v>
      </c>
      <c r="M434" s="11">
        <v>834555981</v>
      </c>
      <c r="N434" s="13">
        <v>0.97035238267378798</v>
      </c>
      <c r="O434" s="14" t="s">
        <v>537</v>
      </c>
      <c r="P434" s="14">
        <v>0.3925631029051172</v>
      </c>
      <c r="Q434" s="5" t="s">
        <v>543</v>
      </c>
      <c r="XEE434" s="3">
        <v>0.39256310290511698</v>
      </c>
      <c r="XEF434" s="4">
        <v>0.404557261789183</v>
      </c>
      <c r="XEG434" s="2" t="s">
        <v>13</v>
      </c>
      <c r="XEH434" s="1">
        <v>7</v>
      </c>
    </row>
    <row r="435" spans="1:17 16359:16362" hidden="1" x14ac:dyDescent="0.25">
      <c r="A435" s="6">
        <v>1</v>
      </c>
      <c r="B435" s="7" t="s">
        <v>501</v>
      </c>
      <c r="C435" s="7" t="s">
        <v>259</v>
      </c>
      <c r="D435" s="7" t="s">
        <v>296</v>
      </c>
      <c r="E435" s="7" t="s">
        <v>256</v>
      </c>
      <c r="F435" s="6">
        <v>16</v>
      </c>
      <c r="G435" s="11">
        <v>316088142788</v>
      </c>
      <c r="H435" s="11">
        <f t="shared" si="6"/>
        <v>302163281924</v>
      </c>
      <c r="I435" s="11">
        <v>30004969256</v>
      </c>
      <c r="J435" s="11">
        <v>272158312668</v>
      </c>
      <c r="K435" s="11">
        <v>123723208929</v>
      </c>
      <c r="L435" s="11">
        <v>123723208929</v>
      </c>
      <c r="M435" s="11">
        <v>13924860864</v>
      </c>
      <c r="N435" s="13">
        <v>0.86102031625569797</v>
      </c>
      <c r="O435" s="14" t="s">
        <v>535</v>
      </c>
      <c r="P435" s="14">
        <v>0.3914199622855864</v>
      </c>
      <c r="Q435" s="5" t="s">
        <v>543</v>
      </c>
      <c r="XEE435" s="3">
        <v>0.39141996228558601</v>
      </c>
      <c r="XEF435" s="4">
        <v>0.45460014693700401</v>
      </c>
      <c r="XEG435" s="2" t="s">
        <v>13</v>
      </c>
      <c r="XEH435" s="1">
        <v>7</v>
      </c>
    </row>
    <row r="436" spans="1:17 16359:16362" hidden="1" x14ac:dyDescent="0.25">
      <c r="A436" s="6">
        <v>1</v>
      </c>
      <c r="B436" s="7" t="s">
        <v>501</v>
      </c>
      <c r="C436" s="7" t="s">
        <v>259</v>
      </c>
      <c r="D436" s="7" t="s">
        <v>296</v>
      </c>
      <c r="E436" s="7" t="s">
        <v>257</v>
      </c>
      <c r="F436" s="6">
        <v>20</v>
      </c>
      <c r="G436" s="11">
        <v>363599569</v>
      </c>
      <c r="H436" s="11">
        <f t="shared" si="6"/>
        <v>363599569</v>
      </c>
      <c r="I436" s="11">
        <v>0</v>
      </c>
      <c r="J436" s="11">
        <v>363599569</v>
      </c>
      <c r="K436" s="11">
        <v>181799784</v>
      </c>
      <c r="L436" s="11">
        <v>181799784</v>
      </c>
      <c r="M436" s="11">
        <v>0</v>
      </c>
      <c r="N436" s="13">
        <v>1</v>
      </c>
      <c r="O436" s="14" t="s">
        <v>537</v>
      </c>
      <c r="P436" s="14">
        <v>0.49999999862486083</v>
      </c>
      <c r="Q436" s="5" t="s">
        <v>543</v>
      </c>
      <c r="XEE436" s="3">
        <v>0.499999998624861</v>
      </c>
      <c r="XEF436" s="4">
        <v>0.499999998624861</v>
      </c>
      <c r="XEG436" s="2" t="s">
        <v>13</v>
      </c>
      <c r="XEH436" s="1">
        <v>7</v>
      </c>
    </row>
    <row r="437" spans="1:17 16359:16362" hidden="1" x14ac:dyDescent="0.25">
      <c r="A437" s="6">
        <v>1</v>
      </c>
      <c r="B437" s="7" t="s">
        <v>501</v>
      </c>
      <c r="C437" s="7" t="s">
        <v>259</v>
      </c>
      <c r="D437" s="7" t="s">
        <v>296</v>
      </c>
      <c r="E437" s="7" t="s">
        <v>258</v>
      </c>
      <c r="F437" s="6">
        <v>21</v>
      </c>
      <c r="G437" s="11">
        <v>51027733298</v>
      </c>
      <c r="H437" s="11">
        <f t="shared" si="6"/>
        <v>51027733298</v>
      </c>
      <c r="I437" s="11">
        <v>0</v>
      </c>
      <c r="J437" s="11">
        <v>51027733298</v>
      </c>
      <c r="K437" s="11">
        <v>8488793322</v>
      </c>
      <c r="L437" s="11">
        <v>8488793322</v>
      </c>
      <c r="M437" s="11">
        <v>0</v>
      </c>
      <c r="N437" s="13">
        <v>1</v>
      </c>
      <c r="O437" s="14" t="s">
        <v>537</v>
      </c>
      <c r="P437" s="14">
        <v>0.16635646487422384</v>
      </c>
      <c r="Q437" s="5" t="s">
        <v>543</v>
      </c>
      <c r="XEE437" s="3">
        <v>0.16635646487422401</v>
      </c>
      <c r="XEF437" s="4">
        <v>0.16635646487422401</v>
      </c>
      <c r="XEG437" s="2" t="s">
        <v>13</v>
      </c>
      <c r="XEH437" s="1">
        <v>7</v>
      </c>
    </row>
    <row r="438" spans="1:17 16359:16362" hidden="1" x14ac:dyDescent="0.25">
      <c r="A438" s="6">
        <v>1</v>
      </c>
      <c r="B438" s="7" t="s">
        <v>501</v>
      </c>
      <c r="C438" s="7" t="s">
        <v>259</v>
      </c>
      <c r="D438" s="7" t="s">
        <v>296</v>
      </c>
      <c r="E438" s="7" t="s">
        <v>14</v>
      </c>
      <c r="F438" s="6">
        <v>27</v>
      </c>
      <c r="G438" s="11">
        <v>310622594685</v>
      </c>
      <c r="H438" s="11">
        <f t="shared" si="6"/>
        <v>303096909046</v>
      </c>
      <c r="I438" s="11">
        <v>13553674680</v>
      </c>
      <c r="J438" s="11">
        <v>289543234366</v>
      </c>
      <c r="K438" s="11">
        <v>91077982869</v>
      </c>
      <c r="L438" s="11">
        <v>91077982869</v>
      </c>
      <c r="M438" s="11">
        <v>7525685639</v>
      </c>
      <c r="N438" s="13">
        <v>0.93213835477623097</v>
      </c>
      <c r="O438" s="14" t="s">
        <v>537</v>
      </c>
      <c r="P438" s="14">
        <v>0.29321106843937572</v>
      </c>
      <c r="Q438" s="5" t="s">
        <v>543</v>
      </c>
      <c r="XEE438" s="3">
        <v>0.293211068439376</v>
      </c>
      <c r="XEF438" s="4">
        <v>0.31455745484238101</v>
      </c>
      <c r="XEG438" s="2" t="s">
        <v>13</v>
      </c>
      <c r="XEH438" s="1">
        <v>7</v>
      </c>
    </row>
    <row r="439" spans="1:17 16359:16362" ht="45" hidden="1" x14ac:dyDescent="0.25">
      <c r="A439" s="6">
        <v>1</v>
      </c>
      <c r="B439" s="7" t="s">
        <v>501</v>
      </c>
      <c r="C439" s="7" t="s">
        <v>262</v>
      </c>
      <c r="D439" s="7" t="s">
        <v>298</v>
      </c>
      <c r="E439" s="7" t="s">
        <v>299</v>
      </c>
      <c r="F439" s="5"/>
      <c r="G439" s="11">
        <v>715652343769</v>
      </c>
      <c r="H439" s="11">
        <f t="shared" si="6"/>
        <v>693367241285</v>
      </c>
      <c r="I439" s="11">
        <v>43791974508</v>
      </c>
      <c r="J439" s="11">
        <v>649575266777</v>
      </c>
      <c r="K439" s="11">
        <v>238838553505</v>
      </c>
      <c r="L439" s="11">
        <v>238838553505</v>
      </c>
      <c r="M439" s="11">
        <v>22285102484</v>
      </c>
      <c r="N439" s="13">
        <v>0.90766874786715102</v>
      </c>
      <c r="O439" s="14" t="s">
        <v>539</v>
      </c>
      <c r="P439" s="14">
        <v>0.3337354451284979</v>
      </c>
      <c r="Q439" s="5" t="s">
        <v>543</v>
      </c>
      <c r="XEE439" s="3">
        <v>0.33373544512849801</v>
      </c>
      <c r="XEF439" s="4">
        <v>0.36768418645316697</v>
      </c>
      <c r="XEG439" s="2" t="s">
        <v>13</v>
      </c>
      <c r="XEH439" s="1">
        <v>7</v>
      </c>
    </row>
    <row r="440" spans="1:17 16359:16362" hidden="1" x14ac:dyDescent="0.25">
      <c r="A440" s="6">
        <v>1</v>
      </c>
      <c r="B440" s="7" t="s">
        <v>501</v>
      </c>
      <c r="C440" s="7" t="s">
        <v>262</v>
      </c>
      <c r="D440" s="7" t="s">
        <v>298</v>
      </c>
      <c r="E440" s="7" t="s">
        <v>254</v>
      </c>
      <c r="F440" s="6">
        <v>10</v>
      </c>
      <c r="G440" s="11">
        <v>1530969036</v>
      </c>
      <c r="H440" s="11">
        <f t="shared" si="6"/>
        <v>1530969036</v>
      </c>
      <c r="I440" s="11">
        <v>0</v>
      </c>
      <c r="J440" s="11">
        <v>1530969036</v>
      </c>
      <c r="K440" s="11">
        <v>1226918704</v>
      </c>
      <c r="L440" s="11">
        <v>1226918704</v>
      </c>
      <c r="M440" s="11">
        <v>0</v>
      </c>
      <c r="N440" s="13">
        <v>1</v>
      </c>
      <c r="O440" s="14" t="s">
        <v>537</v>
      </c>
      <c r="P440" s="14">
        <v>0.80140007743435515</v>
      </c>
      <c r="Q440" s="5" t="s">
        <v>546</v>
      </c>
      <c r="XEE440" s="3">
        <v>0.80140007743435504</v>
      </c>
      <c r="XEF440" s="4">
        <v>0.80140007743435504</v>
      </c>
      <c r="XEG440" s="2" t="s">
        <v>13</v>
      </c>
      <c r="XEH440" s="1">
        <v>7</v>
      </c>
    </row>
    <row r="441" spans="1:17 16359:16362" hidden="1" x14ac:dyDescent="0.25">
      <c r="A441" s="6">
        <v>1</v>
      </c>
      <c r="B441" s="7" t="s">
        <v>501</v>
      </c>
      <c r="C441" s="7" t="s">
        <v>262</v>
      </c>
      <c r="D441" s="7" t="s">
        <v>298</v>
      </c>
      <c r="E441" s="7" t="s">
        <v>255</v>
      </c>
      <c r="F441" s="6">
        <v>11</v>
      </c>
      <c r="G441" s="11">
        <v>36019304393</v>
      </c>
      <c r="H441" s="11">
        <f t="shared" si="6"/>
        <v>35184748412</v>
      </c>
      <c r="I441" s="11">
        <v>233330572</v>
      </c>
      <c r="J441" s="11">
        <v>34951417840</v>
      </c>
      <c r="K441" s="11">
        <v>14139849897</v>
      </c>
      <c r="L441" s="11">
        <v>14139849897</v>
      </c>
      <c r="M441" s="11">
        <v>834555981</v>
      </c>
      <c r="N441" s="13">
        <v>0.97035238267378798</v>
      </c>
      <c r="O441" s="14" t="s">
        <v>537</v>
      </c>
      <c r="P441" s="14">
        <v>0.3925631029051172</v>
      </c>
      <c r="Q441" s="5" t="s">
        <v>543</v>
      </c>
      <c r="XEE441" s="3">
        <v>0.39256310290511698</v>
      </c>
      <c r="XEF441" s="4">
        <v>0.404557261789183</v>
      </c>
      <c r="XEG441" s="2" t="s">
        <v>13</v>
      </c>
      <c r="XEH441" s="1">
        <v>7</v>
      </c>
    </row>
    <row r="442" spans="1:17 16359:16362" hidden="1" x14ac:dyDescent="0.25">
      <c r="A442" s="6">
        <v>1</v>
      </c>
      <c r="B442" s="7" t="s">
        <v>501</v>
      </c>
      <c r="C442" s="7" t="s">
        <v>262</v>
      </c>
      <c r="D442" s="7" t="s">
        <v>298</v>
      </c>
      <c r="E442" s="7" t="s">
        <v>256</v>
      </c>
      <c r="F442" s="6">
        <v>16</v>
      </c>
      <c r="G442" s="11">
        <v>316088142788</v>
      </c>
      <c r="H442" s="11">
        <f t="shared" si="6"/>
        <v>302163281924</v>
      </c>
      <c r="I442" s="11">
        <v>30004969256</v>
      </c>
      <c r="J442" s="11">
        <v>272158312668</v>
      </c>
      <c r="K442" s="11">
        <v>123723208929</v>
      </c>
      <c r="L442" s="11">
        <v>123723208929</v>
      </c>
      <c r="M442" s="11">
        <v>13924860864</v>
      </c>
      <c r="N442" s="13">
        <v>0.86102031625569797</v>
      </c>
      <c r="O442" s="14" t="s">
        <v>535</v>
      </c>
      <c r="P442" s="14">
        <v>0.3914199622855864</v>
      </c>
      <c r="Q442" s="5" t="s">
        <v>543</v>
      </c>
      <c r="XEE442" s="3">
        <v>0.39141996228558601</v>
      </c>
      <c r="XEF442" s="4">
        <v>0.45460014693700401</v>
      </c>
      <c r="XEG442" s="2" t="s">
        <v>13</v>
      </c>
      <c r="XEH442" s="1">
        <v>7</v>
      </c>
    </row>
    <row r="443" spans="1:17 16359:16362" hidden="1" x14ac:dyDescent="0.25">
      <c r="A443" s="6">
        <v>1</v>
      </c>
      <c r="B443" s="7" t="s">
        <v>501</v>
      </c>
      <c r="C443" s="7" t="s">
        <v>262</v>
      </c>
      <c r="D443" s="7" t="s">
        <v>298</v>
      </c>
      <c r="E443" s="7" t="s">
        <v>257</v>
      </c>
      <c r="F443" s="6">
        <v>20</v>
      </c>
      <c r="G443" s="11">
        <v>363599569</v>
      </c>
      <c r="H443" s="11">
        <f t="shared" si="6"/>
        <v>363599569</v>
      </c>
      <c r="I443" s="11">
        <v>0</v>
      </c>
      <c r="J443" s="11">
        <v>363599569</v>
      </c>
      <c r="K443" s="11">
        <v>181799784</v>
      </c>
      <c r="L443" s="11">
        <v>181799784</v>
      </c>
      <c r="M443" s="11">
        <v>0</v>
      </c>
      <c r="N443" s="13">
        <v>1</v>
      </c>
      <c r="O443" s="14" t="s">
        <v>537</v>
      </c>
      <c r="P443" s="14">
        <v>0.49999999862486083</v>
      </c>
      <c r="Q443" s="5" t="s">
        <v>543</v>
      </c>
      <c r="XEE443" s="3">
        <v>0.499999998624861</v>
      </c>
      <c r="XEF443" s="4">
        <v>0.499999998624861</v>
      </c>
      <c r="XEG443" s="2" t="s">
        <v>13</v>
      </c>
      <c r="XEH443" s="1">
        <v>7</v>
      </c>
    </row>
    <row r="444" spans="1:17 16359:16362" hidden="1" x14ac:dyDescent="0.25">
      <c r="A444" s="6">
        <v>1</v>
      </c>
      <c r="B444" s="7" t="s">
        <v>501</v>
      </c>
      <c r="C444" s="7" t="s">
        <v>262</v>
      </c>
      <c r="D444" s="7" t="s">
        <v>298</v>
      </c>
      <c r="E444" s="7" t="s">
        <v>258</v>
      </c>
      <c r="F444" s="6">
        <v>21</v>
      </c>
      <c r="G444" s="11">
        <v>51027733298</v>
      </c>
      <c r="H444" s="11">
        <f t="shared" si="6"/>
        <v>51027733298</v>
      </c>
      <c r="I444" s="11">
        <v>0</v>
      </c>
      <c r="J444" s="11">
        <v>51027733298</v>
      </c>
      <c r="K444" s="11">
        <v>8488793322</v>
      </c>
      <c r="L444" s="11">
        <v>8488793322</v>
      </c>
      <c r="M444" s="11">
        <v>0</v>
      </c>
      <c r="N444" s="13">
        <v>1</v>
      </c>
      <c r="O444" s="14" t="s">
        <v>537</v>
      </c>
      <c r="P444" s="14">
        <v>0.16635646487422384</v>
      </c>
      <c r="Q444" s="5" t="s">
        <v>543</v>
      </c>
      <c r="XEE444" s="3">
        <v>0.16635646487422401</v>
      </c>
      <c r="XEF444" s="4">
        <v>0.16635646487422401</v>
      </c>
      <c r="XEG444" s="2" t="s">
        <v>13</v>
      </c>
      <c r="XEH444" s="1">
        <v>7</v>
      </c>
    </row>
    <row r="445" spans="1:17 16359:16362" hidden="1" x14ac:dyDescent="0.25">
      <c r="A445" s="6">
        <v>1</v>
      </c>
      <c r="B445" s="7" t="s">
        <v>501</v>
      </c>
      <c r="C445" s="7" t="s">
        <v>262</v>
      </c>
      <c r="D445" s="7" t="s">
        <v>298</v>
      </c>
      <c r="E445" s="7" t="s">
        <v>14</v>
      </c>
      <c r="F445" s="6">
        <v>27</v>
      </c>
      <c r="G445" s="11">
        <v>310622594685</v>
      </c>
      <c r="H445" s="11">
        <f t="shared" si="6"/>
        <v>303096909046</v>
      </c>
      <c r="I445" s="11">
        <v>13553674680</v>
      </c>
      <c r="J445" s="11">
        <v>289543234366</v>
      </c>
      <c r="K445" s="11">
        <v>91077982869</v>
      </c>
      <c r="L445" s="11">
        <v>91077982869</v>
      </c>
      <c r="M445" s="11">
        <v>7525685639</v>
      </c>
      <c r="N445" s="13">
        <v>0.93213835477623097</v>
      </c>
      <c r="O445" s="14" t="s">
        <v>537</v>
      </c>
      <c r="P445" s="14">
        <v>0.29321106843937572</v>
      </c>
      <c r="Q445" s="5" t="s">
        <v>543</v>
      </c>
      <c r="XEE445" s="3">
        <v>0.293211068439376</v>
      </c>
      <c r="XEF445" s="4">
        <v>0.31455745484238101</v>
      </c>
      <c r="XEG445" s="2" t="s">
        <v>13</v>
      </c>
      <c r="XEH445" s="1">
        <v>7</v>
      </c>
    </row>
    <row r="446" spans="1:17 16359:16362" ht="60" hidden="1" x14ac:dyDescent="0.25">
      <c r="A446" s="6">
        <v>1</v>
      </c>
      <c r="B446" s="7" t="s">
        <v>501</v>
      </c>
      <c r="C446" s="7" t="s">
        <v>265</v>
      </c>
      <c r="D446" s="7" t="s">
        <v>300</v>
      </c>
      <c r="E446" s="7" t="s">
        <v>301</v>
      </c>
      <c r="F446" s="5"/>
      <c r="G446" s="11">
        <v>7000000000</v>
      </c>
      <c r="H446" s="11">
        <f t="shared" si="6"/>
        <v>6956558370</v>
      </c>
      <c r="I446" s="11">
        <v>75420531</v>
      </c>
      <c r="J446" s="11">
        <v>6881137839</v>
      </c>
      <c r="K446" s="11">
        <v>522951924</v>
      </c>
      <c r="L446" s="11">
        <v>522951924</v>
      </c>
      <c r="M446" s="11">
        <v>43441630</v>
      </c>
      <c r="N446" s="13">
        <v>0.98301969128571398</v>
      </c>
      <c r="O446" s="14" t="s">
        <v>537</v>
      </c>
      <c r="P446" s="14">
        <v>7.4707417714285712E-2</v>
      </c>
      <c r="Q446" s="5" t="s">
        <v>543</v>
      </c>
      <c r="XEE446" s="3">
        <v>7.4707417714285698E-2</v>
      </c>
      <c r="XEF446" s="4">
        <v>7.59978852677652E-2</v>
      </c>
      <c r="XEG446" s="2" t="s">
        <v>13</v>
      </c>
      <c r="XEH446" s="1">
        <v>7</v>
      </c>
    </row>
    <row r="447" spans="1:17 16359:16362" hidden="1" x14ac:dyDescent="0.25">
      <c r="A447" s="6">
        <v>1</v>
      </c>
      <c r="B447" s="7" t="s">
        <v>501</v>
      </c>
      <c r="C447" s="7" t="s">
        <v>265</v>
      </c>
      <c r="D447" s="7" t="s">
        <v>300</v>
      </c>
      <c r="E447" s="7" t="s">
        <v>256</v>
      </c>
      <c r="F447" s="6">
        <v>16</v>
      </c>
      <c r="G447" s="11">
        <v>7000000000</v>
      </c>
      <c r="H447" s="11">
        <f t="shared" si="6"/>
        <v>6956558370</v>
      </c>
      <c r="I447" s="11">
        <v>75420531</v>
      </c>
      <c r="J447" s="11">
        <v>6881137839</v>
      </c>
      <c r="K447" s="11">
        <v>522951924</v>
      </c>
      <c r="L447" s="11">
        <v>522951924</v>
      </c>
      <c r="M447" s="11">
        <v>43441630</v>
      </c>
      <c r="N447" s="13">
        <v>0.98301969128571398</v>
      </c>
      <c r="O447" s="14" t="s">
        <v>537</v>
      </c>
      <c r="P447" s="14">
        <v>7.4707417714285712E-2</v>
      </c>
      <c r="Q447" s="5" t="s">
        <v>543</v>
      </c>
      <c r="XEE447" s="3">
        <v>7.4707417714285698E-2</v>
      </c>
      <c r="XEF447" s="4">
        <v>7.59978852677652E-2</v>
      </c>
      <c r="XEG447" s="2" t="s">
        <v>13</v>
      </c>
      <c r="XEH447" s="1">
        <v>7</v>
      </c>
    </row>
    <row r="448" spans="1:17 16359:16362" ht="60" hidden="1" x14ac:dyDescent="0.25">
      <c r="A448" s="6">
        <v>1</v>
      </c>
      <c r="B448" s="7" t="s">
        <v>501</v>
      </c>
      <c r="C448" s="7" t="s">
        <v>268</v>
      </c>
      <c r="D448" s="7" t="s">
        <v>302</v>
      </c>
      <c r="E448" s="7" t="s">
        <v>303</v>
      </c>
      <c r="F448" s="5"/>
      <c r="G448" s="11">
        <v>7000000000</v>
      </c>
      <c r="H448" s="11">
        <f t="shared" si="6"/>
        <v>6956558370</v>
      </c>
      <c r="I448" s="11">
        <v>75420531</v>
      </c>
      <c r="J448" s="11">
        <v>6881137839</v>
      </c>
      <c r="K448" s="11">
        <v>522951924</v>
      </c>
      <c r="L448" s="11">
        <v>522951924</v>
      </c>
      <c r="M448" s="11">
        <v>43441630</v>
      </c>
      <c r="N448" s="13">
        <v>0.98301969128571398</v>
      </c>
      <c r="O448" s="14" t="s">
        <v>537</v>
      </c>
      <c r="P448" s="14">
        <v>7.4707417714285712E-2</v>
      </c>
      <c r="Q448" s="5" t="s">
        <v>543</v>
      </c>
      <c r="XEE448" s="3">
        <v>7.4707417714285698E-2</v>
      </c>
      <c r="XEF448" s="4">
        <v>7.59978852677652E-2</v>
      </c>
      <c r="XEG448" s="2" t="s">
        <v>13</v>
      </c>
      <c r="XEH448" s="1">
        <v>7</v>
      </c>
    </row>
    <row r="449" spans="1:17 16359:16362" hidden="1" x14ac:dyDescent="0.25">
      <c r="A449" s="6">
        <v>1</v>
      </c>
      <c r="B449" s="7" t="s">
        <v>501</v>
      </c>
      <c r="C449" s="7" t="s">
        <v>268</v>
      </c>
      <c r="D449" s="7" t="s">
        <v>302</v>
      </c>
      <c r="E449" s="7" t="s">
        <v>256</v>
      </c>
      <c r="F449" s="6">
        <v>16</v>
      </c>
      <c r="G449" s="11">
        <v>7000000000</v>
      </c>
      <c r="H449" s="11">
        <f t="shared" si="6"/>
        <v>6956558370</v>
      </c>
      <c r="I449" s="11">
        <v>75420531</v>
      </c>
      <c r="J449" s="11">
        <v>6881137839</v>
      </c>
      <c r="K449" s="11">
        <v>522951924</v>
      </c>
      <c r="L449" s="11">
        <v>522951924</v>
      </c>
      <c r="M449" s="11">
        <v>43441630</v>
      </c>
      <c r="N449" s="13">
        <v>0.98301969128571398</v>
      </c>
      <c r="O449" s="14" t="s">
        <v>537</v>
      </c>
      <c r="P449" s="14">
        <v>7.4707417714285712E-2</v>
      </c>
      <c r="Q449" s="5" t="s">
        <v>543</v>
      </c>
      <c r="XEE449" s="3">
        <v>7.4707417714285698E-2</v>
      </c>
      <c r="XEF449" s="4">
        <v>7.59978852677652E-2</v>
      </c>
      <c r="XEG449" s="2" t="s">
        <v>13</v>
      </c>
      <c r="XEH449" s="1">
        <v>7</v>
      </c>
    </row>
    <row r="450" spans="1:17 16359:16362" ht="75" hidden="1" x14ac:dyDescent="0.25">
      <c r="A450" s="6">
        <v>1</v>
      </c>
      <c r="B450" s="7" t="s">
        <v>501</v>
      </c>
      <c r="C450" s="7" t="s">
        <v>270</v>
      </c>
      <c r="D450" s="7" t="s">
        <v>304</v>
      </c>
      <c r="E450" s="7" t="s">
        <v>305</v>
      </c>
      <c r="F450" s="5"/>
      <c r="G450" s="11">
        <v>6905570800</v>
      </c>
      <c r="H450" s="11">
        <f t="shared" si="6"/>
        <v>6872058370</v>
      </c>
      <c r="I450" s="11">
        <v>0</v>
      </c>
      <c r="J450" s="11">
        <v>6872058370</v>
      </c>
      <c r="K450" s="11">
        <v>517801560</v>
      </c>
      <c r="L450" s="11">
        <v>517801560</v>
      </c>
      <c r="M450" s="11">
        <v>33512430</v>
      </c>
      <c r="N450" s="13">
        <v>0.99514704418062006</v>
      </c>
      <c r="O450" s="14" t="s">
        <v>537</v>
      </c>
      <c r="P450" s="14">
        <v>7.4983165765239862E-2</v>
      </c>
      <c r="Q450" s="5" t="s">
        <v>543</v>
      </c>
      <c r="XEE450" s="3">
        <v>7.4983165765239904E-2</v>
      </c>
      <c r="XEF450" s="4">
        <v>7.53488303097751E-2</v>
      </c>
      <c r="XEG450" s="2" t="s">
        <v>29</v>
      </c>
      <c r="XEH450" s="1">
        <v>7</v>
      </c>
    </row>
    <row r="451" spans="1:17 16359:16362" hidden="1" x14ac:dyDescent="0.25">
      <c r="A451" s="6">
        <v>1</v>
      </c>
      <c r="B451" s="7" t="s">
        <v>501</v>
      </c>
      <c r="C451" s="7" t="s">
        <v>270</v>
      </c>
      <c r="D451" s="7" t="s">
        <v>304</v>
      </c>
      <c r="E451" s="7" t="s">
        <v>256</v>
      </c>
      <c r="F451" s="6">
        <v>16</v>
      </c>
      <c r="G451" s="11">
        <v>6905570800</v>
      </c>
      <c r="H451" s="11">
        <f t="shared" ref="H451:H514" si="7">+J451+I451</f>
        <v>6872058370</v>
      </c>
      <c r="I451" s="11">
        <v>0</v>
      </c>
      <c r="J451" s="11">
        <v>6872058370</v>
      </c>
      <c r="K451" s="11">
        <v>517801560</v>
      </c>
      <c r="L451" s="11">
        <v>517801560</v>
      </c>
      <c r="M451" s="11">
        <v>33512430</v>
      </c>
      <c r="N451" s="13">
        <v>0.99514704418062006</v>
      </c>
      <c r="O451" s="14" t="s">
        <v>537</v>
      </c>
      <c r="P451" s="14">
        <v>7.4983165765239862E-2</v>
      </c>
      <c r="Q451" s="5" t="s">
        <v>543</v>
      </c>
      <c r="XEE451" s="3">
        <v>7.4983165765239904E-2</v>
      </c>
      <c r="XEF451" s="4">
        <v>7.53488303097751E-2</v>
      </c>
      <c r="XEG451" s="2" t="s">
        <v>29</v>
      </c>
      <c r="XEH451" s="1">
        <v>7</v>
      </c>
    </row>
    <row r="452" spans="1:17 16359:16362" ht="45" hidden="1" x14ac:dyDescent="0.25">
      <c r="A452" s="6">
        <v>1</v>
      </c>
      <c r="B452" s="7" t="s">
        <v>501</v>
      </c>
      <c r="C452" s="7" t="s">
        <v>270</v>
      </c>
      <c r="D452" s="7" t="s">
        <v>306</v>
      </c>
      <c r="E452" s="7" t="s">
        <v>281</v>
      </c>
      <c r="F452" s="5"/>
      <c r="G452" s="11">
        <v>84500000</v>
      </c>
      <c r="H452" s="11">
        <f t="shared" si="7"/>
        <v>84500000</v>
      </c>
      <c r="I452" s="11">
        <v>75420531</v>
      </c>
      <c r="J452" s="11">
        <v>9079469</v>
      </c>
      <c r="K452" s="11">
        <v>5150364</v>
      </c>
      <c r="L452" s="11">
        <v>5150364</v>
      </c>
      <c r="M452" s="11">
        <v>0</v>
      </c>
      <c r="N452" s="13">
        <v>0.107449337278107</v>
      </c>
      <c r="O452" s="14" t="s">
        <v>535</v>
      </c>
      <c r="P452" s="14">
        <v>6.0951053254437872E-2</v>
      </c>
      <c r="Q452" s="5" t="s">
        <v>543</v>
      </c>
      <c r="XEE452" s="3">
        <v>6.0951053254437899E-2</v>
      </c>
      <c r="XEF452" s="4">
        <v>0.567253877952554</v>
      </c>
      <c r="XEG452" s="2" t="s">
        <v>29</v>
      </c>
      <c r="XEH452" s="1">
        <v>7</v>
      </c>
    </row>
    <row r="453" spans="1:17 16359:16362" hidden="1" x14ac:dyDescent="0.25">
      <c r="A453" s="6">
        <v>1</v>
      </c>
      <c r="B453" s="7" t="s">
        <v>501</v>
      </c>
      <c r="C453" s="7" t="s">
        <v>270</v>
      </c>
      <c r="D453" s="7" t="s">
        <v>306</v>
      </c>
      <c r="E453" s="7" t="s">
        <v>256</v>
      </c>
      <c r="F453" s="6">
        <v>16</v>
      </c>
      <c r="G453" s="11">
        <v>84500000</v>
      </c>
      <c r="H453" s="11">
        <f t="shared" si="7"/>
        <v>84500000</v>
      </c>
      <c r="I453" s="11">
        <v>75420531</v>
      </c>
      <c r="J453" s="11">
        <v>9079469</v>
      </c>
      <c r="K453" s="11">
        <v>5150364</v>
      </c>
      <c r="L453" s="11">
        <v>5150364</v>
      </c>
      <c r="M453" s="11">
        <v>0</v>
      </c>
      <c r="N453" s="13">
        <v>0.107449337278107</v>
      </c>
      <c r="O453" s="14" t="s">
        <v>535</v>
      </c>
      <c r="P453" s="14">
        <v>6.0951053254437872E-2</v>
      </c>
      <c r="Q453" s="5" t="s">
        <v>543</v>
      </c>
      <c r="XEE453" s="3">
        <v>6.0951053254437899E-2</v>
      </c>
      <c r="XEF453" s="4">
        <v>0.567253877952554</v>
      </c>
      <c r="XEG453" s="2" t="s">
        <v>29</v>
      </c>
      <c r="XEH453" s="1">
        <v>7</v>
      </c>
    </row>
    <row r="454" spans="1:17 16359:16362" ht="30" hidden="1" x14ac:dyDescent="0.25">
      <c r="A454" s="6">
        <v>1</v>
      </c>
      <c r="B454" s="7" t="s">
        <v>501</v>
      </c>
      <c r="C454" s="7" t="s">
        <v>270</v>
      </c>
      <c r="D454" s="7" t="s">
        <v>307</v>
      </c>
      <c r="E454" s="7" t="s">
        <v>283</v>
      </c>
      <c r="F454" s="5"/>
      <c r="G454" s="11">
        <v>9929200</v>
      </c>
      <c r="H454" s="11">
        <f t="shared" si="7"/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9929200</v>
      </c>
      <c r="N454" s="13">
        <v>0</v>
      </c>
      <c r="O454" s="14" t="s">
        <v>535</v>
      </c>
      <c r="P454" s="14">
        <v>0</v>
      </c>
      <c r="Q454" s="5" t="s">
        <v>543</v>
      </c>
      <c r="XEE454" s="3">
        <v>0</v>
      </c>
      <c r="XEG454" s="2" t="s">
        <v>29</v>
      </c>
      <c r="XEH454" s="1">
        <v>7</v>
      </c>
    </row>
    <row r="455" spans="1:17 16359:16362" hidden="1" x14ac:dyDescent="0.25">
      <c r="A455" s="6">
        <v>1</v>
      </c>
      <c r="B455" s="7" t="s">
        <v>501</v>
      </c>
      <c r="C455" s="7" t="s">
        <v>270</v>
      </c>
      <c r="D455" s="7" t="s">
        <v>307</v>
      </c>
      <c r="E455" s="7" t="s">
        <v>256</v>
      </c>
      <c r="F455" s="6">
        <v>16</v>
      </c>
      <c r="G455" s="11">
        <v>9929200</v>
      </c>
      <c r="H455" s="11">
        <f t="shared" si="7"/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9929200</v>
      </c>
      <c r="N455" s="13">
        <v>0</v>
      </c>
      <c r="O455" s="14" t="s">
        <v>535</v>
      </c>
      <c r="P455" s="14">
        <v>0</v>
      </c>
      <c r="Q455" s="5" t="s">
        <v>543</v>
      </c>
      <c r="XEE455" s="3">
        <v>0</v>
      </c>
      <c r="XEG455" s="2" t="s">
        <v>29</v>
      </c>
      <c r="XEH455" s="1">
        <v>7</v>
      </c>
    </row>
    <row r="456" spans="1:17 16359:16362" ht="30" hidden="1" x14ac:dyDescent="0.25">
      <c r="A456" s="6">
        <v>1</v>
      </c>
      <c r="B456" s="7" t="s">
        <v>501</v>
      </c>
      <c r="C456" s="7" t="s">
        <v>265</v>
      </c>
      <c r="D456" s="7" t="s">
        <v>308</v>
      </c>
      <c r="E456" s="7" t="s">
        <v>309</v>
      </c>
      <c r="F456" s="5"/>
      <c r="G456" s="11">
        <v>408225477010</v>
      </c>
      <c r="H456" s="11">
        <f t="shared" si="7"/>
        <v>400728680637</v>
      </c>
      <c r="I456" s="11">
        <v>14132907813</v>
      </c>
      <c r="J456" s="11">
        <v>386595772824</v>
      </c>
      <c r="K456" s="11">
        <v>130454580344</v>
      </c>
      <c r="L456" s="11">
        <v>130454580344</v>
      </c>
      <c r="M456" s="11">
        <v>7496796373</v>
      </c>
      <c r="N456" s="13">
        <v>0.94701530060195105</v>
      </c>
      <c r="O456" s="14" t="s">
        <v>537</v>
      </c>
      <c r="P456" s="14">
        <v>0.31956501416692412</v>
      </c>
      <c r="Q456" s="5" t="s">
        <v>543</v>
      </c>
      <c r="XEE456" s="3">
        <v>0.31956501416692401</v>
      </c>
      <c r="XEF456" s="4">
        <v>0.337444404503073</v>
      </c>
      <c r="XEG456" s="2" t="s">
        <v>13</v>
      </c>
      <c r="XEH456" s="1">
        <v>7</v>
      </c>
    </row>
    <row r="457" spans="1:17 16359:16362" hidden="1" x14ac:dyDescent="0.25">
      <c r="A457" s="6">
        <v>1</v>
      </c>
      <c r="B457" s="7" t="s">
        <v>501</v>
      </c>
      <c r="C457" s="7" t="s">
        <v>265</v>
      </c>
      <c r="D457" s="7" t="s">
        <v>308</v>
      </c>
      <c r="E457" s="7" t="s">
        <v>254</v>
      </c>
      <c r="F457" s="6">
        <v>10</v>
      </c>
      <c r="G457" s="11">
        <v>1530969036</v>
      </c>
      <c r="H457" s="11">
        <f t="shared" si="7"/>
        <v>1530969036</v>
      </c>
      <c r="I457" s="11">
        <v>0</v>
      </c>
      <c r="J457" s="11">
        <v>1530969036</v>
      </c>
      <c r="K457" s="11">
        <v>1226918704</v>
      </c>
      <c r="L457" s="11">
        <v>1226918704</v>
      </c>
      <c r="M457" s="11">
        <v>0</v>
      </c>
      <c r="N457" s="13">
        <v>1</v>
      </c>
      <c r="O457" s="14" t="s">
        <v>537</v>
      </c>
      <c r="P457" s="14">
        <v>0.80140007743435515</v>
      </c>
      <c r="Q457" s="5" t="s">
        <v>546</v>
      </c>
      <c r="XEE457" s="3">
        <v>0.80140007743435504</v>
      </c>
      <c r="XEF457" s="4">
        <v>0.80140007743435504</v>
      </c>
      <c r="XEG457" s="2" t="s">
        <v>13</v>
      </c>
      <c r="XEH457" s="1">
        <v>7</v>
      </c>
    </row>
    <row r="458" spans="1:17 16359:16362" hidden="1" x14ac:dyDescent="0.25">
      <c r="A458" s="6">
        <v>1</v>
      </c>
      <c r="B458" s="7" t="s">
        <v>501</v>
      </c>
      <c r="C458" s="7" t="s">
        <v>265</v>
      </c>
      <c r="D458" s="7" t="s">
        <v>308</v>
      </c>
      <c r="E458" s="7" t="s">
        <v>256</v>
      </c>
      <c r="F458" s="6">
        <v>16</v>
      </c>
      <c r="G458" s="11">
        <v>165693115966</v>
      </c>
      <c r="H458" s="11">
        <f t="shared" si="7"/>
        <v>165693115966</v>
      </c>
      <c r="I458" s="11">
        <v>581192500</v>
      </c>
      <c r="J458" s="11">
        <v>165111923466</v>
      </c>
      <c r="K458" s="11">
        <v>68280187686</v>
      </c>
      <c r="L458" s="11">
        <v>68280187686</v>
      </c>
      <c r="M458" s="11">
        <v>0</v>
      </c>
      <c r="N458" s="13">
        <v>0.99649235578309003</v>
      </c>
      <c r="O458" s="14" t="s">
        <v>537</v>
      </c>
      <c r="P458" s="14">
        <v>0.41208825899569057</v>
      </c>
      <c r="Q458" s="5" t="s">
        <v>543</v>
      </c>
      <c r="XEE458" s="3">
        <v>0.41208825899569101</v>
      </c>
      <c r="XEF458" s="4">
        <v>0.41353880599701398</v>
      </c>
      <c r="XEG458" s="2" t="s">
        <v>13</v>
      </c>
      <c r="XEH458" s="1">
        <v>7</v>
      </c>
    </row>
    <row r="459" spans="1:17 16359:16362" hidden="1" x14ac:dyDescent="0.25">
      <c r="A459" s="6">
        <v>1</v>
      </c>
      <c r="B459" s="7" t="s">
        <v>501</v>
      </c>
      <c r="C459" s="7" t="s">
        <v>265</v>
      </c>
      <c r="D459" s="7" t="s">
        <v>308</v>
      </c>
      <c r="E459" s="7" t="s">
        <v>257</v>
      </c>
      <c r="F459" s="6">
        <v>20</v>
      </c>
      <c r="G459" s="11">
        <v>363599569</v>
      </c>
      <c r="H459" s="11">
        <f t="shared" si="7"/>
        <v>363599569</v>
      </c>
      <c r="I459" s="11">
        <v>0</v>
      </c>
      <c r="J459" s="11">
        <v>363599569</v>
      </c>
      <c r="K459" s="11">
        <v>181799784</v>
      </c>
      <c r="L459" s="11">
        <v>181799784</v>
      </c>
      <c r="M459" s="11">
        <v>0</v>
      </c>
      <c r="N459" s="13">
        <v>1</v>
      </c>
      <c r="O459" s="14" t="s">
        <v>537</v>
      </c>
      <c r="P459" s="14">
        <v>0.49999999862486083</v>
      </c>
      <c r="Q459" s="5" t="s">
        <v>543</v>
      </c>
      <c r="XEE459" s="3">
        <v>0.499999998624861</v>
      </c>
      <c r="XEF459" s="4">
        <v>0.499999998624861</v>
      </c>
      <c r="XEG459" s="2" t="s">
        <v>13</v>
      </c>
      <c r="XEH459" s="1">
        <v>7</v>
      </c>
    </row>
    <row r="460" spans="1:17 16359:16362" hidden="1" x14ac:dyDescent="0.25">
      <c r="A460" s="6">
        <v>1</v>
      </c>
      <c r="B460" s="7" t="s">
        <v>501</v>
      </c>
      <c r="C460" s="7" t="s">
        <v>265</v>
      </c>
      <c r="D460" s="7" t="s">
        <v>308</v>
      </c>
      <c r="E460" s="7" t="s">
        <v>258</v>
      </c>
      <c r="F460" s="6">
        <v>21</v>
      </c>
      <c r="G460" s="11">
        <v>51027733298</v>
      </c>
      <c r="H460" s="11">
        <f t="shared" si="7"/>
        <v>51027733298</v>
      </c>
      <c r="I460" s="11">
        <v>0</v>
      </c>
      <c r="J460" s="11">
        <v>51027733298</v>
      </c>
      <c r="K460" s="11">
        <v>8488793322</v>
      </c>
      <c r="L460" s="11">
        <v>8488793322</v>
      </c>
      <c r="M460" s="11">
        <v>0</v>
      </c>
      <c r="N460" s="13">
        <v>1</v>
      </c>
      <c r="O460" s="14" t="s">
        <v>537</v>
      </c>
      <c r="P460" s="14">
        <v>0.16635646487422384</v>
      </c>
      <c r="Q460" s="5" t="s">
        <v>543</v>
      </c>
      <c r="XEE460" s="3">
        <v>0.16635646487422401</v>
      </c>
      <c r="XEF460" s="4">
        <v>0.16635646487422401</v>
      </c>
      <c r="XEG460" s="2" t="s">
        <v>13</v>
      </c>
      <c r="XEH460" s="1">
        <v>7</v>
      </c>
    </row>
    <row r="461" spans="1:17 16359:16362" hidden="1" x14ac:dyDescent="0.25">
      <c r="A461" s="6">
        <v>1</v>
      </c>
      <c r="B461" s="7" t="s">
        <v>501</v>
      </c>
      <c r="C461" s="7" t="s">
        <v>265</v>
      </c>
      <c r="D461" s="7" t="s">
        <v>308</v>
      </c>
      <c r="E461" s="7" t="s">
        <v>14</v>
      </c>
      <c r="F461" s="6">
        <v>27</v>
      </c>
      <c r="G461" s="11">
        <v>189610059141</v>
      </c>
      <c r="H461" s="11">
        <f t="shared" si="7"/>
        <v>182113262768</v>
      </c>
      <c r="I461" s="11">
        <v>13551715313</v>
      </c>
      <c r="J461" s="11">
        <v>168561547455</v>
      </c>
      <c r="K461" s="11">
        <v>52276880848</v>
      </c>
      <c r="L461" s="11">
        <v>52276880848</v>
      </c>
      <c r="M461" s="11">
        <v>7496796373</v>
      </c>
      <c r="N461" s="13">
        <v>0.88899053256268601</v>
      </c>
      <c r="O461" s="14" t="s">
        <v>535</v>
      </c>
      <c r="P461" s="14">
        <v>0.27570731787560526</v>
      </c>
      <c r="Q461" s="5" t="s">
        <v>543</v>
      </c>
      <c r="XEE461" s="3">
        <v>0.27570731787560498</v>
      </c>
      <c r="XEF461" s="4">
        <v>0.31013526891093601</v>
      </c>
      <c r="XEG461" s="2" t="s">
        <v>13</v>
      </c>
      <c r="XEH461" s="1">
        <v>7</v>
      </c>
    </row>
    <row r="462" spans="1:17 16359:16362" ht="30" hidden="1" x14ac:dyDescent="0.25">
      <c r="A462" s="6">
        <v>1</v>
      </c>
      <c r="B462" s="7" t="s">
        <v>501</v>
      </c>
      <c r="C462" s="7" t="s">
        <v>268</v>
      </c>
      <c r="D462" s="7" t="s">
        <v>310</v>
      </c>
      <c r="E462" s="7" t="s">
        <v>311</v>
      </c>
      <c r="F462" s="5"/>
      <c r="G462" s="11">
        <v>408225477010</v>
      </c>
      <c r="H462" s="11">
        <f t="shared" si="7"/>
        <v>400728680637</v>
      </c>
      <c r="I462" s="11">
        <v>14132907813</v>
      </c>
      <c r="J462" s="11">
        <v>386595772824</v>
      </c>
      <c r="K462" s="11">
        <v>130454580344</v>
      </c>
      <c r="L462" s="11">
        <v>130454580344</v>
      </c>
      <c r="M462" s="11">
        <v>7496796373</v>
      </c>
      <c r="N462" s="13">
        <v>0.94701530060195105</v>
      </c>
      <c r="O462" s="14" t="s">
        <v>537</v>
      </c>
      <c r="P462" s="14">
        <v>0.31956501416692412</v>
      </c>
      <c r="Q462" s="5" t="s">
        <v>543</v>
      </c>
      <c r="XEE462" s="3">
        <v>0.31956501416692401</v>
      </c>
      <c r="XEF462" s="4">
        <v>0.337444404503073</v>
      </c>
      <c r="XEG462" s="2" t="s">
        <v>13</v>
      </c>
      <c r="XEH462" s="1">
        <v>7</v>
      </c>
    </row>
    <row r="463" spans="1:17 16359:16362" hidden="1" x14ac:dyDescent="0.25">
      <c r="A463" s="6">
        <v>1</v>
      </c>
      <c r="B463" s="7" t="s">
        <v>501</v>
      </c>
      <c r="C463" s="7" t="s">
        <v>268</v>
      </c>
      <c r="D463" s="7" t="s">
        <v>310</v>
      </c>
      <c r="E463" s="7" t="s">
        <v>254</v>
      </c>
      <c r="F463" s="6">
        <v>10</v>
      </c>
      <c r="G463" s="11">
        <v>1530969036</v>
      </c>
      <c r="H463" s="11">
        <f t="shared" si="7"/>
        <v>1530969036</v>
      </c>
      <c r="I463" s="11">
        <v>0</v>
      </c>
      <c r="J463" s="11">
        <v>1530969036</v>
      </c>
      <c r="K463" s="11">
        <v>1226918704</v>
      </c>
      <c r="L463" s="11">
        <v>1226918704</v>
      </c>
      <c r="M463" s="11">
        <v>0</v>
      </c>
      <c r="N463" s="13">
        <v>1</v>
      </c>
      <c r="O463" s="14" t="s">
        <v>537</v>
      </c>
      <c r="P463" s="14">
        <v>0.80140007743435515</v>
      </c>
      <c r="Q463" s="5" t="s">
        <v>546</v>
      </c>
      <c r="XEE463" s="3">
        <v>0.80140007743435504</v>
      </c>
      <c r="XEF463" s="4">
        <v>0.80140007743435504</v>
      </c>
      <c r="XEG463" s="2" t="s">
        <v>13</v>
      </c>
      <c r="XEH463" s="1">
        <v>7</v>
      </c>
    </row>
    <row r="464" spans="1:17 16359:16362" hidden="1" x14ac:dyDescent="0.25">
      <c r="A464" s="6">
        <v>1</v>
      </c>
      <c r="B464" s="7" t="s">
        <v>501</v>
      </c>
      <c r="C464" s="7" t="s">
        <v>268</v>
      </c>
      <c r="D464" s="7" t="s">
        <v>310</v>
      </c>
      <c r="E464" s="7" t="s">
        <v>256</v>
      </c>
      <c r="F464" s="6">
        <v>16</v>
      </c>
      <c r="G464" s="11">
        <v>165693115966</v>
      </c>
      <c r="H464" s="11">
        <f t="shared" si="7"/>
        <v>165693115966</v>
      </c>
      <c r="I464" s="11">
        <v>581192500</v>
      </c>
      <c r="J464" s="11">
        <v>165111923466</v>
      </c>
      <c r="K464" s="11">
        <v>68280187686</v>
      </c>
      <c r="L464" s="11">
        <v>68280187686</v>
      </c>
      <c r="M464" s="11">
        <v>0</v>
      </c>
      <c r="N464" s="13">
        <v>0.99649235578309003</v>
      </c>
      <c r="O464" s="14" t="s">
        <v>537</v>
      </c>
      <c r="P464" s="14">
        <v>0.41208825899569057</v>
      </c>
      <c r="Q464" s="5" t="s">
        <v>543</v>
      </c>
      <c r="XEE464" s="3">
        <v>0.41208825899569101</v>
      </c>
      <c r="XEF464" s="4">
        <v>0.41353880599701398</v>
      </c>
      <c r="XEG464" s="2" t="s">
        <v>13</v>
      </c>
      <c r="XEH464" s="1">
        <v>7</v>
      </c>
    </row>
    <row r="465" spans="1:17 16359:16362" hidden="1" x14ac:dyDescent="0.25">
      <c r="A465" s="6">
        <v>1</v>
      </c>
      <c r="B465" s="7" t="s">
        <v>501</v>
      </c>
      <c r="C465" s="7" t="s">
        <v>268</v>
      </c>
      <c r="D465" s="7" t="s">
        <v>310</v>
      </c>
      <c r="E465" s="7" t="s">
        <v>257</v>
      </c>
      <c r="F465" s="6">
        <v>20</v>
      </c>
      <c r="G465" s="11">
        <v>363599569</v>
      </c>
      <c r="H465" s="11">
        <f t="shared" si="7"/>
        <v>363599569</v>
      </c>
      <c r="I465" s="11">
        <v>0</v>
      </c>
      <c r="J465" s="11">
        <v>363599569</v>
      </c>
      <c r="K465" s="11">
        <v>181799784</v>
      </c>
      <c r="L465" s="11">
        <v>181799784</v>
      </c>
      <c r="M465" s="11">
        <v>0</v>
      </c>
      <c r="N465" s="13">
        <v>1</v>
      </c>
      <c r="O465" s="14" t="s">
        <v>537</v>
      </c>
      <c r="P465" s="14">
        <v>0.49999999862486083</v>
      </c>
      <c r="Q465" s="5" t="s">
        <v>543</v>
      </c>
      <c r="XEE465" s="3">
        <v>0.499999998624861</v>
      </c>
      <c r="XEF465" s="4">
        <v>0.499999998624861</v>
      </c>
      <c r="XEG465" s="2" t="s">
        <v>13</v>
      </c>
      <c r="XEH465" s="1">
        <v>7</v>
      </c>
    </row>
    <row r="466" spans="1:17 16359:16362" hidden="1" x14ac:dyDescent="0.25">
      <c r="A466" s="6">
        <v>1</v>
      </c>
      <c r="B466" s="7" t="s">
        <v>501</v>
      </c>
      <c r="C466" s="7" t="s">
        <v>268</v>
      </c>
      <c r="D466" s="7" t="s">
        <v>310</v>
      </c>
      <c r="E466" s="7" t="s">
        <v>258</v>
      </c>
      <c r="F466" s="6">
        <v>21</v>
      </c>
      <c r="G466" s="11">
        <v>51027733298</v>
      </c>
      <c r="H466" s="11">
        <f t="shared" si="7"/>
        <v>51027733298</v>
      </c>
      <c r="I466" s="11">
        <v>0</v>
      </c>
      <c r="J466" s="11">
        <v>51027733298</v>
      </c>
      <c r="K466" s="11">
        <v>8488793322</v>
      </c>
      <c r="L466" s="11">
        <v>8488793322</v>
      </c>
      <c r="M466" s="11">
        <v>0</v>
      </c>
      <c r="N466" s="13">
        <v>1</v>
      </c>
      <c r="O466" s="14" t="s">
        <v>537</v>
      </c>
      <c r="P466" s="14">
        <v>0.16635646487422384</v>
      </c>
      <c r="Q466" s="5" t="s">
        <v>543</v>
      </c>
      <c r="XEE466" s="3">
        <v>0.16635646487422401</v>
      </c>
      <c r="XEF466" s="4">
        <v>0.16635646487422401</v>
      </c>
      <c r="XEG466" s="2" t="s">
        <v>13</v>
      </c>
      <c r="XEH466" s="1">
        <v>7</v>
      </c>
    </row>
    <row r="467" spans="1:17 16359:16362" hidden="1" x14ac:dyDescent="0.25">
      <c r="A467" s="6">
        <v>1</v>
      </c>
      <c r="B467" s="7" t="s">
        <v>501</v>
      </c>
      <c r="C467" s="7" t="s">
        <v>268</v>
      </c>
      <c r="D467" s="7" t="s">
        <v>310</v>
      </c>
      <c r="E467" s="7" t="s">
        <v>14</v>
      </c>
      <c r="F467" s="6">
        <v>27</v>
      </c>
      <c r="G467" s="11">
        <v>189610059141</v>
      </c>
      <c r="H467" s="11">
        <f t="shared" si="7"/>
        <v>182113262768</v>
      </c>
      <c r="I467" s="11">
        <v>13551715313</v>
      </c>
      <c r="J467" s="11">
        <v>168561547455</v>
      </c>
      <c r="K467" s="11">
        <v>52276880848</v>
      </c>
      <c r="L467" s="11">
        <v>52276880848</v>
      </c>
      <c r="M467" s="11">
        <v>7496796373</v>
      </c>
      <c r="N467" s="13">
        <v>0.88899053256268601</v>
      </c>
      <c r="O467" s="14" t="s">
        <v>535</v>
      </c>
      <c r="P467" s="14">
        <v>0.27570731787560526</v>
      </c>
      <c r="Q467" s="5" t="s">
        <v>543</v>
      </c>
      <c r="XEE467" s="3">
        <v>0.27570731787560498</v>
      </c>
      <c r="XEF467" s="4">
        <v>0.31013526891093601</v>
      </c>
      <c r="XEG467" s="2" t="s">
        <v>13</v>
      </c>
      <c r="XEH467" s="1">
        <v>7</v>
      </c>
    </row>
    <row r="468" spans="1:17 16359:16362" ht="45" hidden="1" x14ac:dyDescent="0.25">
      <c r="A468" s="6">
        <v>1</v>
      </c>
      <c r="B468" s="7" t="s">
        <v>501</v>
      </c>
      <c r="C468" s="7" t="s">
        <v>270</v>
      </c>
      <c r="D468" s="7" t="s">
        <v>312</v>
      </c>
      <c r="E468" s="7" t="s">
        <v>313</v>
      </c>
      <c r="F468" s="5"/>
      <c r="G468" s="11">
        <v>51053772311</v>
      </c>
      <c r="H468" s="11">
        <f t="shared" si="7"/>
        <v>50891550607</v>
      </c>
      <c r="I468" s="11">
        <v>1837095000</v>
      </c>
      <c r="J468" s="11">
        <v>49054455607</v>
      </c>
      <c r="K468" s="11">
        <v>1683865000</v>
      </c>
      <c r="L468" s="11">
        <v>1683865000</v>
      </c>
      <c r="M468" s="11">
        <v>162221704</v>
      </c>
      <c r="N468" s="13">
        <v>0.96083900143909196</v>
      </c>
      <c r="O468" s="14" t="s">
        <v>537</v>
      </c>
      <c r="P468" s="14">
        <v>3.2982185718668157E-2</v>
      </c>
      <c r="Q468" s="5" t="s">
        <v>543</v>
      </c>
      <c r="XEE468" s="3">
        <v>3.2982185718668199E-2</v>
      </c>
      <c r="XEF468" s="4">
        <v>3.4326443524117199E-2</v>
      </c>
      <c r="XEG468" s="2" t="s">
        <v>29</v>
      </c>
      <c r="XEH468" s="1">
        <v>7</v>
      </c>
    </row>
    <row r="469" spans="1:17 16359:16362" hidden="1" x14ac:dyDescent="0.25">
      <c r="A469" s="6">
        <v>1</v>
      </c>
      <c r="B469" s="7" t="s">
        <v>501</v>
      </c>
      <c r="C469" s="7" t="s">
        <v>270</v>
      </c>
      <c r="D469" s="7" t="s">
        <v>312</v>
      </c>
      <c r="E469" s="7" t="s">
        <v>258</v>
      </c>
      <c r="F469" s="6">
        <v>21</v>
      </c>
      <c r="G469" s="11">
        <v>25425374073</v>
      </c>
      <c r="H469" s="11">
        <f t="shared" si="7"/>
        <v>25425374073</v>
      </c>
      <c r="I469" s="11">
        <v>0</v>
      </c>
      <c r="J469" s="11">
        <v>25425374073</v>
      </c>
      <c r="K469" s="11">
        <v>0</v>
      </c>
      <c r="L469" s="11">
        <v>0</v>
      </c>
      <c r="M469" s="11">
        <v>0</v>
      </c>
      <c r="N469" s="13">
        <v>1</v>
      </c>
      <c r="O469" s="14" t="s">
        <v>537</v>
      </c>
      <c r="P469" s="14">
        <v>0</v>
      </c>
      <c r="Q469" s="5" t="s">
        <v>543</v>
      </c>
      <c r="XEE469" s="3">
        <v>0</v>
      </c>
      <c r="XEF469" s="4">
        <v>0</v>
      </c>
      <c r="XEG469" s="2" t="s">
        <v>29</v>
      </c>
      <c r="XEH469" s="1">
        <v>7</v>
      </c>
    </row>
    <row r="470" spans="1:17 16359:16362" hidden="1" x14ac:dyDescent="0.25">
      <c r="A470" s="6">
        <v>1</v>
      </c>
      <c r="B470" s="7" t="s">
        <v>501</v>
      </c>
      <c r="C470" s="7" t="s">
        <v>270</v>
      </c>
      <c r="D470" s="7" t="s">
        <v>312</v>
      </c>
      <c r="E470" s="7" t="s">
        <v>14</v>
      </c>
      <c r="F470" s="6">
        <v>27</v>
      </c>
      <c r="G470" s="11">
        <v>25628398238</v>
      </c>
      <c r="H470" s="11">
        <f t="shared" si="7"/>
        <v>25466176534</v>
      </c>
      <c r="I470" s="11">
        <v>1837095000</v>
      </c>
      <c r="J470" s="11">
        <v>23629081534</v>
      </c>
      <c r="K470" s="11">
        <v>1683865000</v>
      </c>
      <c r="L470" s="11">
        <v>1683865000</v>
      </c>
      <c r="M470" s="11">
        <v>162221704</v>
      </c>
      <c r="N470" s="13">
        <v>0.92198823018773202</v>
      </c>
      <c r="O470" s="14" t="s">
        <v>537</v>
      </c>
      <c r="P470" s="14">
        <v>6.5703091717346673E-2</v>
      </c>
      <c r="Q470" s="5" t="s">
        <v>543</v>
      </c>
      <c r="XEE470" s="3">
        <v>6.5703091717346701E-2</v>
      </c>
      <c r="XEF470" s="4">
        <v>7.1262397464627605E-2</v>
      </c>
      <c r="XEG470" s="2" t="s">
        <v>29</v>
      </c>
      <c r="XEH470" s="1">
        <v>7</v>
      </c>
    </row>
    <row r="471" spans="1:17 16359:16362" ht="45" hidden="1" x14ac:dyDescent="0.25">
      <c r="A471" s="6">
        <v>1</v>
      </c>
      <c r="B471" s="7" t="s">
        <v>501</v>
      </c>
      <c r="C471" s="7" t="s">
        <v>270</v>
      </c>
      <c r="D471" s="7" t="s">
        <v>314</v>
      </c>
      <c r="E471" s="7" t="s">
        <v>279</v>
      </c>
      <c r="F471" s="5"/>
      <c r="G471" s="11">
        <v>7103354374</v>
      </c>
      <c r="H471" s="11">
        <f t="shared" si="7"/>
        <v>6290478769</v>
      </c>
      <c r="I471" s="11">
        <v>247895664</v>
      </c>
      <c r="J471" s="11">
        <v>6042583105</v>
      </c>
      <c r="K471" s="11">
        <v>2941543229</v>
      </c>
      <c r="L471" s="11">
        <v>2941543229</v>
      </c>
      <c r="M471" s="11">
        <v>812875605</v>
      </c>
      <c r="N471" s="13">
        <v>0.85066614825205999</v>
      </c>
      <c r="O471" s="14" t="s">
        <v>535</v>
      </c>
      <c r="P471" s="14">
        <v>0.41410621998062797</v>
      </c>
      <c r="Q471" s="5" t="s">
        <v>543</v>
      </c>
      <c r="XEE471" s="3">
        <v>0.41410621998062802</v>
      </c>
      <c r="XEF471" s="4">
        <v>0.486802279403653</v>
      </c>
      <c r="XEG471" s="2" t="s">
        <v>29</v>
      </c>
      <c r="XEH471" s="1">
        <v>7</v>
      </c>
    </row>
    <row r="472" spans="1:17 16359:16362" hidden="1" x14ac:dyDescent="0.25">
      <c r="A472" s="6">
        <v>1</v>
      </c>
      <c r="B472" s="7" t="s">
        <v>501</v>
      </c>
      <c r="C472" s="7" t="s">
        <v>270</v>
      </c>
      <c r="D472" s="7" t="s">
        <v>314</v>
      </c>
      <c r="E472" s="7" t="s">
        <v>14</v>
      </c>
      <c r="F472" s="6">
        <v>27</v>
      </c>
      <c r="G472" s="11">
        <v>7103354374</v>
      </c>
      <c r="H472" s="11">
        <f t="shared" si="7"/>
        <v>6290478769</v>
      </c>
      <c r="I472" s="11">
        <v>247895664</v>
      </c>
      <c r="J472" s="11">
        <v>6042583105</v>
      </c>
      <c r="K472" s="11">
        <v>2941543229</v>
      </c>
      <c r="L472" s="11">
        <v>2941543229</v>
      </c>
      <c r="M472" s="11">
        <v>812875605</v>
      </c>
      <c r="N472" s="13">
        <v>0.85066614825205999</v>
      </c>
      <c r="O472" s="14" t="s">
        <v>535</v>
      </c>
      <c r="P472" s="14">
        <v>0.41410621998062797</v>
      </c>
      <c r="Q472" s="5" t="s">
        <v>543</v>
      </c>
      <c r="XEE472" s="3">
        <v>0.41410621998062802</v>
      </c>
      <c r="XEF472" s="4">
        <v>0.486802279403653</v>
      </c>
      <c r="XEG472" s="2" t="s">
        <v>29</v>
      </c>
      <c r="XEH472" s="1">
        <v>7</v>
      </c>
    </row>
    <row r="473" spans="1:17 16359:16362" ht="45" hidden="1" x14ac:dyDescent="0.25">
      <c r="A473" s="6">
        <v>1</v>
      </c>
      <c r="B473" s="7" t="s">
        <v>501</v>
      </c>
      <c r="C473" s="7" t="s">
        <v>270</v>
      </c>
      <c r="D473" s="7" t="s">
        <v>315</v>
      </c>
      <c r="E473" s="7" t="s">
        <v>281</v>
      </c>
      <c r="F473" s="5"/>
      <c r="G473" s="11">
        <v>2000000000</v>
      </c>
      <c r="H473" s="11">
        <f t="shared" si="7"/>
        <v>1000000000</v>
      </c>
      <c r="I473" s="11">
        <v>401175693</v>
      </c>
      <c r="J473" s="11">
        <v>598824307</v>
      </c>
      <c r="K473" s="11">
        <v>376119983</v>
      </c>
      <c r="L473" s="11">
        <v>376119983</v>
      </c>
      <c r="M473" s="11">
        <v>1000000000</v>
      </c>
      <c r="N473" s="13">
        <v>0.2994121535</v>
      </c>
      <c r="O473" s="14" t="s">
        <v>535</v>
      </c>
      <c r="P473" s="14">
        <v>0.1880599915</v>
      </c>
      <c r="Q473" s="5" t="s">
        <v>543</v>
      </c>
      <c r="XEE473" s="3">
        <v>0.1880599915</v>
      </c>
      <c r="XEF473" s="4">
        <v>0.62809738783699698</v>
      </c>
      <c r="XEG473" s="2" t="s">
        <v>29</v>
      </c>
      <c r="XEH473" s="1">
        <v>7</v>
      </c>
    </row>
    <row r="474" spans="1:17 16359:16362" hidden="1" x14ac:dyDescent="0.25">
      <c r="A474" s="6">
        <v>1</v>
      </c>
      <c r="B474" s="7" t="s">
        <v>501</v>
      </c>
      <c r="C474" s="7" t="s">
        <v>270</v>
      </c>
      <c r="D474" s="7" t="s">
        <v>315</v>
      </c>
      <c r="E474" s="7" t="s">
        <v>14</v>
      </c>
      <c r="F474" s="6">
        <v>27</v>
      </c>
      <c r="G474" s="11">
        <v>2000000000</v>
      </c>
      <c r="H474" s="11">
        <f t="shared" si="7"/>
        <v>1000000000</v>
      </c>
      <c r="I474" s="11">
        <v>401175693</v>
      </c>
      <c r="J474" s="11">
        <v>598824307</v>
      </c>
      <c r="K474" s="11">
        <v>376119983</v>
      </c>
      <c r="L474" s="11">
        <v>376119983</v>
      </c>
      <c r="M474" s="11">
        <v>1000000000</v>
      </c>
      <c r="N474" s="13">
        <v>0.2994121535</v>
      </c>
      <c r="O474" s="14" t="s">
        <v>535</v>
      </c>
      <c r="P474" s="14">
        <v>0.1880599915</v>
      </c>
      <c r="Q474" s="5" t="s">
        <v>543</v>
      </c>
      <c r="XEE474" s="3">
        <v>0.1880599915</v>
      </c>
      <c r="XEF474" s="4">
        <v>0.62809738783699698</v>
      </c>
      <c r="XEG474" s="2" t="s">
        <v>29</v>
      </c>
      <c r="XEH474" s="1">
        <v>7</v>
      </c>
    </row>
    <row r="475" spans="1:17 16359:16362" ht="30" hidden="1" x14ac:dyDescent="0.25">
      <c r="A475" s="6">
        <v>1</v>
      </c>
      <c r="B475" s="7" t="s">
        <v>501</v>
      </c>
      <c r="C475" s="7" t="s">
        <v>270</v>
      </c>
      <c r="D475" s="7" t="s">
        <v>322</v>
      </c>
      <c r="E475" s="7" t="s">
        <v>323</v>
      </c>
      <c r="F475" s="5"/>
      <c r="G475" s="11">
        <v>7259864051</v>
      </c>
      <c r="H475" s="11">
        <f t="shared" si="7"/>
        <v>7259864051</v>
      </c>
      <c r="I475" s="11">
        <v>0</v>
      </c>
      <c r="J475" s="11">
        <v>7259864051</v>
      </c>
      <c r="K475" s="11">
        <v>3629932025</v>
      </c>
      <c r="L475" s="11">
        <v>3629932025</v>
      </c>
      <c r="M475" s="11">
        <v>0</v>
      </c>
      <c r="N475" s="13">
        <v>1</v>
      </c>
      <c r="O475" s="14" t="s">
        <v>537</v>
      </c>
      <c r="P475" s="14">
        <v>0.4999999999311282</v>
      </c>
      <c r="Q475" s="5" t="s">
        <v>543</v>
      </c>
      <c r="XEE475" s="3">
        <v>0.49999999993112798</v>
      </c>
      <c r="XEF475" s="4">
        <v>0.49999999993112798</v>
      </c>
      <c r="XEG475" s="2" t="s">
        <v>29</v>
      </c>
      <c r="XEH475" s="1">
        <v>7</v>
      </c>
    </row>
    <row r="476" spans="1:17 16359:16362" hidden="1" x14ac:dyDescent="0.25">
      <c r="A476" s="6">
        <v>1</v>
      </c>
      <c r="B476" s="7" t="s">
        <v>501</v>
      </c>
      <c r="C476" s="7" t="s">
        <v>270</v>
      </c>
      <c r="D476" s="7" t="s">
        <v>322</v>
      </c>
      <c r="E476" s="7" t="s">
        <v>254</v>
      </c>
      <c r="F476" s="6">
        <v>10</v>
      </c>
      <c r="G476" s="11">
        <v>608100665</v>
      </c>
      <c r="H476" s="11">
        <f t="shared" si="7"/>
        <v>608100665</v>
      </c>
      <c r="I476" s="11">
        <v>0</v>
      </c>
      <c r="J476" s="11">
        <v>608100665</v>
      </c>
      <c r="K476" s="11">
        <v>304050333</v>
      </c>
      <c r="L476" s="11">
        <v>304050333</v>
      </c>
      <c r="M476" s="11">
        <v>0</v>
      </c>
      <c r="N476" s="13">
        <v>1</v>
      </c>
      <c r="O476" s="14" t="s">
        <v>537</v>
      </c>
      <c r="P476" s="14">
        <v>0.50000000082223228</v>
      </c>
      <c r="Q476" s="5" t="s">
        <v>543</v>
      </c>
      <c r="XEE476" s="3">
        <v>0.50000000082223195</v>
      </c>
      <c r="XEF476" s="4">
        <v>0.50000000082223195</v>
      </c>
      <c r="XEG476" s="2" t="s">
        <v>29</v>
      </c>
      <c r="XEH476" s="1">
        <v>7</v>
      </c>
    </row>
    <row r="477" spans="1:17 16359:16362" hidden="1" x14ac:dyDescent="0.25">
      <c r="A477" s="6">
        <v>1</v>
      </c>
      <c r="B477" s="7" t="s">
        <v>501</v>
      </c>
      <c r="C477" s="7" t="s">
        <v>270</v>
      </c>
      <c r="D477" s="7" t="s">
        <v>322</v>
      </c>
      <c r="E477" s="7" t="s">
        <v>257</v>
      </c>
      <c r="F477" s="6">
        <v>20</v>
      </c>
      <c r="G477" s="11">
        <v>363599569</v>
      </c>
      <c r="H477" s="11">
        <f t="shared" si="7"/>
        <v>363599569</v>
      </c>
      <c r="I477" s="11">
        <v>0</v>
      </c>
      <c r="J477" s="11">
        <v>363599569</v>
      </c>
      <c r="K477" s="11">
        <v>181799784</v>
      </c>
      <c r="L477" s="11">
        <v>181799784</v>
      </c>
      <c r="M477" s="11">
        <v>0</v>
      </c>
      <c r="N477" s="13">
        <v>1</v>
      </c>
      <c r="O477" s="14" t="s">
        <v>537</v>
      </c>
      <c r="P477" s="14">
        <v>0.49999999862486083</v>
      </c>
      <c r="Q477" s="5" t="s">
        <v>543</v>
      </c>
      <c r="XEE477" s="3">
        <v>0.499999998624861</v>
      </c>
      <c r="XEF477" s="4">
        <v>0.499999998624861</v>
      </c>
      <c r="XEG477" s="2" t="s">
        <v>29</v>
      </c>
      <c r="XEH477" s="1">
        <v>7</v>
      </c>
    </row>
    <row r="478" spans="1:17 16359:16362" hidden="1" x14ac:dyDescent="0.25">
      <c r="A478" s="6">
        <v>1</v>
      </c>
      <c r="B478" s="7" t="s">
        <v>501</v>
      </c>
      <c r="C478" s="7" t="s">
        <v>270</v>
      </c>
      <c r="D478" s="7" t="s">
        <v>322</v>
      </c>
      <c r="E478" s="7" t="s">
        <v>258</v>
      </c>
      <c r="F478" s="6">
        <v>21</v>
      </c>
      <c r="G478" s="11">
        <v>6288163817</v>
      </c>
      <c r="H478" s="11">
        <f t="shared" si="7"/>
        <v>6288163817</v>
      </c>
      <c r="I478" s="11">
        <v>0</v>
      </c>
      <c r="J478" s="11">
        <v>6288163817</v>
      </c>
      <c r="K478" s="11">
        <v>3144081908</v>
      </c>
      <c r="L478" s="11">
        <v>3144081908</v>
      </c>
      <c r="M478" s="11">
        <v>0</v>
      </c>
      <c r="N478" s="13">
        <v>1</v>
      </c>
      <c r="O478" s="14" t="s">
        <v>537</v>
      </c>
      <c r="P478" s="14">
        <v>0.49999999992048555</v>
      </c>
      <c r="Q478" s="5" t="s">
        <v>543</v>
      </c>
      <c r="XEE478" s="3">
        <v>0.49999999992048599</v>
      </c>
      <c r="XEF478" s="4">
        <v>0.49999999992048599</v>
      </c>
      <c r="XEG478" s="2" t="s">
        <v>29</v>
      </c>
      <c r="XEH478" s="1">
        <v>7</v>
      </c>
    </row>
    <row r="479" spans="1:17 16359:16362" ht="30" hidden="1" x14ac:dyDescent="0.25">
      <c r="A479" s="6">
        <v>1</v>
      </c>
      <c r="B479" s="7" t="s">
        <v>501</v>
      </c>
      <c r="C479" s="7" t="s">
        <v>270</v>
      </c>
      <c r="D479" s="7" t="s">
        <v>338</v>
      </c>
      <c r="E479" s="7" t="s">
        <v>339</v>
      </c>
      <c r="F479" s="5"/>
      <c r="G479" s="11">
        <v>135361572549</v>
      </c>
      <c r="H479" s="11">
        <f t="shared" si="7"/>
        <v>135361572549</v>
      </c>
      <c r="I479" s="11">
        <v>581192500</v>
      </c>
      <c r="J479" s="11">
        <v>134780380049</v>
      </c>
      <c r="K479" s="11">
        <v>52554675173</v>
      </c>
      <c r="L479" s="11">
        <v>52554675173</v>
      </c>
      <c r="M479" s="11">
        <v>0</v>
      </c>
      <c r="N479" s="13">
        <v>0.99570637006459395</v>
      </c>
      <c r="O479" s="14" t="s">
        <v>537</v>
      </c>
      <c r="P479" s="14">
        <v>0.38825402352632654</v>
      </c>
      <c r="Q479" s="5" t="s">
        <v>543</v>
      </c>
      <c r="XEE479" s="3">
        <v>0.38825402352632699</v>
      </c>
      <c r="XEF479" s="4">
        <v>0.389928231051831</v>
      </c>
      <c r="XEG479" s="2" t="s">
        <v>29</v>
      </c>
      <c r="XEH479" s="1">
        <v>7</v>
      </c>
    </row>
    <row r="480" spans="1:17 16359:16362" hidden="1" x14ac:dyDescent="0.25">
      <c r="A480" s="6">
        <v>1</v>
      </c>
      <c r="B480" s="7" t="s">
        <v>501</v>
      </c>
      <c r="C480" s="7" t="s">
        <v>270</v>
      </c>
      <c r="D480" s="7" t="s">
        <v>338</v>
      </c>
      <c r="E480" s="7" t="s">
        <v>256</v>
      </c>
      <c r="F480" s="6">
        <v>16</v>
      </c>
      <c r="G480" s="11">
        <v>20221599096</v>
      </c>
      <c r="H480" s="11">
        <f t="shared" si="7"/>
        <v>20221599096</v>
      </c>
      <c r="I480" s="11">
        <v>581192500</v>
      </c>
      <c r="J480" s="11">
        <v>19640406596</v>
      </c>
      <c r="K480" s="11">
        <v>13498343377</v>
      </c>
      <c r="L480" s="11">
        <v>13498343377</v>
      </c>
      <c r="M480" s="11">
        <v>0</v>
      </c>
      <c r="N480" s="13">
        <v>0.97125882590981805</v>
      </c>
      <c r="O480" s="14" t="s">
        <v>537</v>
      </c>
      <c r="P480" s="14">
        <v>0.66752106561493862</v>
      </c>
      <c r="Q480" s="5" t="s">
        <v>546</v>
      </c>
      <c r="XEE480" s="3">
        <v>0.66752106561493896</v>
      </c>
      <c r="XEF480" s="4">
        <v>0.68727413106351398</v>
      </c>
      <c r="XEG480" s="2" t="s">
        <v>29</v>
      </c>
      <c r="XEH480" s="1">
        <v>7</v>
      </c>
    </row>
    <row r="481" spans="1:17 16359:16362" hidden="1" x14ac:dyDescent="0.25">
      <c r="A481" s="6">
        <v>1</v>
      </c>
      <c r="B481" s="7" t="s">
        <v>501</v>
      </c>
      <c r="C481" s="7" t="s">
        <v>270</v>
      </c>
      <c r="D481" s="7" t="s">
        <v>338</v>
      </c>
      <c r="E481" s="7" t="s">
        <v>258</v>
      </c>
      <c r="F481" s="6">
        <v>21</v>
      </c>
      <c r="G481" s="11">
        <v>19314195408</v>
      </c>
      <c r="H481" s="11">
        <f t="shared" si="7"/>
        <v>19314195408</v>
      </c>
      <c r="I481" s="11">
        <v>0</v>
      </c>
      <c r="J481" s="11">
        <v>19314195408</v>
      </c>
      <c r="K481" s="11">
        <v>5344711414</v>
      </c>
      <c r="L481" s="11">
        <v>5344711414</v>
      </c>
      <c r="M481" s="11">
        <v>0</v>
      </c>
      <c r="N481" s="13">
        <v>1</v>
      </c>
      <c r="O481" s="14" t="s">
        <v>537</v>
      </c>
      <c r="P481" s="14">
        <v>0.27672451795668401</v>
      </c>
      <c r="Q481" s="5" t="s">
        <v>543</v>
      </c>
      <c r="XEE481" s="3">
        <v>0.27672451795668401</v>
      </c>
      <c r="XEF481" s="4">
        <v>0.27672451795668401</v>
      </c>
      <c r="XEG481" s="2" t="s">
        <v>29</v>
      </c>
      <c r="XEH481" s="1">
        <v>7</v>
      </c>
    </row>
    <row r="482" spans="1:17 16359:16362" hidden="1" x14ac:dyDescent="0.25">
      <c r="A482" s="6">
        <v>1</v>
      </c>
      <c r="B482" s="7" t="s">
        <v>501</v>
      </c>
      <c r="C482" s="7" t="s">
        <v>270</v>
      </c>
      <c r="D482" s="7" t="s">
        <v>338</v>
      </c>
      <c r="E482" s="7" t="s">
        <v>14</v>
      </c>
      <c r="F482" s="6">
        <v>27</v>
      </c>
      <c r="G482" s="11">
        <v>95825778045</v>
      </c>
      <c r="H482" s="11">
        <f t="shared" si="7"/>
        <v>95825778045</v>
      </c>
      <c r="I482" s="11">
        <v>0</v>
      </c>
      <c r="J482" s="11">
        <v>95825778045</v>
      </c>
      <c r="K482" s="11">
        <v>33711620382</v>
      </c>
      <c r="L482" s="11">
        <v>33711620382</v>
      </c>
      <c r="M482" s="11">
        <v>0</v>
      </c>
      <c r="N482" s="13">
        <v>1</v>
      </c>
      <c r="O482" s="14" t="s">
        <v>537</v>
      </c>
      <c r="P482" s="14">
        <v>0.35180116529989403</v>
      </c>
      <c r="Q482" s="5" t="s">
        <v>543</v>
      </c>
      <c r="XEE482" s="3">
        <v>0.35180116529989403</v>
      </c>
      <c r="XEF482" s="4">
        <v>0.35180116529989403</v>
      </c>
      <c r="XEG482" s="2" t="s">
        <v>29</v>
      </c>
      <c r="XEH482" s="1">
        <v>7</v>
      </c>
    </row>
    <row r="483" spans="1:17 16359:16362" hidden="1" x14ac:dyDescent="0.25">
      <c r="A483" s="6">
        <v>1</v>
      </c>
      <c r="B483" s="7" t="s">
        <v>501</v>
      </c>
      <c r="C483" s="7" t="s">
        <v>270</v>
      </c>
      <c r="D483" s="7" t="s">
        <v>340</v>
      </c>
      <c r="E483" s="7" t="s">
        <v>341</v>
      </c>
      <c r="F483" s="5"/>
      <c r="G483" s="11">
        <v>157323042339</v>
      </c>
      <c r="H483" s="11">
        <f t="shared" si="7"/>
        <v>157323042339</v>
      </c>
      <c r="I483" s="11">
        <v>0</v>
      </c>
      <c r="J483" s="11">
        <v>157323042339</v>
      </c>
      <c r="K483" s="11">
        <v>57939075851</v>
      </c>
      <c r="L483" s="11">
        <v>57939075851</v>
      </c>
      <c r="M483" s="11">
        <v>0</v>
      </c>
      <c r="N483" s="13">
        <v>1</v>
      </c>
      <c r="O483" s="14" t="s">
        <v>537</v>
      </c>
      <c r="P483" s="14">
        <v>0.36828092687244607</v>
      </c>
      <c r="Q483" s="5" t="s">
        <v>543</v>
      </c>
      <c r="XEE483" s="3">
        <v>0.36828092687244601</v>
      </c>
      <c r="XEF483" s="4">
        <v>0.36828092687244601</v>
      </c>
      <c r="XEG483" s="2" t="s">
        <v>29</v>
      </c>
      <c r="XEH483" s="1">
        <v>7</v>
      </c>
    </row>
    <row r="484" spans="1:17 16359:16362" hidden="1" x14ac:dyDescent="0.25">
      <c r="A484" s="6">
        <v>1</v>
      </c>
      <c r="B484" s="7" t="s">
        <v>501</v>
      </c>
      <c r="C484" s="7" t="s">
        <v>270</v>
      </c>
      <c r="D484" s="7" t="s">
        <v>340</v>
      </c>
      <c r="E484" s="7" t="s">
        <v>254</v>
      </c>
      <c r="F484" s="6">
        <v>10</v>
      </c>
      <c r="G484" s="11">
        <v>922868371</v>
      </c>
      <c r="H484" s="11">
        <f t="shared" si="7"/>
        <v>922868371</v>
      </c>
      <c r="I484" s="11">
        <v>0</v>
      </c>
      <c r="J484" s="11">
        <v>922868371</v>
      </c>
      <c r="K484" s="11">
        <v>922868371</v>
      </c>
      <c r="L484" s="11">
        <v>922868371</v>
      </c>
      <c r="M484" s="11">
        <v>0</v>
      </c>
      <c r="N484" s="13">
        <v>1</v>
      </c>
      <c r="O484" s="14" t="s">
        <v>537</v>
      </c>
      <c r="P484" s="14">
        <v>1</v>
      </c>
      <c r="Q484" s="5" t="s">
        <v>546</v>
      </c>
      <c r="XEE484" s="3">
        <v>1</v>
      </c>
      <c r="XEF484" s="4">
        <v>1</v>
      </c>
      <c r="XEG484" s="2" t="s">
        <v>29</v>
      </c>
      <c r="XEH484" s="1">
        <v>7</v>
      </c>
    </row>
    <row r="485" spans="1:17 16359:16362" hidden="1" x14ac:dyDescent="0.25">
      <c r="A485" s="6">
        <v>1</v>
      </c>
      <c r="B485" s="7" t="s">
        <v>501</v>
      </c>
      <c r="C485" s="7" t="s">
        <v>270</v>
      </c>
      <c r="D485" s="7" t="s">
        <v>340</v>
      </c>
      <c r="E485" s="7" t="s">
        <v>256</v>
      </c>
      <c r="F485" s="6">
        <v>16</v>
      </c>
      <c r="G485" s="11">
        <v>145471516870</v>
      </c>
      <c r="H485" s="11">
        <f t="shared" si="7"/>
        <v>145471516870</v>
      </c>
      <c r="I485" s="11">
        <v>0</v>
      </c>
      <c r="J485" s="11">
        <v>145471516870</v>
      </c>
      <c r="K485" s="11">
        <v>54781844309</v>
      </c>
      <c r="L485" s="11">
        <v>54781844309</v>
      </c>
      <c r="M485" s="11">
        <v>0</v>
      </c>
      <c r="N485" s="13">
        <v>1</v>
      </c>
      <c r="O485" s="14" t="s">
        <v>537</v>
      </c>
      <c r="P485" s="14">
        <v>0.37658124069714322</v>
      </c>
      <c r="Q485" s="5" t="s">
        <v>543</v>
      </c>
      <c r="XEE485" s="3">
        <v>0.37658124069714299</v>
      </c>
      <c r="XEF485" s="4">
        <v>0.37658124069714299</v>
      </c>
      <c r="XEG485" s="2" t="s">
        <v>29</v>
      </c>
      <c r="XEH485" s="1">
        <v>7</v>
      </c>
    </row>
    <row r="486" spans="1:17 16359:16362" hidden="1" x14ac:dyDescent="0.25">
      <c r="A486" s="6">
        <v>1</v>
      </c>
      <c r="B486" s="7" t="s">
        <v>501</v>
      </c>
      <c r="C486" s="7" t="s">
        <v>270</v>
      </c>
      <c r="D486" s="7" t="s">
        <v>340</v>
      </c>
      <c r="E486" s="7" t="s">
        <v>14</v>
      </c>
      <c r="F486" s="6">
        <v>27</v>
      </c>
      <c r="G486" s="11">
        <v>10928657098</v>
      </c>
      <c r="H486" s="11">
        <f t="shared" si="7"/>
        <v>10928657098</v>
      </c>
      <c r="I486" s="11">
        <v>0</v>
      </c>
      <c r="J486" s="11">
        <v>10928657098</v>
      </c>
      <c r="K486" s="11">
        <v>2234363171</v>
      </c>
      <c r="L486" s="11">
        <v>2234363171</v>
      </c>
      <c r="M486" s="11">
        <v>0</v>
      </c>
      <c r="N486" s="13">
        <v>1</v>
      </c>
      <c r="O486" s="14" t="s">
        <v>537</v>
      </c>
      <c r="P486" s="14">
        <v>0.20444992929725098</v>
      </c>
      <c r="Q486" s="5" t="s">
        <v>543</v>
      </c>
      <c r="XEE486" s="3">
        <v>0.204449929297251</v>
      </c>
      <c r="XEF486" s="4">
        <v>0.204449929297251</v>
      </c>
      <c r="XEG486" s="2" t="s">
        <v>29</v>
      </c>
      <c r="XEH486" s="1">
        <v>7</v>
      </c>
    </row>
    <row r="487" spans="1:17 16359:16362" ht="30" hidden="1" x14ac:dyDescent="0.25">
      <c r="A487" s="6">
        <v>1</v>
      </c>
      <c r="B487" s="7" t="s">
        <v>501</v>
      </c>
      <c r="C487" s="7" t="s">
        <v>270</v>
      </c>
      <c r="D487" s="7" t="s">
        <v>342</v>
      </c>
      <c r="E487" s="7" t="s">
        <v>343</v>
      </c>
      <c r="F487" s="5"/>
      <c r="G487" s="11">
        <v>21866828655</v>
      </c>
      <c r="H487" s="11">
        <f t="shared" si="7"/>
        <v>21866828655</v>
      </c>
      <c r="I487" s="11">
        <v>0</v>
      </c>
      <c r="J487" s="11">
        <v>21866828655</v>
      </c>
      <c r="K487" s="11">
        <v>8038270328</v>
      </c>
      <c r="L487" s="11">
        <v>8038270328</v>
      </c>
      <c r="M487" s="11">
        <v>0</v>
      </c>
      <c r="N487" s="13">
        <v>1</v>
      </c>
      <c r="O487" s="14" t="s">
        <v>537</v>
      </c>
      <c r="P487" s="14">
        <v>0.36760110278551961</v>
      </c>
      <c r="Q487" s="5" t="s">
        <v>543</v>
      </c>
      <c r="XEE487" s="3">
        <v>0.36760110278552</v>
      </c>
      <c r="XEF487" s="4">
        <v>0.36760110278552</v>
      </c>
      <c r="XEG487" s="2" t="s">
        <v>29</v>
      </c>
      <c r="XEH487" s="1">
        <v>7</v>
      </c>
    </row>
    <row r="488" spans="1:17 16359:16362" hidden="1" x14ac:dyDescent="0.25">
      <c r="A488" s="6">
        <v>1</v>
      </c>
      <c r="B488" s="7" t="s">
        <v>501</v>
      </c>
      <c r="C488" s="7" t="s">
        <v>270</v>
      </c>
      <c r="D488" s="7" t="s">
        <v>342</v>
      </c>
      <c r="E488" s="7" t="s">
        <v>14</v>
      </c>
      <c r="F488" s="6">
        <v>27</v>
      </c>
      <c r="G488" s="11">
        <v>21866828655</v>
      </c>
      <c r="H488" s="11">
        <f t="shared" si="7"/>
        <v>21866828655</v>
      </c>
      <c r="I488" s="11">
        <v>0</v>
      </c>
      <c r="J488" s="11">
        <v>21866828655</v>
      </c>
      <c r="K488" s="11">
        <v>8038270328</v>
      </c>
      <c r="L488" s="11">
        <v>8038270328</v>
      </c>
      <c r="M488" s="11">
        <v>0</v>
      </c>
      <c r="N488" s="13">
        <v>1</v>
      </c>
      <c r="O488" s="14" t="s">
        <v>537</v>
      </c>
      <c r="P488" s="14">
        <v>0.36760110278551961</v>
      </c>
      <c r="Q488" s="5" t="s">
        <v>543</v>
      </c>
      <c r="XEE488" s="3">
        <v>0.36760110278552</v>
      </c>
      <c r="XEF488" s="4">
        <v>0.36760110278552</v>
      </c>
      <c r="XEG488" s="2" t="s">
        <v>29</v>
      </c>
      <c r="XEH488" s="1">
        <v>7</v>
      </c>
    </row>
    <row r="489" spans="1:17 16359:16362" ht="30" hidden="1" x14ac:dyDescent="0.25">
      <c r="A489" s="6">
        <v>1</v>
      </c>
      <c r="B489" s="7" t="s">
        <v>501</v>
      </c>
      <c r="C489" s="7" t="s">
        <v>270</v>
      </c>
      <c r="D489" s="7" t="s">
        <v>348</v>
      </c>
      <c r="E489" s="7" t="s">
        <v>349</v>
      </c>
      <c r="F489" s="5"/>
      <c r="G489" s="11">
        <v>22188989335</v>
      </c>
      <c r="H489" s="11">
        <f t="shared" si="7"/>
        <v>16804800598</v>
      </c>
      <c r="I489" s="11">
        <v>8795800000</v>
      </c>
      <c r="J489" s="11">
        <v>8009000598</v>
      </c>
      <c r="K489" s="11">
        <v>1644882404</v>
      </c>
      <c r="L489" s="11">
        <v>1644882404</v>
      </c>
      <c r="M489" s="11">
        <v>5384188737</v>
      </c>
      <c r="N489" s="13">
        <v>0.360944812631323</v>
      </c>
      <c r="O489" s="14" t="s">
        <v>535</v>
      </c>
      <c r="P489" s="14">
        <v>7.4130568957705076E-2</v>
      </c>
      <c r="Q489" s="5" t="s">
        <v>543</v>
      </c>
      <c r="XEE489" s="3">
        <v>7.4130568957705104E-2</v>
      </c>
      <c r="XEF489" s="4">
        <v>0.20537923351020301</v>
      </c>
      <c r="XEG489" s="2" t="s">
        <v>29</v>
      </c>
      <c r="XEH489" s="1">
        <v>7</v>
      </c>
    </row>
    <row r="490" spans="1:17 16359:16362" hidden="1" x14ac:dyDescent="0.25">
      <c r="A490" s="6">
        <v>1</v>
      </c>
      <c r="B490" s="7" t="s">
        <v>501</v>
      </c>
      <c r="C490" s="7" t="s">
        <v>270</v>
      </c>
      <c r="D490" s="7" t="s">
        <v>348</v>
      </c>
      <c r="E490" s="7" t="s">
        <v>14</v>
      </c>
      <c r="F490" s="6">
        <v>27</v>
      </c>
      <c r="G490" s="11">
        <v>22188989335</v>
      </c>
      <c r="H490" s="11">
        <f t="shared" si="7"/>
        <v>16804800598</v>
      </c>
      <c r="I490" s="11">
        <v>8795800000</v>
      </c>
      <c r="J490" s="11">
        <v>8009000598</v>
      </c>
      <c r="K490" s="11">
        <v>1644882404</v>
      </c>
      <c r="L490" s="11">
        <v>1644882404</v>
      </c>
      <c r="M490" s="11">
        <v>5384188737</v>
      </c>
      <c r="N490" s="13">
        <v>0.360944812631323</v>
      </c>
      <c r="O490" s="14" t="s">
        <v>535</v>
      </c>
      <c r="P490" s="14">
        <v>7.4130568957705076E-2</v>
      </c>
      <c r="Q490" s="5" t="s">
        <v>543</v>
      </c>
      <c r="XEE490" s="3">
        <v>7.4130568957705104E-2</v>
      </c>
      <c r="XEF490" s="4">
        <v>0.20537923351020301</v>
      </c>
      <c r="XEG490" s="2" t="s">
        <v>29</v>
      </c>
      <c r="XEH490" s="1">
        <v>7</v>
      </c>
    </row>
    <row r="491" spans="1:17 16359:16362" ht="30" hidden="1" x14ac:dyDescent="0.25">
      <c r="A491" s="6">
        <v>1</v>
      </c>
      <c r="B491" s="7" t="s">
        <v>501</v>
      </c>
      <c r="C491" s="7" t="s">
        <v>270</v>
      </c>
      <c r="D491" s="7" t="s">
        <v>350</v>
      </c>
      <c r="E491" s="7" t="s">
        <v>351</v>
      </c>
      <c r="F491" s="5"/>
      <c r="G491" s="11">
        <v>4051910327</v>
      </c>
      <c r="H491" s="11">
        <f t="shared" si="7"/>
        <v>3914400000</v>
      </c>
      <c r="I491" s="11">
        <v>2269748956</v>
      </c>
      <c r="J491" s="11">
        <v>1644651044</v>
      </c>
      <c r="K491" s="11">
        <v>1630073282</v>
      </c>
      <c r="L491" s="11">
        <v>1630073282</v>
      </c>
      <c r="M491" s="11">
        <v>137510327</v>
      </c>
      <c r="N491" s="13">
        <v>0.40589522256720001</v>
      </c>
      <c r="O491" s="14" t="s">
        <v>535</v>
      </c>
      <c r="P491" s="14">
        <v>0.40229747216713269</v>
      </c>
      <c r="Q491" s="5" t="s">
        <v>543</v>
      </c>
      <c r="XEE491" s="3">
        <v>0.40229747216713302</v>
      </c>
      <c r="XEF491" s="4">
        <v>0.99113625832471697</v>
      </c>
      <c r="XEG491" s="2" t="s">
        <v>29</v>
      </c>
      <c r="XEH491" s="1">
        <v>7</v>
      </c>
    </row>
    <row r="492" spans="1:17 16359:16362" hidden="1" x14ac:dyDescent="0.25">
      <c r="A492" s="6">
        <v>1</v>
      </c>
      <c r="B492" s="7" t="s">
        <v>501</v>
      </c>
      <c r="C492" s="7" t="s">
        <v>270</v>
      </c>
      <c r="D492" s="7" t="s">
        <v>350</v>
      </c>
      <c r="E492" s="7" t="s">
        <v>14</v>
      </c>
      <c r="F492" s="6">
        <v>27</v>
      </c>
      <c r="G492" s="11">
        <v>4051910327</v>
      </c>
      <c r="H492" s="11">
        <f t="shared" si="7"/>
        <v>3914400000</v>
      </c>
      <c r="I492" s="11">
        <v>2269748956</v>
      </c>
      <c r="J492" s="11">
        <v>1644651044</v>
      </c>
      <c r="K492" s="11">
        <v>1630073282</v>
      </c>
      <c r="L492" s="11">
        <v>1630073282</v>
      </c>
      <c r="M492" s="11">
        <v>137510327</v>
      </c>
      <c r="N492" s="13">
        <v>0.40589522256720001</v>
      </c>
      <c r="O492" s="14" t="s">
        <v>535</v>
      </c>
      <c r="P492" s="14">
        <v>0.40229747216713269</v>
      </c>
      <c r="Q492" s="5" t="s">
        <v>543</v>
      </c>
      <c r="XEE492" s="3">
        <v>0.40229747216713302</v>
      </c>
      <c r="XEF492" s="4">
        <v>0.99113625832471697</v>
      </c>
      <c r="XEG492" s="2" t="s">
        <v>29</v>
      </c>
      <c r="XEH492" s="1">
        <v>7</v>
      </c>
    </row>
    <row r="493" spans="1:17 16359:16362" ht="30" hidden="1" x14ac:dyDescent="0.25">
      <c r="A493" s="6">
        <v>1</v>
      </c>
      <c r="B493" s="7" t="s">
        <v>501</v>
      </c>
      <c r="C493" s="7" t="s">
        <v>270</v>
      </c>
      <c r="D493" s="7" t="s">
        <v>354</v>
      </c>
      <c r="E493" s="7" t="s">
        <v>283</v>
      </c>
      <c r="F493" s="5"/>
      <c r="G493" s="11">
        <v>16143069</v>
      </c>
      <c r="H493" s="11">
        <f t="shared" si="7"/>
        <v>16143069</v>
      </c>
      <c r="I493" s="11">
        <v>0</v>
      </c>
      <c r="J493" s="11">
        <v>16143069</v>
      </c>
      <c r="K493" s="11">
        <v>16143069</v>
      </c>
      <c r="L493" s="11">
        <v>16143069</v>
      </c>
      <c r="M493" s="11">
        <v>0</v>
      </c>
      <c r="N493" s="13">
        <v>1</v>
      </c>
      <c r="O493" s="14" t="s">
        <v>537</v>
      </c>
      <c r="P493" s="14">
        <v>1</v>
      </c>
      <c r="Q493" s="5" t="s">
        <v>546</v>
      </c>
      <c r="XEE493" s="3">
        <v>1</v>
      </c>
      <c r="XEF493" s="4">
        <v>1</v>
      </c>
      <c r="XEG493" s="2" t="s">
        <v>29</v>
      </c>
      <c r="XEH493" s="1">
        <v>7</v>
      </c>
    </row>
    <row r="494" spans="1:17 16359:16362" hidden="1" x14ac:dyDescent="0.25">
      <c r="A494" s="6">
        <v>1</v>
      </c>
      <c r="B494" s="7" t="s">
        <v>501</v>
      </c>
      <c r="C494" s="7" t="s">
        <v>270</v>
      </c>
      <c r="D494" s="7" t="s">
        <v>354</v>
      </c>
      <c r="E494" s="7" t="s">
        <v>14</v>
      </c>
      <c r="F494" s="6">
        <v>27</v>
      </c>
      <c r="G494" s="11">
        <v>16143069</v>
      </c>
      <c r="H494" s="11">
        <f t="shared" si="7"/>
        <v>16143069</v>
      </c>
      <c r="I494" s="11">
        <v>0</v>
      </c>
      <c r="J494" s="11">
        <v>16143069</v>
      </c>
      <c r="K494" s="11">
        <v>16143069</v>
      </c>
      <c r="L494" s="11">
        <v>16143069</v>
      </c>
      <c r="M494" s="11">
        <v>0</v>
      </c>
      <c r="N494" s="13">
        <v>1</v>
      </c>
      <c r="O494" s="14" t="s">
        <v>537</v>
      </c>
      <c r="P494" s="14">
        <v>1</v>
      </c>
      <c r="Q494" s="5" t="s">
        <v>546</v>
      </c>
      <c r="XEE494" s="3">
        <v>1</v>
      </c>
      <c r="XEF494" s="4">
        <v>1</v>
      </c>
      <c r="XEG494" s="2" t="s">
        <v>29</v>
      </c>
      <c r="XEH494" s="1">
        <v>7</v>
      </c>
    </row>
    <row r="495" spans="1:17 16359:16362" ht="45" hidden="1" x14ac:dyDescent="0.25">
      <c r="A495" s="6">
        <v>1</v>
      </c>
      <c r="B495" s="7" t="s">
        <v>501</v>
      </c>
      <c r="C495" s="7" t="s">
        <v>265</v>
      </c>
      <c r="D495" s="7" t="s">
        <v>355</v>
      </c>
      <c r="E495" s="7" t="s">
        <v>356</v>
      </c>
      <c r="F495" s="5"/>
      <c r="G495" s="11">
        <v>14424200250</v>
      </c>
      <c r="H495" s="11">
        <f t="shared" si="7"/>
        <v>13451417404</v>
      </c>
      <c r="I495" s="11">
        <v>1227507975</v>
      </c>
      <c r="J495" s="11">
        <v>12223909429</v>
      </c>
      <c r="K495" s="11">
        <v>1653200228</v>
      </c>
      <c r="L495" s="11">
        <v>1653200228</v>
      </c>
      <c r="M495" s="11">
        <v>972782846</v>
      </c>
      <c r="N495" s="13">
        <v>0.84745838362858295</v>
      </c>
      <c r="O495" s="14" t="s">
        <v>535</v>
      </c>
      <c r="P495" s="14">
        <v>0.11461295595920475</v>
      </c>
      <c r="Q495" s="5" t="s">
        <v>543</v>
      </c>
      <c r="XEE495" s="3">
        <v>0.114612955959205</v>
      </c>
      <c r="XEF495" s="4">
        <v>0.13524316730275701</v>
      </c>
      <c r="XEG495" s="2" t="s">
        <v>13</v>
      </c>
      <c r="XEH495" s="1">
        <v>7</v>
      </c>
    </row>
    <row r="496" spans="1:17 16359:16362" hidden="1" x14ac:dyDescent="0.25">
      <c r="A496" s="6">
        <v>1</v>
      </c>
      <c r="B496" s="7" t="s">
        <v>501</v>
      </c>
      <c r="C496" s="7" t="s">
        <v>265</v>
      </c>
      <c r="D496" s="7" t="s">
        <v>355</v>
      </c>
      <c r="E496" s="7" t="s">
        <v>256</v>
      </c>
      <c r="F496" s="6">
        <v>16</v>
      </c>
      <c r="G496" s="11">
        <v>14424200250</v>
      </c>
      <c r="H496" s="11">
        <f t="shared" si="7"/>
        <v>13451417404</v>
      </c>
      <c r="I496" s="11">
        <v>1227507975</v>
      </c>
      <c r="J496" s="11">
        <v>12223909429</v>
      </c>
      <c r="K496" s="11">
        <v>1653200228</v>
      </c>
      <c r="L496" s="11">
        <v>1653200228</v>
      </c>
      <c r="M496" s="11">
        <v>972782846</v>
      </c>
      <c r="N496" s="13">
        <v>0.84745838362858295</v>
      </c>
      <c r="O496" s="14" t="s">
        <v>535</v>
      </c>
      <c r="P496" s="14">
        <v>0.11461295595920475</v>
      </c>
      <c r="Q496" s="5" t="s">
        <v>543</v>
      </c>
      <c r="XEE496" s="3">
        <v>0.114612955959205</v>
      </c>
      <c r="XEF496" s="4">
        <v>0.13524316730275701</v>
      </c>
      <c r="XEG496" s="2" t="s">
        <v>13</v>
      </c>
      <c r="XEH496" s="1">
        <v>7</v>
      </c>
    </row>
    <row r="497" spans="1:17 16359:16362" ht="45" hidden="1" x14ac:dyDescent="0.25">
      <c r="A497" s="6">
        <v>1</v>
      </c>
      <c r="B497" s="7" t="s">
        <v>501</v>
      </c>
      <c r="C497" s="7" t="s">
        <v>268</v>
      </c>
      <c r="D497" s="7" t="s">
        <v>357</v>
      </c>
      <c r="E497" s="7" t="s">
        <v>356</v>
      </c>
      <c r="F497" s="5"/>
      <c r="G497" s="11">
        <v>14424200250</v>
      </c>
      <c r="H497" s="11">
        <f t="shared" si="7"/>
        <v>13451417404</v>
      </c>
      <c r="I497" s="11">
        <v>1227507975</v>
      </c>
      <c r="J497" s="11">
        <v>12223909429</v>
      </c>
      <c r="K497" s="11">
        <v>1653200228</v>
      </c>
      <c r="L497" s="11">
        <v>1653200228</v>
      </c>
      <c r="M497" s="11">
        <v>972782846</v>
      </c>
      <c r="N497" s="13">
        <v>0.84745838362858295</v>
      </c>
      <c r="O497" s="14" t="s">
        <v>535</v>
      </c>
      <c r="P497" s="14">
        <v>0.11461295595920475</v>
      </c>
      <c r="Q497" s="5" t="s">
        <v>543</v>
      </c>
      <c r="XEE497" s="3">
        <v>0.114612955959205</v>
      </c>
      <c r="XEF497" s="4">
        <v>0.13524316730275701</v>
      </c>
      <c r="XEG497" s="2" t="s">
        <v>13</v>
      </c>
      <c r="XEH497" s="1">
        <v>7</v>
      </c>
    </row>
    <row r="498" spans="1:17 16359:16362" hidden="1" x14ac:dyDescent="0.25">
      <c r="A498" s="6">
        <v>1</v>
      </c>
      <c r="B498" s="7" t="s">
        <v>501</v>
      </c>
      <c r="C498" s="7" t="s">
        <v>268</v>
      </c>
      <c r="D498" s="7" t="s">
        <v>357</v>
      </c>
      <c r="E498" s="7" t="s">
        <v>256</v>
      </c>
      <c r="F498" s="6">
        <v>16</v>
      </c>
      <c r="G498" s="11">
        <v>14424200250</v>
      </c>
      <c r="H498" s="11">
        <f t="shared" si="7"/>
        <v>13451417404</v>
      </c>
      <c r="I498" s="11">
        <v>1227507975</v>
      </c>
      <c r="J498" s="11">
        <v>12223909429</v>
      </c>
      <c r="K498" s="11">
        <v>1653200228</v>
      </c>
      <c r="L498" s="11">
        <v>1653200228</v>
      </c>
      <c r="M498" s="11">
        <v>972782846</v>
      </c>
      <c r="N498" s="13">
        <v>0.84745838362858295</v>
      </c>
      <c r="O498" s="14" t="s">
        <v>535</v>
      </c>
      <c r="P498" s="14">
        <v>0.11461295595920475</v>
      </c>
      <c r="Q498" s="5" t="s">
        <v>543</v>
      </c>
      <c r="XEE498" s="3">
        <v>0.114612955959205</v>
      </c>
      <c r="XEF498" s="4">
        <v>0.13524316730275701</v>
      </c>
      <c r="XEG498" s="2" t="s">
        <v>13</v>
      </c>
      <c r="XEH498" s="1">
        <v>7</v>
      </c>
    </row>
    <row r="499" spans="1:17 16359:16362" ht="45" hidden="1" x14ac:dyDescent="0.25">
      <c r="A499" s="6">
        <v>1</v>
      </c>
      <c r="B499" s="7" t="s">
        <v>501</v>
      </c>
      <c r="C499" s="7" t="s">
        <v>270</v>
      </c>
      <c r="D499" s="7" t="s">
        <v>358</v>
      </c>
      <c r="E499" s="7" t="s">
        <v>279</v>
      </c>
      <c r="F499" s="5"/>
      <c r="G499" s="11">
        <v>2006530485</v>
      </c>
      <c r="H499" s="11">
        <f t="shared" si="7"/>
        <v>1955342004</v>
      </c>
      <c r="I499" s="11">
        <v>61639474</v>
      </c>
      <c r="J499" s="11">
        <v>1893702530</v>
      </c>
      <c r="K499" s="11">
        <v>952391000</v>
      </c>
      <c r="L499" s="11">
        <v>952391000</v>
      </c>
      <c r="M499" s="11">
        <v>51188481</v>
      </c>
      <c r="N499" s="13">
        <v>0.94376962829946698</v>
      </c>
      <c r="O499" s="14" t="s">
        <v>537</v>
      </c>
      <c r="P499" s="14">
        <v>0.47464566679633574</v>
      </c>
      <c r="Q499" s="5" t="s">
        <v>543</v>
      </c>
      <c r="XEE499" s="3">
        <v>0.47464566679633602</v>
      </c>
      <c r="XEF499" s="4">
        <v>0.50292534593593197</v>
      </c>
      <c r="XEG499" s="2" t="s">
        <v>29</v>
      </c>
      <c r="XEH499" s="1">
        <v>7</v>
      </c>
    </row>
    <row r="500" spans="1:17 16359:16362" hidden="1" x14ac:dyDescent="0.25">
      <c r="A500" s="6">
        <v>1</v>
      </c>
      <c r="B500" s="7" t="s">
        <v>501</v>
      </c>
      <c r="C500" s="7" t="s">
        <v>270</v>
      </c>
      <c r="D500" s="7" t="s">
        <v>358</v>
      </c>
      <c r="E500" s="7" t="s">
        <v>256</v>
      </c>
      <c r="F500" s="6">
        <v>16</v>
      </c>
      <c r="G500" s="11">
        <v>2006530485</v>
      </c>
      <c r="H500" s="11">
        <f t="shared" si="7"/>
        <v>1955342004</v>
      </c>
      <c r="I500" s="11">
        <v>61639474</v>
      </c>
      <c r="J500" s="11">
        <v>1893702530</v>
      </c>
      <c r="K500" s="11">
        <v>952391000</v>
      </c>
      <c r="L500" s="11">
        <v>952391000</v>
      </c>
      <c r="M500" s="11">
        <v>51188481</v>
      </c>
      <c r="N500" s="13">
        <v>0.94376962829946698</v>
      </c>
      <c r="O500" s="14" t="s">
        <v>537</v>
      </c>
      <c r="P500" s="14">
        <v>0.47464566679633574</v>
      </c>
      <c r="Q500" s="5" t="s">
        <v>543</v>
      </c>
      <c r="XEE500" s="3">
        <v>0.47464566679633602</v>
      </c>
      <c r="XEF500" s="4">
        <v>0.50292534593593197</v>
      </c>
      <c r="XEG500" s="2" t="s">
        <v>29</v>
      </c>
      <c r="XEH500" s="1">
        <v>7</v>
      </c>
    </row>
    <row r="501" spans="1:17 16359:16362" ht="45" hidden="1" x14ac:dyDescent="0.25">
      <c r="A501" s="6">
        <v>1</v>
      </c>
      <c r="B501" s="7" t="s">
        <v>501</v>
      </c>
      <c r="C501" s="7" t="s">
        <v>270</v>
      </c>
      <c r="D501" s="7" t="s">
        <v>359</v>
      </c>
      <c r="E501" s="7" t="s">
        <v>360</v>
      </c>
      <c r="F501" s="5"/>
      <c r="G501" s="11">
        <v>250000000</v>
      </c>
      <c r="H501" s="11">
        <f t="shared" si="7"/>
        <v>250000000</v>
      </c>
      <c r="I501" s="11">
        <v>203868501</v>
      </c>
      <c r="J501" s="11">
        <v>46131499</v>
      </c>
      <c r="K501" s="11">
        <v>25809228</v>
      </c>
      <c r="L501" s="11">
        <v>25809228</v>
      </c>
      <c r="M501" s="11">
        <v>0</v>
      </c>
      <c r="N501" s="13">
        <v>0.184525996</v>
      </c>
      <c r="O501" s="14" t="s">
        <v>535</v>
      </c>
      <c r="P501" s="14">
        <v>0.103236912</v>
      </c>
      <c r="Q501" s="5" t="s">
        <v>543</v>
      </c>
      <c r="XEE501" s="3">
        <v>0.103236912</v>
      </c>
      <c r="XEF501" s="4">
        <v>0.559470829248362</v>
      </c>
      <c r="XEG501" s="2" t="s">
        <v>29</v>
      </c>
      <c r="XEH501" s="1">
        <v>7</v>
      </c>
    </row>
    <row r="502" spans="1:17 16359:16362" hidden="1" x14ac:dyDescent="0.25">
      <c r="A502" s="6">
        <v>1</v>
      </c>
      <c r="B502" s="7" t="s">
        <v>501</v>
      </c>
      <c r="C502" s="7" t="s">
        <v>270</v>
      </c>
      <c r="D502" s="7" t="s">
        <v>359</v>
      </c>
      <c r="E502" s="7" t="s">
        <v>256</v>
      </c>
      <c r="F502" s="6">
        <v>16</v>
      </c>
      <c r="G502" s="11">
        <v>250000000</v>
      </c>
      <c r="H502" s="11">
        <f t="shared" si="7"/>
        <v>250000000</v>
      </c>
      <c r="I502" s="11">
        <v>203868501</v>
      </c>
      <c r="J502" s="11">
        <v>46131499</v>
      </c>
      <c r="K502" s="11">
        <v>25809228</v>
      </c>
      <c r="L502" s="11">
        <v>25809228</v>
      </c>
      <c r="M502" s="11">
        <v>0</v>
      </c>
      <c r="N502" s="13">
        <v>0.184525996</v>
      </c>
      <c r="O502" s="14" t="s">
        <v>535</v>
      </c>
      <c r="P502" s="14">
        <v>0.103236912</v>
      </c>
      <c r="Q502" s="5" t="s">
        <v>543</v>
      </c>
      <c r="XEE502" s="3">
        <v>0.103236912</v>
      </c>
      <c r="XEF502" s="4">
        <v>0.559470829248362</v>
      </c>
      <c r="XEG502" s="2" t="s">
        <v>29</v>
      </c>
      <c r="XEH502" s="1">
        <v>7</v>
      </c>
    </row>
    <row r="503" spans="1:17 16359:16362" hidden="1" x14ac:dyDescent="0.25">
      <c r="A503" s="6">
        <v>1</v>
      </c>
      <c r="B503" s="7" t="s">
        <v>501</v>
      </c>
      <c r="C503" s="7" t="s">
        <v>270</v>
      </c>
      <c r="D503" s="7" t="s">
        <v>361</v>
      </c>
      <c r="E503" s="7" t="s">
        <v>362</v>
      </c>
      <c r="F503" s="5"/>
      <c r="G503" s="11">
        <v>7658328684</v>
      </c>
      <c r="H503" s="11">
        <f t="shared" si="7"/>
        <v>7284075400</v>
      </c>
      <c r="I503" s="11">
        <v>0</v>
      </c>
      <c r="J503" s="11">
        <v>7284075400</v>
      </c>
      <c r="K503" s="11">
        <v>0</v>
      </c>
      <c r="L503" s="11">
        <v>0</v>
      </c>
      <c r="M503" s="11">
        <v>374253284</v>
      </c>
      <c r="N503" s="13">
        <v>0.95113120637118898</v>
      </c>
      <c r="O503" s="14" t="s">
        <v>537</v>
      </c>
      <c r="P503" s="14">
        <v>0</v>
      </c>
      <c r="Q503" s="5" t="s">
        <v>543</v>
      </c>
      <c r="XEE503" s="3">
        <v>0</v>
      </c>
      <c r="XEF503" s="4">
        <v>0</v>
      </c>
      <c r="XEG503" s="2" t="s">
        <v>29</v>
      </c>
      <c r="XEH503" s="1">
        <v>7</v>
      </c>
    </row>
    <row r="504" spans="1:17 16359:16362" hidden="1" x14ac:dyDescent="0.25">
      <c r="A504" s="6">
        <v>1</v>
      </c>
      <c r="B504" s="7" t="s">
        <v>501</v>
      </c>
      <c r="C504" s="7" t="s">
        <v>270</v>
      </c>
      <c r="D504" s="7" t="s">
        <v>361</v>
      </c>
      <c r="E504" s="7" t="s">
        <v>256</v>
      </c>
      <c r="F504" s="6">
        <v>16</v>
      </c>
      <c r="G504" s="11">
        <v>7658328684</v>
      </c>
      <c r="H504" s="11">
        <f t="shared" si="7"/>
        <v>7284075400</v>
      </c>
      <c r="I504" s="11">
        <v>0</v>
      </c>
      <c r="J504" s="11">
        <v>7284075400</v>
      </c>
      <c r="K504" s="11">
        <v>0</v>
      </c>
      <c r="L504" s="11">
        <v>0</v>
      </c>
      <c r="M504" s="11">
        <v>374253284</v>
      </c>
      <c r="N504" s="13">
        <v>0.95113120637118898</v>
      </c>
      <c r="O504" s="14" t="s">
        <v>537</v>
      </c>
      <c r="P504" s="14">
        <v>0</v>
      </c>
      <c r="Q504" s="5" t="s">
        <v>543</v>
      </c>
      <c r="XEE504" s="3">
        <v>0</v>
      </c>
      <c r="XEF504" s="4">
        <v>0</v>
      </c>
      <c r="XEG504" s="2" t="s">
        <v>29</v>
      </c>
      <c r="XEH504" s="1">
        <v>7</v>
      </c>
    </row>
    <row r="505" spans="1:17 16359:16362" hidden="1" x14ac:dyDescent="0.25">
      <c r="A505" s="6">
        <v>1</v>
      </c>
      <c r="B505" s="7" t="s">
        <v>501</v>
      </c>
      <c r="C505" s="7" t="s">
        <v>270</v>
      </c>
      <c r="D505" s="7" t="s">
        <v>363</v>
      </c>
      <c r="E505" s="7" t="s">
        <v>364</v>
      </c>
      <c r="F505" s="5"/>
      <c r="G505" s="11">
        <v>4009341081</v>
      </c>
      <c r="H505" s="11">
        <f t="shared" si="7"/>
        <v>3962000000</v>
      </c>
      <c r="I505" s="11">
        <v>962000000</v>
      </c>
      <c r="J505" s="11">
        <v>3000000000</v>
      </c>
      <c r="K505" s="11">
        <v>675000000</v>
      </c>
      <c r="L505" s="11">
        <v>675000000</v>
      </c>
      <c r="M505" s="11">
        <v>47341081</v>
      </c>
      <c r="N505" s="13">
        <v>0.74825262789858404</v>
      </c>
      <c r="O505" s="14" t="s">
        <v>535</v>
      </c>
      <c r="P505" s="14">
        <v>0.16835684127718142</v>
      </c>
      <c r="Q505" s="5" t="s">
        <v>543</v>
      </c>
      <c r="XEE505" s="3">
        <v>0.16835684127718101</v>
      </c>
      <c r="XEF505" s="4">
        <v>0.22500000000000001</v>
      </c>
      <c r="XEG505" s="2" t="s">
        <v>29</v>
      </c>
      <c r="XEH505" s="1">
        <v>7</v>
      </c>
    </row>
    <row r="506" spans="1:17 16359:16362" hidden="1" x14ac:dyDescent="0.25">
      <c r="A506" s="6">
        <v>1</v>
      </c>
      <c r="B506" s="7" t="s">
        <v>501</v>
      </c>
      <c r="C506" s="7" t="s">
        <v>270</v>
      </c>
      <c r="D506" s="7" t="s">
        <v>363</v>
      </c>
      <c r="E506" s="7" t="s">
        <v>256</v>
      </c>
      <c r="F506" s="6">
        <v>16</v>
      </c>
      <c r="G506" s="11">
        <v>4009341081</v>
      </c>
      <c r="H506" s="11">
        <f t="shared" si="7"/>
        <v>3962000000</v>
      </c>
      <c r="I506" s="11">
        <v>962000000</v>
      </c>
      <c r="J506" s="11">
        <v>3000000000</v>
      </c>
      <c r="K506" s="11">
        <v>675000000</v>
      </c>
      <c r="L506" s="11">
        <v>675000000</v>
      </c>
      <c r="M506" s="11">
        <v>47341081</v>
      </c>
      <c r="N506" s="13">
        <v>0.74825262789858404</v>
      </c>
      <c r="O506" s="14" t="s">
        <v>535</v>
      </c>
      <c r="P506" s="14">
        <v>0.16835684127718142</v>
      </c>
      <c r="Q506" s="5" t="s">
        <v>543</v>
      </c>
      <c r="XEE506" s="3">
        <v>0.16835684127718101</v>
      </c>
      <c r="XEF506" s="4">
        <v>0.22500000000000001</v>
      </c>
      <c r="XEG506" s="2" t="s">
        <v>29</v>
      </c>
      <c r="XEH506" s="1">
        <v>7</v>
      </c>
    </row>
    <row r="507" spans="1:17 16359:16362" ht="30" hidden="1" x14ac:dyDescent="0.25">
      <c r="A507" s="6">
        <v>1</v>
      </c>
      <c r="B507" s="7" t="s">
        <v>501</v>
      </c>
      <c r="C507" s="7" t="s">
        <v>270</v>
      </c>
      <c r="D507" s="7" t="s">
        <v>365</v>
      </c>
      <c r="E507" s="7" t="s">
        <v>366</v>
      </c>
      <c r="F507" s="5"/>
      <c r="G507" s="11">
        <v>500000000</v>
      </c>
      <c r="H507" s="11">
        <f t="shared" si="7"/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500000000</v>
      </c>
      <c r="N507" s="13">
        <v>0</v>
      </c>
      <c r="O507" s="14" t="s">
        <v>535</v>
      </c>
      <c r="P507" s="14">
        <v>0</v>
      </c>
      <c r="Q507" s="5" t="s">
        <v>543</v>
      </c>
      <c r="XEE507" s="3">
        <v>0</v>
      </c>
      <c r="XEG507" s="2" t="s">
        <v>29</v>
      </c>
      <c r="XEH507" s="1">
        <v>7</v>
      </c>
    </row>
    <row r="508" spans="1:17 16359:16362" hidden="1" x14ac:dyDescent="0.25">
      <c r="A508" s="6">
        <v>1</v>
      </c>
      <c r="B508" s="7" t="s">
        <v>501</v>
      </c>
      <c r="C508" s="7" t="s">
        <v>270</v>
      </c>
      <c r="D508" s="7" t="s">
        <v>365</v>
      </c>
      <c r="E508" s="7" t="s">
        <v>256</v>
      </c>
      <c r="F508" s="6">
        <v>16</v>
      </c>
      <c r="G508" s="11">
        <v>500000000</v>
      </c>
      <c r="H508" s="11">
        <f t="shared" si="7"/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500000000</v>
      </c>
      <c r="N508" s="13">
        <v>0</v>
      </c>
      <c r="O508" s="14" t="s">
        <v>535</v>
      </c>
      <c r="P508" s="14">
        <v>0</v>
      </c>
      <c r="Q508" s="5" t="s">
        <v>543</v>
      </c>
      <c r="XEE508" s="3">
        <v>0</v>
      </c>
      <c r="XEG508" s="2" t="s">
        <v>29</v>
      </c>
      <c r="XEH508" s="1">
        <v>7</v>
      </c>
    </row>
    <row r="509" spans="1:17 16359:16362" ht="60" hidden="1" x14ac:dyDescent="0.25">
      <c r="A509" s="6">
        <v>1</v>
      </c>
      <c r="B509" s="7" t="s">
        <v>501</v>
      </c>
      <c r="C509" s="7" t="s">
        <v>265</v>
      </c>
      <c r="D509" s="7" t="s">
        <v>367</v>
      </c>
      <c r="E509" s="7" t="s">
        <v>368</v>
      </c>
      <c r="F509" s="5"/>
      <c r="G509" s="11">
        <v>119310071789</v>
      </c>
      <c r="H509" s="11">
        <f t="shared" si="7"/>
        <v>115993520547</v>
      </c>
      <c r="I509" s="11">
        <v>26140785965</v>
      </c>
      <c r="J509" s="11">
        <v>89852734582</v>
      </c>
      <c r="K509" s="11">
        <v>59530144828</v>
      </c>
      <c r="L509" s="11">
        <v>59530144828</v>
      </c>
      <c r="M509" s="11">
        <v>3316551242</v>
      </c>
      <c r="N509" s="13">
        <v>0.753102678044689</v>
      </c>
      <c r="O509" s="14" t="s">
        <v>535</v>
      </c>
      <c r="P509" s="14">
        <v>0.49895322276965126</v>
      </c>
      <c r="Q509" s="5" t="s">
        <v>543</v>
      </c>
      <c r="XEE509" s="3">
        <v>0.49895322276965098</v>
      </c>
      <c r="XEF509" s="4">
        <v>0.66253014006682798</v>
      </c>
      <c r="XEG509" s="2" t="s">
        <v>13</v>
      </c>
      <c r="XEH509" s="1">
        <v>7</v>
      </c>
    </row>
    <row r="510" spans="1:17 16359:16362" hidden="1" x14ac:dyDescent="0.25">
      <c r="A510" s="6">
        <v>1</v>
      </c>
      <c r="B510" s="7" t="s">
        <v>501</v>
      </c>
      <c r="C510" s="7" t="s">
        <v>265</v>
      </c>
      <c r="D510" s="7" t="s">
        <v>367</v>
      </c>
      <c r="E510" s="7" t="s">
        <v>255</v>
      </c>
      <c r="F510" s="6">
        <v>11</v>
      </c>
      <c r="G510" s="11">
        <v>36019304393</v>
      </c>
      <c r="H510" s="11">
        <f t="shared" si="7"/>
        <v>35184748412</v>
      </c>
      <c r="I510" s="11">
        <v>233330572</v>
      </c>
      <c r="J510" s="11">
        <v>34951417840</v>
      </c>
      <c r="K510" s="11">
        <v>14139849897</v>
      </c>
      <c r="L510" s="11">
        <v>14139849897</v>
      </c>
      <c r="M510" s="11">
        <v>834555981</v>
      </c>
      <c r="N510" s="13">
        <v>0.97035238267378798</v>
      </c>
      <c r="O510" s="14" t="s">
        <v>537</v>
      </c>
      <c r="P510" s="14">
        <v>0.3925631029051172</v>
      </c>
      <c r="Q510" s="5" t="s">
        <v>543</v>
      </c>
      <c r="XEE510" s="3">
        <v>0.39256310290511698</v>
      </c>
      <c r="XEF510" s="4">
        <v>0.404557261789183</v>
      </c>
      <c r="XEG510" s="2" t="s">
        <v>13</v>
      </c>
      <c r="XEH510" s="1">
        <v>7</v>
      </c>
    </row>
    <row r="511" spans="1:17 16359:16362" hidden="1" x14ac:dyDescent="0.25">
      <c r="A511" s="6">
        <v>1</v>
      </c>
      <c r="B511" s="7" t="s">
        <v>501</v>
      </c>
      <c r="C511" s="7" t="s">
        <v>265</v>
      </c>
      <c r="D511" s="7" t="s">
        <v>367</v>
      </c>
      <c r="E511" s="7" t="s">
        <v>256</v>
      </c>
      <c r="F511" s="6">
        <v>16</v>
      </c>
      <c r="G511" s="11">
        <v>83290767396</v>
      </c>
      <c r="H511" s="11">
        <f t="shared" si="7"/>
        <v>80808772135</v>
      </c>
      <c r="I511" s="11">
        <v>25907455393</v>
      </c>
      <c r="J511" s="11">
        <v>54901316742</v>
      </c>
      <c r="K511" s="11">
        <v>45390294931</v>
      </c>
      <c r="L511" s="11">
        <v>45390294931</v>
      </c>
      <c r="M511" s="11">
        <v>2481995261</v>
      </c>
      <c r="N511" s="13">
        <v>0.65915249022710498</v>
      </c>
      <c r="O511" s="14" t="s">
        <v>535</v>
      </c>
      <c r="P511" s="14">
        <v>0.54496190094149433</v>
      </c>
      <c r="Q511" s="5" t="s">
        <v>543</v>
      </c>
      <c r="XEE511" s="3">
        <v>0.54496190094149399</v>
      </c>
      <c r="XEF511" s="4">
        <v>0.82676149907851004</v>
      </c>
      <c r="XEG511" s="2" t="s">
        <v>13</v>
      </c>
      <c r="XEH511" s="1">
        <v>7</v>
      </c>
    </row>
    <row r="512" spans="1:17 16359:16362" ht="60" hidden="1" x14ac:dyDescent="0.25">
      <c r="A512" s="6">
        <v>1</v>
      </c>
      <c r="B512" s="7" t="s">
        <v>501</v>
      </c>
      <c r="C512" s="7" t="s">
        <v>268</v>
      </c>
      <c r="D512" s="7" t="s">
        <v>369</v>
      </c>
      <c r="E512" s="7" t="s">
        <v>368</v>
      </c>
      <c r="F512" s="5"/>
      <c r="G512" s="11">
        <v>119310071789</v>
      </c>
      <c r="H512" s="11">
        <f t="shared" si="7"/>
        <v>115993520547</v>
      </c>
      <c r="I512" s="11">
        <v>26140785965</v>
      </c>
      <c r="J512" s="11">
        <v>89852734582</v>
      </c>
      <c r="K512" s="11">
        <v>59530144828</v>
      </c>
      <c r="L512" s="11">
        <v>59530144828</v>
      </c>
      <c r="M512" s="11">
        <v>3316551242</v>
      </c>
      <c r="N512" s="13">
        <v>0.753102678044689</v>
      </c>
      <c r="O512" s="14" t="s">
        <v>535</v>
      </c>
      <c r="P512" s="14">
        <v>0.49895322276965126</v>
      </c>
      <c r="Q512" s="5" t="s">
        <v>543</v>
      </c>
      <c r="XEE512" s="3">
        <v>0.49895322276965098</v>
      </c>
      <c r="XEF512" s="4">
        <v>0.66253014006682798</v>
      </c>
      <c r="XEG512" s="2" t="s">
        <v>13</v>
      </c>
      <c r="XEH512" s="1">
        <v>7</v>
      </c>
    </row>
    <row r="513" spans="1:17 16359:16362" hidden="1" x14ac:dyDescent="0.25">
      <c r="A513" s="6">
        <v>1</v>
      </c>
      <c r="B513" s="7" t="s">
        <v>501</v>
      </c>
      <c r="C513" s="7" t="s">
        <v>268</v>
      </c>
      <c r="D513" s="7" t="s">
        <v>369</v>
      </c>
      <c r="E513" s="7" t="s">
        <v>255</v>
      </c>
      <c r="F513" s="6">
        <v>11</v>
      </c>
      <c r="G513" s="11">
        <v>36019304393</v>
      </c>
      <c r="H513" s="11">
        <f t="shared" si="7"/>
        <v>35184748412</v>
      </c>
      <c r="I513" s="11">
        <v>233330572</v>
      </c>
      <c r="J513" s="11">
        <v>34951417840</v>
      </c>
      <c r="K513" s="11">
        <v>14139849897</v>
      </c>
      <c r="L513" s="11">
        <v>14139849897</v>
      </c>
      <c r="M513" s="11">
        <v>834555981</v>
      </c>
      <c r="N513" s="13">
        <v>0.97035238267378798</v>
      </c>
      <c r="O513" s="14" t="s">
        <v>537</v>
      </c>
      <c r="P513" s="14">
        <v>0.3925631029051172</v>
      </c>
      <c r="Q513" s="5" t="s">
        <v>543</v>
      </c>
      <c r="XEE513" s="3">
        <v>0.39256310290511698</v>
      </c>
      <c r="XEF513" s="4">
        <v>0.404557261789183</v>
      </c>
      <c r="XEG513" s="2" t="s">
        <v>13</v>
      </c>
      <c r="XEH513" s="1">
        <v>7</v>
      </c>
    </row>
    <row r="514" spans="1:17 16359:16362" hidden="1" x14ac:dyDescent="0.25">
      <c r="A514" s="6">
        <v>1</v>
      </c>
      <c r="B514" s="7" t="s">
        <v>501</v>
      </c>
      <c r="C514" s="7" t="s">
        <v>268</v>
      </c>
      <c r="D514" s="7" t="s">
        <v>369</v>
      </c>
      <c r="E514" s="7" t="s">
        <v>256</v>
      </c>
      <c r="F514" s="6">
        <v>16</v>
      </c>
      <c r="G514" s="11">
        <v>83290767396</v>
      </c>
      <c r="H514" s="11">
        <f t="shared" si="7"/>
        <v>80808772135</v>
      </c>
      <c r="I514" s="11">
        <v>25907455393</v>
      </c>
      <c r="J514" s="11">
        <v>54901316742</v>
      </c>
      <c r="K514" s="11">
        <v>45390294931</v>
      </c>
      <c r="L514" s="11">
        <v>45390294931</v>
      </c>
      <c r="M514" s="11">
        <v>2481995261</v>
      </c>
      <c r="N514" s="13">
        <v>0.65915249022710498</v>
      </c>
      <c r="O514" s="14" t="s">
        <v>535</v>
      </c>
      <c r="P514" s="14">
        <v>0.54496190094149433</v>
      </c>
      <c r="Q514" s="5" t="s">
        <v>543</v>
      </c>
      <c r="XEE514" s="3">
        <v>0.54496190094149399</v>
      </c>
      <c r="XEF514" s="4">
        <v>0.82676149907851004</v>
      </c>
      <c r="XEG514" s="2" t="s">
        <v>13</v>
      </c>
      <c r="XEH514" s="1">
        <v>7</v>
      </c>
    </row>
    <row r="515" spans="1:17 16359:16362" hidden="1" x14ac:dyDescent="0.25">
      <c r="A515" s="6">
        <v>1</v>
      </c>
      <c r="B515" s="7" t="s">
        <v>501</v>
      </c>
      <c r="C515" s="7" t="s">
        <v>270</v>
      </c>
      <c r="D515" s="7" t="s">
        <v>380</v>
      </c>
      <c r="E515" s="7" t="s">
        <v>381</v>
      </c>
      <c r="F515" s="5"/>
      <c r="G515" s="11">
        <v>26506372312</v>
      </c>
      <c r="H515" s="11">
        <f t="shared" ref="H515:H578" si="8">+J515+I515</f>
        <v>26506372312</v>
      </c>
      <c r="I515" s="11">
        <v>0</v>
      </c>
      <c r="J515" s="11">
        <v>26506372312</v>
      </c>
      <c r="K515" s="11">
        <v>10500000000</v>
      </c>
      <c r="L515" s="11">
        <v>10500000000</v>
      </c>
      <c r="M515" s="11">
        <v>0</v>
      </c>
      <c r="N515" s="13">
        <v>1</v>
      </c>
      <c r="O515" s="14" t="s">
        <v>537</v>
      </c>
      <c r="P515" s="14">
        <v>0.39613115957201078</v>
      </c>
      <c r="Q515" s="5" t="s">
        <v>543</v>
      </c>
      <c r="XEE515" s="3">
        <v>0.396131159572011</v>
      </c>
      <c r="XEF515" s="4">
        <v>0.396131159572011</v>
      </c>
      <c r="XEG515" s="2" t="s">
        <v>29</v>
      </c>
      <c r="XEH515" s="1">
        <v>7</v>
      </c>
    </row>
    <row r="516" spans="1:17 16359:16362" hidden="1" x14ac:dyDescent="0.25">
      <c r="A516" s="6">
        <v>1</v>
      </c>
      <c r="B516" s="7" t="s">
        <v>501</v>
      </c>
      <c r="C516" s="7" t="s">
        <v>270</v>
      </c>
      <c r="D516" s="7" t="s">
        <v>380</v>
      </c>
      <c r="E516" s="7" t="s">
        <v>255</v>
      </c>
      <c r="F516" s="6">
        <v>11</v>
      </c>
      <c r="G516" s="11">
        <v>26506372312</v>
      </c>
      <c r="H516" s="11">
        <f t="shared" si="8"/>
        <v>26506372312</v>
      </c>
      <c r="I516" s="11">
        <v>0</v>
      </c>
      <c r="J516" s="11">
        <v>26506372312</v>
      </c>
      <c r="K516" s="11">
        <v>10500000000</v>
      </c>
      <c r="L516" s="11">
        <v>10500000000</v>
      </c>
      <c r="M516" s="11">
        <v>0</v>
      </c>
      <c r="N516" s="13">
        <v>1</v>
      </c>
      <c r="O516" s="14" t="s">
        <v>537</v>
      </c>
      <c r="P516" s="14">
        <v>0.39613115957201078</v>
      </c>
      <c r="Q516" s="5" t="s">
        <v>543</v>
      </c>
      <c r="XEE516" s="3">
        <v>0.396131159572011</v>
      </c>
      <c r="XEF516" s="4">
        <v>0.396131159572011</v>
      </c>
      <c r="XEG516" s="2" t="s">
        <v>29</v>
      </c>
      <c r="XEH516" s="1">
        <v>7</v>
      </c>
    </row>
    <row r="517" spans="1:17 16359:16362" hidden="1" x14ac:dyDescent="0.25">
      <c r="A517" s="6">
        <v>1</v>
      </c>
      <c r="B517" s="7" t="s">
        <v>501</v>
      </c>
      <c r="C517" s="7" t="s">
        <v>270</v>
      </c>
      <c r="D517" s="7" t="s">
        <v>382</v>
      </c>
      <c r="E517" s="7" t="s">
        <v>383</v>
      </c>
      <c r="F517" s="5"/>
      <c r="G517" s="11">
        <v>3000000000</v>
      </c>
      <c r="H517" s="11">
        <f t="shared" si="8"/>
        <v>3000000000</v>
      </c>
      <c r="I517" s="11">
        <v>0</v>
      </c>
      <c r="J517" s="11">
        <v>3000000000</v>
      </c>
      <c r="K517" s="11">
        <v>1800000000</v>
      </c>
      <c r="L517" s="11">
        <v>1800000000</v>
      </c>
      <c r="M517" s="11">
        <v>0</v>
      </c>
      <c r="N517" s="13">
        <v>1</v>
      </c>
      <c r="O517" s="14" t="s">
        <v>537</v>
      </c>
      <c r="P517" s="14">
        <v>0.6</v>
      </c>
      <c r="Q517" s="5" t="s">
        <v>546</v>
      </c>
      <c r="XEE517" s="3">
        <v>0.6</v>
      </c>
      <c r="XEF517" s="4">
        <v>0.6</v>
      </c>
      <c r="XEG517" s="2" t="s">
        <v>29</v>
      </c>
      <c r="XEH517" s="1">
        <v>7</v>
      </c>
    </row>
    <row r="518" spans="1:17 16359:16362" hidden="1" x14ac:dyDescent="0.25">
      <c r="A518" s="6">
        <v>1</v>
      </c>
      <c r="B518" s="7" t="s">
        <v>501</v>
      </c>
      <c r="C518" s="7" t="s">
        <v>270</v>
      </c>
      <c r="D518" s="7" t="s">
        <v>382</v>
      </c>
      <c r="E518" s="7" t="s">
        <v>256</v>
      </c>
      <c r="F518" s="6">
        <v>16</v>
      </c>
      <c r="G518" s="11">
        <v>3000000000</v>
      </c>
      <c r="H518" s="11">
        <f t="shared" si="8"/>
        <v>3000000000</v>
      </c>
      <c r="I518" s="11">
        <v>0</v>
      </c>
      <c r="J518" s="11">
        <v>3000000000</v>
      </c>
      <c r="K518" s="11">
        <v>1800000000</v>
      </c>
      <c r="L518" s="11">
        <v>1800000000</v>
      </c>
      <c r="M518" s="11">
        <v>0</v>
      </c>
      <c r="N518" s="13">
        <v>1</v>
      </c>
      <c r="O518" s="14" t="s">
        <v>537</v>
      </c>
      <c r="P518" s="14">
        <v>0.6</v>
      </c>
      <c r="Q518" s="5" t="s">
        <v>546</v>
      </c>
      <c r="XEE518" s="3">
        <v>0.6</v>
      </c>
      <c r="XEF518" s="4">
        <v>0.6</v>
      </c>
      <c r="XEG518" s="2" t="s">
        <v>29</v>
      </c>
      <c r="XEH518" s="1">
        <v>7</v>
      </c>
    </row>
    <row r="519" spans="1:17 16359:16362" ht="30" hidden="1" x14ac:dyDescent="0.25">
      <c r="A519" s="6">
        <v>1</v>
      </c>
      <c r="B519" s="7" t="s">
        <v>501</v>
      </c>
      <c r="C519" s="7" t="s">
        <v>270</v>
      </c>
      <c r="D519" s="7" t="s">
        <v>384</v>
      </c>
      <c r="E519" s="7" t="s">
        <v>385</v>
      </c>
      <c r="F519" s="5"/>
      <c r="G519" s="11">
        <v>6266417056</v>
      </c>
      <c r="H519" s="11">
        <f t="shared" si="8"/>
        <v>6266417056</v>
      </c>
      <c r="I519" s="11">
        <v>0</v>
      </c>
      <c r="J519" s="11">
        <v>6266417056</v>
      </c>
      <c r="K519" s="11">
        <v>5436599016</v>
      </c>
      <c r="L519" s="11">
        <v>5436599016</v>
      </c>
      <c r="M519" s="11">
        <v>0</v>
      </c>
      <c r="N519" s="13">
        <v>1</v>
      </c>
      <c r="O519" s="14" t="s">
        <v>537</v>
      </c>
      <c r="P519" s="14">
        <v>0.86757695305238869</v>
      </c>
      <c r="Q519" s="5" t="s">
        <v>546</v>
      </c>
      <c r="XEE519" s="3">
        <v>0.86757695305238902</v>
      </c>
      <c r="XEF519" s="4">
        <v>0.86757695305238902</v>
      </c>
      <c r="XEG519" s="2" t="s">
        <v>29</v>
      </c>
      <c r="XEH519" s="1">
        <v>7</v>
      </c>
    </row>
    <row r="520" spans="1:17 16359:16362" hidden="1" x14ac:dyDescent="0.25">
      <c r="A520" s="6">
        <v>1</v>
      </c>
      <c r="B520" s="7" t="s">
        <v>501</v>
      </c>
      <c r="C520" s="7" t="s">
        <v>270</v>
      </c>
      <c r="D520" s="7" t="s">
        <v>384</v>
      </c>
      <c r="E520" s="7" t="s">
        <v>256</v>
      </c>
      <c r="F520" s="6">
        <v>16</v>
      </c>
      <c r="G520" s="11">
        <v>6266417056</v>
      </c>
      <c r="H520" s="11">
        <f t="shared" si="8"/>
        <v>6266417056</v>
      </c>
      <c r="I520" s="11">
        <v>0</v>
      </c>
      <c r="J520" s="11">
        <v>6266417056</v>
      </c>
      <c r="K520" s="11">
        <v>5436599016</v>
      </c>
      <c r="L520" s="11">
        <v>5436599016</v>
      </c>
      <c r="M520" s="11">
        <v>0</v>
      </c>
      <c r="N520" s="13">
        <v>1</v>
      </c>
      <c r="O520" s="14" t="s">
        <v>537</v>
      </c>
      <c r="P520" s="14">
        <v>0.86757695305238869</v>
      </c>
      <c r="Q520" s="5" t="s">
        <v>546</v>
      </c>
      <c r="XEE520" s="3">
        <v>0.86757695305238902</v>
      </c>
      <c r="XEF520" s="4">
        <v>0.86757695305238902</v>
      </c>
      <c r="XEG520" s="2" t="s">
        <v>29</v>
      </c>
      <c r="XEH520" s="1">
        <v>7</v>
      </c>
    </row>
    <row r="521" spans="1:17 16359:16362" ht="45" hidden="1" x14ac:dyDescent="0.25">
      <c r="A521" s="6">
        <v>1</v>
      </c>
      <c r="B521" s="7" t="s">
        <v>501</v>
      </c>
      <c r="C521" s="7" t="s">
        <v>270</v>
      </c>
      <c r="D521" s="7" t="s">
        <v>386</v>
      </c>
      <c r="E521" s="7" t="s">
        <v>279</v>
      </c>
      <c r="F521" s="5"/>
      <c r="G521" s="11">
        <v>7345161963</v>
      </c>
      <c r="H521" s="11">
        <f t="shared" si="8"/>
        <v>7010605982</v>
      </c>
      <c r="I521" s="11">
        <v>233330572</v>
      </c>
      <c r="J521" s="11">
        <v>6777275410</v>
      </c>
      <c r="K521" s="11">
        <v>3251129632</v>
      </c>
      <c r="L521" s="11">
        <v>3251129632</v>
      </c>
      <c r="M521" s="11">
        <v>334555981</v>
      </c>
      <c r="N521" s="13">
        <v>0.92268563227596201</v>
      </c>
      <c r="O521" s="14" t="s">
        <v>537</v>
      </c>
      <c r="P521" s="14">
        <v>0.44262191199826645</v>
      </c>
      <c r="Q521" s="5" t="s">
        <v>543</v>
      </c>
      <c r="XEE521" s="3">
        <v>0.442621911998266</v>
      </c>
      <c r="XEF521" s="4">
        <v>0.47971041979537898</v>
      </c>
      <c r="XEG521" s="2" t="s">
        <v>29</v>
      </c>
      <c r="XEH521" s="1">
        <v>7</v>
      </c>
    </row>
    <row r="522" spans="1:17 16359:16362" hidden="1" x14ac:dyDescent="0.25">
      <c r="A522" s="6">
        <v>1</v>
      </c>
      <c r="B522" s="7" t="s">
        <v>501</v>
      </c>
      <c r="C522" s="7" t="s">
        <v>270</v>
      </c>
      <c r="D522" s="7" t="s">
        <v>386</v>
      </c>
      <c r="E522" s="7" t="s">
        <v>255</v>
      </c>
      <c r="F522" s="6">
        <v>11</v>
      </c>
      <c r="G522" s="11">
        <v>7345161963</v>
      </c>
      <c r="H522" s="11">
        <f t="shared" si="8"/>
        <v>7010605982</v>
      </c>
      <c r="I522" s="11">
        <v>233330572</v>
      </c>
      <c r="J522" s="11">
        <v>6777275410</v>
      </c>
      <c r="K522" s="11">
        <v>3251129632</v>
      </c>
      <c r="L522" s="11">
        <v>3251129632</v>
      </c>
      <c r="M522" s="11">
        <v>334555981</v>
      </c>
      <c r="N522" s="13">
        <v>0.92268563227596201</v>
      </c>
      <c r="O522" s="14" t="s">
        <v>537</v>
      </c>
      <c r="P522" s="14">
        <v>0.44262191199826645</v>
      </c>
      <c r="Q522" s="5" t="s">
        <v>543</v>
      </c>
      <c r="XEE522" s="3">
        <v>0.442621911998266</v>
      </c>
      <c r="XEF522" s="4">
        <v>0.47971041979537898</v>
      </c>
      <c r="XEG522" s="2" t="s">
        <v>29</v>
      </c>
      <c r="XEH522" s="1">
        <v>7</v>
      </c>
    </row>
    <row r="523" spans="1:17 16359:16362" ht="45" hidden="1" x14ac:dyDescent="0.25">
      <c r="A523" s="6">
        <v>1</v>
      </c>
      <c r="B523" s="7" t="s">
        <v>501</v>
      </c>
      <c r="C523" s="7" t="s">
        <v>270</v>
      </c>
      <c r="D523" s="7" t="s">
        <v>387</v>
      </c>
      <c r="E523" s="7" t="s">
        <v>281</v>
      </c>
      <c r="F523" s="5"/>
      <c r="G523" s="11">
        <v>2539236777</v>
      </c>
      <c r="H523" s="11">
        <f t="shared" si="8"/>
        <v>800000000</v>
      </c>
      <c r="I523" s="11">
        <v>480884915</v>
      </c>
      <c r="J523" s="11">
        <v>319115085</v>
      </c>
      <c r="K523" s="11">
        <v>231664966</v>
      </c>
      <c r="L523" s="11">
        <v>231664966</v>
      </c>
      <c r="M523" s="11">
        <v>1739236777</v>
      </c>
      <c r="N523" s="13">
        <v>0.12567362283442499</v>
      </c>
      <c r="O523" s="14" t="s">
        <v>535</v>
      </c>
      <c r="P523" s="14">
        <v>9.1234093684521331E-2</v>
      </c>
      <c r="Q523" s="5" t="s">
        <v>543</v>
      </c>
      <c r="XEE523" s="3">
        <v>9.1234093684521303E-2</v>
      </c>
      <c r="XEF523" s="4">
        <v>0.725960560592114</v>
      </c>
      <c r="XEG523" s="2" t="s">
        <v>29</v>
      </c>
      <c r="XEH523" s="1">
        <v>7</v>
      </c>
    </row>
    <row r="524" spans="1:17 16359:16362" hidden="1" x14ac:dyDescent="0.25">
      <c r="A524" s="6">
        <v>1</v>
      </c>
      <c r="B524" s="7" t="s">
        <v>501</v>
      </c>
      <c r="C524" s="7" t="s">
        <v>270</v>
      </c>
      <c r="D524" s="7" t="s">
        <v>387</v>
      </c>
      <c r="E524" s="7" t="s">
        <v>256</v>
      </c>
      <c r="F524" s="6">
        <v>16</v>
      </c>
      <c r="G524" s="11">
        <v>2539236777</v>
      </c>
      <c r="H524" s="11">
        <f t="shared" si="8"/>
        <v>800000000</v>
      </c>
      <c r="I524" s="11">
        <v>480884915</v>
      </c>
      <c r="J524" s="11">
        <v>319115085</v>
      </c>
      <c r="K524" s="11">
        <v>231664966</v>
      </c>
      <c r="L524" s="11">
        <v>231664966</v>
      </c>
      <c r="M524" s="11">
        <v>1739236777</v>
      </c>
      <c r="N524" s="13">
        <v>0.12567362283442499</v>
      </c>
      <c r="O524" s="14" t="s">
        <v>535</v>
      </c>
      <c r="P524" s="14">
        <v>9.1234093684521331E-2</v>
      </c>
      <c r="Q524" s="5" t="s">
        <v>543</v>
      </c>
      <c r="XEE524" s="3">
        <v>9.1234093684521303E-2</v>
      </c>
      <c r="XEF524" s="4">
        <v>0.725960560592114</v>
      </c>
      <c r="XEG524" s="2" t="s">
        <v>29</v>
      </c>
      <c r="XEH524" s="1">
        <v>7</v>
      </c>
    </row>
    <row r="525" spans="1:17 16359:16362" hidden="1" x14ac:dyDescent="0.25">
      <c r="A525" s="6">
        <v>1</v>
      </c>
      <c r="B525" s="7" t="s">
        <v>501</v>
      </c>
      <c r="C525" s="7" t="s">
        <v>270</v>
      </c>
      <c r="D525" s="7" t="s">
        <v>390</v>
      </c>
      <c r="E525" s="7" t="s">
        <v>391</v>
      </c>
      <c r="F525" s="5"/>
      <c r="G525" s="11">
        <v>8446165275</v>
      </c>
      <c r="H525" s="11">
        <f t="shared" si="8"/>
        <v>7782149048</v>
      </c>
      <c r="I525" s="11">
        <v>0</v>
      </c>
      <c r="J525" s="11">
        <v>7782149048</v>
      </c>
      <c r="K525" s="11">
        <v>791464005</v>
      </c>
      <c r="L525" s="11">
        <v>791464005</v>
      </c>
      <c r="M525" s="11">
        <v>664016227</v>
      </c>
      <c r="N525" s="13">
        <v>0.92138252030593804</v>
      </c>
      <c r="O525" s="14" t="s">
        <v>537</v>
      </c>
      <c r="P525" s="14">
        <v>9.3706904758621368E-2</v>
      </c>
      <c r="Q525" s="5" t="s">
        <v>543</v>
      </c>
      <c r="XEE525" s="3">
        <v>9.3706904758621395E-2</v>
      </c>
      <c r="XEF525" s="4">
        <v>0.101702498900789</v>
      </c>
      <c r="XEG525" s="2" t="s">
        <v>29</v>
      </c>
      <c r="XEH525" s="1">
        <v>7</v>
      </c>
    </row>
    <row r="526" spans="1:17 16359:16362" hidden="1" x14ac:dyDescent="0.25">
      <c r="A526" s="6">
        <v>1</v>
      </c>
      <c r="B526" s="7" t="s">
        <v>501</v>
      </c>
      <c r="C526" s="7" t="s">
        <v>270</v>
      </c>
      <c r="D526" s="7" t="s">
        <v>390</v>
      </c>
      <c r="E526" s="7" t="s">
        <v>255</v>
      </c>
      <c r="F526" s="6">
        <v>11</v>
      </c>
      <c r="G526" s="11">
        <v>2167770118</v>
      </c>
      <c r="H526" s="11">
        <f t="shared" si="8"/>
        <v>1667770118</v>
      </c>
      <c r="I526" s="11">
        <v>0</v>
      </c>
      <c r="J526" s="11">
        <v>1667770118</v>
      </c>
      <c r="K526" s="11">
        <v>388720265</v>
      </c>
      <c r="L526" s="11">
        <v>388720265</v>
      </c>
      <c r="M526" s="11">
        <v>500000000</v>
      </c>
      <c r="N526" s="13">
        <v>0.76934823676723496</v>
      </c>
      <c r="O526" s="14" t="s">
        <v>535</v>
      </c>
      <c r="P526" s="14">
        <v>0.17931802905311567</v>
      </c>
      <c r="Q526" s="5" t="s">
        <v>543</v>
      </c>
      <c r="XEE526" s="3">
        <v>0.179318029053116</v>
      </c>
      <c r="XEF526" s="4">
        <v>0.233077844964722</v>
      </c>
      <c r="XEG526" s="2" t="s">
        <v>29</v>
      </c>
      <c r="XEH526" s="1">
        <v>7</v>
      </c>
    </row>
    <row r="527" spans="1:17 16359:16362" hidden="1" x14ac:dyDescent="0.25">
      <c r="A527" s="6">
        <v>1</v>
      </c>
      <c r="B527" s="7" t="s">
        <v>501</v>
      </c>
      <c r="C527" s="7" t="s">
        <v>270</v>
      </c>
      <c r="D527" s="7" t="s">
        <v>390</v>
      </c>
      <c r="E527" s="7" t="s">
        <v>256</v>
      </c>
      <c r="F527" s="6">
        <v>16</v>
      </c>
      <c r="G527" s="11">
        <v>6278395157</v>
      </c>
      <c r="H527" s="11">
        <f t="shared" si="8"/>
        <v>6114378930</v>
      </c>
      <c r="I527" s="11">
        <v>0</v>
      </c>
      <c r="J527" s="11">
        <v>6114378930</v>
      </c>
      <c r="K527" s="11">
        <v>402743740</v>
      </c>
      <c r="L527" s="11">
        <v>402743740</v>
      </c>
      <c r="M527" s="11">
        <v>164016227</v>
      </c>
      <c r="N527" s="13">
        <v>0.973876090481955</v>
      </c>
      <c r="O527" s="14" t="s">
        <v>537</v>
      </c>
      <c r="P527" s="14">
        <v>6.4147561586812049E-2</v>
      </c>
      <c r="Q527" s="5" t="s">
        <v>543</v>
      </c>
      <c r="XEE527" s="3">
        <v>6.4147561586811994E-2</v>
      </c>
      <c r="XEF527" s="4">
        <v>6.5868299071873193E-2</v>
      </c>
      <c r="XEG527" s="2" t="s">
        <v>29</v>
      </c>
      <c r="XEH527" s="1">
        <v>7</v>
      </c>
    </row>
    <row r="528" spans="1:17 16359:16362" ht="30" hidden="1" x14ac:dyDescent="0.25">
      <c r="A528" s="6">
        <v>1</v>
      </c>
      <c r="B528" s="7" t="s">
        <v>501</v>
      </c>
      <c r="C528" s="7" t="s">
        <v>270</v>
      </c>
      <c r="D528" s="7" t="s">
        <v>392</v>
      </c>
      <c r="E528" s="7" t="s">
        <v>393</v>
      </c>
      <c r="F528" s="5"/>
      <c r="G528" s="11">
        <v>1774512700</v>
      </c>
      <c r="H528" s="11">
        <f t="shared" si="8"/>
        <v>1546499266</v>
      </c>
      <c r="I528" s="11">
        <v>0</v>
      </c>
      <c r="J528" s="11">
        <v>1546499266</v>
      </c>
      <c r="K528" s="11">
        <v>212797616</v>
      </c>
      <c r="L528" s="11">
        <v>212797616</v>
      </c>
      <c r="M528" s="11">
        <v>228013434</v>
      </c>
      <c r="N528" s="13">
        <v>0.87150645132041005</v>
      </c>
      <c r="O528" s="14" t="s">
        <v>535</v>
      </c>
      <c r="P528" s="14">
        <v>0.11991890280638735</v>
      </c>
      <c r="Q528" s="5" t="s">
        <v>543</v>
      </c>
      <c r="XEE528" s="3">
        <v>0.11991890280638701</v>
      </c>
      <c r="XEF528" s="4">
        <v>0.137599558356337</v>
      </c>
      <c r="XEG528" s="2" t="s">
        <v>29</v>
      </c>
      <c r="XEH528" s="1">
        <v>7</v>
      </c>
    </row>
    <row r="529" spans="1:17 16359:16362" hidden="1" x14ac:dyDescent="0.25">
      <c r="A529" s="6">
        <v>1</v>
      </c>
      <c r="B529" s="7" t="s">
        <v>501</v>
      </c>
      <c r="C529" s="7" t="s">
        <v>270</v>
      </c>
      <c r="D529" s="7" t="s">
        <v>392</v>
      </c>
      <c r="E529" s="7" t="s">
        <v>256</v>
      </c>
      <c r="F529" s="6">
        <v>16</v>
      </c>
      <c r="G529" s="11">
        <v>1774512700</v>
      </c>
      <c r="H529" s="11">
        <f t="shared" si="8"/>
        <v>1546499266</v>
      </c>
      <c r="I529" s="11">
        <v>0</v>
      </c>
      <c r="J529" s="11">
        <v>1546499266</v>
      </c>
      <c r="K529" s="11">
        <v>212797616</v>
      </c>
      <c r="L529" s="11">
        <v>212797616</v>
      </c>
      <c r="M529" s="11">
        <v>228013434</v>
      </c>
      <c r="N529" s="13">
        <v>0.87150645132041005</v>
      </c>
      <c r="O529" s="14" t="s">
        <v>535</v>
      </c>
      <c r="P529" s="14">
        <v>0.11991890280638735</v>
      </c>
      <c r="Q529" s="5" t="s">
        <v>543</v>
      </c>
      <c r="XEE529" s="3">
        <v>0.11991890280638701</v>
      </c>
      <c r="XEF529" s="4">
        <v>0.137599558356337</v>
      </c>
      <c r="XEG529" s="2" t="s">
        <v>29</v>
      </c>
      <c r="XEH529" s="1">
        <v>7</v>
      </c>
    </row>
    <row r="530" spans="1:17 16359:16362" ht="30" hidden="1" x14ac:dyDescent="0.25">
      <c r="A530" s="6">
        <v>1</v>
      </c>
      <c r="B530" s="7" t="s">
        <v>501</v>
      </c>
      <c r="C530" s="7" t="s">
        <v>270</v>
      </c>
      <c r="D530" s="7" t="s">
        <v>394</v>
      </c>
      <c r="E530" s="7" t="s">
        <v>395</v>
      </c>
      <c r="F530" s="5"/>
      <c r="G530" s="11">
        <v>63432205706</v>
      </c>
      <c r="H530" s="11">
        <f t="shared" si="8"/>
        <v>63081476883</v>
      </c>
      <c r="I530" s="11">
        <v>25426570478</v>
      </c>
      <c r="J530" s="11">
        <v>37654906405</v>
      </c>
      <c r="K530" s="11">
        <v>37306489593</v>
      </c>
      <c r="L530" s="11">
        <v>37306489593</v>
      </c>
      <c r="M530" s="11">
        <v>350728823</v>
      </c>
      <c r="N530" s="13">
        <v>0.59362442131565796</v>
      </c>
      <c r="O530" s="14" t="s">
        <v>535</v>
      </c>
      <c r="P530" s="14">
        <v>0.58813167818742917</v>
      </c>
      <c r="Q530" s="5" t="s">
        <v>545</v>
      </c>
      <c r="XEE530" s="3">
        <v>0.58813167818742895</v>
      </c>
      <c r="XEF530" s="4">
        <v>0.99074710720954695</v>
      </c>
      <c r="XEG530" s="2" t="s">
        <v>29</v>
      </c>
      <c r="XEH530" s="1">
        <v>7</v>
      </c>
    </row>
    <row r="531" spans="1:17 16359:16362" hidden="1" x14ac:dyDescent="0.25">
      <c r="A531" s="6">
        <v>1</v>
      </c>
      <c r="B531" s="7" t="s">
        <v>501</v>
      </c>
      <c r="C531" s="7" t="s">
        <v>270</v>
      </c>
      <c r="D531" s="7" t="s">
        <v>394</v>
      </c>
      <c r="E531" s="7" t="s">
        <v>256</v>
      </c>
      <c r="F531" s="6">
        <v>16</v>
      </c>
      <c r="G531" s="11">
        <v>63432205706</v>
      </c>
      <c r="H531" s="11">
        <f t="shared" si="8"/>
        <v>63081476883</v>
      </c>
      <c r="I531" s="11">
        <v>25426570478</v>
      </c>
      <c r="J531" s="11">
        <v>37654906405</v>
      </c>
      <c r="K531" s="11">
        <v>37306489593</v>
      </c>
      <c r="L531" s="11">
        <v>37306489593</v>
      </c>
      <c r="M531" s="11">
        <v>350728823</v>
      </c>
      <c r="N531" s="13">
        <v>0.59362442131565796</v>
      </c>
      <c r="O531" s="14" t="s">
        <v>535</v>
      </c>
      <c r="P531" s="14">
        <v>0.58813167818742917</v>
      </c>
      <c r="Q531" s="5" t="s">
        <v>545</v>
      </c>
      <c r="XEE531" s="3">
        <v>0.58813167818742895</v>
      </c>
      <c r="XEF531" s="4">
        <v>0.99074710720954695</v>
      </c>
      <c r="XEG531" s="2" t="s">
        <v>29</v>
      </c>
      <c r="XEH531" s="1">
        <v>7</v>
      </c>
    </row>
    <row r="532" spans="1:17 16359:16362" ht="60" hidden="1" x14ac:dyDescent="0.25">
      <c r="A532" s="6">
        <v>1</v>
      </c>
      <c r="B532" s="7" t="s">
        <v>501</v>
      </c>
      <c r="C532" s="7" t="s">
        <v>265</v>
      </c>
      <c r="D532" s="7" t="s">
        <v>396</v>
      </c>
      <c r="E532" s="7" t="s">
        <v>397</v>
      </c>
      <c r="F532" s="5"/>
      <c r="G532" s="11">
        <v>42805067011</v>
      </c>
      <c r="H532" s="11">
        <f t="shared" si="8"/>
        <v>32724791446</v>
      </c>
      <c r="I532" s="11">
        <v>1866106836</v>
      </c>
      <c r="J532" s="11">
        <v>30858684610</v>
      </c>
      <c r="K532" s="11">
        <v>6572829977</v>
      </c>
      <c r="L532" s="11">
        <v>6572829977</v>
      </c>
      <c r="M532" s="11">
        <v>10080275565</v>
      </c>
      <c r="N532" s="13">
        <v>0.72091195656976703</v>
      </c>
      <c r="O532" s="14" t="s">
        <v>535</v>
      </c>
      <c r="P532" s="14">
        <v>0.15355261505164614</v>
      </c>
      <c r="Q532" s="5" t="s">
        <v>543</v>
      </c>
      <c r="XEE532" s="3">
        <v>0.153552615051646</v>
      </c>
      <c r="XEF532" s="4">
        <v>0.212997736619986</v>
      </c>
      <c r="XEG532" s="2" t="s">
        <v>13</v>
      </c>
      <c r="XEH532" s="1">
        <v>7</v>
      </c>
    </row>
    <row r="533" spans="1:17 16359:16362" hidden="1" x14ac:dyDescent="0.25">
      <c r="A533" s="6">
        <v>1</v>
      </c>
      <c r="B533" s="7" t="s">
        <v>501</v>
      </c>
      <c r="C533" s="7" t="s">
        <v>265</v>
      </c>
      <c r="D533" s="7" t="s">
        <v>396</v>
      </c>
      <c r="E533" s="7" t="s">
        <v>256</v>
      </c>
      <c r="F533" s="6">
        <v>16</v>
      </c>
      <c r="G533" s="11">
        <v>42805067011</v>
      </c>
      <c r="H533" s="11">
        <f t="shared" si="8"/>
        <v>32724791446</v>
      </c>
      <c r="I533" s="11">
        <v>1866106836</v>
      </c>
      <c r="J533" s="11">
        <v>30858684610</v>
      </c>
      <c r="K533" s="11">
        <v>6572829977</v>
      </c>
      <c r="L533" s="11">
        <v>6572829977</v>
      </c>
      <c r="M533" s="11">
        <v>10080275565</v>
      </c>
      <c r="N533" s="13">
        <v>0.72091195656976703</v>
      </c>
      <c r="O533" s="14" t="s">
        <v>535</v>
      </c>
      <c r="P533" s="14">
        <v>0.15355261505164614</v>
      </c>
      <c r="Q533" s="5" t="s">
        <v>543</v>
      </c>
      <c r="XEE533" s="3">
        <v>0.153552615051646</v>
      </c>
      <c r="XEF533" s="4">
        <v>0.212997736619986</v>
      </c>
      <c r="XEG533" s="2" t="s">
        <v>13</v>
      </c>
      <c r="XEH533" s="1">
        <v>7</v>
      </c>
    </row>
    <row r="534" spans="1:17 16359:16362" ht="60" hidden="1" x14ac:dyDescent="0.25">
      <c r="A534" s="6">
        <v>1</v>
      </c>
      <c r="B534" s="7" t="s">
        <v>501</v>
      </c>
      <c r="C534" s="7" t="s">
        <v>268</v>
      </c>
      <c r="D534" s="7" t="s">
        <v>398</v>
      </c>
      <c r="E534" s="7" t="s">
        <v>397</v>
      </c>
      <c r="F534" s="5"/>
      <c r="G534" s="11">
        <v>42805067011</v>
      </c>
      <c r="H534" s="11">
        <f t="shared" si="8"/>
        <v>32724791446</v>
      </c>
      <c r="I534" s="11">
        <v>1866106836</v>
      </c>
      <c r="J534" s="11">
        <v>30858684610</v>
      </c>
      <c r="K534" s="11">
        <v>6572829977</v>
      </c>
      <c r="L534" s="11">
        <v>6572829977</v>
      </c>
      <c r="M534" s="11">
        <v>10080275565</v>
      </c>
      <c r="N534" s="13">
        <v>0.72091195656976703</v>
      </c>
      <c r="O534" s="14" t="s">
        <v>535</v>
      </c>
      <c r="P534" s="14">
        <v>0.15355261505164614</v>
      </c>
      <c r="Q534" s="5" t="s">
        <v>543</v>
      </c>
      <c r="XEE534" s="3">
        <v>0.153552615051646</v>
      </c>
      <c r="XEF534" s="4">
        <v>0.212997736619986</v>
      </c>
      <c r="XEG534" s="2" t="s">
        <v>13</v>
      </c>
      <c r="XEH534" s="1">
        <v>7</v>
      </c>
    </row>
    <row r="535" spans="1:17 16359:16362" hidden="1" x14ac:dyDescent="0.25">
      <c r="A535" s="6">
        <v>1</v>
      </c>
      <c r="B535" s="7" t="s">
        <v>501</v>
      </c>
      <c r="C535" s="7" t="s">
        <v>268</v>
      </c>
      <c r="D535" s="7" t="s">
        <v>398</v>
      </c>
      <c r="E535" s="7" t="s">
        <v>256</v>
      </c>
      <c r="F535" s="6">
        <v>16</v>
      </c>
      <c r="G535" s="11">
        <v>42805067011</v>
      </c>
      <c r="H535" s="11">
        <f t="shared" si="8"/>
        <v>32724791446</v>
      </c>
      <c r="I535" s="11">
        <v>1866106836</v>
      </c>
      <c r="J535" s="11">
        <v>30858684610</v>
      </c>
      <c r="K535" s="11">
        <v>6572829977</v>
      </c>
      <c r="L535" s="11">
        <v>6572829977</v>
      </c>
      <c r="M535" s="11">
        <v>10080275565</v>
      </c>
      <c r="N535" s="13">
        <v>0.72091195656976703</v>
      </c>
      <c r="O535" s="14" t="s">
        <v>535</v>
      </c>
      <c r="P535" s="14">
        <v>0.15355261505164614</v>
      </c>
      <c r="Q535" s="5" t="s">
        <v>543</v>
      </c>
      <c r="XEE535" s="3">
        <v>0.153552615051646</v>
      </c>
      <c r="XEF535" s="4">
        <v>0.212997736619986</v>
      </c>
      <c r="XEG535" s="2" t="s">
        <v>13</v>
      </c>
      <c r="XEH535" s="1">
        <v>7</v>
      </c>
    </row>
    <row r="536" spans="1:17 16359:16362" ht="45" hidden="1" x14ac:dyDescent="0.25">
      <c r="A536" s="6">
        <v>1</v>
      </c>
      <c r="B536" s="7" t="s">
        <v>501</v>
      </c>
      <c r="C536" s="7" t="s">
        <v>270</v>
      </c>
      <c r="D536" s="7" t="s">
        <v>401</v>
      </c>
      <c r="E536" s="7" t="s">
        <v>279</v>
      </c>
      <c r="F536" s="5"/>
      <c r="G536" s="11">
        <v>3643922600</v>
      </c>
      <c r="H536" s="11">
        <f t="shared" si="8"/>
        <v>3621182946</v>
      </c>
      <c r="I536" s="11">
        <v>1530933</v>
      </c>
      <c r="J536" s="11">
        <v>3619652013</v>
      </c>
      <c r="K536" s="11">
        <v>1858806241</v>
      </c>
      <c r="L536" s="11">
        <v>1858806241</v>
      </c>
      <c r="M536" s="11">
        <v>22739654</v>
      </c>
      <c r="N536" s="13">
        <v>0.99333943399346603</v>
      </c>
      <c r="O536" s="14" t="s">
        <v>537</v>
      </c>
      <c r="P536" s="14">
        <v>0.51011134018049675</v>
      </c>
      <c r="Q536" s="5" t="s">
        <v>543</v>
      </c>
      <c r="XEE536" s="3">
        <v>0.51011134018049697</v>
      </c>
      <c r="XEF536" s="4">
        <v>0.51353175231323001</v>
      </c>
      <c r="XEG536" s="2" t="s">
        <v>29</v>
      </c>
      <c r="XEH536" s="1">
        <v>7</v>
      </c>
    </row>
    <row r="537" spans="1:17 16359:16362" hidden="1" x14ac:dyDescent="0.25">
      <c r="A537" s="6">
        <v>1</v>
      </c>
      <c r="B537" s="7" t="s">
        <v>501</v>
      </c>
      <c r="C537" s="7" t="s">
        <v>270</v>
      </c>
      <c r="D537" s="7" t="s">
        <v>401</v>
      </c>
      <c r="E537" s="7" t="s">
        <v>256</v>
      </c>
      <c r="F537" s="6">
        <v>16</v>
      </c>
      <c r="G537" s="11">
        <v>3643922600</v>
      </c>
      <c r="H537" s="11">
        <f t="shared" si="8"/>
        <v>3621182946</v>
      </c>
      <c r="I537" s="11">
        <v>1530933</v>
      </c>
      <c r="J537" s="11">
        <v>3619652013</v>
      </c>
      <c r="K537" s="11">
        <v>1858806241</v>
      </c>
      <c r="L537" s="11">
        <v>1858806241</v>
      </c>
      <c r="M537" s="11">
        <v>22739654</v>
      </c>
      <c r="N537" s="13">
        <v>0.99333943399346603</v>
      </c>
      <c r="O537" s="14" t="s">
        <v>537</v>
      </c>
      <c r="P537" s="14">
        <v>0.51011134018049675</v>
      </c>
      <c r="Q537" s="5" t="s">
        <v>543</v>
      </c>
      <c r="XEE537" s="3">
        <v>0.51011134018049697</v>
      </c>
      <c r="XEF537" s="4">
        <v>0.51353175231323001</v>
      </c>
      <c r="XEG537" s="2" t="s">
        <v>29</v>
      </c>
      <c r="XEH537" s="1">
        <v>7</v>
      </c>
    </row>
    <row r="538" spans="1:17 16359:16362" ht="45" hidden="1" x14ac:dyDescent="0.25">
      <c r="A538" s="6">
        <v>1</v>
      </c>
      <c r="B538" s="7" t="s">
        <v>501</v>
      </c>
      <c r="C538" s="7" t="s">
        <v>270</v>
      </c>
      <c r="D538" s="7" t="s">
        <v>402</v>
      </c>
      <c r="E538" s="7" t="s">
        <v>281</v>
      </c>
      <c r="F538" s="5"/>
      <c r="G538" s="11">
        <v>398734000</v>
      </c>
      <c r="H538" s="11">
        <f t="shared" si="8"/>
        <v>150000000</v>
      </c>
      <c r="I538" s="11">
        <v>59575903</v>
      </c>
      <c r="J538" s="11">
        <v>90424097</v>
      </c>
      <c r="K538" s="11">
        <v>61419536</v>
      </c>
      <c r="L538" s="11">
        <v>61419536</v>
      </c>
      <c r="M538" s="11">
        <v>248734000</v>
      </c>
      <c r="N538" s="13">
        <v>0.226777994853712</v>
      </c>
      <c r="O538" s="14" t="s">
        <v>535</v>
      </c>
      <c r="P538" s="14">
        <v>0.15403636509552734</v>
      </c>
      <c r="Q538" s="5" t="s">
        <v>543</v>
      </c>
      <c r="XEE538" s="3">
        <v>0.15403636509552701</v>
      </c>
      <c r="XEF538" s="4">
        <v>0.67923858835991502</v>
      </c>
      <c r="XEG538" s="2" t="s">
        <v>29</v>
      </c>
      <c r="XEH538" s="1">
        <v>7</v>
      </c>
    </row>
    <row r="539" spans="1:17 16359:16362" hidden="1" x14ac:dyDescent="0.25">
      <c r="A539" s="6">
        <v>1</v>
      </c>
      <c r="B539" s="7" t="s">
        <v>501</v>
      </c>
      <c r="C539" s="7" t="s">
        <v>270</v>
      </c>
      <c r="D539" s="7" t="s">
        <v>402</v>
      </c>
      <c r="E539" s="7" t="s">
        <v>256</v>
      </c>
      <c r="F539" s="6">
        <v>16</v>
      </c>
      <c r="G539" s="11">
        <v>398734000</v>
      </c>
      <c r="H539" s="11">
        <f t="shared" si="8"/>
        <v>150000000</v>
      </c>
      <c r="I539" s="11">
        <v>59575903</v>
      </c>
      <c r="J539" s="11">
        <v>90424097</v>
      </c>
      <c r="K539" s="11">
        <v>61419536</v>
      </c>
      <c r="L539" s="11">
        <v>61419536</v>
      </c>
      <c r="M539" s="11">
        <v>248734000</v>
      </c>
      <c r="N539" s="13">
        <v>0.226777994853712</v>
      </c>
      <c r="O539" s="14" t="s">
        <v>535</v>
      </c>
      <c r="P539" s="14">
        <v>0.15403636509552734</v>
      </c>
      <c r="Q539" s="5" t="s">
        <v>543</v>
      </c>
      <c r="XEE539" s="3">
        <v>0.15403636509552701</v>
      </c>
      <c r="XEF539" s="4">
        <v>0.67923858835991502</v>
      </c>
      <c r="XEG539" s="2" t="s">
        <v>29</v>
      </c>
      <c r="XEH539" s="1">
        <v>7</v>
      </c>
    </row>
    <row r="540" spans="1:17 16359:16362" ht="30" hidden="1" x14ac:dyDescent="0.25">
      <c r="A540" s="6">
        <v>1</v>
      </c>
      <c r="B540" s="7" t="s">
        <v>501</v>
      </c>
      <c r="C540" s="7" t="s">
        <v>270</v>
      </c>
      <c r="D540" s="7" t="s">
        <v>405</v>
      </c>
      <c r="E540" s="7" t="s">
        <v>406</v>
      </c>
      <c r="F540" s="5"/>
      <c r="G540" s="11">
        <v>13762410411</v>
      </c>
      <c r="H540" s="11">
        <f t="shared" si="8"/>
        <v>10004608500</v>
      </c>
      <c r="I540" s="11">
        <v>0</v>
      </c>
      <c r="J540" s="11">
        <v>10004608500</v>
      </c>
      <c r="K540" s="11">
        <v>1656954200</v>
      </c>
      <c r="L540" s="11">
        <v>1656954200</v>
      </c>
      <c r="M540" s="11">
        <v>3757801911</v>
      </c>
      <c r="N540" s="13">
        <v>0.72695176217122004</v>
      </c>
      <c r="O540" s="14" t="s">
        <v>535</v>
      </c>
      <c r="P540" s="14">
        <v>0.12039709255259762</v>
      </c>
      <c r="Q540" s="5" t="s">
        <v>543</v>
      </c>
      <c r="XEE540" s="3">
        <v>0.12039709255259801</v>
      </c>
      <c r="XEF540" s="4">
        <v>0.16561909444032699</v>
      </c>
      <c r="XEG540" s="2" t="s">
        <v>29</v>
      </c>
      <c r="XEH540" s="1">
        <v>7</v>
      </c>
    </row>
    <row r="541" spans="1:17 16359:16362" hidden="1" x14ac:dyDescent="0.25">
      <c r="A541" s="6">
        <v>1</v>
      </c>
      <c r="B541" s="7" t="s">
        <v>501</v>
      </c>
      <c r="C541" s="7" t="s">
        <v>270</v>
      </c>
      <c r="D541" s="7" t="s">
        <v>405</v>
      </c>
      <c r="E541" s="7" t="s">
        <v>256</v>
      </c>
      <c r="F541" s="6">
        <v>16</v>
      </c>
      <c r="G541" s="11">
        <v>13762410411</v>
      </c>
      <c r="H541" s="11">
        <f t="shared" si="8"/>
        <v>10004608500</v>
      </c>
      <c r="I541" s="11">
        <v>0</v>
      </c>
      <c r="J541" s="11">
        <v>10004608500</v>
      </c>
      <c r="K541" s="11">
        <v>1656954200</v>
      </c>
      <c r="L541" s="11">
        <v>1656954200</v>
      </c>
      <c r="M541" s="11">
        <v>3757801911</v>
      </c>
      <c r="N541" s="13">
        <v>0.72695176217122004</v>
      </c>
      <c r="O541" s="14" t="s">
        <v>535</v>
      </c>
      <c r="P541" s="14">
        <v>0.12039709255259762</v>
      </c>
      <c r="Q541" s="5" t="s">
        <v>543</v>
      </c>
      <c r="XEE541" s="3">
        <v>0.12039709255259801</v>
      </c>
      <c r="XEF541" s="4">
        <v>0.16561909444032699</v>
      </c>
      <c r="XEG541" s="2" t="s">
        <v>29</v>
      </c>
      <c r="XEH541" s="1">
        <v>7</v>
      </c>
    </row>
    <row r="542" spans="1:17 16359:16362" ht="30" hidden="1" x14ac:dyDescent="0.25">
      <c r="A542" s="6">
        <v>1</v>
      </c>
      <c r="B542" s="7" t="s">
        <v>501</v>
      </c>
      <c r="C542" s="7" t="s">
        <v>270</v>
      </c>
      <c r="D542" s="7" t="s">
        <v>407</v>
      </c>
      <c r="E542" s="7" t="s">
        <v>408</v>
      </c>
      <c r="F542" s="5"/>
      <c r="G542" s="11">
        <v>20000000000</v>
      </c>
      <c r="H542" s="11">
        <f t="shared" si="8"/>
        <v>13949000000</v>
      </c>
      <c r="I542" s="11">
        <v>1805000000</v>
      </c>
      <c r="J542" s="11">
        <v>12144000000</v>
      </c>
      <c r="K542" s="11">
        <v>2995650000</v>
      </c>
      <c r="L542" s="11">
        <v>2995650000</v>
      </c>
      <c r="M542" s="11">
        <v>6051000000</v>
      </c>
      <c r="N542" s="13">
        <v>0.60719999999999996</v>
      </c>
      <c r="O542" s="14" t="s">
        <v>535</v>
      </c>
      <c r="P542" s="14">
        <v>0.14978250000000001</v>
      </c>
      <c r="Q542" s="5" t="s">
        <v>543</v>
      </c>
      <c r="XEE542" s="3">
        <v>0.14978250000000001</v>
      </c>
      <c r="XEF542" s="4">
        <v>0.24667737154150199</v>
      </c>
      <c r="XEG542" s="2" t="s">
        <v>29</v>
      </c>
      <c r="XEH542" s="1">
        <v>7</v>
      </c>
    </row>
    <row r="543" spans="1:17 16359:16362" hidden="1" x14ac:dyDescent="0.25">
      <c r="A543" s="6">
        <v>1</v>
      </c>
      <c r="B543" s="7" t="s">
        <v>501</v>
      </c>
      <c r="C543" s="7" t="s">
        <v>270</v>
      </c>
      <c r="D543" s="7" t="s">
        <v>407</v>
      </c>
      <c r="E543" s="7" t="s">
        <v>256</v>
      </c>
      <c r="F543" s="6">
        <v>16</v>
      </c>
      <c r="G543" s="11">
        <v>20000000000</v>
      </c>
      <c r="H543" s="11">
        <f t="shared" si="8"/>
        <v>13949000000</v>
      </c>
      <c r="I543" s="11">
        <v>1805000000</v>
      </c>
      <c r="J543" s="11">
        <v>12144000000</v>
      </c>
      <c r="K543" s="11">
        <v>2995650000</v>
      </c>
      <c r="L543" s="11">
        <v>2995650000</v>
      </c>
      <c r="M543" s="11">
        <v>6051000000</v>
      </c>
      <c r="N543" s="13">
        <v>0.60719999999999996</v>
      </c>
      <c r="O543" s="14" t="s">
        <v>535</v>
      </c>
      <c r="P543" s="14">
        <v>0.14978250000000001</v>
      </c>
      <c r="Q543" s="5" t="s">
        <v>543</v>
      </c>
      <c r="XEE543" s="3">
        <v>0.14978250000000001</v>
      </c>
      <c r="XEF543" s="4">
        <v>0.24667737154150199</v>
      </c>
      <c r="XEG543" s="2" t="s">
        <v>29</v>
      </c>
      <c r="XEH543" s="1">
        <v>7</v>
      </c>
    </row>
    <row r="544" spans="1:17 16359:16362" ht="30" hidden="1" x14ac:dyDescent="0.25">
      <c r="A544" s="6">
        <v>1</v>
      </c>
      <c r="B544" s="7" t="s">
        <v>501</v>
      </c>
      <c r="C544" s="7" t="s">
        <v>270</v>
      </c>
      <c r="D544" s="7" t="s">
        <v>409</v>
      </c>
      <c r="E544" s="7" t="s">
        <v>410</v>
      </c>
      <c r="F544" s="5"/>
      <c r="G544" s="11">
        <v>5000000000</v>
      </c>
      <c r="H544" s="11">
        <f t="shared" si="8"/>
        <v>5000000000</v>
      </c>
      <c r="I544" s="11">
        <v>0</v>
      </c>
      <c r="J544" s="11">
        <v>5000000000</v>
      </c>
      <c r="K544" s="11">
        <v>0</v>
      </c>
      <c r="L544" s="11">
        <v>0</v>
      </c>
      <c r="M544" s="11">
        <v>0</v>
      </c>
      <c r="N544" s="13">
        <v>1</v>
      </c>
      <c r="O544" s="14" t="s">
        <v>537</v>
      </c>
      <c r="P544" s="14">
        <v>0</v>
      </c>
      <c r="Q544" s="5" t="s">
        <v>543</v>
      </c>
      <c r="XEE544" s="3">
        <v>0</v>
      </c>
      <c r="XEF544" s="4">
        <v>0</v>
      </c>
      <c r="XEG544" s="2" t="s">
        <v>29</v>
      </c>
      <c r="XEH544" s="1">
        <v>7</v>
      </c>
    </row>
    <row r="545" spans="1:17 16359:16362" hidden="1" x14ac:dyDescent="0.25">
      <c r="A545" s="6">
        <v>1</v>
      </c>
      <c r="B545" s="7" t="s">
        <v>501</v>
      </c>
      <c r="C545" s="7" t="s">
        <v>270</v>
      </c>
      <c r="D545" s="7" t="s">
        <v>409</v>
      </c>
      <c r="E545" s="7" t="s">
        <v>256</v>
      </c>
      <c r="F545" s="6">
        <v>16</v>
      </c>
      <c r="G545" s="11">
        <v>5000000000</v>
      </c>
      <c r="H545" s="11">
        <f t="shared" si="8"/>
        <v>5000000000</v>
      </c>
      <c r="I545" s="11">
        <v>0</v>
      </c>
      <c r="J545" s="11">
        <v>5000000000</v>
      </c>
      <c r="K545" s="11">
        <v>0</v>
      </c>
      <c r="L545" s="11">
        <v>0</v>
      </c>
      <c r="M545" s="11">
        <v>0</v>
      </c>
      <c r="N545" s="13">
        <v>1</v>
      </c>
      <c r="O545" s="14" t="s">
        <v>537</v>
      </c>
      <c r="P545" s="14">
        <v>0</v>
      </c>
      <c r="Q545" s="5" t="s">
        <v>543</v>
      </c>
      <c r="XEE545" s="3">
        <v>0</v>
      </c>
      <c r="XEF545" s="4">
        <v>0</v>
      </c>
      <c r="XEG545" s="2" t="s">
        <v>29</v>
      </c>
      <c r="XEH545" s="1">
        <v>7</v>
      </c>
    </row>
    <row r="546" spans="1:17 16359:16362" ht="90" hidden="1" x14ac:dyDescent="0.25">
      <c r="A546" s="6">
        <v>1</v>
      </c>
      <c r="B546" s="7" t="s">
        <v>501</v>
      </c>
      <c r="C546" s="7" t="s">
        <v>265</v>
      </c>
      <c r="D546" s="7" t="s">
        <v>411</v>
      </c>
      <c r="E546" s="7" t="s">
        <v>412</v>
      </c>
      <c r="F546" s="5"/>
      <c r="G546" s="11">
        <v>123887527709</v>
      </c>
      <c r="H546" s="11">
        <f t="shared" si="8"/>
        <v>123512272881</v>
      </c>
      <c r="I546" s="11">
        <v>349245388</v>
      </c>
      <c r="J546" s="11">
        <v>123163027493</v>
      </c>
      <c r="K546" s="11">
        <v>40104846204</v>
      </c>
      <c r="L546" s="11">
        <v>40104846204</v>
      </c>
      <c r="M546" s="11">
        <v>375254828</v>
      </c>
      <c r="N546" s="13">
        <v>0.99415195194062</v>
      </c>
      <c r="O546" s="14" t="s">
        <v>537</v>
      </c>
      <c r="P546" s="14">
        <v>0.32371980412913287</v>
      </c>
      <c r="Q546" s="5" t="s">
        <v>543</v>
      </c>
      <c r="XEE546" s="3">
        <v>0.32371980412913298</v>
      </c>
      <c r="XEF546" s="4">
        <v>0.32562406933589999</v>
      </c>
      <c r="XEG546" s="2" t="s">
        <v>13</v>
      </c>
      <c r="XEH546" s="1">
        <v>7</v>
      </c>
    </row>
    <row r="547" spans="1:17 16359:16362" hidden="1" x14ac:dyDescent="0.25">
      <c r="A547" s="6">
        <v>1</v>
      </c>
      <c r="B547" s="7" t="s">
        <v>501</v>
      </c>
      <c r="C547" s="7" t="s">
        <v>265</v>
      </c>
      <c r="D547" s="7" t="s">
        <v>411</v>
      </c>
      <c r="E547" s="7" t="s">
        <v>256</v>
      </c>
      <c r="F547" s="6">
        <v>16</v>
      </c>
      <c r="G547" s="11">
        <v>2874992165</v>
      </c>
      <c r="H547" s="11">
        <f t="shared" si="8"/>
        <v>2528626603</v>
      </c>
      <c r="I547" s="11">
        <v>347286021</v>
      </c>
      <c r="J547" s="11">
        <v>2181340582</v>
      </c>
      <c r="K547" s="11">
        <v>1303744183</v>
      </c>
      <c r="L547" s="11">
        <v>1303744183</v>
      </c>
      <c r="M547" s="11">
        <v>346365562</v>
      </c>
      <c r="N547" s="13">
        <v>0.75872922665860598</v>
      </c>
      <c r="O547" s="14" t="s">
        <v>535</v>
      </c>
      <c r="P547" s="14">
        <v>0.45347747338991445</v>
      </c>
      <c r="Q547" s="5" t="s">
        <v>543</v>
      </c>
      <c r="XEE547" s="3">
        <v>0.45347747338991401</v>
      </c>
      <c r="XEF547" s="4">
        <v>0.59768024936511299</v>
      </c>
      <c r="XEG547" s="2" t="s">
        <v>13</v>
      </c>
      <c r="XEH547" s="1">
        <v>7</v>
      </c>
    </row>
    <row r="548" spans="1:17 16359:16362" hidden="1" x14ac:dyDescent="0.25">
      <c r="A548" s="6">
        <v>1</v>
      </c>
      <c r="B548" s="7" t="s">
        <v>501</v>
      </c>
      <c r="C548" s="7" t="s">
        <v>265</v>
      </c>
      <c r="D548" s="7" t="s">
        <v>411</v>
      </c>
      <c r="E548" s="7" t="s">
        <v>14</v>
      </c>
      <c r="F548" s="6">
        <v>27</v>
      </c>
      <c r="G548" s="11">
        <v>121012535544</v>
      </c>
      <c r="H548" s="11">
        <f t="shared" si="8"/>
        <v>120983646278</v>
      </c>
      <c r="I548" s="11">
        <v>1959367</v>
      </c>
      <c r="J548" s="11">
        <v>120981686911</v>
      </c>
      <c r="K548" s="11">
        <v>38801102021</v>
      </c>
      <c r="L548" s="11">
        <v>38801102021</v>
      </c>
      <c r="M548" s="11">
        <v>28889266</v>
      </c>
      <c r="N548" s="13">
        <v>0.99974507902952903</v>
      </c>
      <c r="O548" s="14" t="s">
        <v>537</v>
      </c>
      <c r="P548" s="14">
        <v>0.32063704678671051</v>
      </c>
      <c r="Q548" s="5" t="s">
        <v>543</v>
      </c>
      <c r="XEE548" s="3">
        <v>0.32063704678671101</v>
      </c>
      <c r="XEF548" s="4">
        <v>0.320718804735662</v>
      </c>
      <c r="XEG548" s="2" t="s">
        <v>13</v>
      </c>
      <c r="XEH548" s="1">
        <v>7</v>
      </c>
    </row>
    <row r="549" spans="1:17 16359:16362" ht="90" hidden="1" x14ac:dyDescent="0.25">
      <c r="A549" s="6">
        <v>1</v>
      </c>
      <c r="B549" s="7" t="s">
        <v>501</v>
      </c>
      <c r="C549" s="7" t="s">
        <v>268</v>
      </c>
      <c r="D549" s="7" t="s">
        <v>413</v>
      </c>
      <c r="E549" s="7" t="s">
        <v>412</v>
      </c>
      <c r="F549" s="5"/>
      <c r="G549" s="11">
        <v>123887527709</v>
      </c>
      <c r="H549" s="11">
        <f t="shared" si="8"/>
        <v>123512272881</v>
      </c>
      <c r="I549" s="11">
        <v>349245388</v>
      </c>
      <c r="J549" s="11">
        <v>123163027493</v>
      </c>
      <c r="K549" s="11">
        <v>40104846204</v>
      </c>
      <c r="L549" s="11">
        <v>40104846204</v>
      </c>
      <c r="M549" s="11">
        <v>375254828</v>
      </c>
      <c r="N549" s="13">
        <v>0.99415195194062</v>
      </c>
      <c r="O549" s="14" t="s">
        <v>537</v>
      </c>
      <c r="P549" s="14">
        <v>0.32371980412913287</v>
      </c>
      <c r="Q549" s="5" t="s">
        <v>543</v>
      </c>
      <c r="XEE549" s="3">
        <v>0.32371980412913298</v>
      </c>
      <c r="XEF549" s="4">
        <v>0.32562406933589999</v>
      </c>
      <c r="XEG549" s="2" t="s">
        <v>13</v>
      </c>
      <c r="XEH549" s="1">
        <v>7</v>
      </c>
    </row>
    <row r="550" spans="1:17 16359:16362" hidden="1" x14ac:dyDescent="0.25">
      <c r="A550" s="6">
        <v>1</v>
      </c>
      <c r="B550" s="7" t="s">
        <v>501</v>
      </c>
      <c r="C550" s="7" t="s">
        <v>268</v>
      </c>
      <c r="D550" s="7" t="s">
        <v>413</v>
      </c>
      <c r="E550" s="7" t="s">
        <v>256</v>
      </c>
      <c r="F550" s="6">
        <v>16</v>
      </c>
      <c r="G550" s="11">
        <v>2874992165</v>
      </c>
      <c r="H550" s="11">
        <f t="shared" si="8"/>
        <v>2528626603</v>
      </c>
      <c r="I550" s="11">
        <v>347286021</v>
      </c>
      <c r="J550" s="11">
        <v>2181340582</v>
      </c>
      <c r="K550" s="11">
        <v>1303744183</v>
      </c>
      <c r="L550" s="11">
        <v>1303744183</v>
      </c>
      <c r="M550" s="11">
        <v>346365562</v>
      </c>
      <c r="N550" s="13">
        <v>0.75872922665860598</v>
      </c>
      <c r="O550" s="14" t="s">
        <v>535</v>
      </c>
      <c r="P550" s="14">
        <v>0.45347747338991445</v>
      </c>
      <c r="Q550" s="5" t="s">
        <v>543</v>
      </c>
      <c r="XEE550" s="3">
        <v>0.45347747338991401</v>
      </c>
      <c r="XEF550" s="4">
        <v>0.59768024936511299</v>
      </c>
      <c r="XEG550" s="2" t="s">
        <v>13</v>
      </c>
      <c r="XEH550" s="1">
        <v>7</v>
      </c>
    </row>
    <row r="551" spans="1:17 16359:16362" hidden="1" x14ac:dyDescent="0.25">
      <c r="A551" s="6">
        <v>1</v>
      </c>
      <c r="B551" s="7" t="s">
        <v>501</v>
      </c>
      <c r="C551" s="7" t="s">
        <v>268</v>
      </c>
      <c r="D551" s="7" t="s">
        <v>413</v>
      </c>
      <c r="E551" s="7" t="s">
        <v>14</v>
      </c>
      <c r="F551" s="6">
        <v>27</v>
      </c>
      <c r="G551" s="11">
        <v>121012535544</v>
      </c>
      <c r="H551" s="11">
        <f t="shared" si="8"/>
        <v>120983646278</v>
      </c>
      <c r="I551" s="11">
        <v>1959367</v>
      </c>
      <c r="J551" s="11">
        <v>120981686911</v>
      </c>
      <c r="K551" s="11">
        <v>38801102021</v>
      </c>
      <c r="L551" s="11">
        <v>38801102021</v>
      </c>
      <c r="M551" s="11">
        <v>28889266</v>
      </c>
      <c r="N551" s="13">
        <v>0.99974507902952903</v>
      </c>
      <c r="O551" s="14" t="s">
        <v>537</v>
      </c>
      <c r="P551" s="14">
        <v>0.32063704678671051</v>
      </c>
      <c r="Q551" s="5" t="s">
        <v>543</v>
      </c>
      <c r="XEE551" s="3">
        <v>0.32063704678671101</v>
      </c>
      <c r="XEF551" s="4">
        <v>0.320718804735662</v>
      </c>
      <c r="XEG551" s="2" t="s">
        <v>13</v>
      </c>
      <c r="XEH551" s="1">
        <v>7</v>
      </c>
    </row>
    <row r="552" spans="1:17 16359:16362" ht="30" hidden="1" x14ac:dyDescent="0.25">
      <c r="A552" s="6">
        <v>1</v>
      </c>
      <c r="B552" s="7" t="s">
        <v>501</v>
      </c>
      <c r="C552" s="7" t="s">
        <v>270</v>
      </c>
      <c r="D552" s="7" t="s">
        <v>414</v>
      </c>
      <c r="E552" s="7" t="s">
        <v>415</v>
      </c>
      <c r="F552" s="5"/>
      <c r="G552" s="11">
        <v>1348400000</v>
      </c>
      <c r="H552" s="11">
        <f t="shared" si="8"/>
        <v>1348400000</v>
      </c>
      <c r="I552" s="11">
        <v>0</v>
      </c>
      <c r="J552" s="11">
        <v>1348400000</v>
      </c>
      <c r="K552" s="11">
        <v>0</v>
      </c>
      <c r="L552" s="11">
        <v>0</v>
      </c>
      <c r="M552" s="11">
        <v>0</v>
      </c>
      <c r="N552" s="13">
        <v>1</v>
      </c>
      <c r="O552" s="14" t="s">
        <v>537</v>
      </c>
      <c r="P552" s="14">
        <v>0</v>
      </c>
      <c r="Q552" s="5" t="s">
        <v>543</v>
      </c>
      <c r="XEE552" s="3">
        <v>0</v>
      </c>
      <c r="XEF552" s="4">
        <v>0</v>
      </c>
      <c r="XEG552" s="2" t="s">
        <v>29</v>
      </c>
      <c r="XEH552" s="1">
        <v>7</v>
      </c>
    </row>
    <row r="553" spans="1:17 16359:16362" hidden="1" x14ac:dyDescent="0.25">
      <c r="A553" s="6">
        <v>1</v>
      </c>
      <c r="B553" s="7" t="s">
        <v>501</v>
      </c>
      <c r="C553" s="7" t="s">
        <v>270</v>
      </c>
      <c r="D553" s="7" t="s">
        <v>414</v>
      </c>
      <c r="E553" s="7" t="s">
        <v>14</v>
      </c>
      <c r="F553" s="6">
        <v>27</v>
      </c>
      <c r="G553" s="11">
        <v>1348400000</v>
      </c>
      <c r="H553" s="11">
        <f t="shared" si="8"/>
        <v>1348400000</v>
      </c>
      <c r="I553" s="11">
        <v>0</v>
      </c>
      <c r="J553" s="11">
        <v>1348400000</v>
      </c>
      <c r="K553" s="11">
        <v>0</v>
      </c>
      <c r="L553" s="11">
        <v>0</v>
      </c>
      <c r="M553" s="11">
        <v>0</v>
      </c>
      <c r="N553" s="13">
        <v>1</v>
      </c>
      <c r="O553" s="14" t="s">
        <v>537</v>
      </c>
      <c r="P553" s="14">
        <v>0</v>
      </c>
      <c r="Q553" s="5" t="s">
        <v>543</v>
      </c>
      <c r="XEE553" s="3">
        <v>0</v>
      </c>
      <c r="XEF553" s="4">
        <v>0</v>
      </c>
      <c r="XEG553" s="2" t="s">
        <v>29</v>
      </c>
      <c r="XEH553" s="1">
        <v>7</v>
      </c>
    </row>
    <row r="554" spans="1:17 16359:16362" ht="30" hidden="1" x14ac:dyDescent="0.25">
      <c r="A554" s="6">
        <v>1</v>
      </c>
      <c r="B554" s="7" t="s">
        <v>501</v>
      </c>
      <c r="C554" s="7" t="s">
        <v>270</v>
      </c>
      <c r="D554" s="7" t="s">
        <v>418</v>
      </c>
      <c r="E554" s="7" t="s">
        <v>419</v>
      </c>
      <c r="F554" s="5"/>
      <c r="G554" s="11">
        <v>522353170</v>
      </c>
      <c r="H554" s="11">
        <f t="shared" si="8"/>
        <v>522353170</v>
      </c>
      <c r="I554" s="11">
        <v>0</v>
      </c>
      <c r="J554" s="11">
        <v>522353170</v>
      </c>
      <c r="K554" s="11">
        <v>522353170</v>
      </c>
      <c r="L554" s="11">
        <v>522353170</v>
      </c>
      <c r="M554" s="11">
        <v>0</v>
      </c>
      <c r="N554" s="13">
        <v>1</v>
      </c>
      <c r="O554" s="14" t="s">
        <v>537</v>
      </c>
      <c r="P554" s="14">
        <v>1</v>
      </c>
      <c r="Q554" s="5" t="s">
        <v>546</v>
      </c>
      <c r="XEE554" s="3">
        <v>1</v>
      </c>
      <c r="XEF554" s="4">
        <v>1</v>
      </c>
      <c r="XEG554" s="2" t="s">
        <v>29</v>
      </c>
      <c r="XEH554" s="1">
        <v>7</v>
      </c>
    </row>
    <row r="555" spans="1:17 16359:16362" hidden="1" x14ac:dyDescent="0.25">
      <c r="A555" s="6">
        <v>1</v>
      </c>
      <c r="B555" s="7" t="s">
        <v>501</v>
      </c>
      <c r="C555" s="7" t="s">
        <v>270</v>
      </c>
      <c r="D555" s="7" t="s">
        <v>418</v>
      </c>
      <c r="E555" s="7" t="s">
        <v>256</v>
      </c>
      <c r="F555" s="6">
        <v>16</v>
      </c>
      <c r="G555" s="11">
        <v>522353170</v>
      </c>
      <c r="H555" s="11">
        <f t="shared" si="8"/>
        <v>522353170</v>
      </c>
      <c r="I555" s="11">
        <v>0</v>
      </c>
      <c r="J555" s="11">
        <v>522353170</v>
      </c>
      <c r="K555" s="11">
        <v>522353170</v>
      </c>
      <c r="L555" s="11">
        <v>522353170</v>
      </c>
      <c r="M555" s="11">
        <v>0</v>
      </c>
      <c r="N555" s="13">
        <v>1</v>
      </c>
      <c r="O555" s="14" t="s">
        <v>537</v>
      </c>
      <c r="P555" s="14">
        <v>1</v>
      </c>
      <c r="Q555" s="5" t="s">
        <v>546</v>
      </c>
      <c r="XEE555" s="3">
        <v>1</v>
      </c>
      <c r="XEF555" s="4">
        <v>1</v>
      </c>
      <c r="XEG555" s="2" t="s">
        <v>29</v>
      </c>
      <c r="XEH555" s="1">
        <v>7</v>
      </c>
    </row>
    <row r="556" spans="1:17 16359:16362" ht="60" hidden="1" x14ac:dyDescent="0.25">
      <c r="A556" s="6">
        <v>1</v>
      </c>
      <c r="B556" s="7" t="s">
        <v>501</v>
      </c>
      <c r="C556" s="7" t="s">
        <v>270</v>
      </c>
      <c r="D556" s="7" t="s">
        <v>420</v>
      </c>
      <c r="E556" s="7" t="s">
        <v>421</v>
      </c>
      <c r="F556" s="5"/>
      <c r="G556" s="11">
        <v>119547693544</v>
      </c>
      <c r="H556" s="11">
        <f t="shared" si="8"/>
        <v>119547693544</v>
      </c>
      <c r="I556" s="11">
        <v>0</v>
      </c>
      <c r="J556" s="11">
        <v>119547693544</v>
      </c>
      <c r="K556" s="11">
        <v>38801102021</v>
      </c>
      <c r="L556" s="11">
        <v>38801102021</v>
      </c>
      <c r="M556" s="11">
        <v>0</v>
      </c>
      <c r="N556" s="13">
        <v>1</v>
      </c>
      <c r="O556" s="14" t="s">
        <v>537</v>
      </c>
      <c r="P556" s="14">
        <v>0.32456587718874813</v>
      </c>
      <c r="Q556" s="5" t="s">
        <v>543</v>
      </c>
      <c r="XEE556" s="3">
        <v>0.32456587718874802</v>
      </c>
      <c r="XEF556" s="4">
        <v>0.32456587718874802</v>
      </c>
      <c r="XEG556" s="2" t="s">
        <v>29</v>
      </c>
      <c r="XEH556" s="1">
        <v>7</v>
      </c>
    </row>
    <row r="557" spans="1:17 16359:16362" hidden="1" x14ac:dyDescent="0.25">
      <c r="A557" s="6">
        <v>1</v>
      </c>
      <c r="B557" s="7" t="s">
        <v>501</v>
      </c>
      <c r="C557" s="7" t="s">
        <v>270</v>
      </c>
      <c r="D557" s="7" t="s">
        <v>420</v>
      </c>
      <c r="E557" s="7" t="s">
        <v>14</v>
      </c>
      <c r="F557" s="6">
        <v>27</v>
      </c>
      <c r="G557" s="11">
        <v>119547693544</v>
      </c>
      <c r="H557" s="11">
        <f t="shared" si="8"/>
        <v>119547693544</v>
      </c>
      <c r="I557" s="11">
        <v>0</v>
      </c>
      <c r="J557" s="11">
        <v>119547693544</v>
      </c>
      <c r="K557" s="11">
        <v>38801102021</v>
      </c>
      <c r="L557" s="11">
        <v>38801102021</v>
      </c>
      <c r="M557" s="11">
        <v>0</v>
      </c>
      <c r="N557" s="13">
        <v>1</v>
      </c>
      <c r="O557" s="14" t="s">
        <v>537</v>
      </c>
      <c r="P557" s="14">
        <v>0.32456587718874813</v>
      </c>
      <c r="Q557" s="5" t="s">
        <v>543</v>
      </c>
      <c r="XEE557" s="3">
        <v>0.32456587718874802</v>
      </c>
      <c r="XEF557" s="4">
        <v>0.32456587718874802</v>
      </c>
      <c r="XEG557" s="2" t="s">
        <v>29</v>
      </c>
      <c r="XEH557" s="1">
        <v>7</v>
      </c>
    </row>
    <row r="558" spans="1:17 16359:16362" ht="45" hidden="1" x14ac:dyDescent="0.25">
      <c r="A558" s="6">
        <v>1</v>
      </c>
      <c r="B558" s="7" t="s">
        <v>501</v>
      </c>
      <c r="C558" s="7" t="s">
        <v>270</v>
      </c>
      <c r="D558" s="7" t="s">
        <v>422</v>
      </c>
      <c r="E558" s="7" t="s">
        <v>279</v>
      </c>
      <c r="F558" s="5"/>
      <c r="G558" s="11">
        <v>2262200593</v>
      </c>
      <c r="H558" s="11">
        <f t="shared" si="8"/>
        <v>1893826167</v>
      </c>
      <c r="I558" s="11">
        <v>191027934</v>
      </c>
      <c r="J558" s="11">
        <v>1702798233</v>
      </c>
      <c r="K558" s="11">
        <v>757586514</v>
      </c>
      <c r="L558" s="11">
        <v>757586514</v>
      </c>
      <c r="M558" s="11">
        <v>368374426</v>
      </c>
      <c r="N558" s="13">
        <v>0.75271761410947502</v>
      </c>
      <c r="O558" s="14" t="s">
        <v>535</v>
      </c>
      <c r="P558" s="14">
        <v>0.33488918548789365</v>
      </c>
      <c r="Q558" s="5" t="s">
        <v>543</v>
      </c>
      <c r="XEE558" s="3">
        <v>0.33488918548789398</v>
      </c>
      <c r="XEF558" s="4">
        <v>0.44490680065205401</v>
      </c>
      <c r="XEG558" s="2" t="s">
        <v>29</v>
      </c>
      <c r="XEH558" s="1">
        <v>7</v>
      </c>
    </row>
    <row r="559" spans="1:17 16359:16362" hidden="1" x14ac:dyDescent="0.25">
      <c r="A559" s="6">
        <v>1</v>
      </c>
      <c r="B559" s="7" t="s">
        <v>501</v>
      </c>
      <c r="C559" s="7" t="s">
        <v>270</v>
      </c>
      <c r="D559" s="7" t="s">
        <v>422</v>
      </c>
      <c r="E559" s="7" t="s">
        <v>256</v>
      </c>
      <c r="F559" s="6">
        <v>16</v>
      </c>
      <c r="G559" s="11">
        <v>2145758593</v>
      </c>
      <c r="H559" s="11">
        <f t="shared" si="8"/>
        <v>1806273433</v>
      </c>
      <c r="I559" s="11">
        <v>189068567</v>
      </c>
      <c r="J559" s="11">
        <v>1617204866</v>
      </c>
      <c r="K559" s="11">
        <v>757586514</v>
      </c>
      <c r="L559" s="11">
        <v>757586514</v>
      </c>
      <c r="M559" s="11">
        <v>339485160</v>
      </c>
      <c r="N559" s="13">
        <v>0.75367512043327001</v>
      </c>
      <c r="O559" s="14" t="s">
        <v>535</v>
      </c>
      <c r="P559" s="14">
        <v>0.35306232326014503</v>
      </c>
      <c r="Q559" s="5" t="s">
        <v>543</v>
      </c>
      <c r="XEE559" s="3">
        <v>0.35306232326014497</v>
      </c>
      <c r="XEF559" s="4">
        <v>0.46845426323370998</v>
      </c>
      <c r="XEG559" s="2" t="s">
        <v>29</v>
      </c>
      <c r="XEH559" s="1">
        <v>7</v>
      </c>
    </row>
    <row r="560" spans="1:17 16359:16362" hidden="1" x14ac:dyDescent="0.25">
      <c r="A560" s="6">
        <v>1</v>
      </c>
      <c r="B560" s="7" t="s">
        <v>501</v>
      </c>
      <c r="C560" s="7" t="s">
        <v>270</v>
      </c>
      <c r="D560" s="7" t="s">
        <v>422</v>
      </c>
      <c r="E560" s="7" t="s">
        <v>14</v>
      </c>
      <c r="F560" s="6">
        <v>27</v>
      </c>
      <c r="G560" s="11">
        <v>116442000</v>
      </c>
      <c r="H560" s="11">
        <f t="shared" si="8"/>
        <v>87552734</v>
      </c>
      <c r="I560" s="11">
        <v>1959367</v>
      </c>
      <c r="J560" s="11">
        <v>85593367</v>
      </c>
      <c r="K560" s="11">
        <v>0</v>
      </c>
      <c r="L560" s="11">
        <v>0</v>
      </c>
      <c r="M560" s="11">
        <v>28889266</v>
      </c>
      <c r="N560" s="13">
        <v>0.73507297195170096</v>
      </c>
      <c r="O560" s="14" t="s">
        <v>535</v>
      </c>
      <c r="P560" s="14">
        <v>0</v>
      </c>
      <c r="Q560" s="5" t="s">
        <v>543</v>
      </c>
      <c r="XEE560" s="3">
        <v>0</v>
      </c>
      <c r="XEF560" s="4">
        <v>0</v>
      </c>
      <c r="XEG560" s="2" t="s">
        <v>29</v>
      </c>
      <c r="XEH560" s="1">
        <v>7</v>
      </c>
    </row>
    <row r="561" spans="1:17 16359:16362" ht="45" hidden="1" x14ac:dyDescent="0.25">
      <c r="A561" s="6">
        <v>1</v>
      </c>
      <c r="B561" s="7" t="s">
        <v>501</v>
      </c>
      <c r="C561" s="7" t="s">
        <v>270</v>
      </c>
      <c r="D561" s="7" t="s">
        <v>423</v>
      </c>
      <c r="E561" s="7" t="s">
        <v>281</v>
      </c>
      <c r="F561" s="5"/>
      <c r="G561" s="11">
        <v>203930493</v>
      </c>
      <c r="H561" s="11">
        <f t="shared" si="8"/>
        <v>200000000</v>
      </c>
      <c r="I561" s="11">
        <v>158217454</v>
      </c>
      <c r="J561" s="11">
        <v>41782546</v>
      </c>
      <c r="K561" s="11">
        <v>23804499</v>
      </c>
      <c r="L561" s="11">
        <v>23804499</v>
      </c>
      <c r="M561" s="11">
        <v>3930493</v>
      </c>
      <c r="N561" s="13">
        <v>0.204886210911087</v>
      </c>
      <c r="O561" s="14" t="s">
        <v>535</v>
      </c>
      <c r="P561" s="14">
        <v>0.11672849238882584</v>
      </c>
      <c r="Q561" s="5" t="s">
        <v>543</v>
      </c>
      <c r="XEE561" s="3">
        <v>0.116728492388826</v>
      </c>
      <c r="XEF561" s="4">
        <v>0.56972351565172696</v>
      </c>
      <c r="XEG561" s="2" t="s">
        <v>29</v>
      </c>
      <c r="XEH561" s="1">
        <v>7</v>
      </c>
    </row>
    <row r="562" spans="1:17 16359:16362" hidden="1" x14ac:dyDescent="0.25">
      <c r="A562" s="6">
        <v>1</v>
      </c>
      <c r="B562" s="7" t="s">
        <v>501</v>
      </c>
      <c r="C562" s="7" t="s">
        <v>270</v>
      </c>
      <c r="D562" s="7" t="s">
        <v>423</v>
      </c>
      <c r="E562" s="7" t="s">
        <v>256</v>
      </c>
      <c r="F562" s="6">
        <v>16</v>
      </c>
      <c r="G562" s="11">
        <v>203930493</v>
      </c>
      <c r="H562" s="11">
        <f t="shared" si="8"/>
        <v>200000000</v>
      </c>
      <c r="I562" s="11">
        <v>158217454</v>
      </c>
      <c r="J562" s="11">
        <v>41782546</v>
      </c>
      <c r="K562" s="11">
        <v>23804499</v>
      </c>
      <c r="L562" s="11">
        <v>23804499</v>
      </c>
      <c r="M562" s="11">
        <v>3930493</v>
      </c>
      <c r="N562" s="13">
        <v>0.204886210911087</v>
      </c>
      <c r="O562" s="14" t="s">
        <v>535</v>
      </c>
      <c r="P562" s="14">
        <v>0.11672849238882584</v>
      </c>
      <c r="Q562" s="5" t="s">
        <v>543</v>
      </c>
      <c r="XEE562" s="3">
        <v>0.116728492388826</v>
      </c>
      <c r="XEF562" s="4">
        <v>0.56972351565172696</v>
      </c>
      <c r="XEG562" s="2" t="s">
        <v>29</v>
      </c>
      <c r="XEH562" s="1">
        <v>7</v>
      </c>
    </row>
    <row r="563" spans="1:17 16359:16362" ht="45" hidden="1" x14ac:dyDescent="0.25">
      <c r="A563" s="6">
        <v>1</v>
      </c>
      <c r="B563" s="7" t="s">
        <v>501</v>
      </c>
      <c r="C563" s="7" t="s">
        <v>270</v>
      </c>
      <c r="D563" s="7" t="s">
        <v>424</v>
      </c>
      <c r="E563" s="7" t="s">
        <v>425</v>
      </c>
      <c r="F563" s="5"/>
      <c r="G563" s="11">
        <v>2949909</v>
      </c>
      <c r="H563" s="11">
        <f t="shared" si="8"/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2949909</v>
      </c>
      <c r="N563" s="13">
        <v>0</v>
      </c>
      <c r="O563" s="14" t="s">
        <v>535</v>
      </c>
      <c r="P563" s="14">
        <v>0</v>
      </c>
      <c r="Q563" s="5" t="s">
        <v>543</v>
      </c>
      <c r="XEE563" s="3">
        <v>0</v>
      </c>
      <c r="XEG563" s="2" t="s">
        <v>29</v>
      </c>
      <c r="XEH563" s="1">
        <v>7</v>
      </c>
    </row>
    <row r="564" spans="1:17 16359:16362" hidden="1" x14ac:dyDescent="0.25">
      <c r="A564" s="6">
        <v>1</v>
      </c>
      <c r="B564" s="7" t="s">
        <v>501</v>
      </c>
      <c r="C564" s="7" t="s">
        <v>270</v>
      </c>
      <c r="D564" s="7" t="s">
        <v>424</v>
      </c>
      <c r="E564" s="7" t="s">
        <v>256</v>
      </c>
      <c r="F564" s="6">
        <v>16</v>
      </c>
      <c r="G564" s="11">
        <v>2949909</v>
      </c>
      <c r="H564" s="11">
        <f t="shared" si="8"/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2949909</v>
      </c>
      <c r="N564" s="13">
        <v>0</v>
      </c>
      <c r="O564" s="14" t="s">
        <v>535</v>
      </c>
      <c r="P564" s="14">
        <v>0</v>
      </c>
      <c r="Q564" s="5" t="s">
        <v>543</v>
      </c>
      <c r="XEE564" s="3">
        <v>0</v>
      </c>
      <c r="XEG564" s="2" t="s">
        <v>29</v>
      </c>
      <c r="XEH564" s="1">
        <v>7</v>
      </c>
    </row>
    <row r="565" spans="1:17 16359:16362" ht="30" hidden="1" x14ac:dyDescent="0.25">
      <c r="A565" s="6">
        <v>1</v>
      </c>
      <c r="B565" s="7" t="s">
        <v>501</v>
      </c>
      <c r="C565" s="7" t="s">
        <v>259</v>
      </c>
      <c r="D565" s="7" t="s">
        <v>426</v>
      </c>
      <c r="E565" s="7" t="s">
        <v>427</v>
      </c>
      <c r="F565" s="5"/>
      <c r="G565" s="11">
        <v>6922000000</v>
      </c>
      <c r="H565" s="11">
        <f t="shared" si="8"/>
        <v>6119454566</v>
      </c>
      <c r="I565" s="11">
        <v>233166</v>
      </c>
      <c r="J565" s="11">
        <v>6119221400</v>
      </c>
      <c r="K565" s="11">
        <v>2142095232</v>
      </c>
      <c r="L565" s="11">
        <v>2142095232</v>
      </c>
      <c r="M565" s="11">
        <v>802545434</v>
      </c>
      <c r="N565" s="13">
        <v>0.88402505056342096</v>
      </c>
      <c r="O565" s="14" t="s">
        <v>535</v>
      </c>
      <c r="P565" s="14">
        <v>0.3094618942502167</v>
      </c>
      <c r="Q565" s="5" t="s">
        <v>543</v>
      </c>
      <c r="XEE565" s="3">
        <v>0.30946189425021697</v>
      </c>
      <c r="XEF565" s="4">
        <v>0.35006009620766498</v>
      </c>
      <c r="XEG565" s="2" t="s">
        <v>13</v>
      </c>
      <c r="XEH565" s="1">
        <v>7</v>
      </c>
    </row>
    <row r="566" spans="1:17 16359:16362" hidden="1" x14ac:dyDescent="0.25">
      <c r="A566" s="6">
        <v>1</v>
      </c>
      <c r="B566" s="7" t="s">
        <v>501</v>
      </c>
      <c r="C566" s="7" t="s">
        <v>259</v>
      </c>
      <c r="D566" s="7" t="s">
        <v>426</v>
      </c>
      <c r="E566" s="7" t="s">
        <v>14</v>
      </c>
      <c r="F566" s="6">
        <v>27</v>
      </c>
      <c r="G566" s="11">
        <v>6922000000</v>
      </c>
      <c r="H566" s="11">
        <f t="shared" si="8"/>
        <v>6119454566</v>
      </c>
      <c r="I566" s="11">
        <v>233166</v>
      </c>
      <c r="J566" s="11">
        <v>6119221400</v>
      </c>
      <c r="K566" s="11">
        <v>2142095232</v>
      </c>
      <c r="L566" s="11">
        <v>2142095232</v>
      </c>
      <c r="M566" s="11">
        <v>802545434</v>
      </c>
      <c r="N566" s="13">
        <v>0.88402505056342096</v>
      </c>
      <c r="O566" s="14" t="s">
        <v>535</v>
      </c>
      <c r="P566" s="14">
        <v>0.3094618942502167</v>
      </c>
      <c r="Q566" s="5" t="s">
        <v>543</v>
      </c>
      <c r="XEE566" s="3">
        <v>0.30946189425021697</v>
      </c>
      <c r="XEF566" s="4">
        <v>0.35006009620766498</v>
      </c>
      <c r="XEG566" s="2" t="s">
        <v>13</v>
      </c>
      <c r="XEH566" s="1">
        <v>7</v>
      </c>
    </row>
    <row r="567" spans="1:17 16359:16362" hidden="1" x14ac:dyDescent="0.25">
      <c r="A567" s="6">
        <v>1</v>
      </c>
      <c r="B567" s="7" t="s">
        <v>501</v>
      </c>
      <c r="C567" s="7" t="s">
        <v>262</v>
      </c>
      <c r="D567" s="7" t="s">
        <v>428</v>
      </c>
      <c r="E567" s="7" t="s">
        <v>429</v>
      </c>
      <c r="F567" s="5"/>
      <c r="G567" s="11">
        <v>6922000000</v>
      </c>
      <c r="H567" s="11">
        <f t="shared" si="8"/>
        <v>6119454566</v>
      </c>
      <c r="I567" s="11">
        <v>233166</v>
      </c>
      <c r="J567" s="11">
        <v>6119221400</v>
      </c>
      <c r="K567" s="11">
        <v>2142095232</v>
      </c>
      <c r="L567" s="11">
        <v>2142095232</v>
      </c>
      <c r="M567" s="11">
        <v>802545434</v>
      </c>
      <c r="N567" s="13">
        <v>0.88402505056342096</v>
      </c>
      <c r="O567" s="14" t="s">
        <v>535</v>
      </c>
      <c r="P567" s="14">
        <v>0.3094618942502167</v>
      </c>
      <c r="Q567" s="5" t="s">
        <v>543</v>
      </c>
      <c r="XEE567" s="3">
        <v>0.30946189425021697</v>
      </c>
      <c r="XEF567" s="4">
        <v>0.35006009620766498</v>
      </c>
      <c r="XEG567" s="2" t="s">
        <v>13</v>
      </c>
      <c r="XEH567" s="1">
        <v>7</v>
      </c>
    </row>
    <row r="568" spans="1:17 16359:16362" hidden="1" x14ac:dyDescent="0.25">
      <c r="A568" s="6">
        <v>1</v>
      </c>
      <c r="B568" s="7" t="s">
        <v>501</v>
      </c>
      <c r="C568" s="7" t="s">
        <v>262</v>
      </c>
      <c r="D568" s="7" t="s">
        <v>428</v>
      </c>
      <c r="E568" s="7" t="s">
        <v>14</v>
      </c>
      <c r="F568" s="6">
        <v>27</v>
      </c>
      <c r="G568" s="11">
        <v>6922000000</v>
      </c>
      <c r="H568" s="11">
        <f t="shared" si="8"/>
        <v>6119454566</v>
      </c>
      <c r="I568" s="11">
        <v>233166</v>
      </c>
      <c r="J568" s="11">
        <v>6119221400</v>
      </c>
      <c r="K568" s="11">
        <v>2142095232</v>
      </c>
      <c r="L568" s="11">
        <v>2142095232</v>
      </c>
      <c r="M568" s="11">
        <v>802545434</v>
      </c>
      <c r="N568" s="13">
        <v>0.88402505056342096</v>
      </c>
      <c r="O568" s="14" t="s">
        <v>535</v>
      </c>
      <c r="P568" s="14">
        <v>0.3094618942502167</v>
      </c>
      <c r="Q568" s="5" t="s">
        <v>543</v>
      </c>
      <c r="XEE568" s="3">
        <v>0.30946189425021697</v>
      </c>
      <c r="XEF568" s="4">
        <v>0.35006009620766498</v>
      </c>
      <c r="XEG568" s="2" t="s">
        <v>13</v>
      </c>
      <c r="XEH568" s="1">
        <v>7</v>
      </c>
    </row>
    <row r="569" spans="1:17 16359:16362" ht="45" hidden="1" x14ac:dyDescent="0.25">
      <c r="A569" s="6">
        <v>1</v>
      </c>
      <c r="B569" s="7" t="s">
        <v>501</v>
      </c>
      <c r="C569" s="7" t="s">
        <v>265</v>
      </c>
      <c r="D569" s="7" t="s">
        <v>430</v>
      </c>
      <c r="E569" s="7" t="s">
        <v>431</v>
      </c>
      <c r="F569" s="5"/>
      <c r="G569" s="11">
        <v>6922000000</v>
      </c>
      <c r="H569" s="11">
        <f t="shared" si="8"/>
        <v>6119454566</v>
      </c>
      <c r="I569" s="11">
        <v>233166</v>
      </c>
      <c r="J569" s="11">
        <v>6119221400</v>
      </c>
      <c r="K569" s="11">
        <v>2142095232</v>
      </c>
      <c r="L569" s="11">
        <v>2142095232</v>
      </c>
      <c r="M569" s="11">
        <v>802545434</v>
      </c>
      <c r="N569" s="13">
        <v>0.88402505056342096</v>
      </c>
      <c r="O569" s="14" t="s">
        <v>535</v>
      </c>
      <c r="P569" s="14">
        <v>0.3094618942502167</v>
      </c>
      <c r="Q569" s="5" t="s">
        <v>543</v>
      </c>
      <c r="XEE569" s="3">
        <v>0.30946189425021697</v>
      </c>
      <c r="XEF569" s="4">
        <v>0.35006009620766498</v>
      </c>
      <c r="XEG569" s="2" t="s">
        <v>13</v>
      </c>
      <c r="XEH569" s="1">
        <v>7</v>
      </c>
    </row>
    <row r="570" spans="1:17 16359:16362" hidden="1" x14ac:dyDescent="0.25">
      <c r="A570" s="6">
        <v>1</v>
      </c>
      <c r="B570" s="7" t="s">
        <v>501</v>
      </c>
      <c r="C570" s="7" t="s">
        <v>265</v>
      </c>
      <c r="D570" s="7" t="s">
        <v>430</v>
      </c>
      <c r="E570" s="7" t="s">
        <v>14</v>
      </c>
      <c r="F570" s="6">
        <v>27</v>
      </c>
      <c r="G570" s="11">
        <v>6922000000</v>
      </c>
      <c r="H570" s="11">
        <f t="shared" si="8"/>
        <v>6119454566</v>
      </c>
      <c r="I570" s="11">
        <v>233166</v>
      </c>
      <c r="J570" s="11">
        <v>6119221400</v>
      </c>
      <c r="K570" s="11">
        <v>2142095232</v>
      </c>
      <c r="L570" s="11">
        <v>2142095232</v>
      </c>
      <c r="M570" s="11">
        <v>802545434</v>
      </c>
      <c r="N570" s="13">
        <v>0.88402505056342096</v>
      </c>
      <c r="O570" s="14" t="s">
        <v>535</v>
      </c>
      <c r="P570" s="14">
        <v>0.3094618942502167</v>
      </c>
      <c r="Q570" s="5" t="s">
        <v>543</v>
      </c>
      <c r="XEE570" s="3">
        <v>0.30946189425021697</v>
      </c>
      <c r="XEF570" s="4">
        <v>0.35006009620766498</v>
      </c>
      <c r="XEG570" s="2" t="s">
        <v>13</v>
      </c>
      <c r="XEH570" s="1">
        <v>7</v>
      </c>
    </row>
    <row r="571" spans="1:17 16359:16362" ht="45" hidden="1" x14ac:dyDescent="0.25">
      <c r="A571" s="6">
        <v>1</v>
      </c>
      <c r="B571" s="7" t="s">
        <v>501</v>
      </c>
      <c r="C571" s="7" t="s">
        <v>268</v>
      </c>
      <c r="D571" s="7" t="s">
        <v>432</v>
      </c>
      <c r="E571" s="7" t="s">
        <v>431</v>
      </c>
      <c r="F571" s="5"/>
      <c r="G571" s="11">
        <v>6922000000</v>
      </c>
      <c r="H571" s="11">
        <f t="shared" si="8"/>
        <v>6119454566</v>
      </c>
      <c r="I571" s="11">
        <v>233166</v>
      </c>
      <c r="J571" s="11">
        <v>6119221400</v>
      </c>
      <c r="K571" s="11">
        <v>2142095232</v>
      </c>
      <c r="L571" s="11">
        <v>2142095232</v>
      </c>
      <c r="M571" s="11">
        <v>802545434</v>
      </c>
      <c r="N571" s="13">
        <v>0.88402505056342096</v>
      </c>
      <c r="O571" s="14" t="s">
        <v>535</v>
      </c>
      <c r="P571" s="14">
        <v>0.3094618942502167</v>
      </c>
      <c r="Q571" s="5" t="s">
        <v>543</v>
      </c>
      <c r="XEE571" s="3">
        <v>0.30946189425021697</v>
      </c>
      <c r="XEF571" s="4">
        <v>0.35006009620766498</v>
      </c>
      <c r="XEG571" s="2" t="s">
        <v>13</v>
      </c>
      <c r="XEH571" s="1">
        <v>7</v>
      </c>
    </row>
    <row r="572" spans="1:17 16359:16362" hidden="1" x14ac:dyDescent="0.25">
      <c r="A572" s="6">
        <v>1</v>
      </c>
      <c r="B572" s="7" t="s">
        <v>501</v>
      </c>
      <c r="C572" s="7" t="s">
        <v>268</v>
      </c>
      <c r="D572" s="7" t="s">
        <v>432</v>
      </c>
      <c r="E572" s="7" t="s">
        <v>14</v>
      </c>
      <c r="F572" s="6">
        <v>27</v>
      </c>
      <c r="G572" s="11">
        <v>6922000000</v>
      </c>
      <c r="H572" s="11">
        <f t="shared" si="8"/>
        <v>6119454566</v>
      </c>
      <c r="I572" s="11">
        <v>233166</v>
      </c>
      <c r="J572" s="11">
        <v>6119221400</v>
      </c>
      <c r="K572" s="11">
        <v>2142095232</v>
      </c>
      <c r="L572" s="11">
        <v>2142095232</v>
      </c>
      <c r="M572" s="11">
        <v>802545434</v>
      </c>
      <c r="N572" s="13">
        <v>0.88402505056342096</v>
      </c>
      <c r="O572" s="14" t="s">
        <v>535</v>
      </c>
      <c r="P572" s="14">
        <v>0.3094618942502167</v>
      </c>
      <c r="Q572" s="5" t="s">
        <v>543</v>
      </c>
      <c r="XEE572" s="3">
        <v>0.30946189425021697</v>
      </c>
      <c r="XEF572" s="4">
        <v>0.35006009620766498</v>
      </c>
      <c r="XEG572" s="2" t="s">
        <v>13</v>
      </c>
      <c r="XEH572" s="1">
        <v>7</v>
      </c>
    </row>
    <row r="573" spans="1:17 16359:16362" hidden="1" x14ac:dyDescent="0.25">
      <c r="A573" s="6">
        <v>1</v>
      </c>
      <c r="B573" s="7" t="s">
        <v>501</v>
      </c>
      <c r="C573" s="7" t="s">
        <v>270</v>
      </c>
      <c r="D573" s="7" t="s">
        <v>433</v>
      </c>
      <c r="E573" s="7" t="s">
        <v>434</v>
      </c>
      <c r="F573" s="5"/>
      <c r="G573" s="11">
        <v>6922000000</v>
      </c>
      <c r="H573" s="11">
        <f t="shared" si="8"/>
        <v>6119454566</v>
      </c>
      <c r="I573" s="11">
        <v>233166</v>
      </c>
      <c r="J573" s="11">
        <v>6119221400</v>
      </c>
      <c r="K573" s="11">
        <v>2142095232</v>
      </c>
      <c r="L573" s="11">
        <v>2142095232</v>
      </c>
      <c r="M573" s="11">
        <v>802545434</v>
      </c>
      <c r="N573" s="13">
        <v>0.88402505056342096</v>
      </c>
      <c r="O573" s="14" t="s">
        <v>535</v>
      </c>
      <c r="P573" s="14">
        <v>0.3094618942502167</v>
      </c>
      <c r="Q573" s="5" t="s">
        <v>543</v>
      </c>
      <c r="XEE573" s="3">
        <v>0.30946189425021697</v>
      </c>
      <c r="XEF573" s="4">
        <v>0.35006009620766498</v>
      </c>
      <c r="XEG573" s="2" t="s">
        <v>29</v>
      </c>
      <c r="XEH573" s="1">
        <v>7</v>
      </c>
    </row>
    <row r="574" spans="1:17 16359:16362" hidden="1" x14ac:dyDescent="0.25">
      <c r="A574" s="6">
        <v>1</v>
      </c>
      <c r="B574" s="7" t="s">
        <v>501</v>
      </c>
      <c r="C574" s="7" t="s">
        <v>270</v>
      </c>
      <c r="D574" s="7" t="s">
        <v>433</v>
      </c>
      <c r="E574" s="7" t="s">
        <v>14</v>
      </c>
      <c r="F574" s="6">
        <v>27</v>
      </c>
      <c r="G574" s="11">
        <v>6922000000</v>
      </c>
      <c r="H574" s="11">
        <f t="shared" si="8"/>
        <v>6119454566</v>
      </c>
      <c r="I574" s="11">
        <v>233166</v>
      </c>
      <c r="J574" s="11">
        <v>6119221400</v>
      </c>
      <c r="K574" s="11">
        <v>2142095232</v>
      </c>
      <c r="L574" s="11">
        <v>2142095232</v>
      </c>
      <c r="M574" s="11">
        <v>802545434</v>
      </c>
      <c r="N574" s="13">
        <v>0.88402505056342096</v>
      </c>
      <c r="O574" s="14" t="s">
        <v>535</v>
      </c>
      <c r="P574" s="14">
        <v>0.3094618942502167</v>
      </c>
      <c r="Q574" s="5" t="s">
        <v>543</v>
      </c>
      <c r="XEE574" s="3">
        <v>0.30946189425021697</v>
      </c>
      <c r="XEF574" s="4">
        <v>0.35006009620766498</v>
      </c>
      <c r="XEG574" s="2" t="s">
        <v>29</v>
      </c>
      <c r="XEH574" s="1">
        <v>7</v>
      </c>
    </row>
    <row r="575" spans="1:17 16359:16362" ht="60" hidden="1" x14ac:dyDescent="0.25">
      <c r="A575" s="6">
        <v>1</v>
      </c>
      <c r="B575" s="7" t="s">
        <v>501</v>
      </c>
      <c r="C575" s="7" t="s">
        <v>259</v>
      </c>
      <c r="D575" s="7" t="s">
        <v>435</v>
      </c>
      <c r="E575" s="7" t="s">
        <v>436</v>
      </c>
      <c r="F575" s="5"/>
      <c r="G575" s="11">
        <v>159370980605</v>
      </c>
      <c r="H575" s="11">
        <f t="shared" si="8"/>
        <v>154151078456</v>
      </c>
      <c r="I575" s="11">
        <v>7232778108.6099997</v>
      </c>
      <c r="J575" s="11">
        <v>146918300347.39001</v>
      </c>
      <c r="K575" s="11">
        <v>80502626225</v>
      </c>
      <c r="L575" s="11">
        <v>80495975225</v>
      </c>
      <c r="M575" s="11">
        <v>5219902149</v>
      </c>
      <c r="N575" s="13">
        <v>0.921863565058473</v>
      </c>
      <c r="O575" s="14" t="s">
        <v>537</v>
      </c>
      <c r="P575" s="14">
        <v>0.50512725666490854</v>
      </c>
      <c r="Q575" s="5" t="s">
        <v>543</v>
      </c>
      <c r="XEE575" s="3">
        <v>0.50508552384771199</v>
      </c>
      <c r="XEF575" s="4">
        <v>0.54794144796564204</v>
      </c>
      <c r="XEG575" s="2" t="s">
        <v>13</v>
      </c>
      <c r="XEH575" s="1">
        <v>7</v>
      </c>
    </row>
    <row r="576" spans="1:17 16359:16362" hidden="1" x14ac:dyDescent="0.25">
      <c r="A576" s="6">
        <v>1</v>
      </c>
      <c r="B576" s="7" t="s">
        <v>501</v>
      </c>
      <c r="C576" s="7" t="s">
        <v>259</v>
      </c>
      <c r="D576" s="7" t="s">
        <v>435</v>
      </c>
      <c r="E576" s="7" t="s">
        <v>255</v>
      </c>
      <c r="F576" s="6">
        <v>11</v>
      </c>
      <c r="G576" s="11">
        <v>2759909227</v>
      </c>
      <c r="H576" s="11">
        <f t="shared" si="8"/>
        <v>2041663872</v>
      </c>
      <c r="I576" s="11">
        <v>297158941</v>
      </c>
      <c r="J576" s="11">
        <v>1744504931</v>
      </c>
      <c r="K576" s="11">
        <v>2100733</v>
      </c>
      <c r="L576" s="11">
        <v>2100733</v>
      </c>
      <c r="M576" s="11">
        <v>718245355</v>
      </c>
      <c r="N576" s="13">
        <v>0.632087792574346</v>
      </c>
      <c r="O576" s="14" t="s">
        <v>535</v>
      </c>
      <c r="P576" s="14">
        <v>7.611601785481476E-4</v>
      </c>
      <c r="Q576" s="5" t="s">
        <v>543</v>
      </c>
      <c r="XEE576" s="3">
        <v>7.6116017854814804E-4</v>
      </c>
      <c r="XEF576" s="4">
        <v>1.2042000929145E-3</v>
      </c>
      <c r="XEG576" s="2" t="s">
        <v>13</v>
      </c>
      <c r="XEH576" s="1">
        <v>7</v>
      </c>
    </row>
    <row r="577" spans="1:17 16359:16362" hidden="1" x14ac:dyDescent="0.25">
      <c r="A577" s="6">
        <v>1</v>
      </c>
      <c r="B577" s="7" t="s">
        <v>501</v>
      </c>
      <c r="C577" s="7" t="s">
        <v>259</v>
      </c>
      <c r="D577" s="7" t="s">
        <v>435</v>
      </c>
      <c r="E577" s="7" t="s">
        <v>256</v>
      </c>
      <c r="F577" s="6">
        <v>16</v>
      </c>
      <c r="G577" s="11">
        <v>563024000</v>
      </c>
      <c r="H577" s="11">
        <f t="shared" si="8"/>
        <v>563024000</v>
      </c>
      <c r="I577" s="11">
        <v>563024000</v>
      </c>
      <c r="J577" s="11">
        <v>0</v>
      </c>
      <c r="K577" s="11">
        <v>0</v>
      </c>
      <c r="L577" s="11">
        <v>0</v>
      </c>
      <c r="M577" s="11">
        <v>0</v>
      </c>
      <c r="N577" s="13">
        <v>0</v>
      </c>
      <c r="O577" s="14" t="s">
        <v>535</v>
      </c>
      <c r="P577" s="14">
        <v>0</v>
      </c>
      <c r="Q577" s="5" t="s">
        <v>543</v>
      </c>
      <c r="XEE577" s="3">
        <v>0</v>
      </c>
      <c r="XEG577" s="2" t="s">
        <v>13</v>
      </c>
      <c r="XEH577" s="1">
        <v>7</v>
      </c>
    </row>
    <row r="578" spans="1:17 16359:16362" hidden="1" x14ac:dyDescent="0.25">
      <c r="A578" s="6">
        <v>1</v>
      </c>
      <c r="B578" s="7" t="s">
        <v>501</v>
      </c>
      <c r="C578" s="7" t="s">
        <v>259</v>
      </c>
      <c r="D578" s="7" t="s">
        <v>435</v>
      </c>
      <c r="E578" s="7" t="s">
        <v>14</v>
      </c>
      <c r="F578" s="6">
        <v>27</v>
      </c>
      <c r="G578" s="11">
        <v>156048047378</v>
      </c>
      <c r="H578" s="11">
        <f t="shared" si="8"/>
        <v>151546390584</v>
      </c>
      <c r="I578" s="11">
        <v>6372595167.6099997</v>
      </c>
      <c r="J578" s="11">
        <v>145173795416.39001</v>
      </c>
      <c r="K578" s="11">
        <v>80500525492</v>
      </c>
      <c r="L578" s="11">
        <v>80493874492</v>
      </c>
      <c r="M578" s="11">
        <v>4501656794</v>
      </c>
      <c r="N578" s="13">
        <v>0.93031471944490995</v>
      </c>
      <c r="O578" s="14" t="s">
        <v>537</v>
      </c>
      <c r="P578" s="14">
        <v>0.51587012362289353</v>
      </c>
      <c r="Q578" s="5" t="s">
        <v>543</v>
      </c>
      <c r="XEE578" s="3">
        <v>0.51582750213475703</v>
      </c>
      <c r="XEF578" s="4">
        <v>0.55451140656002695</v>
      </c>
      <c r="XEG578" s="2" t="s">
        <v>13</v>
      </c>
      <c r="XEH578" s="1">
        <v>7</v>
      </c>
    </row>
    <row r="579" spans="1:17 16359:16362" ht="30" hidden="1" x14ac:dyDescent="0.25">
      <c r="A579" s="6">
        <v>1</v>
      </c>
      <c r="B579" s="7" t="s">
        <v>501</v>
      </c>
      <c r="C579" s="7" t="s">
        <v>262</v>
      </c>
      <c r="D579" s="7" t="s">
        <v>437</v>
      </c>
      <c r="E579" s="7" t="s">
        <v>264</v>
      </c>
      <c r="F579" s="5"/>
      <c r="G579" s="11">
        <v>159370980605</v>
      </c>
      <c r="H579" s="11">
        <f t="shared" ref="H579:H642" si="9">+J579+I579</f>
        <v>154151078456</v>
      </c>
      <c r="I579" s="11">
        <v>7232778108.6099997</v>
      </c>
      <c r="J579" s="11">
        <v>146918300347.39001</v>
      </c>
      <c r="K579" s="11">
        <v>80502626225</v>
      </c>
      <c r="L579" s="11">
        <v>80495975225</v>
      </c>
      <c r="M579" s="11">
        <v>5219902149</v>
      </c>
      <c r="N579" s="13">
        <v>0.921863565058473</v>
      </c>
      <c r="O579" s="14" t="s">
        <v>537</v>
      </c>
      <c r="P579" s="14">
        <v>0.50512725666490854</v>
      </c>
      <c r="Q579" s="5" t="s">
        <v>543</v>
      </c>
      <c r="XEE579" s="3">
        <v>0.50508552384771199</v>
      </c>
      <c r="XEF579" s="4">
        <v>0.54794144796564204</v>
      </c>
      <c r="XEG579" s="2" t="s">
        <v>13</v>
      </c>
      <c r="XEH579" s="1">
        <v>7</v>
      </c>
    </row>
    <row r="580" spans="1:17 16359:16362" hidden="1" x14ac:dyDescent="0.25">
      <c r="A580" s="6">
        <v>1</v>
      </c>
      <c r="B580" s="7" t="s">
        <v>501</v>
      </c>
      <c r="C580" s="7" t="s">
        <v>262</v>
      </c>
      <c r="D580" s="7" t="s">
        <v>437</v>
      </c>
      <c r="E580" s="7" t="s">
        <v>255</v>
      </c>
      <c r="F580" s="6">
        <v>11</v>
      </c>
      <c r="G580" s="11">
        <v>2759909227</v>
      </c>
      <c r="H580" s="11">
        <f t="shared" si="9"/>
        <v>2041663872</v>
      </c>
      <c r="I580" s="11">
        <v>297158941</v>
      </c>
      <c r="J580" s="11">
        <v>1744504931</v>
      </c>
      <c r="K580" s="11">
        <v>2100733</v>
      </c>
      <c r="L580" s="11">
        <v>2100733</v>
      </c>
      <c r="M580" s="11">
        <v>718245355</v>
      </c>
      <c r="N580" s="13">
        <v>0.632087792574346</v>
      </c>
      <c r="O580" s="14" t="s">
        <v>535</v>
      </c>
      <c r="P580" s="14">
        <v>7.611601785481476E-4</v>
      </c>
      <c r="Q580" s="5" t="s">
        <v>543</v>
      </c>
      <c r="XEE580" s="3">
        <v>7.6116017854814804E-4</v>
      </c>
      <c r="XEF580" s="4">
        <v>1.2042000929145E-3</v>
      </c>
      <c r="XEG580" s="2" t="s">
        <v>13</v>
      </c>
      <c r="XEH580" s="1">
        <v>7</v>
      </c>
    </row>
    <row r="581" spans="1:17 16359:16362" hidden="1" x14ac:dyDescent="0.25">
      <c r="A581" s="6">
        <v>1</v>
      </c>
      <c r="B581" s="7" t="s">
        <v>501</v>
      </c>
      <c r="C581" s="7" t="s">
        <v>262</v>
      </c>
      <c r="D581" s="7" t="s">
        <v>437</v>
      </c>
      <c r="E581" s="7" t="s">
        <v>256</v>
      </c>
      <c r="F581" s="6">
        <v>16</v>
      </c>
      <c r="G581" s="11">
        <v>563024000</v>
      </c>
      <c r="H581" s="11">
        <f t="shared" si="9"/>
        <v>563024000</v>
      </c>
      <c r="I581" s="11">
        <v>563024000</v>
      </c>
      <c r="J581" s="11">
        <v>0</v>
      </c>
      <c r="K581" s="11">
        <v>0</v>
      </c>
      <c r="L581" s="11">
        <v>0</v>
      </c>
      <c r="M581" s="11">
        <v>0</v>
      </c>
      <c r="N581" s="13">
        <v>0</v>
      </c>
      <c r="O581" s="14" t="s">
        <v>535</v>
      </c>
      <c r="P581" s="14">
        <v>0</v>
      </c>
      <c r="Q581" s="5" t="s">
        <v>543</v>
      </c>
      <c r="XEE581" s="3">
        <v>0</v>
      </c>
      <c r="XEG581" s="2" t="s">
        <v>13</v>
      </c>
      <c r="XEH581" s="1">
        <v>7</v>
      </c>
    </row>
    <row r="582" spans="1:17 16359:16362" hidden="1" x14ac:dyDescent="0.25">
      <c r="A582" s="6">
        <v>1</v>
      </c>
      <c r="B582" s="7" t="s">
        <v>501</v>
      </c>
      <c r="C582" s="7" t="s">
        <v>262</v>
      </c>
      <c r="D582" s="7" t="s">
        <v>437</v>
      </c>
      <c r="E582" s="7" t="s">
        <v>14</v>
      </c>
      <c r="F582" s="6">
        <v>27</v>
      </c>
      <c r="G582" s="11">
        <v>156048047378</v>
      </c>
      <c r="H582" s="11">
        <f t="shared" si="9"/>
        <v>151546390584</v>
      </c>
      <c r="I582" s="11">
        <v>6372595167.6099997</v>
      </c>
      <c r="J582" s="11">
        <v>145173795416.39001</v>
      </c>
      <c r="K582" s="11">
        <v>80500525492</v>
      </c>
      <c r="L582" s="11">
        <v>80493874492</v>
      </c>
      <c r="M582" s="11">
        <v>4501656794</v>
      </c>
      <c r="N582" s="13">
        <v>0.93031471944490995</v>
      </c>
      <c r="O582" s="14" t="s">
        <v>537</v>
      </c>
      <c r="P582" s="14">
        <v>0.51587012362289353</v>
      </c>
      <c r="Q582" s="5" t="s">
        <v>543</v>
      </c>
      <c r="XEE582" s="3">
        <v>0.51582750213475703</v>
      </c>
      <c r="XEF582" s="4">
        <v>0.55451140656002695</v>
      </c>
      <c r="XEG582" s="2" t="s">
        <v>13</v>
      </c>
      <c r="XEH582" s="1">
        <v>7</v>
      </c>
    </row>
    <row r="583" spans="1:17 16359:16362" ht="45" hidden="1" x14ac:dyDescent="0.25">
      <c r="A583" s="6">
        <v>1</v>
      </c>
      <c r="B583" s="7" t="s">
        <v>501</v>
      </c>
      <c r="C583" s="7" t="s">
        <v>265</v>
      </c>
      <c r="D583" s="7" t="s">
        <v>438</v>
      </c>
      <c r="E583" s="7" t="s">
        <v>439</v>
      </c>
      <c r="F583" s="5"/>
      <c r="G583" s="11">
        <v>148283697358</v>
      </c>
      <c r="H583" s="11">
        <f t="shared" si="9"/>
        <v>144982337976</v>
      </c>
      <c r="I583" s="11">
        <v>7030876829.6099997</v>
      </c>
      <c r="J583" s="11">
        <v>137951461146.39001</v>
      </c>
      <c r="K583" s="11">
        <v>76803364678</v>
      </c>
      <c r="L583" s="11">
        <v>76796713678</v>
      </c>
      <c r="M583" s="11">
        <v>3301359382</v>
      </c>
      <c r="N583" s="13">
        <v>0.93032115872680898</v>
      </c>
      <c r="O583" s="14" t="s">
        <v>537</v>
      </c>
      <c r="P583" s="14">
        <v>0.51794881060036102</v>
      </c>
      <c r="Q583" s="5" t="s">
        <v>543</v>
      </c>
      <c r="XEE583" s="3">
        <v>0.51790395738912798</v>
      </c>
      <c r="XEF583" s="4">
        <v>0.55674194415743505</v>
      </c>
      <c r="XEG583" s="2" t="s">
        <v>13</v>
      </c>
      <c r="XEH583" s="1">
        <v>7</v>
      </c>
    </row>
    <row r="584" spans="1:17 16359:16362" hidden="1" x14ac:dyDescent="0.25">
      <c r="A584" s="6">
        <v>1</v>
      </c>
      <c r="B584" s="7" t="s">
        <v>501</v>
      </c>
      <c r="C584" s="7" t="s">
        <v>265</v>
      </c>
      <c r="D584" s="7" t="s">
        <v>438</v>
      </c>
      <c r="E584" s="7" t="s">
        <v>255</v>
      </c>
      <c r="F584" s="6">
        <v>11</v>
      </c>
      <c r="G584" s="11">
        <v>2759909227</v>
      </c>
      <c r="H584" s="11">
        <f t="shared" si="9"/>
        <v>2041663872</v>
      </c>
      <c r="I584" s="11">
        <v>297158941</v>
      </c>
      <c r="J584" s="11">
        <v>1744504931</v>
      </c>
      <c r="K584" s="11">
        <v>2100733</v>
      </c>
      <c r="L584" s="11">
        <v>2100733</v>
      </c>
      <c r="M584" s="11">
        <v>718245355</v>
      </c>
      <c r="N584" s="13">
        <v>0.632087792574346</v>
      </c>
      <c r="O584" s="14" t="s">
        <v>535</v>
      </c>
      <c r="P584" s="14">
        <v>7.611601785481476E-4</v>
      </c>
      <c r="Q584" s="5" t="s">
        <v>543</v>
      </c>
      <c r="XEE584" s="3">
        <v>7.6116017854814804E-4</v>
      </c>
      <c r="XEF584" s="4">
        <v>1.2042000929145E-3</v>
      </c>
      <c r="XEG584" s="2" t="s">
        <v>13</v>
      </c>
      <c r="XEH584" s="1">
        <v>7</v>
      </c>
    </row>
    <row r="585" spans="1:17 16359:16362" hidden="1" x14ac:dyDescent="0.25">
      <c r="A585" s="6">
        <v>1</v>
      </c>
      <c r="B585" s="7" t="s">
        <v>501</v>
      </c>
      <c r="C585" s="7" t="s">
        <v>265</v>
      </c>
      <c r="D585" s="7" t="s">
        <v>438</v>
      </c>
      <c r="E585" s="7" t="s">
        <v>256</v>
      </c>
      <c r="F585" s="6">
        <v>16</v>
      </c>
      <c r="G585" s="11">
        <v>563024000</v>
      </c>
      <c r="H585" s="11">
        <f t="shared" si="9"/>
        <v>563024000</v>
      </c>
      <c r="I585" s="11">
        <v>563024000</v>
      </c>
      <c r="J585" s="11">
        <v>0</v>
      </c>
      <c r="K585" s="11">
        <v>0</v>
      </c>
      <c r="L585" s="11">
        <v>0</v>
      </c>
      <c r="M585" s="11">
        <v>0</v>
      </c>
      <c r="N585" s="13">
        <v>0</v>
      </c>
      <c r="O585" s="14" t="s">
        <v>535</v>
      </c>
      <c r="P585" s="14">
        <v>0</v>
      </c>
      <c r="Q585" s="5" t="s">
        <v>543</v>
      </c>
      <c r="XEE585" s="3">
        <v>0</v>
      </c>
      <c r="XEG585" s="2" t="s">
        <v>13</v>
      </c>
      <c r="XEH585" s="1">
        <v>7</v>
      </c>
    </row>
    <row r="586" spans="1:17 16359:16362" hidden="1" x14ac:dyDescent="0.25">
      <c r="A586" s="6">
        <v>1</v>
      </c>
      <c r="B586" s="7" t="s">
        <v>501</v>
      </c>
      <c r="C586" s="7" t="s">
        <v>265</v>
      </c>
      <c r="D586" s="7" t="s">
        <v>438</v>
      </c>
      <c r="E586" s="7" t="s">
        <v>14</v>
      </c>
      <c r="F586" s="6">
        <v>27</v>
      </c>
      <c r="G586" s="11">
        <v>144960764131</v>
      </c>
      <c r="H586" s="11">
        <f t="shared" si="9"/>
        <v>142377650104</v>
      </c>
      <c r="I586" s="11">
        <v>6170693888.6099997</v>
      </c>
      <c r="J586" s="11">
        <v>136206956215.39</v>
      </c>
      <c r="K586" s="11">
        <v>76801263945</v>
      </c>
      <c r="L586" s="11">
        <v>76794612945</v>
      </c>
      <c r="M586" s="11">
        <v>2583114027</v>
      </c>
      <c r="N586" s="13">
        <v>0.93961257055944303</v>
      </c>
      <c r="O586" s="14" t="s">
        <v>537</v>
      </c>
      <c r="P586" s="14">
        <v>0.5298072509854822</v>
      </c>
      <c r="Q586" s="5" t="s">
        <v>543</v>
      </c>
      <c r="XEE586" s="3">
        <v>0.52976136960482101</v>
      </c>
      <c r="XEF586" s="4">
        <v>0.56385713387171499</v>
      </c>
      <c r="XEG586" s="2" t="s">
        <v>13</v>
      </c>
      <c r="XEH586" s="1">
        <v>7</v>
      </c>
    </row>
    <row r="587" spans="1:17 16359:16362" ht="45" hidden="1" x14ac:dyDescent="0.25">
      <c r="A587" s="6">
        <v>1</v>
      </c>
      <c r="B587" s="7" t="s">
        <v>501</v>
      </c>
      <c r="C587" s="7" t="s">
        <v>268</v>
      </c>
      <c r="D587" s="7" t="s">
        <v>440</v>
      </c>
      <c r="E587" s="7" t="s">
        <v>439</v>
      </c>
      <c r="F587" s="5"/>
      <c r="G587" s="11">
        <v>148283697358</v>
      </c>
      <c r="H587" s="11">
        <f t="shared" si="9"/>
        <v>144982337976</v>
      </c>
      <c r="I587" s="11">
        <v>7030876829.6099997</v>
      </c>
      <c r="J587" s="11">
        <v>137951461146.39001</v>
      </c>
      <c r="K587" s="11">
        <v>76803364678</v>
      </c>
      <c r="L587" s="11">
        <v>76796713678</v>
      </c>
      <c r="M587" s="11">
        <v>3301359382</v>
      </c>
      <c r="N587" s="13">
        <v>0.93032115872680898</v>
      </c>
      <c r="O587" s="14" t="s">
        <v>537</v>
      </c>
      <c r="P587" s="14">
        <v>0.51794881060036102</v>
      </c>
      <c r="Q587" s="5" t="s">
        <v>543</v>
      </c>
      <c r="XEE587" s="3">
        <v>0.51790395738912798</v>
      </c>
      <c r="XEF587" s="4">
        <v>0.55674194415743505</v>
      </c>
      <c r="XEG587" s="2" t="s">
        <v>13</v>
      </c>
      <c r="XEH587" s="1">
        <v>7</v>
      </c>
    </row>
    <row r="588" spans="1:17 16359:16362" hidden="1" x14ac:dyDescent="0.25">
      <c r="A588" s="6">
        <v>1</v>
      </c>
      <c r="B588" s="7" t="s">
        <v>501</v>
      </c>
      <c r="C588" s="7" t="s">
        <v>268</v>
      </c>
      <c r="D588" s="7" t="s">
        <v>440</v>
      </c>
      <c r="E588" s="7" t="s">
        <v>255</v>
      </c>
      <c r="F588" s="6">
        <v>11</v>
      </c>
      <c r="G588" s="11">
        <v>2759909227</v>
      </c>
      <c r="H588" s="11">
        <f t="shared" si="9"/>
        <v>2041663872</v>
      </c>
      <c r="I588" s="11">
        <v>297158941</v>
      </c>
      <c r="J588" s="11">
        <v>1744504931</v>
      </c>
      <c r="K588" s="11">
        <v>2100733</v>
      </c>
      <c r="L588" s="11">
        <v>2100733</v>
      </c>
      <c r="M588" s="11">
        <v>718245355</v>
      </c>
      <c r="N588" s="13">
        <v>0.632087792574346</v>
      </c>
      <c r="O588" s="14" t="s">
        <v>535</v>
      </c>
      <c r="P588" s="14">
        <v>7.611601785481476E-4</v>
      </c>
      <c r="Q588" s="5" t="s">
        <v>543</v>
      </c>
      <c r="XEE588" s="3">
        <v>7.6116017854814804E-4</v>
      </c>
      <c r="XEF588" s="4">
        <v>1.2042000929145E-3</v>
      </c>
      <c r="XEG588" s="2" t="s">
        <v>13</v>
      </c>
      <c r="XEH588" s="1">
        <v>7</v>
      </c>
    </row>
    <row r="589" spans="1:17 16359:16362" hidden="1" x14ac:dyDescent="0.25">
      <c r="A589" s="6">
        <v>1</v>
      </c>
      <c r="B589" s="7" t="s">
        <v>501</v>
      </c>
      <c r="C589" s="7" t="s">
        <v>268</v>
      </c>
      <c r="D589" s="7" t="s">
        <v>440</v>
      </c>
      <c r="E589" s="7" t="s">
        <v>256</v>
      </c>
      <c r="F589" s="6">
        <v>16</v>
      </c>
      <c r="G589" s="11">
        <v>563024000</v>
      </c>
      <c r="H589" s="11">
        <f t="shared" si="9"/>
        <v>563024000</v>
      </c>
      <c r="I589" s="11">
        <v>563024000</v>
      </c>
      <c r="J589" s="11">
        <v>0</v>
      </c>
      <c r="K589" s="11">
        <v>0</v>
      </c>
      <c r="L589" s="11">
        <v>0</v>
      </c>
      <c r="M589" s="11">
        <v>0</v>
      </c>
      <c r="N589" s="13">
        <v>0</v>
      </c>
      <c r="O589" s="14" t="s">
        <v>535</v>
      </c>
      <c r="P589" s="14">
        <v>0</v>
      </c>
      <c r="Q589" s="5" t="s">
        <v>543</v>
      </c>
      <c r="XEE589" s="3">
        <v>0</v>
      </c>
      <c r="XEG589" s="2" t="s">
        <v>13</v>
      </c>
      <c r="XEH589" s="1">
        <v>7</v>
      </c>
    </row>
    <row r="590" spans="1:17 16359:16362" hidden="1" x14ac:dyDescent="0.25">
      <c r="A590" s="6">
        <v>1</v>
      </c>
      <c r="B590" s="7" t="s">
        <v>501</v>
      </c>
      <c r="C590" s="7" t="s">
        <v>268</v>
      </c>
      <c r="D590" s="7" t="s">
        <v>440</v>
      </c>
      <c r="E590" s="7" t="s">
        <v>14</v>
      </c>
      <c r="F590" s="6">
        <v>27</v>
      </c>
      <c r="G590" s="11">
        <v>144960764131</v>
      </c>
      <c r="H590" s="11">
        <f t="shared" si="9"/>
        <v>142377650104</v>
      </c>
      <c r="I590" s="11">
        <v>6170693888.6099997</v>
      </c>
      <c r="J590" s="11">
        <v>136206956215.39</v>
      </c>
      <c r="K590" s="11">
        <v>76801263945</v>
      </c>
      <c r="L590" s="11">
        <v>76794612945</v>
      </c>
      <c r="M590" s="11">
        <v>2583114027</v>
      </c>
      <c r="N590" s="13">
        <v>0.93961257055944303</v>
      </c>
      <c r="O590" s="14" t="s">
        <v>537</v>
      </c>
      <c r="P590" s="14">
        <v>0.5298072509854822</v>
      </c>
      <c r="Q590" s="5" t="s">
        <v>543</v>
      </c>
      <c r="XEE590" s="3">
        <v>0.52976136960482101</v>
      </c>
      <c r="XEF590" s="4">
        <v>0.56385713387171499</v>
      </c>
      <c r="XEG590" s="2" t="s">
        <v>13</v>
      </c>
      <c r="XEH590" s="1">
        <v>7</v>
      </c>
    </row>
    <row r="591" spans="1:17 16359:16362" ht="30" hidden="1" x14ac:dyDescent="0.25">
      <c r="A591" s="6">
        <v>1</v>
      </c>
      <c r="B591" s="7" t="s">
        <v>501</v>
      </c>
      <c r="C591" s="7" t="s">
        <v>270</v>
      </c>
      <c r="D591" s="7" t="s">
        <v>441</v>
      </c>
      <c r="E591" s="7" t="s">
        <v>442</v>
      </c>
      <c r="F591" s="5"/>
      <c r="G591" s="11">
        <v>200000000</v>
      </c>
      <c r="H591" s="11">
        <f t="shared" si="9"/>
        <v>199200000</v>
      </c>
      <c r="I591" s="11">
        <v>199200000</v>
      </c>
      <c r="J591" s="11">
        <v>0</v>
      </c>
      <c r="K591" s="11">
        <v>0</v>
      </c>
      <c r="L591" s="11">
        <v>0</v>
      </c>
      <c r="M591" s="11">
        <v>800000</v>
      </c>
      <c r="N591" s="13">
        <v>0</v>
      </c>
      <c r="O591" s="14" t="s">
        <v>535</v>
      </c>
      <c r="P591" s="14">
        <v>0</v>
      </c>
      <c r="Q591" s="5" t="s">
        <v>543</v>
      </c>
      <c r="XEE591" s="3">
        <v>0</v>
      </c>
      <c r="XEG591" s="2" t="s">
        <v>29</v>
      </c>
      <c r="XEH591" s="1">
        <v>7</v>
      </c>
    </row>
    <row r="592" spans="1:17 16359:16362" hidden="1" x14ac:dyDescent="0.25">
      <c r="A592" s="6">
        <v>1</v>
      </c>
      <c r="B592" s="7" t="s">
        <v>501</v>
      </c>
      <c r="C592" s="7" t="s">
        <v>270</v>
      </c>
      <c r="D592" s="7" t="s">
        <v>441</v>
      </c>
      <c r="E592" s="7" t="s">
        <v>14</v>
      </c>
      <c r="F592" s="6">
        <v>27</v>
      </c>
      <c r="G592" s="11">
        <v>200000000</v>
      </c>
      <c r="H592" s="11">
        <f t="shared" si="9"/>
        <v>199200000</v>
      </c>
      <c r="I592" s="11">
        <v>199200000</v>
      </c>
      <c r="J592" s="11">
        <v>0</v>
      </c>
      <c r="K592" s="11">
        <v>0</v>
      </c>
      <c r="L592" s="11">
        <v>0</v>
      </c>
      <c r="M592" s="11">
        <v>800000</v>
      </c>
      <c r="N592" s="13">
        <v>0</v>
      </c>
      <c r="O592" s="14" t="s">
        <v>535</v>
      </c>
      <c r="P592" s="14">
        <v>0</v>
      </c>
      <c r="Q592" s="5" t="s">
        <v>543</v>
      </c>
      <c r="XEE592" s="3">
        <v>0</v>
      </c>
      <c r="XEG592" s="2" t="s">
        <v>29</v>
      </c>
      <c r="XEH592" s="1">
        <v>7</v>
      </c>
    </row>
    <row r="593" spans="1:17 16359:16362" ht="30" hidden="1" x14ac:dyDescent="0.25">
      <c r="A593" s="6">
        <v>1</v>
      </c>
      <c r="B593" s="7" t="s">
        <v>501</v>
      </c>
      <c r="C593" s="7" t="s">
        <v>270</v>
      </c>
      <c r="D593" s="7" t="s">
        <v>443</v>
      </c>
      <c r="E593" s="7" t="s">
        <v>444</v>
      </c>
      <c r="F593" s="5"/>
      <c r="G593" s="11">
        <v>8209356482</v>
      </c>
      <c r="H593" s="11">
        <f t="shared" si="9"/>
        <v>8209356482</v>
      </c>
      <c r="I593" s="11">
        <v>2344947170</v>
      </c>
      <c r="J593" s="11">
        <v>5864409312</v>
      </c>
      <c r="K593" s="11">
        <v>5809514507</v>
      </c>
      <c r="L593" s="11">
        <v>5809514507</v>
      </c>
      <c r="M593" s="11">
        <v>0</v>
      </c>
      <c r="N593" s="13">
        <v>0.71435676168508699</v>
      </c>
      <c r="O593" s="14" t="s">
        <v>535</v>
      </c>
      <c r="P593" s="14">
        <v>0.70766990320594048</v>
      </c>
      <c r="Q593" s="5" t="s">
        <v>546</v>
      </c>
      <c r="XEE593" s="3">
        <v>0.70766990320594003</v>
      </c>
      <c r="XEF593" s="4">
        <v>0.99063932920103803</v>
      </c>
      <c r="XEG593" s="2" t="s">
        <v>29</v>
      </c>
      <c r="XEH593" s="1">
        <v>7</v>
      </c>
    </row>
    <row r="594" spans="1:17 16359:16362" hidden="1" x14ac:dyDescent="0.25">
      <c r="A594" s="6">
        <v>1</v>
      </c>
      <c r="B594" s="7" t="s">
        <v>501</v>
      </c>
      <c r="C594" s="7" t="s">
        <v>270</v>
      </c>
      <c r="D594" s="7" t="s">
        <v>443</v>
      </c>
      <c r="E594" s="7" t="s">
        <v>14</v>
      </c>
      <c r="F594" s="6">
        <v>27</v>
      </c>
      <c r="G594" s="11">
        <v>8209356482</v>
      </c>
      <c r="H594" s="11">
        <f t="shared" si="9"/>
        <v>8209356482</v>
      </c>
      <c r="I594" s="11">
        <v>2344947170</v>
      </c>
      <c r="J594" s="11">
        <v>5864409312</v>
      </c>
      <c r="K594" s="11">
        <v>5809514507</v>
      </c>
      <c r="L594" s="11">
        <v>5809514507</v>
      </c>
      <c r="M594" s="11">
        <v>0</v>
      </c>
      <c r="N594" s="13">
        <v>0.71435676168508699</v>
      </c>
      <c r="O594" s="14" t="s">
        <v>535</v>
      </c>
      <c r="P594" s="14">
        <v>0.70766990320594048</v>
      </c>
      <c r="Q594" s="5" t="s">
        <v>546</v>
      </c>
      <c r="XEE594" s="3">
        <v>0.70766990320594003</v>
      </c>
      <c r="XEF594" s="4">
        <v>0.99063932920103803</v>
      </c>
      <c r="XEG594" s="2" t="s">
        <v>29</v>
      </c>
      <c r="XEH594" s="1">
        <v>7</v>
      </c>
    </row>
    <row r="595" spans="1:17 16359:16362" ht="45" hidden="1" x14ac:dyDescent="0.25">
      <c r="A595" s="6">
        <v>1</v>
      </c>
      <c r="B595" s="7" t="s">
        <v>501</v>
      </c>
      <c r="C595" s="7" t="s">
        <v>270</v>
      </c>
      <c r="D595" s="7" t="s">
        <v>445</v>
      </c>
      <c r="E595" s="7" t="s">
        <v>279</v>
      </c>
      <c r="F595" s="5"/>
      <c r="G595" s="11">
        <v>22979398931</v>
      </c>
      <c r="H595" s="11">
        <f t="shared" si="9"/>
        <v>21388742557</v>
      </c>
      <c r="I595" s="11">
        <v>1009640193</v>
      </c>
      <c r="J595" s="11">
        <v>20379102364</v>
      </c>
      <c r="K595" s="11">
        <v>12467590656</v>
      </c>
      <c r="L595" s="11">
        <v>12460939656</v>
      </c>
      <c r="M595" s="11">
        <v>1590656374</v>
      </c>
      <c r="N595" s="13">
        <v>0.88684227229755297</v>
      </c>
      <c r="O595" s="14" t="s">
        <v>535</v>
      </c>
      <c r="P595" s="14">
        <v>0.54255512485058044</v>
      </c>
      <c r="Q595" s="5" t="s">
        <v>543</v>
      </c>
      <c r="XEE595" s="3">
        <v>0.54226569169264704</v>
      </c>
      <c r="XEF595" s="4">
        <v>0.61178311160673104</v>
      </c>
      <c r="XEG595" s="2" t="s">
        <v>29</v>
      </c>
      <c r="XEH595" s="1">
        <v>7</v>
      </c>
    </row>
    <row r="596" spans="1:17 16359:16362" hidden="1" x14ac:dyDescent="0.25">
      <c r="A596" s="6">
        <v>1</v>
      </c>
      <c r="B596" s="7" t="s">
        <v>501</v>
      </c>
      <c r="C596" s="7" t="s">
        <v>270</v>
      </c>
      <c r="D596" s="7" t="s">
        <v>445</v>
      </c>
      <c r="E596" s="7" t="s">
        <v>255</v>
      </c>
      <c r="F596" s="6">
        <v>11</v>
      </c>
      <c r="G596" s="11">
        <v>200000000</v>
      </c>
      <c r="H596" s="11">
        <f t="shared" si="9"/>
        <v>176012000</v>
      </c>
      <c r="I596" s="11">
        <v>21506869</v>
      </c>
      <c r="J596" s="11">
        <v>154505131</v>
      </c>
      <c r="K596" s="11">
        <v>2100733</v>
      </c>
      <c r="L596" s="11">
        <v>2100733</v>
      </c>
      <c r="M596" s="11">
        <v>23988000</v>
      </c>
      <c r="N596" s="13">
        <v>0.77252565500000003</v>
      </c>
      <c r="O596" s="14" t="s">
        <v>535</v>
      </c>
      <c r="P596" s="14">
        <v>1.0503665000000001E-2</v>
      </c>
      <c r="Q596" s="5" t="s">
        <v>543</v>
      </c>
      <c r="XEE596" s="3">
        <v>1.0503665000000001E-2</v>
      </c>
      <c r="XEF596" s="4">
        <v>1.35965258008163E-2</v>
      </c>
      <c r="XEG596" s="2" t="s">
        <v>29</v>
      </c>
      <c r="XEH596" s="1">
        <v>7</v>
      </c>
    </row>
    <row r="597" spans="1:17 16359:16362" hidden="1" x14ac:dyDescent="0.25">
      <c r="A597" s="6">
        <v>1</v>
      </c>
      <c r="B597" s="7" t="s">
        <v>501</v>
      </c>
      <c r="C597" s="7" t="s">
        <v>270</v>
      </c>
      <c r="D597" s="7" t="s">
        <v>445</v>
      </c>
      <c r="E597" s="7" t="s">
        <v>14</v>
      </c>
      <c r="F597" s="6">
        <v>27</v>
      </c>
      <c r="G597" s="11">
        <v>22779398931</v>
      </c>
      <c r="H597" s="11">
        <f t="shared" si="9"/>
        <v>21212730557</v>
      </c>
      <c r="I597" s="11">
        <v>988133324</v>
      </c>
      <c r="J597" s="11">
        <v>20224597233</v>
      </c>
      <c r="K597" s="11">
        <v>12465489923</v>
      </c>
      <c r="L597" s="11">
        <v>12458838923</v>
      </c>
      <c r="M597" s="11">
        <v>1566668374</v>
      </c>
      <c r="N597" s="13">
        <v>0.88784595652683296</v>
      </c>
      <c r="O597" s="14" t="s">
        <v>535</v>
      </c>
      <c r="P597" s="14">
        <v>0.54722646373412331</v>
      </c>
      <c r="Q597" s="5" t="s">
        <v>543</v>
      </c>
      <c r="XEE597" s="3">
        <v>0.54693448939273903</v>
      </c>
      <c r="XEF597" s="4">
        <v>0.61635293792948098</v>
      </c>
      <c r="XEG597" s="2" t="s">
        <v>29</v>
      </c>
      <c r="XEH597" s="1">
        <v>7</v>
      </c>
    </row>
    <row r="598" spans="1:17 16359:16362" ht="45" hidden="1" x14ac:dyDescent="0.25">
      <c r="A598" s="6">
        <v>1</v>
      </c>
      <c r="B598" s="7" t="s">
        <v>501</v>
      </c>
      <c r="C598" s="7" t="s">
        <v>270</v>
      </c>
      <c r="D598" s="7" t="s">
        <v>446</v>
      </c>
      <c r="E598" s="7" t="s">
        <v>281</v>
      </c>
      <c r="F598" s="5"/>
      <c r="G598" s="11">
        <v>691633008</v>
      </c>
      <c r="H598" s="11">
        <f t="shared" si="9"/>
        <v>691633008</v>
      </c>
      <c r="I598" s="11">
        <v>126243067</v>
      </c>
      <c r="J598" s="11">
        <v>565389941</v>
      </c>
      <c r="K598" s="11">
        <v>446391123</v>
      </c>
      <c r="L598" s="11">
        <v>446391123</v>
      </c>
      <c r="M598" s="11">
        <v>0</v>
      </c>
      <c r="N598" s="13">
        <v>0.81747102070062005</v>
      </c>
      <c r="O598" s="14" t="s">
        <v>535</v>
      </c>
      <c r="P598" s="14">
        <v>0.64541616411690983</v>
      </c>
      <c r="Q598" s="5" t="s">
        <v>546</v>
      </c>
      <c r="XEE598" s="3">
        <v>0.64541616411691005</v>
      </c>
      <c r="XEF598" s="4">
        <v>0.78952788266885698</v>
      </c>
      <c r="XEG598" s="2" t="s">
        <v>29</v>
      </c>
      <c r="XEH598" s="1">
        <v>7</v>
      </c>
    </row>
    <row r="599" spans="1:17 16359:16362" hidden="1" x14ac:dyDescent="0.25">
      <c r="A599" s="6">
        <v>1</v>
      </c>
      <c r="B599" s="7" t="s">
        <v>501</v>
      </c>
      <c r="C599" s="7" t="s">
        <v>270</v>
      </c>
      <c r="D599" s="7" t="s">
        <v>446</v>
      </c>
      <c r="E599" s="7" t="s">
        <v>14</v>
      </c>
      <c r="F599" s="6">
        <v>27</v>
      </c>
      <c r="G599" s="11">
        <v>691633008</v>
      </c>
      <c r="H599" s="11">
        <f t="shared" si="9"/>
        <v>691633008</v>
      </c>
      <c r="I599" s="11">
        <v>126243067</v>
      </c>
      <c r="J599" s="11">
        <v>565389941</v>
      </c>
      <c r="K599" s="11">
        <v>446391123</v>
      </c>
      <c r="L599" s="11">
        <v>446391123</v>
      </c>
      <c r="M599" s="11">
        <v>0</v>
      </c>
      <c r="N599" s="13">
        <v>0.81747102070062005</v>
      </c>
      <c r="O599" s="14" t="s">
        <v>535</v>
      </c>
      <c r="P599" s="14">
        <v>0.64541616411690983</v>
      </c>
      <c r="Q599" s="5" t="s">
        <v>546</v>
      </c>
      <c r="XEE599" s="3">
        <v>0.64541616411691005</v>
      </c>
      <c r="XEF599" s="4">
        <v>0.78952788266885698</v>
      </c>
      <c r="XEG599" s="2" t="s">
        <v>29</v>
      </c>
      <c r="XEH599" s="1">
        <v>7</v>
      </c>
    </row>
    <row r="600" spans="1:17 16359:16362" ht="30" hidden="1" x14ac:dyDescent="0.25">
      <c r="A600" s="6">
        <v>1</v>
      </c>
      <c r="B600" s="7" t="s">
        <v>501</v>
      </c>
      <c r="C600" s="7" t="s">
        <v>270</v>
      </c>
      <c r="D600" s="7" t="s">
        <v>447</v>
      </c>
      <c r="E600" s="7" t="s">
        <v>448</v>
      </c>
      <c r="F600" s="5"/>
      <c r="G600" s="11">
        <v>8265451395</v>
      </c>
      <c r="H600" s="11">
        <f t="shared" si="9"/>
        <v>7745451395</v>
      </c>
      <c r="I600" s="11">
        <v>0</v>
      </c>
      <c r="J600" s="11">
        <v>7745451395</v>
      </c>
      <c r="K600" s="11">
        <v>3150970406</v>
      </c>
      <c r="L600" s="11">
        <v>3150970406</v>
      </c>
      <c r="M600" s="11">
        <v>520000000</v>
      </c>
      <c r="N600" s="13">
        <v>0.93708752551438801</v>
      </c>
      <c r="O600" s="14" t="s">
        <v>537</v>
      </c>
      <c r="P600" s="14">
        <v>0.38122181783152326</v>
      </c>
      <c r="Q600" s="5" t="s">
        <v>543</v>
      </c>
      <c r="XEE600" s="3">
        <v>0.38122181783152298</v>
      </c>
      <c r="XEF600" s="4">
        <v>0.40681559347646001</v>
      </c>
      <c r="XEG600" s="2" t="s">
        <v>29</v>
      </c>
      <c r="XEH600" s="1">
        <v>7</v>
      </c>
    </row>
    <row r="601" spans="1:17 16359:16362" hidden="1" x14ac:dyDescent="0.25">
      <c r="A601" s="6">
        <v>1</v>
      </c>
      <c r="B601" s="7" t="s">
        <v>501</v>
      </c>
      <c r="C601" s="7" t="s">
        <v>270</v>
      </c>
      <c r="D601" s="7" t="s">
        <v>447</v>
      </c>
      <c r="E601" s="7" t="s">
        <v>14</v>
      </c>
      <c r="F601" s="6">
        <v>27</v>
      </c>
      <c r="G601" s="11">
        <v>8265451395</v>
      </c>
      <c r="H601" s="11">
        <f t="shared" si="9"/>
        <v>7745451395</v>
      </c>
      <c r="I601" s="11">
        <v>0</v>
      </c>
      <c r="J601" s="11">
        <v>7745451395</v>
      </c>
      <c r="K601" s="11">
        <v>3150970406</v>
      </c>
      <c r="L601" s="11">
        <v>3150970406</v>
      </c>
      <c r="M601" s="11">
        <v>520000000</v>
      </c>
      <c r="N601" s="13">
        <v>0.93708752551438801</v>
      </c>
      <c r="O601" s="14" t="s">
        <v>537</v>
      </c>
      <c r="P601" s="14">
        <v>0.38122181783152326</v>
      </c>
      <c r="Q601" s="5" t="s">
        <v>543</v>
      </c>
      <c r="XEE601" s="3">
        <v>0.38122181783152298</v>
      </c>
      <c r="XEF601" s="4">
        <v>0.40681559347646001</v>
      </c>
      <c r="XEG601" s="2" t="s">
        <v>29</v>
      </c>
      <c r="XEH601" s="1">
        <v>7</v>
      </c>
    </row>
    <row r="602" spans="1:17 16359:16362" ht="30" hidden="1" x14ac:dyDescent="0.25">
      <c r="A602" s="6">
        <v>1</v>
      </c>
      <c r="B602" s="7" t="s">
        <v>501</v>
      </c>
      <c r="C602" s="7" t="s">
        <v>270</v>
      </c>
      <c r="D602" s="7" t="s">
        <v>451</v>
      </c>
      <c r="E602" s="7" t="s">
        <v>452</v>
      </c>
      <c r="F602" s="5"/>
      <c r="G602" s="11">
        <v>10000000</v>
      </c>
      <c r="H602" s="11">
        <f t="shared" si="9"/>
        <v>10000000</v>
      </c>
      <c r="I602" s="11">
        <v>7981288</v>
      </c>
      <c r="J602" s="11">
        <v>2018712</v>
      </c>
      <c r="K602" s="11">
        <v>2018712</v>
      </c>
      <c r="L602" s="11">
        <v>2018712</v>
      </c>
      <c r="M602" s="11">
        <v>0</v>
      </c>
      <c r="N602" s="13">
        <v>0.2018712</v>
      </c>
      <c r="O602" s="14" t="s">
        <v>535</v>
      </c>
      <c r="P602" s="14">
        <v>0.2018712</v>
      </c>
      <c r="Q602" s="5" t="s">
        <v>543</v>
      </c>
      <c r="XEE602" s="3">
        <v>0.2018712</v>
      </c>
      <c r="XEF602" s="4">
        <v>1</v>
      </c>
      <c r="XEG602" s="2" t="s">
        <v>29</v>
      </c>
      <c r="XEH602" s="1">
        <v>7</v>
      </c>
    </row>
    <row r="603" spans="1:17 16359:16362" hidden="1" x14ac:dyDescent="0.25">
      <c r="A603" s="6">
        <v>1</v>
      </c>
      <c r="B603" s="7" t="s">
        <v>501</v>
      </c>
      <c r="C603" s="7" t="s">
        <v>270</v>
      </c>
      <c r="D603" s="7" t="s">
        <v>451</v>
      </c>
      <c r="E603" s="7" t="s">
        <v>14</v>
      </c>
      <c r="F603" s="6">
        <v>27</v>
      </c>
      <c r="G603" s="11">
        <v>10000000</v>
      </c>
      <c r="H603" s="11">
        <f t="shared" si="9"/>
        <v>10000000</v>
      </c>
      <c r="I603" s="11">
        <v>7981288</v>
      </c>
      <c r="J603" s="11">
        <v>2018712</v>
      </c>
      <c r="K603" s="11">
        <v>2018712</v>
      </c>
      <c r="L603" s="11">
        <v>2018712</v>
      </c>
      <c r="M603" s="11">
        <v>0</v>
      </c>
      <c r="N603" s="13">
        <v>0.2018712</v>
      </c>
      <c r="O603" s="14" t="s">
        <v>535</v>
      </c>
      <c r="P603" s="14">
        <v>0.2018712</v>
      </c>
      <c r="Q603" s="5" t="s">
        <v>543</v>
      </c>
      <c r="XEE603" s="3">
        <v>0.2018712</v>
      </c>
      <c r="XEF603" s="4">
        <v>1</v>
      </c>
      <c r="XEG603" s="2" t="s">
        <v>29</v>
      </c>
      <c r="XEH603" s="1">
        <v>7</v>
      </c>
    </row>
    <row r="604" spans="1:17 16359:16362" hidden="1" x14ac:dyDescent="0.25">
      <c r="A604" s="6">
        <v>1</v>
      </c>
      <c r="B604" s="7" t="s">
        <v>501</v>
      </c>
      <c r="C604" s="7" t="s">
        <v>270</v>
      </c>
      <c r="D604" s="7" t="s">
        <v>455</v>
      </c>
      <c r="E604" s="7" t="s">
        <v>456</v>
      </c>
      <c r="F604" s="5"/>
      <c r="G604" s="11">
        <v>12350000</v>
      </c>
      <c r="H604" s="11">
        <f t="shared" si="9"/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12350000</v>
      </c>
      <c r="N604" s="13">
        <v>0</v>
      </c>
      <c r="O604" s="14" t="s">
        <v>535</v>
      </c>
      <c r="P604" s="14">
        <v>0</v>
      </c>
      <c r="Q604" s="5" t="s">
        <v>543</v>
      </c>
      <c r="XEE604" s="3">
        <v>0</v>
      </c>
      <c r="XEG604" s="2" t="s">
        <v>29</v>
      </c>
      <c r="XEH604" s="1">
        <v>7</v>
      </c>
    </row>
    <row r="605" spans="1:17 16359:16362" hidden="1" x14ac:dyDescent="0.25">
      <c r="A605" s="6">
        <v>1</v>
      </c>
      <c r="B605" s="7" t="s">
        <v>501</v>
      </c>
      <c r="C605" s="7" t="s">
        <v>270</v>
      </c>
      <c r="D605" s="7" t="s">
        <v>455</v>
      </c>
      <c r="E605" s="7" t="s">
        <v>14</v>
      </c>
      <c r="F605" s="6">
        <v>27</v>
      </c>
      <c r="G605" s="11">
        <v>12350000</v>
      </c>
      <c r="H605" s="11">
        <f t="shared" si="9"/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12350000</v>
      </c>
      <c r="N605" s="13">
        <v>0</v>
      </c>
      <c r="O605" s="14" t="s">
        <v>535</v>
      </c>
      <c r="P605" s="14">
        <v>0</v>
      </c>
      <c r="Q605" s="5" t="s">
        <v>543</v>
      </c>
      <c r="XEE605" s="3">
        <v>0</v>
      </c>
      <c r="XEG605" s="2" t="s">
        <v>29</v>
      </c>
      <c r="XEH605" s="1">
        <v>7</v>
      </c>
    </row>
    <row r="606" spans="1:17 16359:16362" ht="45" hidden="1" x14ac:dyDescent="0.25">
      <c r="A606" s="6">
        <v>1</v>
      </c>
      <c r="B606" s="7" t="s">
        <v>501</v>
      </c>
      <c r="C606" s="7" t="s">
        <v>270</v>
      </c>
      <c r="D606" s="7" t="s">
        <v>457</v>
      </c>
      <c r="E606" s="7" t="s">
        <v>458</v>
      </c>
      <c r="F606" s="5"/>
      <c r="G606" s="11">
        <v>16988577</v>
      </c>
      <c r="H606" s="11">
        <f t="shared" si="9"/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16988577</v>
      </c>
      <c r="N606" s="13">
        <v>0</v>
      </c>
      <c r="O606" s="14" t="s">
        <v>535</v>
      </c>
      <c r="P606" s="14">
        <v>0</v>
      </c>
      <c r="Q606" s="5" t="s">
        <v>543</v>
      </c>
      <c r="XEE606" s="3">
        <v>0</v>
      </c>
      <c r="XEG606" s="2" t="s">
        <v>29</v>
      </c>
      <c r="XEH606" s="1">
        <v>7</v>
      </c>
    </row>
    <row r="607" spans="1:17 16359:16362" hidden="1" x14ac:dyDescent="0.25">
      <c r="A607" s="6">
        <v>1</v>
      </c>
      <c r="B607" s="7" t="s">
        <v>501</v>
      </c>
      <c r="C607" s="7" t="s">
        <v>270</v>
      </c>
      <c r="D607" s="7" t="s">
        <v>457</v>
      </c>
      <c r="E607" s="7" t="s">
        <v>14</v>
      </c>
      <c r="F607" s="6">
        <v>27</v>
      </c>
      <c r="G607" s="11">
        <v>16988577</v>
      </c>
      <c r="H607" s="11">
        <f t="shared" si="9"/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16988577</v>
      </c>
      <c r="N607" s="13">
        <v>0</v>
      </c>
      <c r="O607" s="14" t="s">
        <v>535</v>
      </c>
      <c r="P607" s="14">
        <v>0</v>
      </c>
      <c r="Q607" s="5" t="s">
        <v>543</v>
      </c>
      <c r="XEE607" s="3">
        <v>0</v>
      </c>
      <c r="XEG607" s="2" t="s">
        <v>29</v>
      </c>
      <c r="XEH607" s="1">
        <v>7</v>
      </c>
    </row>
    <row r="608" spans="1:17 16359:16362" ht="45" hidden="1" x14ac:dyDescent="0.25">
      <c r="A608" s="6">
        <v>1</v>
      </c>
      <c r="B608" s="7" t="s">
        <v>501</v>
      </c>
      <c r="C608" s="7" t="s">
        <v>270</v>
      </c>
      <c r="D608" s="7" t="s">
        <v>459</v>
      </c>
      <c r="E608" s="7" t="s">
        <v>460</v>
      </c>
      <c r="F608" s="5"/>
      <c r="G608" s="11">
        <v>43224554372</v>
      </c>
      <c r="H608" s="11">
        <f t="shared" si="9"/>
        <v>42501759917</v>
      </c>
      <c r="I608" s="11">
        <v>0</v>
      </c>
      <c r="J608" s="11">
        <v>42501759917</v>
      </c>
      <c r="K608" s="11">
        <v>22739695574</v>
      </c>
      <c r="L608" s="11">
        <v>22739695574</v>
      </c>
      <c r="M608" s="11">
        <v>722794455</v>
      </c>
      <c r="N608" s="13">
        <v>0.98327815137712105</v>
      </c>
      <c r="O608" s="14" t="s">
        <v>537</v>
      </c>
      <c r="P608" s="14">
        <v>0.52608282270066198</v>
      </c>
      <c r="Q608" s="5" t="s">
        <v>543</v>
      </c>
      <c r="XEE608" s="3">
        <v>0.52608282270066198</v>
      </c>
      <c r="XEF608" s="4">
        <v>0.53502950509361102</v>
      </c>
      <c r="XEG608" s="2" t="s">
        <v>29</v>
      </c>
      <c r="XEH608" s="1">
        <v>7</v>
      </c>
    </row>
    <row r="609" spans="1:17 16359:16362" hidden="1" x14ac:dyDescent="0.25">
      <c r="A609" s="6">
        <v>1</v>
      </c>
      <c r="B609" s="7" t="s">
        <v>501</v>
      </c>
      <c r="C609" s="7" t="s">
        <v>270</v>
      </c>
      <c r="D609" s="7" t="s">
        <v>459</v>
      </c>
      <c r="E609" s="7" t="s">
        <v>255</v>
      </c>
      <c r="F609" s="6">
        <v>11</v>
      </c>
      <c r="G609" s="11">
        <v>2168026546</v>
      </c>
      <c r="H609" s="11">
        <f t="shared" si="9"/>
        <v>1589999800</v>
      </c>
      <c r="I609" s="11">
        <v>0</v>
      </c>
      <c r="J609" s="11">
        <v>1589999800</v>
      </c>
      <c r="K609" s="11">
        <v>0</v>
      </c>
      <c r="L609" s="11">
        <v>0</v>
      </c>
      <c r="M609" s="11">
        <v>578026746</v>
      </c>
      <c r="N609" s="13">
        <v>0.73338576178116599</v>
      </c>
      <c r="O609" s="14" t="s">
        <v>535</v>
      </c>
      <c r="P609" s="14">
        <v>0</v>
      </c>
      <c r="Q609" s="5" t="s">
        <v>543</v>
      </c>
      <c r="XEE609" s="3">
        <v>0</v>
      </c>
      <c r="XEF609" s="4">
        <v>0</v>
      </c>
      <c r="XEG609" s="2" t="s">
        <v>29</v>
      </c>
      <c r="XEH609" s="1">
        <v>7</v>
      </c>
    </row>
    <row r="610" spans="1:17 16359:16362" hidden="1" x14ac:dyDescent="0.25">
      <c r="A610" s="6">
        <v>1</v>
      </c>
      <c r="B610" s="7" t="s">
        <v>501</v>
      </c>
      <c r="C610" s="7" t="s">
        <v>270</v>
      </c>
      <c r="D610" s="7" t="s">
        <v>459</v>
      </c>
      <c r="E610" s="7" t="s">
        <v>14</v>
      </c>
      <c r="F610" s="6">
        <v>27</v>
      </c>
      <c r="G610" s="11">
        <v>41056527826</v>
      </c>
      <c r="H610" s="11">
        <f t="shared" si="9"/>
        <v>40911760117</v>
      </c>
      <c r="I610" s="11">
        <v>0</v>
      </c>
      <c r="J610" s="11">
        <v>40911760117</v>
      </c>
      <c r="K610" s="11">
        <v>22739695574</v>
      </c>
      <c r="L610" s="11">
        <v>22739695574</v>
      </c>
      <c r="M610" s="11">
        <v>144767709</v>
      </c>
      <c r="N610" s="13">
        <v>0.99647394174165105</v>
      </c>
      <c r="O610" s="14" t="s">
        <v>537</v>
      </c>
      <c r="P610" s="14">
        <v>0.55386309505694631</v>
      </c>
      <c r="Q610" s="5" t="s">
        <v>543</v>
      </c>
      <c r="XEE610" s="3">
        <v>0.55386309505694598</v>
      </c>
      <c r="XEF610" s="4">
        <v>0.555822959192387</v>
      </c>
      <c r="XEG610" s="2" t="s">
        <v>29</v>
      </c>
      <c r="XEH610" s="1">
        <v>7</v>
      </c>
    </row>
    <row r="611" spans="1:17 16359:16362" ht="30" hidden="1" x14ac:dyDescent="0.25">
      <c r="A611" s="6">
        <v>1</v>
      </c>
      <c r="B611" s="7" t="s">
        <v>501</v>
      </c>
      <c r="C611" s="7" t="s">
        <v>270</v>
      </c>
      <c r="D611" s="7" t="s">
        <v>461</v>
      </c>
      <c r="E611" s="7" t="s">
        <v>462</v>
      </c>
      <c r="F611" s="5"/>
      <c r="G611" s="11">
        <v>880041888</v>
      </c>
      <c r="H611" s="11">
        <f t="shared" si="9"/>
        <v>880041888</v>
      </c>
      <c r="I611" s="11">
        <v>0</v>
      </c>
      <c r="J611" s="11">
        <v>880041888</v>
      </c>
      <c r="K611" s="11">
        <v>519630468</v>
      </c>
      <c r="L611" s="11">
        <v>519630468</v>
      </c>
      <c r="M611" s="11">
        <v>0</v>
      </c>
      <c r="N611" s="13">
        <v>1</v>
      </c>
      <c r="O611" s="14" t="s">
        <v>537</v>
      </c>
      <c r="P611" s="14">
        <v>0.59046106223525574</v>
      </c>
      <c r="Q611" s="5" t="s">
        <v>545</v>
      </c>
      <c r="XEE611" s="3">
        <v>0.59046106223525596</v>
      </c>
      <c r="XEF611" s="4">
        <v>0.59046106223525596</v>
      </c>
      <c r="XEG611" s="2" t="s">
        <v>29</v>
      </c>
      <c r="XEH611" s="1">
        <v>7</v>
      </c>
    </row>
    <row r="612" spans="1:17 16359:16362" hidden="1" x14ac:dyDescent="0.25">
      <c r="A612" s="6">
        <v>1</v>
      </c>
      <c r="B612" s="7" t="s">
        <v>501</v>
      </c>
      <c r="C612" s="7" t="s">
        <v>270</v>
      </c>
      <c r="D612" s="7" t="s">
        <v>461</v>
      </c>
      <c r="E612" s="7" t="s">
        <v>14</v>
      </c>
      <c r="F612" s="6">
        <v>27</v>
      </c>
      <c r="G612" s="11">
        <v>880041888</v>
      </c>
      <c r="H612" s="11">
        <f t="shared" si="9"/>
        <v>880041888</v>
      </c>
      <c r="I612" s="11">
        <v>0</v>
      </c>
      <c r="J612" s="11">
        <v>880041888</v>
      </c>
      <c r="K612" s="11">
        <v>519630468</v>
      </c>
      <c r="L612" s="11">
        <v>519630468</v>
      </c>
      <c r="M612" s="11">
        <v>0</v>
      </c>
      <c r="N612" s="13">
        <v>1</v>
      </c>
      <c r="O612" s="14" t="s">
        <v>537</v>
      </c>
      <c r="P612" s="14">
        <v>0.59046106223525574</v>
      </c>
      <c r="Q612" s="5" t="s">
        <v>545</v>
      </c>
      <c r="XEE612" s="3">
        <v>0.59046106223525596</v>
      </c>
      <c r="XEF612" s="4">
        <v>0.59046106223525596</v>
      </c>
      <c r="XEG612" s="2" t="s">
        <v>29</v>
      </c>
      <c r="XEH612" s="1">
        <v>7</v>
      </c>
    </row>
    <row r="613" spans="1:17 16359:16362" ht="30" hidden="1" x14ac:dyDescent="0.25">
      <c r="A613" s="6">
        <v>1</v>
      </c>
      <c r="B613" s="7" t="s">
        <v>501</v>
      </c>
      <c r="C613" s="7" t="s">
        <v>270</v>
      </c>
      <c r="D613" s="7" t="s">
        <v>463</v>
      </c>
      <c r="E613" s="7" t="s">
        <v>464</v>
      </c>
      <c r="F613" s="5"/>
      <c r="G613" s="11">
        <v>34924449211</v>
      </c>
      <c r="H613" s="11">
        <f t="shared" si="9"/>
        <v>34924449211</v>
      </c>
      <c r="I613" s="11">
        <v>0</v>
      </c>
      <c r="J613" s="11">
        <v>34924449211</v>
      </c>
      <c r="K613" s="11">
        <v>18613941742</v>
      </c>
      <c r="L613" s="11">
        <v>18613941742</v>
      </c>
      <c r="M613" s="11">
        <v>0</v>
      </c>
      <c r="N613" s="13">
        <v>1</v>
      </c>
      <c r="O613" s="14" t="s">
        <v>537</v>
      </c>
      <c r="P613" s="14">
        <v>0.53297738869242495</v>
      </c>
      <c r="Q613" s="5" t="s">
        <v>543</v>
      </c>
      <c r="XEE613" s="3">
        <v>0.53297738869242495</v>
      </c>
      <c r="XEF613" s="4">
        <v>0.53297738869242495</v>
      </c>
      <c r="XEG613" s="2" t="s">
        <v>29</v>
      </c>
      <c r="XEH613" s="1">
        <v>7</v>
      </c>
    </row>
    <row r="614" spans="1:17 16359:16362" hidden="1" x14ac:dyDescent="0.25">
      <c r="A614" s="6">
        <v>1</v>
      </c>
      <c r="B614" s="7" t="s">
        <v>501</v>
      </c>
      <c r="C614" s="7" t="s">
        <v>270</v>
      </c>
      <c r="D614" s="7" t="s">
        <v>463</v>
      </c>
      <c r="E614" s="7" t="s">
        <v>14</v>
      </c>
      <c r="F614" s="6">
        <v>27</v>
      </c>
      <c r="G614" s="11">
        <v>34924449211</v>
      </c>
      <c r="H614" s="11">
        <f t="shared" si="9"/>
        <v>34924449211</v>
      </c>
      <c r="I614" s="11">
        <v>0</v>
      </c>
      <c r="J614" s="11">
        <v>34924449211</v>
      </c>
      <c r="K614" s="11">
        <v>18613941742</v>
      </c>
      <c r="L614" s="11">
        <v>18613941742</v>
      </c>
      <c r="M614" s="11">
        <v>0</v>
      </c>
      <c r="N614" s="13">
        <v>1</v>
      </c>
      <c r="O614" s="14" t="s">
        <v>537</v>
      </c>
      <c r="P614" s="14">
        <v>0.53297738869242495</v>
      </c>
      <c r="Q614" s="5" t="s">
        <v>543</v>
      </c>
      <c r="XEE614" s="3">
        <v>0.53297738869242495</v>
      </c>
      <c r="XEF614" s="4">
        <v>0.53297738869242495</v>
      </c>
      <c r="XEG614" s="2" t="s">
        <v>29</v>
      </c>
      <c r="XEH614" s="1">
        <v>7</v>
      </c>
    </row>
    <row r="615" spans="1:17 16359:16362" ht="30" hidden="1" x14ac:dyDescent="0.25">
      <c r="A615" s="6">
        <v>1</v>
      </c>
      <c r="B615" s="7" t="s">
        <v>501</v>
      </c>
      <c r="C615" s="7" t="s">
        <v>270</v>
      </c>
      <c r="D615" s="7" t="s">
        <v>465</v>
      </c>
      <c r="E615" s="7" t="s">
        <v>466</v>
      </c>
      <c r="F615" s="5"/>
      <c r="G615" s="11">
        <v>317266830</v>
      </c>
      <c r="H615" s="11">
        <f t="shared" si="9"/>
        <v>313668556</v>
      </c>
      <c r="I615" s="11">
        <v>313111656</v>
      </c>
      <c r="J615" s="11">
        <v>556900</v>
      </c>
      <c r="K615" s="11">
        <v>556900</v>
      </c>
      <c r="L615" s="11">
        <v>556900</v>
      </c>
      <c r="M615" s="11">
        <v>3598274</v>
      </c>
      <c r="N615" s="13">
        <v>1.7553048328437001E-3</v>
      </c>
      <c r="O615" s="14" t="s">
        <v>535</v>
      </c>
      <c r="P615" s="14">
        <v>1.7553048328436982E-3</v>
      </c>
      <c r="Q615" s="5" t="s">
        <v>543</v>
      </c>
      <c r="XEE615" s="3">
        <v>1.7553048328437001E-3</v>
      </c>
      <c r="XEF615" s="4">
        <v>1</v>
      </c>
      <c r="XEG615" s="2" t="s">
        <v>29</v>
      </c>
      <c r="XEH615" s="1">
        <v>7</v>
      </c>
    </row>
    <row r="616" spans="1:17 16359:16362" hidden="1" x14ac:dyDescent="0.25">
      <c r="A616" s="6">
        <v>1</v>
      </c>
      <c r="B616" s="7" t="s">
        <v>501</v>
      </c>
      <c r="C616" s="7" t="s">
        <v>270</v>
      </c>
      <c r="D616" s="7" t="s">
        <v>465</v>
      </c>
      <c r="E616" s="7" t="s">
        <v>14</v>
      </c>
      <c r="F616" s="6">
        <v>27</v>
      </c>
      <c r="G616" s="11">
        <v>317266830</v>
      </c>
      <c r="H616" s="11">
        <f t="shared" si="9"/>
        <v>313668556</v>
      </c>
      <c r="I616" s="11">
        <v>313111656</v>
      </c>
      <c r="J616" s="11">
        <v>556900</v>
      </c>
      <c r="K616" s="11">
        <v>556900</v>
      </c>
      <c r="L616" s="11">
        <v>556900</v>
      </c>
      <c r="M616" s="11">
        <v>3598274</v>
      </c>
      <c r="N616" s="13">
        <v>1.7553048328437001E-3</v>
      </c>
      <c r="O616" s="14" t="s">
        <v>535</v>
      </c>
      <c r="P616" s="14">
        <v>1.7553048328436982E-3</v>
      </c>
      <c r="Q616" s="5" t="s">
        <v>543</v>
      </c>
      <c r="XEE616" s="3">
        <v>1.7553048328437001E-3</v>
      </c>
      <c r="XEF616" s="4">
        <v>1</v>
      </c>
      <c r="XEG616" s="2" t="s">
        <v>29</v>
      </c>
      <c r="XEH616" s="1">
        <v>7</v>
      </c>
    </row>
    <row r="617" spans="1:17 16359:16362" hidden="1" x14ac:dyDescent="0.25">
      <c r="A617" s="6">
        <v>1</v>
      </c>
      <c r="B617" s="7" t="s">
        <v>501</v>
      </c>
      <c r="C617" s="7" t="s">
        <v>270</v>
      </c>
      <c r="D617" s="7" t="s">
        <v>467</v>
      </c>
      <c r="E617" s="7" t="s">
        <v>468</v>
      </c>
      <c r="F617" s="5"/>
      <c r="G617" s="11">
        <v>9306908677</v>
      </c>
      <c r="H617" s="11">
        <f t="shared" si="9"/>
        <v>9306908677</v>
      </c>
      <c r="I617" s="11">
        <v>0</v>
      </c>
      <c r="J617" s="11">
        <v>9306908677</v>
      </c>
      <c r="K617" s="11">
        <v>4602027102</v>
      </c>
      <c r="L617" s="11">
        <v>4602027102</v>
      </c>
      <c r="M617" s="11">
        <v>0</v>
      </c>
      <c r="N617" s="13">
        <v>1</v>
      </c>
      <c r="O617" s="14" t="s">
        <v>537</v>
      </c>
      <c r="P617" s="14">
        <v>0.49447429449618524</v>
      </c>
      <c r="Q617" s="5" t="s">
        <v>543</v>
      </c>
      <c r="XEE617" s="3">
        <v>0.49447429449618502</v>
      </c>
      <c r="XEF617" s="4">
        <v>0.49447429449618502</v>
      </c>
      <c r="XEG617" s="2" t="s">
        <v>29</v>
      </c>
      <c r="XEH617" s="1">
        <v>7</v>
      </c>
    </row>
    <row r="618" spans="1:17 16359:16362" hidden="1" x14ac:dyDescent="0.25">
      <c r="A618" s="6">
        <v>1</v>
      </c>
      <c r="B618" s="7" t="s">
        <v>501</v>
      </c>
      <c r="C618" s="7" t="s">
        <v>270</v>
      </c>
      <c r="D618" s="7" t="s">
        <v>467</v>
      </c>
      <c r="E618" s="7" t="s">
        <v>14</v>
      </c>
      <c r="F618" s="6">
        <v>27</v>
      </c>
      <c r="G618" s="11">
        <v>9306908677</v>
      </c>
      <c r="H618" s="11">
        <f t="shared" si="9"/>
        <v>9306908677</v>
      </c>
      <c r="I618" s="11">
        <v>0</v>
      </c>
      <c r="J618" s="11">
        <v>9306908677</v>
      </c>
      <c r="K618" s="11">
        <v>4602027102</v>
      </c>
      <c r="L618" s="11">
        <v>4602027102</v>
      </c>
      <c r="M618" s="11">
        <v>0</v>
      </c>
      <c r="N618" s="13">
        <v>1</v>
      </c>
      <c r="O618" s="14" t="s">
        <v>537</v>
      </c>
      <c r="P618" s="14">
        <v>0.49447429449618524</v>
      </c>
      <c r="Q618" s="5" t="s">
        <v>543</v>
      </c>
      <c r="XEE618" s="3">
        <v>0.49447429449618502</v>
      </c>
      <c r="XEF618" s="4">
        <v>0.49447429449618502</v>
      </c>
      <c r="XEG618" s="2" t="s">
        <v>29</v>
      </c>
      <c r="XEH618" s="1">
        <v>7</v>
      </c>
    </row>
    <row r="619" spans="1:17 16359:16362" ht="30" hidden="1" x14ac:dyDescent="0.25">
      <c r="A619" s="6">
        <v>1</v>
      </c>
      <c r="B619" s="7" t="s">
        <v>501</v>
      </c>
      <c r="C619" s="7" t="s">
        <v>270</v>
      </c>
      <c r="D619" s="7" t="s">
        <v>469</v>
      </c>
      <c r="E619" s="7" t="s">
        <v>470</v>
      </c>
      <c r="F619" s="5"/>
      <c r="G619" s="11">
        <v>3563024000</v>
      </c>
      <c r="H619" s="11">
        <f t="shared" si="9"/>
        <v>3563024000</v>
      </c>
      <c r="I619" s="11">
        <v>563024000</v>
      </c>
      <c r="J619" s="11">
        <v>3000000000</v>
      </c>
      <c r="K619" s="11">
        <v>2043930609</v>
      </c>
      <c r="L619" s="11">
        <v>2043930609</v>
      </c>
      <c r="M619" s="11">
        <v>0</v>
      </c>
      <c r="N619" s="13">
        <v>0.84198141803142501</v>
      </c>
      <c r="O619" s="14" t="s">
        <v>535</v>
      </c>
      <c r="P619" s="14">
        <v>0.57365053084121798</v>
      </c>
      <c r="Q619" s="5" t="s">
        <v>544</v>
      </c>
      <c r="XEE619" s="3">
        <v>0.57365053084121798</v>
      </c>
      <c r="XEF619" s="4">
        <v>0.681310203</v>
      </c>
      <c r="XEG619" s="2" t="s">
        <v>29</v>
      </c>
      <c r="XEH619" s="1">
        <v>7</v>
      </c>
    </row>
    <row r="620" spans="1:17 16359:16362" hidden="1" x14ac:dyDescent="0.25">
      <c r="A620" s="6">
        <v>1</v>
      </c>
      <c r="B620" s="7" t="s">
        <v>501</v>
      </c>
      <c r="C620" s="7" t="s">
        <v>270</v>
      </c>
      <c r="D620" s="7" t="s">
        <v>469</v>
      </c>
      <c r="E620" s="7" t="s">
        <v>256</v>
      </c>
      <c r="F620" s="6">
        <v>16</v>
      </c>
      <c r="G620" s="11">
        <v>563024000</v>
      </c>
      <c r="H620" s="11">
        <f t="shared" si="9"/>
        <v>563024000</v>
      </c>
      <c r="I620" s="11">
        <v>563024000</v>
      </c>
      <c r="J620" s="11">
        <v>0</v>
      </c>
      <c r="K620" s="11">
        <v>0</v>
      </c>
      <c r="L620" s="11">
        <v>0</v>
      </c>
      <c r="M620" s="11">
        <v>0</v>
      </c>
      <c r="N620" s="13">
        <v>0</v>
      </c>
      <c r="O620" s="14" t="s">
        <v>535</v>
      </c>
      <c r="P620" s="14">
        <v>0</v>
      </c>
      <c r="Q620" s="5" t="s">
        <v>543</v>
      </c>
      <c r="XEE620" s="3">
        <v>0</v>
      </c>
      <c r="XEG620" s="2" t="s">
        <v>29</v>
      </c>
      <c r="XEH620" s="1">
        <v>7</v>
      </c>
    </row>
    <row r="621" spans="1:17 16359:16362" hidden="1" x14ac:dyDescent="0.25">
      <c r="A621" s="6">
        <v>1</v>
      </c>
      <c r="B621" s="7" t="s">
        <v>501</v>
      </c>
      <c r="C621" s="7" t="s">
        <v>270</v>
      </c>
      <c r="D621" s="7" t="s">
        <v>469</v>
      </c>
      <c r="E621" s="7" t="s">
        <v>14</v>
      </c>
      <c r="F621" s="6">
        <v>27</v>
      </c>
      <c r="G621" s="11">
        <v>3000000000</v>
      </c>
      <c r="H621" s="11">
        <f t="shared" si="9"/>
        <v>3000000000</v>
      </c>
      <c r="I621" s="11">
        <v>0</v>
      </c>
      <c r="J621" s="11">
        <v>3000000000</v>
      </c>
      <c r="K621" s="11">
        <v>2043930609</v>
      </c>
      <c r="L621" s="11">
        <v>2043930609</v>
      </c>
      <c r="M621" s="11">
        <v>0</v>
      </c>
      <c r="N621" s="13">
        <v>1</v>
      </c>
      <c r="O621" s="14" t="s">
        <v>537</v>
      </c>
      <c r="P621" s="14">
        <v>0.681310203</v>
      </c>
      <c r="Q621" s="5" t="s">
        <v>546</v>
      </c>
      <c r="XEE621" s="3">
        <v>0.681310203</v>
      </c>
      <c r="XEF621" s="4">
        <v>0.681310203</v>
      </c>
      <c r="XEG621" s="2" t="s">
        <v>29</v>
      </c>
      <c r="XEH621" s="1">
        <v>7</v>
      </c>
    </row>
    <row r="622" spans="1:17 16359:16362" ht="45" hidden="1" x14ac:dyDescent="0.25">
      <c r="A622" s="6">
        <v>1</v>
      </c>
      <c r="B622" s="7" t="s">
        <v>501</v>
      </c>
      <c r="C622" s="7" t="s">
        <v>270</v>
      </c>
      <c r="D622" s="7" t="s">
        <v>471</v>
      </c>
      <c r="E622" s="7" t="s">
        <v>472</v>
      </c>
      <c r="F622" s="5"/>
      <c r="G622" s="11">
        <v>10090941486</v>
      </c>
      <c r="H622" s="11">
        <f t="shared" si="9"/>
        <v>9974710877</v>
      </c>
      <c r="I622" s="11">
        <v>1197769391</v>
      </c>
      <c r="J622" s="11">
        <v>8776941486</v>
      </c>
      <c r="K622" s="11">
        <v>4097160776</v>
      </c>
      <c r="L622" s="11">
        <v>4097160776</v>
      </c>
      <c r="M622" s="11">
        <v>116230609</v>
      </c>
      <c r="N622" s="13">
        <v>0.86978420181872795</v>
      </c>
      <c r="O622" s="14" t="s">
        <v>535</v>
      </c>
      <c r="P622" s="14">
        <v>0.40602363829820348</v>
      </c>
      <c r="Q622" s="5" t="s">
        <v>543</v>
      </c>
      <c r="XEE622" s="3">
        <v>0.40602363829820298</v>
      </c>
      <c r="XEF622" s="4">
        <v>0.46680962639836798</v>
      </c>
      <c r="XEG622" s="2" t="s">
        <v>29</v>
      </c>
      <c r="XEH622" s="1">
        <v>7</v>
      </c>
    </row>
    <row r="623" spans="1:17 16359:16362" hidden="1" x14ac:dyDescent="0.25">
      <c r="A623" s="6">
        <v>1</v>
      </c>
      <c r="B623" s="7" t="s">
        <v>501</v>
      </c>
      <c r="C623" s="7" t="s">
        <v>270</v>
      </c>
      <c r="D623" s="7" t="s">
        <v>471</v>
      </c>
      <c r="E623" s="7" t="s">
        <v>255</v>
      </c>
      <c r="F623" s="6">
        <v>11</v>
      </c>
      <c r="G623" s="11">
        <v>181882681</v>
      </c>
      <c r="H623" s="11">
        <f t="shared" si="9"/>
        <v>65652072</v>
      </c>
      <c r="I623" s="11">
        <v>65652072</v>
      </c>
      <c r="J623" s="11">
        <v>0</v>
      </c>
      <c r="K623" s="11">
        <v>0</v>
      </c>
      <c r="L623" s="11">
        <v>0</v>
      </c>
      <c r="M623" s="11">
        <v>116230609</v>
      </c>
      <c r="N623" s="13">
        <v>0</v>
      </c>
      <c r="O623" s="14" t="s">
        <v>535</v>
      </c>
      <c r="P623" s="14">
        <v>0</v>
      </c>
      <c r="Q623" s="5" t="s">
        <v>543</v>
      </c>
      <c r="XEE623" s="3">
        <v>0</v>
      </c>
      <c r="XEG623" s="2" t="s">
        <v>29</v>
      </c>
      <c r="XEH623" s="1">
        <v>7</v>
      </c>
    </row>
    <row r="624" spans="1:17 16359:16362" hidden="1" x14ac:dyDescent="0.25">
      <c r="A624" s="6">
        <v>1</v>
      </c>
      <c r="B624" s="7" t="s">
        <v>501</v>
      </c>
      <c r="C624" s="7" t="s">
        <v>270</v>
      </c>
      <c r="D624" s="7" t="s">
        <v>471</v>
      </c>
      <c r="E624" s="7" t="s">
        <v>14</v>
      </c>
      <c r="F624" s="6">
        <v>27</v>
      </c>
      <c r="G624" s="11">
        <v>9909058805</v>
      </c>
      <c r="H624" s="11">
        <f t="shared" si="9"/>
        <v>9909058805</v>
      </c>
      <c r="I624" s="11">
        <v>1132117319</v>
      </c>
      <c r="J624" s="11">
        <v>8776941486</v>
      </c>
      <c r="K624" s="11">
        <v>4097160776</v>
      </c>
      <c r="L624" s="11">
        <v>4097160776</v>
      </c>
      <c r="M624" s="11">
        <v>0</v>
      </c>
      <c r="N624" s="13">
        <v>0.88574925820111705</v>
      </c>
      <c r="O624" s="14" t="s">
        <v>535</v>
      </c>
      <c r="P624" s="14">
        <v>0.41347628030349548</v>
      </c>
      <c r="Q624" s="5" t="s">
        <v>543</v>
      </c>
      <c r="XEE624" s="3">
        <v>0.41347628030349498</v>
      </c>
      <c r="XEF624" s="4">
        <v>0.46680962639836798</v>
      </c>
      <c r="XEG624" s="2" t="s">
        <v>29</v>
      </c>
      <c r="XEH624" s="1">
        <v>7</v>
      </c>
    </row>
    <row r="625" spans="1:17 16359:16362" ht="30" hidden="1" x14ac:dyDescent="0.25">
      <c r="A625" s="6">
        <v>1</v>
      </c>
      <c r="B625" s="7" t="s">
        <v>501</v>
      </c>
      <c r="C625" s="7" t="s">
        <v>270</v>
      </c>
      <c r="D625" s="7" t="s">
        <v>473</v>
      </c>
      <c r="E625" s="7" t="s">
        <v>474</v>
      </c>
      <c r="F625" s="5"/>
      <c r="G625" s="11">
        <v>1475000</v>
      </c>
      <c r="H625" s="11">
        <f t="shared" si="9"/>
        <v>584000</v>
      </c>
      <c r="I625" s="11">
        <v>0</v>
      </c>
      <c r="J625" s="11">
        <v>584000</v>
      </c>
      <c r="K625" s="11">
        <v>584000</v>
      </c>
      <c r="L625" s="11">
        <v>584000</v>
      </c>
      <c r="M625" s="11">
        <v>891000</v>
      </c>
      <c r="N625" s="13">
        <v>0.39593220338982998</v>
      </c>
      <c r="O625" s="14" t="s">
        <v>535</v>
      </c>
      <c r="P625" s="14">
        <v>0.39593220338983048</v>
      </c>
      <c r="Q625" s="5" t="s">
        <v>543</v>
      </c>
      <c r="XEE625" s="3">
        <v>0.39593220338982998</v>
      </c>
      <c r="XEF625" s="4">
        <v>1</v>
      </c>
      <c r="XEG625" s="2" t="s">
        <v>29</v>
      </c>
      <c r="XEH625" s="1">
        <v>7</v>
      </c>
    </row>
    <row r="626" spans="1:17 16359:16362" hidden="1" x14ac:dyDescent="0.25">
      <c r="A626" s="6">
        <v>1</v>
      </c>
      <c r="B626" s="7" t="s">
        <v>501</v>
      </c>
      <c r="C626" s="7" t="s">
        <v>270</v>
      </c>
      <c r="D626" s="7" t="s">
        <v>473</v>
      </c>
      <c r="E626" s="7" t="s">
        <v>14</v>
      </c>
      <c r="F626" s="6">
        <v>27</v>
      </c>
      <c r="G626" s="11">
        <v>1475000</v>
      </c>
      <c r="H626" s="11">
        <f t="shared" si="9"/>
        <v>584000</v>
      </c>
      <c r="I626" s="11">
        <v>0</v>
      </c>
      <c r="J626" s="11">
        <v>584000</v>
      </c>
      <c r="K626" s="11">
        <v>584000</v>
      </c>
      <c r="L626" s="11">
        <v>584000</v>
      </c>
      <c r="M626" s="11">
        <v>891000</v>
      </c>
      <c r="N626" s="13">
        <v>0.39593220338982998</v>
      </c>
      <c r="O626" s="14" t="s">
        <v>535</v>
      </c>
      <c r="P626" s="14">
        <v>0.39593220338983048</v>
      </c>
      <c r="Q626" s="5" t="s">
        <v>543</v>
      </c>
      <c r="XEE626" s="3">
        <v>0.39593220338982998</v>
      </c>
      <c r="XEF626" s="4">
        <v>1</v>
      </c>
      <c r="XEG626" s="2" t="s">
        <v>29</v>
      </c>
      <c r="XEH626" s="1">
        <v>7</v>
      </c>
    </row>
    <row r="627" spans="1:17 16359:16362" ht="45" hidden="1" x14ac:dyDescent="0.25">
      <c r="A627" s="6">
        <v>1</v>
      </c>
      <c r="B627" s="7" t="s">
        <v>501</v>
      </c>
      <c r="C627" s="7" t="s">
        <v>270</v>
      </c>
      <c r="D627" s="7" t="s">
        <v>475</v>
      </c>
      <c r="E627" s="7" t="s">
        <v>279</v>
      </c>
      <c r="F627" s="5"/>
      <c r="G627" s="11">
        <v>540597974</v>
      </c>
      <c r="H627" s="11">
        <f t="shared" si="9"/>
        <v>458794200</v>
      </c>
      <c r="I627" s="11">
        <v>4067166</v>
      </c>
      <c r="J627" s="11">
        <v>454727034</v>
      </c>
      <c r="K627" s="11">
        <v>322423133</v>
      </c>
      <c r="L627" s="11">
        <v>322423133</v>
      </c>
      <c r="M627" s="11">
        <v>81803774</v>
      </c>
      <c r="N627" s="13">
        <v>0.84115563851521202</v>
      </c>
      <c r="O627" s="14" t="s">
        <v>535</v>
      </c>
      <c r="P627" s="14">
        <v>0.5964194253528593</v>
      </c>
      <c r="Q627" s="5" t="s">
        <v>546</v>
      </c>
      <c r="XEE627" s="3">
        <v>0.59641942535285897</v>
      </c>
      <c r="XEF627" s="4">
        <v>0.70904764593345004</v>
      </c>
      <c r="XEG627" s="2" t="s">
        <v>29</v>
      </c>
      <c r="XEH627" s="1">
        <v>7</v>
      </c>
    </row>
    <row r="628" spans="1:17 16359:16362" hidden="1" x14ac:dyDescent="0.25">
      <c r="A628" s="6">
        <v>1</v>
      </c>
      <c r="B628" s="7" t="s">
        <v>501</v>
      </c>
      <c r="C628" s="7" t="s">
        <v>270</v>
      </c>
      <c r="D628" s="7" t="s">
        <v>475</v>
      </c>
      <c r="E628" s="7" t="s">
        <v>14</v>
      </c>
      <c r="F628" s="6">
        <v>27</v>
      </c>
      <c r="G628" s="11">
        <v>540597974</v>
      </c>
      <c r="H628" s="11">
        <f t="shared" si="9"/>
        <v>458794200</v>
      </c>
      <c r="I628" s="11">
        <v>4067166</v>
      </c>
      <c r="J628" s="11">
        <v>454727034</v>
      </c>
      <c r="K628" s="11">
        <v>322423133</v>
      </c>
      <c r="L628" s="11">
        <v>322423133</v>
      </c>
      <c r="M628" s="11">
        <v>81803774</v>
      </c>
      <c r="N628" s="13">
        <v>0.84115563851521202</v>
      </c>
      <c r="O628" s="14" t="s">
        <v>535</v>
      </c>
      <c r="P628" s="14">
        <v>0.5964194253528593</v>
      </c>
      <c r="Q628" s="5" t="s">
        <v>546</v>
      </c>
      <c r="XEE628" s="3">
        <v>0.59641942535285897</v>
      </c>
      <c r="XEF628" s="4">
        <v>0.70904764593345004</v>
      </c>
      <c r="XEG628" s="2" t="s">
        <v>29</v>
      </c>
      <c r="XEH628" s="1">
        <v>7</v>
      </c>
    </row>
    <row r="629" spans="1:17 16359:16362" ht="30" hidden="1" x14ac:dyDescent="0.25">
      <c r="A629" s="6">
        <v>1</v>
      </c>
      <c r="B629" s="7" t="s">
        <v>501</v>
      </c>
      <c r="C629" s="7" t="s">
        <v>270</v>
      </c>
      <c r="D629" s="7" t="s">
        <v>476</v>
      </c>
      <c r="E629" s="7" t="s">
        <v>477</v>
      </c>
      <c r="F629" s="5"/>
      <c r="G629" s="11">
        <v>598737661</v>
      </c>
      <c r="H629" s="11">
        <f t="shared" si="9"/>
        <v>388991440</v>
      </c>
      <c r="I629" s="11">
        <v>0</v>
      </c>
      <c r="J629" s="11">
        <v>388991440</v>
      </c>
      <c r="K629" s="11">
        <v>320044107</v>
      </c>
      <c r="L629" s="11">
        <v>320044107</v>
      </c>
      <c r="M629" s="11">
        <v>209746221</v>
      </c>
      <c r="N629" s="13">
        <v>0.64968593983267098</v>
      </c>
      <c r="O629" s="14" t="s">
        <v>535</v>
      </c>
      <c r="P629" s="14">
        <v>0.53453144481586234</v>
      </c>
      <c r="Q629" s="5" t="s">
        <v>543</v>
      </c>
      <c r="XEE629" s="3">
        <v>0.53453144481586201</v>
      </c>
      <c r="XEF629" s="4">
        <v>0.82275359838252504</v>
      </c>
      <c r="XEG629" s="2" t="s">
        <v>29</v>
      </c>
      <c r="XEH629" s="1">
        <v>7</v>
      </c>
    </row>
    <row r="630" spans="1:17 16359:16362" hidden="1" x14ac:dyDescent="0.25">
      <c r="A630" s="6">
        <v>1</v>
      </c>
      <c r="B630" s="7" t="s">
        <v>501</v>
      </c>
      <c r="C630" s="7" t="s">
        <v>270</v>
      </c>
      <c r="D630" s="7" t="s">
        <v>476</v>
      </c>
      <c r="E630" s="7" t="s">
        <v>14</v>
      </c>
      <c r="F630" s="6">
        <v>27</v>
      </c>
      <c r="G630" s="11">
        <v>598737661</v>
      </c>
      <c r="H630" s="11">
        <f t="shared" si="9"/>
        <v>388991440</v>
      </c>
      <c r="I630" s="11">
        <v>0</v>
      </c>
      <c r="J630" s="11">
        <v>388991440</v>
      </c>
      <c r="K630" s="11">
        <v>320044107</v>
      </c>
      <c r="L630" s="11">
        <v>320044107</v>
      </c>
      <c r="M630" s="11">
        <v>209746221</v>
      </c>
      <c r="N630" s="13">
        <v>0.64968593983267098</v>
      </c>
      <c r="O630" s="14" t="s">
        <v>535</v>
      </c>
      <c r="P630" s="14">
        <v>0.53453144481586234</v>
      </c>
      <c r="Q630" s="5" t="s">
        <v>543</v>
      </c>
      <c r="XEE630" s="3">
        <v>0.53453144481586201</v>
      </c>
      <c r="XEF630" s="4">
        <v>0.82275359838252504</v>
      </c>
      <c r="XEG630" s="2" t="s">
        <v>29</v>
      </c>
      <c r="XEH630" s="1">
        <v>7</v>
      </c>
    </row>
    <row r="631" spans="1:17 16359:16362" ht="30" hidden="1" x14ac:dyDescent="0.25">
      <c r="A631" s="6">
        <v>1</v>
      </c>
      <c r="B631" s="7" t="s">
        <v>501</v>
      </c>
      <c r="C631" s="7" t="s">
        <v>270</v>
      </c>
      <c r="D631" s="7" t="s">
        <v>478</v>
      </c>
      <c r="E631" s="7" t="s">
        <v>479</v>
      </c>
      <c r="F631" s="5"/>
      <c r="G631" s="11">
        <v>374746200</v>
      </c>
      <c r="H631" s="11">
        <f t="shared" si="9"/>
        <v>369374102</v>
      </c>
      <c r="I631" s="11">
        <v>369374102</v>
      </c>
      <c r="J631" s="11">
        <v>0</v>
      </c>
      <c r="K631" s="11">
        <v>0</v>
      </c>
      <c r="L631" s="11">
        <v>0</v>
      </c>
      <c r="M631" s="11">
        <v>5372098</v>
      </c>
      <c r="N631" s="13">
        <v>0</v>
      </c>
      <c r="O631" s="14" t="s">
        <v>535</v>
      </c>
      <c r="P631" s="14">
        <v>0</v>
      </c>
      <c r="Q631" s="5" t="s">
        <v>543</v>
      </c>
      <c r="XEE631" s="3">
        <v>0</v>
      </c>
      <c r="XEG631" s="2" t="s">
        <v>29</v>
      </c>
      <c r="XEH631" s="1">
        <v>7</v>
      </c>
    </row>
    <row r="632" spans="1:17 16359:16362" hidden="1" x14ac:dyDescent="0.25">
      <c r="A632" s="6">
        <v>1</v>
      </c>
      <c r="B632" s="7" t="s">
        <v>501</v>
      </c>
      <c r="C632" s="7" t="s">
        <v>270</v>
      </c>
      <c r="D632" s="7" t="s">
        <v>478</v>
      </c>
      <c r="E632" s="7" t="s">
        <v>14</v>
      </c>
      <c r="F632" s="6">
        <v>27</v>
      </c>
      <c r="G632" s="11">
        <v>374746200</v>
      </c>
      <c r="H632" s="11">
        <f t="shared" si="9"/>
        <v>369374102</v>
      </c>
      <c r="I632" s="11">
        <v>369374102</v>
      </c>
      <c r="J632" s="11">
        <v>0</v>
      </c>
      <c r="K632" s="11">
        <v>0</v>
      </c>
      <c r="L632" s="11">
        <v>0</v>
      </c>
      <c r="M632" s="11">
        <v>5372098</v>
      </c>
      <c r="N632" s="13">
        <v>0</v>
      </c>
      <c r="O632" s="14" t="s">
        <v>535</v>
      </c>
      <c r="P632" s="14">
        <v>0</v>
      </c>
      <c r="Q632" s="5" t="s">
        <v>543</v>
      </c>
      <c r="XEE632" s="3">
        <v>0</v>
      </c>
      <c r="XEG632" s="2" t="s">
        <v>29</v>
      </c>
      <c r="XEH632" s="1">
        <v>7</v>
      </c>
    </row>
    <row r="633" spans="1:17 16359:16362" ht="45" hidden="1" x14ac:dyDescent="0.25">
      <c r="A633" s="6">
        <v>1</v>
      </c>
      <c r="B633" s="7" t="s">
        <v>501</v>
      </c>
      <c r="C633" s="7" t="s">
        <v>270</v>
      </c>
      <c r="D633" s="7" t="s">
        <v>480</v>
      </c>
      <c r="E633" s="7" t="s">
        <v>279</v>
      </c>
      <c r="F633" s="5"/>
      <c r="G633" s="11">
        <v>2730539779</v>
      </c>
      <c r="H633" s="11">
        <f t="shared" si="9"/>
        <v>2728501110</v>
      </c>
      <c r="I633" s="11">
        <v>55831967</v>
      </c>
      <c r="J633" s="11">
        <v>2672669143</v>
      </c>
      <c r="K633" s="11">
        <v>1619099083</v>
      </c>
      <c r="L633" s="11">
        <v>1619099083</v>
      </c>
      <c r="M633" s="11">
        <v>2038669</v>
      </c>
      <c r="N633" s="13">
        <v>0.97880615530853299</v>
      </c>
      <c r="O633" s="14" t="s">
        <v>537</v>
      </c>
      <c r="P633" s="14">
        <v>0.59295934651900928</v>
      </c>
      <c r="Q633" s="5" t="s">
        <v>545</v>
      </c>
      <c r="XEE633" s="3">
        <v>0.59295934651900895</v>
      </c>
      <c r="XEF633" s="4">
        <v>0.60579854683494605</v>
      </c>
      <c r="XEG633" s="2" t="s">
        <v>29</v>
      </c>
      <c r="XEH633" s="1">
        <v>7</v>
      </c>
    </row>
    <row r="634" spans="1:17 16359:16362" hidden="1" x14ac:dyDescent="0.25">
      <c r="A634" s="6">
        <v>1</v>
      </c>
      <c r="B634" s="7" t="s">
        <v>501</v>
      </c>
      <c r="C634" s="7" t="s">
        <v>270</v>
      </c>
      <c r="D634" s="7" t="s">
        <v>480</v>
      </c>
      <c r="E634" s="7" t="s">
        <v>14</v>
      </c>
      <c r="F634" s="6">
        <v>27</v>
      </c>
      <c r="G634" s="11">
        <v>2730539779</v>
      </c>
      <c r="H634" s="11">
        <f t="shared" si="9"/>
        <v>2728501110</v>
      </c>
      <c r="I634" s="11">
        <v>55831967</v>
      </c>
      <c r="J634" s="11">
        <v>2672669143</v>
      </c>
      <c r="K634" s="11">
        <v>1619099083</v>
      </c>
      <c r="L634" s="11">
        <v>1619099083</v>
      </c>
      <c r="M634" s="11">
        <v>2038669</v>
      </c>
      <c r="N634" s="13">
        <v>0.97880615530853299</v>
      </c>
      <c r="O634" s="14" t="s">
        <v>537</v>
      </c>
      <c r="P634" s="14">
        <v>0.59295934651900928</v>
      </c>
      <c r="Q634" s="5" t="s">
        <v>545</v>
      </c>
      <c r="XEE634" s="3">
        <v>0.59295934651900895</v>
      </c>
      <c r="XEF634" s="4">
        <v>0.60579854683494605</v>
      </c>
      <c r="XEG634" s="2" t="s">
        <v>29</v>
      </c>
      <c r="XEH634" s="1">
        <v>7</v>
      </c>
    </row>
    <row r="635" spans="1:17 16359:16362" ht="45" hidden="1" x14ac:dyDescent="0.25">
      <c r="A635" s="6">
        <v>1</v>
      </c>
      <c r="B635" s="7" t="s">
        <v>501</v>
      </c>
      <c r="C635" s="7" t="s">
        <v>270</v>
      </c>
      <c r="D635" s="7" t="s">
        <v>481</v>
      </c>
      <c r="E635" s="7" t="s">
        <v>281</v>
      </c>
      <c r="F635" s="5"/>
      <c r="G635" s="11">
        <v>67566667</v>
      </c>
      <c r="H635" s="11">
        <f t="shared" si="9"/>
        <v>50000000</v>
      </c>
      <c r="I635" s="11">
        <v>1846937</v>
      </c>
      <c r="J635" s="11">
        <v>48153063</v>
      </c>
      <c r="K635" s="11">
        <v>21861830</v>
      </c>
      <c r="L635" s="11">
        <v>21861830</v>
      </c>
      <c r="M635" s="11">
        <v>17566667</v>
      </c>
      <c r="N635" s="13">
        <v>0.71267483121522002</v>
      </c>
      <c r="O635" s="14" t="s">
        <v>535</v>
      </c>
      <c r="P635" s="14">
        <v>0.32355939652906068</v>
      </c>
      <c r="Q635" s="5" t="s">
        <v>543</v>
      </c>
      <c r="XEE635" s="3">
        <v>0.32355939652906102</v>
      </c>
      <c r="XEF635" s="4">
        <v>0.45400704831590899</v>
      </c>
      <c r="XEG635" s="2" t="s">
        <v>29</v>
      </c>
      <c r="XEH635" s="1">
        <v>7</v>
      </c>
    </row>
    <row r="636" spans="1:17 16359:16362" hidden="1" x14ac:dyDescent="0.25">
      <c r="A636" s="6">
        <v>1</v>
      </c>
      <c r="B636" s="7" t="s">
        <v>501</v>
      </c>
      <c r="C636" s="7" t="s">
        <v>270</v>
      </c>
      <c r="D636" s="7" t="s">
        <v>481</v>
      </c>
      <c r="E636" s="7" t="s">
        <v>14</v>
      </c>
      <c r="F636" s="6">
        <v>27</v>
      </c>
      <c r="G636" s="11">
        <v>67566667</v>
      </c>
      <c r="H636" s="11">
        <f t="shared" si="9"/>
        <v>50000000</v>
      </c>
      <c r="I636" s="11">
        <v>1846937</v>
      </c>
      <c r="J636" s="11">
        <v>48153063</v>
      </c>
      <c r="K636" s="11">
        <v>21861830</v>
      </c>
      <c r="L636" s="11">
        <v>21861830</v>
      </c>
      <c r="M636" s="11">
        <v>17566667</v>
      </c>
      <c r="N636" s="13">
        <v>0.71267483121522002</v>
      </c>
      <c r="O636" s="14" t="s">
        <v>535</v>
      </c>
      <c r="P636" s="14">
        <v>0.32355939652906068</v>
      </c>
      <c r="Q636" s="5" t="s">
        <v>543</v>
      </c>
      <c r="XEE636" s="3">
        <v>0.32355939652906102</v>
      </c>
      <c r="XEF636" s="4">
        <v>0.45400704831590899</v>
      </c>
      <c r="XEG636" s="2" t="s">
        <v>29</v>
      </c>
      <c r="XEH636" s="1">
        <v>7</v>
      </c>
    </row>
    <row r="637" spans="1:17 16359:16362" ht="30" hidden="1" x14ac:dyDescent="0.25">
      <c r="A637" s="6">
        <v>1</v>
      </c>
      <c r="B637" s="7" t="s">
        <v>501</v>
      </c>
      <c r="C637" s="7" t="s">
        <v>270</v>
      </c>
      <c r="D637" s="7" t="s">
        <v>484</v>
      </c>
      <c r="E637" s="7" t="s">
        <v>485</v>
      </c>
      <c r="F637" s="5"/>
      <c r="G637" s="11">
        <v>1212000000</v>
      </c>
      <c r="H637" s="11">
        <f t="shared" si="9"/>
        <v>1211500000</v>
      </c>
      <c r="I637" s="11">
        <v>798117287</v>
      </c>
      <c r="J637" s="11">
        <v>413382713</v>
      </c>
      <c r="K637" s="11">
        <v>0</v>
      </c>
      <c r="L637" s="11">
        <v>0</v>
      </c>
      <c r="M637" s="11">
        <v>500000</v>
      </c>
      <c r="N637" s="13">
        <v>0.34107484570957097</v>
      </c>
      <c r="O637" s="14" t="s">
        <v>535</v>
      </c>
      <c r="P637" s="14">
        <v>0</v>
      </c>
      <c r="Q637" s="5" t="s">
        <v>543</v>
      </c>
      <c r="XEE637" s="3">
        <v>0</v>
      </c>
      <c r="XEF637" s="4">
        <v>0</v>
      </c>
      <c r="XEG637" s="2" t="s">
        <v>29</v>
      </c>
      <c r="XEH637" s="1">
        <v>7</v>
      </c>
    </row>
    <row r="638" spans="1:17 16359:16362" hidden="1" x14ac:dyDescent="0.25">
      <c r="A638" s="6">
        <v>1</v>
      </c>
      <c r="B638" s="7" t="s">
        <v>501</v>
      </c>
      <c r="C638" s="7" t="s">
        <v>270</v>
      </c>
      <c r="D638" s="7" t="s">
        <v>484</v>
      </c>
      <c r="E638" s="7" t="s">
        <v>255</v>
      </c>
      <c r="F638" s="6">
        <v>11</v>
      </c>
      <c r="G638" s="11">
        <v>210000000</v>
      </c>
      <c r="H638" s="11">
        <f t="shared" si="9"/>
        <v>210000000</v>
      </c>
      <c r="I638" s="11">
        <v>210000000</v>
      </c>
      <c r="J638" s="11">
        <v>0</v>
      </c>
      <c r="K638" s="11">
        <v>0</v>
      </c>
      <c r="L638" s="11">
        <v>0</v>
      </c>
      <c r="M638" s="11">
        <v>0</v>
      </c>
      <c r="N638" s="13">
        <v>0</v>
      </c>
      <c r="O638" s="14" t="s">
        <v>535</v>
      </c>
      <c r="P638" s="14">
        <v>0</v>
      </c>
      <c r="Q638" s="5" t="s">
        <v>543</v>
      </c>
      <c r="XEE638" s="3">
        <v>0</v>
      </c>
      <c r="XEG638" s="2" t="s">
        <v>29</v>
      </c>
      <c r="XEH638" s="1">
        <v>7</v>
      </c>
    </row>
    <row r="639" spans="1:17 16359:16362" hidden="1" x14ac:dyDescent="0.25">
      <c r="A639" s="6">
        <v>1</v>
      </c>
      <c r="B639" s="7" t="s">
        <v>501</v>
      </c>
      <c r="C639" s="7" t="s">
        <v>270</v>
      </c>
      <c r="D639" s="7" t="s">
        <v>484</v>
      </c>
      <c r="E639" s="7" t="s">
        <v>14</v>
      </c>
      <c r="F639" s="6">
        <v>27</v>
      </c>
      <c r="G639" s="11">
        <v>1002000000</v>
      </c>
      <c r="H639" s="11">
        <f t="shared" si="9"/>
        <v>1001500000</v>
      </c>
      <c r="I639" s="11">
        <v>588117287</v>
      </c>
      <c r="J639" s="11">
        <v>413382713</v>
      </c>
      <c r="K639" s="11">
        <v>0</v>
      </c>
      <c r="L639" s="11">
        <v>0</v>
      </c>
      <c r="M639" s="11">
        <v>500000</v>
      </c>
      <c r="N639" s="13">
        <v>0.412557597804391</v>
      </c>
      <c r="O639" s="14" t="s">
        <v>535</v>
      </c>
      <c r="P639" s="14">
        <v>0</v>
      </c>
      <c r="Q639" s="5" t="s">
        <v>543</v>
      </c>
      <c r="XEE639" s="3">
        <v>0</v>
      </c>
      <c r="XEF639" s="4">
        <v>0</v>
      </c>
      <c r="XEG639" s="2" t="s">
        <v>29</v>
      </c>
      <c r="XEH639" s="1">
        <v>7</v>
      </c>
    </row>
    <row r="640" spans="1:17 16359:16362" ht="30" hidden="1" x14ac:dyDescent="0.25">
      <c r="A640" s="6">
        <v>1</v>
      </c>
      <c r="B640" s="7" t="s">
        <v>501</v>
      </c>
      <c r="C640" s="7" t="s">
        <v>270</v>
      </c>
      <c r="D640" s="7" t="s">
        <v>486</v>
      </c>
      <c r="E640" s="7" t="s">
        <v>283</v>
      </c>
      <c r="F640" s="5"/>
      <c r="G640" s="11">
        <v>65669220</v>
      </c>
      <c r="H640" s="11">
        <f t="shared" si="9"/>
        <v>65646556</v>
      </c>
      <c r="I640" s="11">
        <v>39722605.609999999</v>
      </c>
      <c r="J640" s="11">
        <v>25923950.390000001</v>
      </c>
      <c r="K640" s="11">
        <v>25923950</v>
      </c>
      <c r="L640" s="11">
        <v>25923950</v>
      </c>
      <c r="M640" s="11">
        <v>22664</v>
      </c>
      <c r="N640" s="13">
        <v>0.39476562063627402</v>
      </c>
      <c r="O640" s="14" t="s">
        <v>535</v>
      </c>
      <c r="P640" s="14">
        <v>0.39476561469741839</v>
      </c>
      <c r="Q640" s="5" t="s">
        <v>543</v>
      </c>
      <c r="XEE640" s="3">
        <v>0.394765614697418</v>
      </c>
      <c r="XEF640" s="4">
        <v>0.99999998495599696</v>
      </c>
      <c r="XEG640" s="2" t="s">
        <v>29</v>
      </c>
      <c r="XEH640" s="1">
        <v>7</v>
      </c>
    </row>
    <row r="641" spans="1:17 16359:16362" hidden="1" x14ac:dyDescent="0.25">
      <c r="A641" s="6">
        <v>1</v>
      </c>
      <c r="B641" s="7" t="s">
        <v>501</v>
      </c>
      <c r="C641" s="7" t="s">
        <v>270</v>
      </c>
      <c r="D641" s="7" t="s">
        <v>486</v>
      </c>
      <c r="E641" s="7" t="s">
        <v>14</v>
      </c>
      <c r="F641" s="6">
        <v>27</v>
      </c>
      <c r="G641" s="11">
        <v>65669220</v>
      </c>
      <c r="H641" s="11">
        <f t="shared" si="9"/>
        <v>65646556</v>
      </c>
      <c r="I641" s="11">
        <v>39722605.609999999</v>
      </c>
      <c r="J641" s="11">
        <v>25923950.390000001</v>
      </c>
      <c r="K641" s="11">
        <v>25923950</v>
      </c>
      <c r="L641" s="11">
        <v>25923950</v>
      </c>
      <c r="M641" s="11">
        <v>22664</v>
      </c>
      <c r="N641" s="13">
        <v>0.39476562063627402</v>
      </c>
      <c r="O641" s="14" t="s">
        <v>535</v>
      </c>
      <c r="P641" s="14">
        <v>0.39476561469741839</v>
      </c>
      <c r="Q641" s="5" t="s">
        <v>543</v>
      </c>
      <c r="XEE641" s="3">
        <v>0.394765614697418</v>
      </c>
      <c r="XEF641" s="4">
        <v>0.99999998495599696</v>
      </c>
      <c r="XEG641" s="2" t="s">
        <v>29</v>
      </c>
      <c r="XEH641" s="1">
        <v>7</v>
      </c>
    </row>
    <row r="642" spans="1:17 16359:16362" ht="45" hidden="1" x14ac:dyDescent="0.25">
      <c r="A642" s="6">
        <v>1</v>
      </c>
      <c r="B642" s="7" t="s">
        <v>501</v>
      </c>
      <c r="C642" s="7" t="s">
        <v>265</v>
      </c>
      <c r="D642" s="7" t="s">
        <v>487</v>
      </c>
      <c r="E642" s="7" t="s">
        <v>488</v>
      </c>
      <c r="F642" s="5"/>
      <c r="G642" s="11">
        <v>11087283247</v>
      </c>
      <c r="H642" s="11">
        <f t="shared" si="9"/>
        <v>9168740480</v>
      </c>
      <c r="I642" s="11">
        <v>201901279</v>
      </c>
      <c r="J642" s="11">
        <v>8966839201</v>
      </c>
      <c r="K642" s="11">
        <v>3699261547</v>
      </c>
      <c r="L642" s="11">
        <v>3699261547</v>
      </c>
      <c r="M642" s="11">
        <v>1918542767</v>
      </c>
      <c r="N642" s="13">
        <v>0.80874989853138701</v>
      </c>
      <c r="O642" s="14" t="s">
        <v>535</v>
      </c>
      <c r="P642" s="14">
        <v>0.33364905221492802</v>
      </c>
      <c r="Q642" s="5" t="s">
        <v>543</v>
      </c>
      <c r="XEE642" s="3">
        <v>0.33364905221492802</v>
      </c>
      <c r="XEF642" s="4">
        <v>0.412549111685582</v>
      </c>
      <c r="XEG642" s="2" t="s">
        <v>13</v>
      </c>
      <c r="XEH642" s="1">
        <v>7</v>
      </c>
    </row>
    <row r="643" spans="1:17 16359:16362" hidden="1" x14ac:dyDescent="0.25">
      <c r="A643" s="6">
        <v>1</v>
      </c>
      <c r="B643" s="7" t="s">
        <v>501</v>
      </c>
      <c r="C643" s="7" t="s">
        <v>265</v>
      </c>
      <c r="D643" s="7" t="s">
        <v>487</v>
      </c>
      <c r="E643" s="7" t="s">
        <v>14</v>
      </c>
      <c r="F643" s="6">
        <v>27</v>
      </c>
      <c r="G643" s="11">
        <v>11087283247</v>
      </c>
      <c r="H643" s="11">
        <f t="shared" ref="H643:H706" si="10">+J643+I643</f>
        <v>9168740480</v>
      </c>
      <c r="I643" s="11">
        <v>201901279</v>
      </c>
      <c r="J643" s="11">
        <v>8966839201</v>
      </c>
      <c r="K643" s="11">
        <v>3699261547</v>
      </c>
      <c r="L643" s="11">
        <v>3699261547</v>
      </c>
      <c r="M643" s="11">
        <v>1918542767</v>
      </c>
      <c r="N643" s="13">
        <v>0.80874989853138701</v>
      </c>
      <c r="O643" s="14" t="s">
        <v>535</v>
      </c>
      <c r="P643" s="14">
        <v>0.33364905221492802</v>
      </c>
      <c r="Q643" s="5" t="s">
        <v>543</v>
      </c>
      <c r="XEE643" s="3">
        <v>0.33364905221492802</v>
      </c>
      <c r="XEF643" s="4">
        <v>0.412549111685582</v>
      </c>
      <c r="XEG643" s="2" t="s">
        <v>13</v>
      </c>
      <c r="XEH643" s="1">
        <v>7</v>
      </c>
    </row>
    <row r="644" spans="1:17 16359:16362" ht="45" hidden="1" x14ac:dyDescent="0.25">
      <c r="A644" s="6">
        <v>1</v>
      </c>
      <c r="B644" s="7" t="s">
        <v>501</v>
      </c>
      <c r="C644" s="7" t="s">
        <v>268</v>
      </c>
      <c r="D644" s="7" t="s">
        <v>489</v>
      </c>
      <c r="E644" s="7" t="s">
        <v>488</v>
      </c>
      <c r="F644" s="5"/>
      <c r="G644" s="11">
        <v>11087283247</v>
      </c>
      <c r="H644" s="11">
        <f t="shared" si="10"/>
        <v>9168740480</v>
      </c>
      <c r="I644" s="11">
        <v>201901279</v>
      </c>
      <c r="J644" s="11">
        <v>8966839201</v>
      </c>
      <c r="K644" s="11">
        <v>3699261547</v>
      </c>
      <c r="L644" s="11">
        <v>3699261547</v>
      </c>
      <c r="M644" s="11">
        <v>1918542767</v>
      </c>
      <c r="N644" s="13">
        <v>0.80874989853138701</v>
      </c>
      <c r="O644" s="14" t="s">
        <v>535</v>
      </c>
      <c r="P644" s="14">
        <v>0.33364905221492802</v>
      </c>
      <c r="Q644" s="5" t="s">
        <v>543</v>
      </c>
      <c r="XEE644" s="3">
        <v>0.33364905221492802</v>
      </c>
      <c r="XEF644" s="4">
        <v>0.412549111685582</v>
      </c>
      <c r="XEG644" s="2" t="s">
        <v>13</v>
      </c>
      <c r="XEH644" s="1">
        <v>7</v>
      </c>
    </row>
    <row r="645" spans="1:17 16359:16362" hidden="1" x14ac:dyDescent="0.25">
      <c r="A645" s="6">
        <v>1</v>
      </c>
      <c r="B645" s="7" t="s">
        <v>501</v>
      </c>
      <c r="C645" s="7" t="s">
        <v>268</v>
      </c>
      <c r="D645" s="7" t="s">
        <v>489</v>
      </c>
      <c r="E645" s="7" t="s">
        <v>14</v>
      </c>
      <c r="F645" s="6">
        <v>27</v>
      </c>
      <c r="G645" s="11">
        <v>11087283247</v>
      </c>
      <c r="H645" s="11">
        <f t="shared" si="10"/>
        <v>9168740480</v>
      </c>
      <c r="I645" s="11">
        <v>201901279</v>
      </c>
      <c r="J645" s="11">
        <v>8966839201</v>
      </c>
      <c r="K645" s="11">
        <v>3699261547</v>
      </c>
      <c r="L645" s="11">
        <v>3699261547</v>
      </c>
      <c r="M645" s="11">
        <v>1918542767</v>
      </c>
      <c r="N645" s="13">
        <v>0.80874989853138701</v>
      </c>
      <c r="O645" s="14" t="s">
        <v>535</v>
      </c>
      <c r="P645" s="14">
        <v>0.33364905221492802</v>
      </c>
      <c r="Q645" s="5" t="s">
        <v>543</v>
      </c>
      <c r="XEE645" s="3">
        <v>0.33364905221492802</v>
      </c>
      <c r="XEF645" s="4">
        <v>0.412549111685582</v>
      </c>
      <c r="XEG645" s="2" t="s">
        <v>13</v>
      </c>
      <c r="XEH645" s="1">
        <v>7</v>
      </c>
    </row>
    <row r="646" spans="1:17 16359:16362" ht="60" hidden="1" x14ac:dyDescent="0.25">
      <c r="A646" s="6">
        <v>1</v>
      </c>
      <c r="B646" s="7" t="s">
        <v>501</v>
      </c>
      <c r="C646" s="7" t="s">
        <v>270</v>
      </c>
      <c r="D646" s="7" t="s">
        <v>490</v>
      </c>
      <c r="E646" s="7" t="s">
        <v>491</v>
      </c>
      <c r="F646" s="5"/>
      <c r="G646" s="11">
        <v>8305402753</v>
      </c>
      <c r="H646" s="11">
        <f t="shared" si="10"/>
        <v>6771243160</v>
      </c>
      <c r="I646" s="11">
        <v>0</v>
      </c>
      <c r="J646" s="11">
        <v>6771243160</v>
      </c>
      <c r="K646" s="11">
        <v>2461913101</v>
      </c>
      <c r="L646" s="11">
        <v>2461913101</v>
      </c>
      <c r="M646" s="11">
        <v>1534159593</v>
      </c>
      <c r="N646" s="13">
        <v>0.81528173423668804</v>
      </c>
      <c r="O646" s="14" t="s">
        <v>535</v>
      </c>
      <c r="P646" s="14">
        <v>0.29642308437248643</v>
      </c>
      <c r="Q646" s="5" t="s">
        <v>543</v>
      </c>
      <c r="XEE646" s="3">
        <v>0.29642308437248599</v>
      </c>
      <c r="XEF646" s="4">
        <v>0.36358362014575801</v>
      </c>
      <c r="XEG646" s="2" t="s">
        <v>29</v>
      </c>
      <c r="XEH646" s="1">
        <v>7</v>
      </c>
    </row>
    <row r="647" spans="1:17 16359:16362" hidden="1" x14ac:dyDescent="0.25">
      <c r="A647" s="6">
        <v>1</v>
      </c>
      <c r="B647" s="7" t="s">
        <v>501</v>
      </c>
      <c r="C647" s="7" t="s">
        <v>270</v>
      </c>
      <c r="D647" s="7" t="s">
        <v>490</v>
      </c>
      <c r="E647" s="7" t="s">
        <v>14</v>
      </c>
      <c r="F647" s="6">
        <v>27</v>
      </c>
      <c r="G647" s="11">
        <v>8305402753</v>
      </c>
      <c r="H647" s="11">
        <f t="shared" si="10"/>
        <v>6771243160</v>
      </c>
      <c r="I647" s="11">
        <v>0</v>
      </c>
      <c r="J647" s="11">
        <v>6771243160</v>
      </c>
      <c r="K647" s="11">
        <v>2461913101</v>
      </c>
      <c r="L647" s="11">
        <v>2461913101</v>
      </c>
      <c r="M647" s="11">
        <v>1534159593</v>
      </c>
      <c r="N647" s="13">
        <v>0.81528173423668804</v>
      </c>
      <c r="O647" s="14" t="s">
        <v>535</v>
      </c>
      <c r="P647" s="14">
        <v>0.29642308437248643</v>
      </c>
      <c r="Q647" s="5" t="s">
        <v>543</v>
      </c>
      <c r="XEE647" s="3">
        <v>0.29642308437248599</v>
      </c>
      <c r="XEF647" s="4">
        <v>0.36358362014575801</v>
      </c>
      <c r="XEG647" s="2" t="s">
        <v>29</v>
      </c>
      <c r="XEH647" s="1">
        <v>7</v>
      </c>
    </row>
    <row r="648" spans="1:17 16359:16362" ht="45" hidden="1" x14ac:dyDescent="0.25">
      <c r="A648" s="6">
        <v>1</v>
      </c>
      <c r="B648" s="7" t="s">
        <v>501</v>
      </c>
      <c r="C648" s="7" t="s">
        <v>270</v>
      </c>
      <c r="D648" s="7" t="s">
        <v>492</v>
      </c>
      <c r="E648" s="7" t="s">
        <v>279</v>
      </c>
      <c r="F648" s="5"/>
      <c r="G648" s="11">
        <v>2236771461</v>
      </c>
      <c r="H648" s="11">
        <f t="shared" si="10"/>
        <v>2008748033</v>
      </c>
      <c r="I648" s="11">
        <v>8667</v>
      </c>
      <c r="J648" s="11">
        <v>2008739366</v>
      </c>
      <c r="K648" s="11">
        <v>1094093087</v>
      </c>
      <c r="L648" s="11">
        <v>1094093087</v>
      </c>
      <c r="M648" s="11">
        <v>228023428</v>
      </c>
      <c r="N648" s="13">
        <v>0.89805302017844402</v>
      </c>
      <c r="O648" s="14" t="s">
        <v>538</v>
      </c>
      <c r="P648" s="14">
        <v>0.48913941637598529</v>
      </c>
      <c r="Q648" s="5" t="s">
        <v>543</v>
      </c>
      <c r="XEE648" s="3">
        <v>0.48913941637598501</v>
      </c>
      <c r="XEF648" s="4">
        <v>0.544666523451804</v>
      </c>
      <c r="XEG648" s="2" t="s">
        <v>29</v>
      </c>
      <c r="XEH648" s="1">
        <v>7</v>
      </c>
    </row>
    <row r="649" spans="1:17 16359:16362" hidden="1" x14ac:dyDescent="0.25">
      <c r="A649" s="6">
        <v>1</v>
      </c>
      <c r="B649" s="7" t="s">
        <v>501</v>
      </c>
      <c r="C649" s="7" t="s">
        <v>270</v>
      </c>
      <c r="D649" s="7" t="s">
        <v>492</v>
      </c>
      <c r="E649" s="7" t="s">
        <v>14</v>
      </c>
      <c r="F649" s="6">
        <v>27</v>
      </c>
      <c r="G649" s="11">
        <v>2236771461</v>
      </c>
      <c r="H649" s="11">
        <f t="shared" si="10"/>
        <v>2008748033</v>
      </c>
      <c r="I649" s="11">
        <v>8667</v>
      </c>
      <c r="J649" s="11">
        <v>2008739366</v>
      </c>
      <c r="K649" s="11">
        <v>1094093087</v>
      </c>
      <c r="L649" s="11">
        <v>1094093087</v>
      </c>
      <c r="M649" s="11">
        <v>228023428</v>
      </c>
      <c r="N649" s="13">
        <v>0.89805302017844402</v>
      </c>
      <c r="O649" s="14" t="s">
        <v>538</v>
      </c>
      <c r="P649" s="14">
        <v>0.48913941637598529</v>
      </c>
      <c r="Q649" s="5" t="s">
        <v>543</v>
      </c>
      <c r="XEE649" s="3">
        <v>0.48913941637598501</v>
      </c>
      <c r="XEF649" s="4">
        <v>0.544666523451804</v>
      </c>
      <c r="XEG649" s="2" t="s">
        <v>29</v>
      </c>
      <c r="XEH649" s="1">
        <v>7</v>
      </c>
    </row>
    <row r="650" spans="1:17 16359:16362" ht="45" hidden="1" x14ac:dyDescent="0.25">
      <c r="A650" s="6">
        <v>1</v>
      </c>
      <c r="B650" s="7" t="s">
        <v>501</v>
      </c>
      <c r="C650" s="7" t="s">
        <v>270</v>
      </c>
      <c r="D650" s="7" t="s">
        <v>493</v>
      </c>
      <c r="E650" s="7" t="s">
        <v>281</v>
      </c>
      <c r="F650" s="5"/>
      <c r="G650" s="11">
        <v>544912019</v>
      </c>
      <c r="H650" s="11">
        <f t="shared" si="10"/>
        <v>388749287</v>
      </c>
      <c r="I650" s="11">
        <v>201892612</v>
      </c>
      <c r="J650" s="11">
        <v>186856675</v>
      </c>
      <c r="K650" s="11">
        <v>143255359</v>
      </c>
      <c r="L650" s="11">
        <v>143255359</v>
      </c>
      <c r="M650" s="11">
        <v>156162732</v>
      </c>
      <c r="N650" s="13">
        <v>0.34291164166815702</v>
      </c>
      <c r="O650" s="14" t="s">
        <v>535</v>
      </c>
      <c r="P650" s="14">
        <v>0.26289630987199791</v>
      </c>
      <c r="Q650" s="5" t="s">
        <v>543</v>
      </c>
      <c r="XEE650" s="3">
        <v>0.26289630987199802</v>
      </c>
      <c r="XEF650" s="4">
        <v>0.76665903960883397</v>
      </c>
      <c r="XEG650" s="2" t="s">
        <v>29</v>
      </c>
      <c r="XEH650" s="1">
        <v>7</v>
      </c>
    </row>
    <row r="651" spans="1:17 16359:16362" hidden="1" x14ac:dyDescent="0.25">
      <c r="A651" s="6">
        <v>1</v>
      </c>
      <c r="B651" s="7" t="s">
        <v>501</v>
      </c>
      <c r="C651" s="7" t="s">
        <v>270</v>
      </c>
      <c r="D651" s="7" t="s">
        <v>493</v>
      </c>
      <c r="E651" s="7" t="s">
        <v>14</v>
      </c>
      <c r="F651" s="6">
        <v>27</v>
      </c>
      <c r="G651" s="11">
        <v>544912019</v>
      </c>
      <c r="H651" s="11">
        <f t="shared" si="10"/>
        <v>388749287</v>
      </c>
      <c r="I651" s="11">
        <v>201892612</v>
      </c>
      <c r="J651" s="11">
        <v>186856675</v>
      </c>
      <c r="K651" s="11">
        <v>143255359</v>
      </c>
      <c r="L651" s="11">
        <v>143255359</v>
      </c>
      <c r="M651" s="11">
        <v>156162732</v>
      </c>
      <c r="N651" s="13">
        <v>0.34291164166815702</v>
      </c>
      <c r="O651" s="14" t="s">
        <v>535</v>
      </c>
      <c r="P651" s="14">
        <v>0.26289630987199791</v>
      </c>
      <c r="Q651" s="5" t="s">
        <v>543</v>
      </c>
      <c r="XEE651" s="3">
        <v>0.26289630987199802</v>
      </c>
      <c r="XEF651" s="4">
        <v>0.76665903960883397</v>
      </c>
      <c r="XEG651" s="2" t="s">
        <v>29</v>
      </c>
      <c r="XEH651" s="1">
        <v>7</v>
      </c>
    </row>
    <row r="652" spans="1:17 16359:16362" ht="30" hidden="1" x14ac:dyDescent="0.25">
      <c r="A652" s="6">
        <v>1</v>
      </c>
      <c r="B652" s="7" t="s">
        <v>501</v>
      </c>
      <c r="C652" s="7" t="s">
        <v>270</v>
      </c>
      <c r="D652" s="7" t="s">
        <v>494</v>
      </c>
      <c r="E652" s="7" t="s">
        <v>283</v>
      </c>
      <c r="F652" s="5"/>
      <c r="G652" s="11">
        <v>197014</v>
      </c>
      <c r="H652" s="11">
        <f t="shared" si="10"/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197014</v>
      </c>
      <c r="N652" s="13">
        <v>0</v>
      </c>
      <c r="O652" s="14" t="s">
        <v>535</v>
      </c>
      <c r="P652" s="14">
        <v>0</v>
      </c>
      <c r="Q652" s="5" t="s">
        <v>543</v>
      </c>
      <c r="XEE652" s="3">
        <v>0</v>
      </c>
      <c r="XEG652" s="2" t="s">
        <v>29</v>
      </c>
      <c r="XEH652" s="1">
        <v>7</v>
      </c>
    </row>
    <row r="653" spans="1:17 16359:16362" hidden="1" x14ac:dyDescent="0.25">
      <c r="A653" s="6">
        <v>1</v>
      </c>
      <c r="B653" s="7" t="s">
        <v>501</v>
      </c>
      <c r="C653" s="7" t="s">
        <v>270</v>
      </c>
      <c r="D653" s="7" t="s">
        <v>494</v>
      </c>
      <c r="E653" s="7" t="s">
        <v>14</v>
      </c>
      <c r="F653" s="6">
        <v>27</v>
      </c>
      <c r="G653" s="11">
        <v>197014</v>
      </c>
      <c r="H653" s="11">
        <f t="shared" si="10"/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197014</v>
      </c>
      <c r="N653" s="13">
        <v>0</v>
      </c>
      <c r="O653" s="14" t="s">
        <v>535</v>
      </c>
      <c r="P653" s="14">
        <v>0</v>
      </c>
      <c r="Q653" s="5" t="s">
        <v>543</v>
      </c>
      <c r="XEE653" s="3">
        <v>0</v>
      </c>
      <c r="XEG653" s="2" t="s">
        <v>29</v>
      </c>
      <c r="XEH653" s="1">
        <v>7</v>
      </c>
    </row>
    <row r="654" spans="1:17 16359:16362" x14ac:dyDescent="0.25">
      <c r="A654" s="6">
        <v>1</v>
      </c>
      <c r="B654" s="7" t="s">
        <v>501</v>
      </c>
      <c r="C654" s="7" t="s">
        <v>495</v>
      </c>
      <c r="D654" s="7" t="s">
        <v>495</v>
      </c>
      <c r="E654" s="7" t="s">
        <v>495</v>
      </c>
      <c r="F654" s="5"/>
      <c r="G654" s="11">
        <v>1274915194726</v>
      </c>
      <c r="H654" s="11">
        <f t="shared" si="10"/>
        <v>1223270336633</v>
      </c>
      <c r="I654" s="11">
        <v>190568792428.60999</v>
      </c>
      <c r="J654" s="11">
        <v>1032701544204.39</v>
      </c>
      <c r="K654" s="11">
        <v>516674113328</v>
      </c>
      <c r="L654" s="11">
        <v>516409181615</v>
      </c>
      <c r="M654" s="11">
        <v>51644858093</v>
      </c>
      <c r="N654" s="13">
        <v>0.81001587280190401</v>
      </c>
      <c r="O654" s="14" t="s">
        <v>535</v>
      </c>
      <c r="P654" s="14">
        <v>0.40526155423148885</v>
      </c>
      <c r="Q654" s="5" t="s">
        <v>543</v>
      </c>
      <c r="XEE654" s="3">
        <v>0.405053750830842</v>
      </c>
      <c r="XEF654" s="4">
        <v>0.50031310229719295</v>
      </c>
      <c r="XEG654" s="2" t="s">
        <v>496</v>
      </c>
      <c r="XEH654" s="1">
        <v>7</v>
      </c>
    </row>
    <row r="655" spans="1:17 16359:16362" hidden="1" x14ac:dyDescent="0.25">
      <c r="A655" s="6">
        <v>5</v>
      </c>
      <c r="B655" s="7" t="s">
        <v>502</v>
      </c>
      <c r="C655" s="7" t="s">
        <v>10</v>
      </c>
      <c r="D655" s="7" t="s">
        <v>11</v>
      </c>
      <c r="E655" s="7" t="s">
        <v>12</v>
      </c>
      <c r="F655" s="5"/>
      <c r="G655" s="11">
        <v>1440042237</v>
      </c>
      <c r="H655" s="11">
        <f t="shared" si="10"/>
        <v>1209482987</v>
      </c>
      <c r="I655" s="11">
        <v>132568585</v>
      </c>
      <c r="J655" s="11">
        <v>1076914402</v>
      </c>
      <c r="K655" s="11">
        <v>573310977</v>
      </c>
      <c r="L655" s="11">
        <v>573310977</v>
      </c>
      <c r="M655" s="11">
        <v>230559250</v>
      </c>
      <c r="N655" s="13">
        <v>0.74783528866729998</v>
      </c>
      <c r="O655" s="14" t="s">
        <v>535</v>
      </c>
      <c r="P655" s="14">
        <v>0.39812094553168303</v>
      </c>
      <c r="Q655" s="5" t="s">
        <v>543</v>
      </c>
      <c r="XEE655" s="3">
        <v>0.39812094553168298</v>
      </c>
      <c r="XEF655" s="4">
        <v>0.53236448127657199</v>
      </c>
      <c r="XEG655" s="2" t="s">
        <v>13</v>
      </c>
      <c r="XEH655" s="1">
        <v>7</v>
      </c>
    </row>
    <row r="656" spans="1:17 16359:16362" hidden="1" x14ac:dyDescent="0.25">
      <c r="A656" s="6">
        <v>5</v>
      </c>
      <c r="B656" s="7" t="s">
        <v>502</v>
      </c>
      <c r="C656" s="7" t="s">
        <v>10</v>
      </c>
      <c r="D656" s="7" t="s">
        <v>11</v>
      </c>
      <c r="E656" s="7" t="s">
        <v>14</v>
      </c>
      <c r="F656" s="6">
        <v>27</v>
      </c>
      <c r="G656" s="11">
        <v>1440042237</v>
      </c>
      <c r="H656" s="11">
        <f t="shared" si="10"/>
        <v>1209482987</v>
      </c>
      <c r="I656" s="11">
        <v>132568585</v>
      </c>
      <c r="J656" s="11">
        <v>1076914402</v>
      </c>
      <c r="K656" s="11">
        <v>573310977</v>
      </c>
      <c r="L656" s="11">
        <v>573310977</v>
      </c>
      <c r="M656" s="11">
        <v>230559250</v>
      </c>
      <c r="N656" s="13">
        <v>0.74783528866729998</v>
      </c>
      <c r="O656" s="14" t="s">
        <v>535</v>
      </c>
      <c r="P656" s="14">
        <v>0.39812094553168303</v>
      </c>
      <c r="Q656" s="5" t="s">
        <v>543</v>
      </c>
      <c r="XEE656" s="3">
        <v>0.39812094553168298</v>
      </c>
      <c r="XEF656" s="4">
        <v>0.53236448127657199</v>
      </c>
      <c r="XEG656" s="2" t="s">
        <v>13</v>
      </c>
      <c r="XEH656" s="1">
        <v>7</v>
      </c>
    </row>
    <row r="657" spans="1:17 16359:16362" hidden="1" x14ac:dyDescent="0.25">
      <c r="A657" s="6">
        <v>5</v>
      </c>
      <c r="B657" s="7" t="s">
        <v>502</v>
      </c>
      <c r="C657" s="7" t="s">
        <v>15</v>
      </c>
      <c r="D657" s="7" t="s">
        <v>92</v>
      </c>
      <c r="E657" s="7" t="s">
        <v>93</v>
      </c>
      <c r="F657" s="5"/>
      <c r="G657" s="11">
        <v>1436496802</v>
      </c>
      <c r="H657" s="11">
        <f t="shared" si="10"/>
        <v>1205951677</v>
      </c>
      <c r="I657" s="11">
        <v>132568585</v>
      </c>
      <c r="J657" s="11">
        <v>1073383092</v>
      </c>
      <c r="K657" s="11">
        <v>569779667</v>
      </c>
      <c r="L657" s="11">
        <v>569779667</v>
      </c>
      <c r="M657" s="11">
        <v>230545125</v>
      </c>
      <c r="N657" s="13">
        <v>0.74722275086554601</v>
      </c>
      <c r="O657" s="14" t="s">
        <v>535</v>
      </c>
      <c r="P657" s="14">
        <v>0.39664527356184115</v>
      </c>
      <c r="Q657" s="5" t="s">
        <v>543</v>
      </c>
      <c r="XEE657" s="3">
        <v>0.39664527356184098</v>
      </c>
      <c r="XEF657" s="4">
        <v>0.53082601286214404</v>
      </c>
      <c r="XEG657" s="2" t="s">
        <v>13</v>
      </c>
      <c r="XEH657" s="1">
        <v>7</v>
      </c>
    </row>
    <row r="658" spans="1:17 16359:16362" hidden="1" x14ac:dyDescent="0.25">
      <c r="A658" s="6">
        <v>5</v>
      </c>
      <c r="B658" s="7" t="s">
        <v>502</v>
      </c>
      <c r="C658" s="7" t="s">
        <v>15</v>
      </c>
      <c r="D658" s="7" t="s">
        <v>92</v>
      </c>
      <c r="E658" s="7" t="s">
        <v>14</v>
      </c>
      <c r="F658" s="6">
        <v>27</v>
      </c>
      <c r="G658" s="11">
        <v>1436496802</v>
      </c>
      <c r="H658" s="11">
        <f t="shared" si="10"/>
        <v>1205951677</v>
      </c>
      <c r="I658" s="11">
        <v>132568585</v>
      </c>
      <c r="J658" s="11">
        <v>1073383092</v>
      </c>
      <c r="K658" s="11">
        <v>569779667</v>
      </c>
      <c r="L658" s="11">
        <v>569779667</v>
      </c>
      <c r="M658" s="11">
        <v>230545125</v>
      </c>
      <c r="N658" s="13">
        <v>0.74722275086554601</v>
      </c>
      <c r="O658" s="14" t="s">
        <v>535</v>
      </c>
      <c r="P658" s="14">
        <v>0.39664527356184115</v>
      </c>
      <c r="Q658" s="5" t="s">
        <v>543</v>
      </c>
      <c r="XEE658" s="3">
        <v>0.39664527356184098</v>
      </c>
      <c r="XEF658" s="4">
        <v>0.53082601286214404</v>
      </c>
      <c r="XEG658" s="2" t="s">
        <v>13</v>
      </c>
      <c r="XEH658" s="1">
        <v>7</v>
      </c>
    </row>
    <row r="659" spans="1:17 16359:16362" hidden="1" x14ac:dyDescent="0.25">
      <c r="A659" s="6">
        <v>5</v>
      </c>
      <c r="B659" s="7" t="s">
        <v>502</v>
      </c>
      <c r="C659" s="7" t="s">
        <v>18</v>
      </c>
      <c r="D659" s="7" t="s">
        <v>94</v>
      </c>
      <c r="E659" s="7" t="s">
        <v>93</v>
      </c>
      <c r="F659" s="5"/>
      <c r="G659" s="11">
        <v>1436496802</v>
      </c>
      <c r="H659" s="11">
        <f t="shared" si="10"/>
        <v>1205951677</v>
      </c>
      <c r="I659" s="11">
        <v>132568585</v>
      </c>
      <c r="J659" s="11">
        <v>1073383092</v>
      </c>
      <c r="K659" s="11">
        <v>569779667</v>
      </c>
      <c r="L659" s="11">
        <v>569779667</v>
      </c>
      <c r="M659" s="11">
        <v>230545125</v>
      </c>
      <c r="N659" s="13">
        <v>0.74722275086554601</v>
      </c>
      <c r="O659" s="14" t="s">
        <v>535</v>
      </c>
      <c r="P659" s="14">
        <v>0.39664527356184115</v>
      </c>
      <c r="Q659" s="5" t="s">
        <v>543</v>
      </c>
      <c r="XEE659" s="3">
        <v>0.39664527356184098</v>
      </c>
      <c r="XEF659" s="4">
        <v>0.53082601286214404</v>
      </c>
      <c r="XEG659" s="2" t="s">
        <v>13</v>
      </c>
      <c r="XEH659" s="1">
        <v>7</v>
      </c>
    </row>
    <row r="660" spans="1:17 16359:16362" hidden="1" x14ac:dyDescent="0.25">
      <c r="A660" s="6">
        <v>5</v>
      </c>
      <c r="B660" s="7" t="s">
        <v>502</v>
      </c>
      <c r="C660" s="7" t="s">
        <v>18</v>
      </c>
      <c r="D660" s="7" t="s">
        <v>94</v>
      </c>
      <c r="E660" s="7" t="s">
        <v>14</v>
      </c>
      <c r="F660" s="6">
        <v>27</v>
      </c>
      <c r="G660" s="11">
        <v>1436496802</v>
      </c>
      <c r="H660" s="11">
        <f t="shared" si="10"/>
        <v>1205951677</v>
      </c>
      <c r="I660" s="11">
        <v>132568585</v>
      </c>
      <c r="J660" s="11">
        <v>1073383092</v>
      </c>
      <c r="K660" s="11">
        <v>569779667</v>
      </c>
      <c r="L660" s="11">
        <v>569779667</v>
      </c>
      <c r="M660" s="11">
        <v>230545125</v>
      </c>
      <c r="N660" s="13">
        <v>0.74722275086554601</v>
      </c>
      <c r="O660" s="14" t="s">
        <v>535</v>
      </c>
      <c r="P660" s="14">
        <v>0.39664527356184115</v>
      </c>
      <c r="Q660" s="5" t="s">
        <v>543</v>
      </c>
      <c r="XEE660" s="3">
        <v>0.39664527356184098</v>
      </c>
      <c r="XEF660" s="4">
        <v>0.53082601286214404</v>
      </c>
      <c r="XEG660" s="2" t="s">
        <v>13</v>
      </c>
      <c r="XEH660" s="1">
        <v>7</v>
      </c>
    </row>
    <row r="661" spans="1:17 16359:16362" hidden="1" x14ac:dyDescent="0.25">
      <c r="A661" s="6">
        <v>5</v>
      </c>
      <c r="B661" s="7" t="s">
        <v>502</v>
      </c>
      <c r="C661" s="7" t="s">
        <v>20</v>
      </c>
      <c r="D661" s="7" t="s">
        <v>95</v>
      </c>
      <c r="E661" s="7" t="s">
        <v>96</v>
      </c>
      <c r="F661" s="5"/>
      <c r="G661" s="11">
        <v>244935341</v>
      </c>
      <c r="H661" s="11">
        <f t="shared" si="10"/>
        <v>244935246</v>
      </c>
      <c r="I661" s="11">
        <v>42198584</v>
      </c>
      <c r="J661" s="11">
        <v>202736662</v>
      </c>
      <c r="K661" s="11">
        <v>196341357</v>
      </c>
      <c r="L661" s="11">
        <v>196341357</v>
      </c>
      <c r="M661" s="11">
        <v>95</v>
      </c>
      <c r="N661" s="13">
        <v>0.82771502541154296</v>
      </c>
      <c r="O661" s="14" t="s">
        <v>535</v>
      </c>
      <c r="P661" s="14">
        <v>0.80160484884866001</v>
      </c>
      <c r="Q661" s="5" t="s">
        <v>546</v>
      </c>
      <c r="XEE661" s="3">
        <v>0.80160484884866001</v>
      </c>
      <c r="XEF661" s="4">
        <v>0.96845511346142199</v>
      </c>
      <c r="XEG661" s="2" t="s">
        <v>13</v>
      </c>
      <c r="XEH661" s="1">
        <v>7</v>
      </c>
    </row>
    <row r="662" spans="1:17 16359:16362" hidden="1" x14ac:dyDescent="0.25">
      <c r="A662" s="6">
        <v>5</v>
      </c>
      <c r="B662" s="7" t="s">
        <v>502</v>
      </c>
      <c r="C662" s="7" t="s">
        <v>20</v>
      </c>
      <c r="D662" s="7" t="s">
        <v>95</v>
      </c>
      <c r="E662" s="7" t="s">
        <v>14</v>
      </c>
      <c r="F662" s="6">
        <v>27</v>
      </c>
      <c r="G662" s="11">
        <v>244935341</v>
      </c>
      <c r="H662" s="11">
        <f t="shared" si="10"/>
        <v>244935246</v>
      </c>
      <c r="I662" s="11">
        <v>42198584</v>
      </c>
      <c r="J662" s="11">
        <v>202736662</v>
      </c>
      <c r="K662" s="11">
        <v>196341357</v>
      </c>
      <c r="L662" s="11">
        <v>196341357</v>
      </c>
      <c r="M662" s="11">
        <v>95</v>
      </c>
      <c r="N662" s="13">
        <v>0.82771502541154296</v>
      </c>
      <c r="O662" s="14" t="s">
        <v>535</v>
      </c>
      <c r="P662" s="14">
        <v>0.80160484884866001</v>
      </c>
      <c r="Q662" s="5" t="s">
        <v>546</v>
      </c>
      <c r="XEE662" s="3">
        <v>0.80160484884866001</v>
      </c>
      <c r="XEF662" s="4">
        <v>0.96845511346142199</v>
      </c>
      <c r="XEG662" s="2" t="s">
        <v>13</v>
      </c>
      <c r="XEH662" s="1">
        <v>7</v>
      </c>
    </row>
    <row r="663" spans="1:17 16359:16362" hidden="1" x14ac:dyDescent="0.25">
      <c r="A663" s="6">
        <v>5</v>
      </c>
      <c r="B663" s="7" t="s">
        <v>502</v>
      </c>
      <c r="C663" s="7" t="s">
        <v>23</v>
      </c>
      <c r="D663" s="7" t="s">
        <v>97</v>
      </c>
      <c r="E663" s="7" t="s">
        <v>98</v>
      </c>
      <c r="F663" s="5"/>
      <c r="G663" s="11">
        <v>244935341</v>
      </c>
      <c r="H663" s="11">
        <f t="shared" si="10"/>
        <v>244935246</v>
      </c>
      <c r="I663" s="11">
        <v>42198584</v>
      </c>
      <c r="J663" s="11">
        <v>202736662</v>
      </c>
      <c r="K663" s="11">
        <v>196341357</v>
      </c>
      <c r="L663" s="11">
        <v>196341357</v>
      </c>
      <c r="M663" s="11">
        <v>95</v>
      </c>
      <c r="N663" s="13">
        <v>0.82771502541154296</v>
      </c>
      <c r="O663" s="14" t="s">
        <v>535</v>
      </c>
      <c r="P663" s="14">
        <v>0.80160484884866001</v>
      </c>
      <c r="Q663" s="5" t="s">
        <v>546</v>
      </c>
      <c r="XEE663" s="3">
        <v>0.80160484884866001</v>
      </c>
      <c r="XEF663" s="4">
        <v>0.96845511346142199</v>
      </c>
      <c r="XEG663" s="2" t="s">
        <v>13</v>
      </c>
      <c r="XEH663" s="1">
        <v>7</v>
      </c>
    </row>
    <row r="664" spans="1:17 16359:16362" hidden="1" x14ac:dyDescent="0.25">
      <c r="A664" s="6">
        <v>5</v>
      </c>
      <c r="B664" s="7" t="s">
        <v>502</v>
      </c>
      <c r="C664" s="7" t="s">
        <v>23</v>
      </c>
      <c r="D664" s="7" t="s">
        <v>97</v>
      </c>
      <c r="E664" s="7" t="s">
        <v>14</v>
      </c>
      <c r="F664" s="6">
        <v>27</v>
      </c>
      <c r="G664" s="11">
        <v>244935341</v>
      </c>
      <c r="H664" s="11">
        <f t="shared" si="10"/>
        <v>244935246</v>
      </c>
      <c r="I664" s="11">
        <v>42198584</v>
      </c>
      <c r="J664" s="11">
        <v>202736662</v>
      </c>
      <c r="K664" s="11">
        <v>196341357</v>
      </c>
      <c r="L664" s="11">
        <v>196341357</v>
      </c>
      <c r="M664" s="11">
        <v>95</v>
      </c>
      <c r="N664" s="13">
        <v>0.82771502541154296</v>
      </c>
      <c r="O664" s="14" t="s">
        <v>535</v>
      </c>
      <c r="P664" s="14">
        <v>0.80160484884866001</v>
      </c>
      <c r="Q664" s="5" t="s">
        <v>546</v>
      </c>
      <c r="XEE664" s="3">
        <v>0.80160484884866001</v>
      </c>
      <c r="XEF664" s="4">
        <v>0.96845511346142199</v>
      </c>
      <c r="XEG664" s="2" t="s">
        <v>13</v>
      </c>
      <c r="XEH664" s="1">
        <v>7</v>
      </c>
    </row>
    <row r="665" spans="1:17 16359:16362" hidden="1" x14ac:dyDescent="0.25">
      <c r="A665" s="6">
        <v>5</v>
      </c>
      <c r="B665" s="7" t="s">
        <v>502</v>
      </c>
      <c r="C665" s="7" t="s">
        <v>26</v>
      </c>
      <c r="D665" s="7" t="s">
        <v>99</v>
      </c>
      <c r="E665" s="7" t="s">
        <v>100</v>
      </c>
      <c r="F665" s="5"/>
      <c r="G665" s="11">
        <v>203907</v>
      </c>
      <c r="H665" s="11">
        <f t="shared" si="10"/>
        <v>203812</v>
      </c>
      <c r="I665" s="11">
        <v>0</v>
      </c>
      <c r="J665" s="11">
        <v>203812</v>
      </c>
      <c r="K665" s="11">
        <v>203812</v>
      </c>
      <c r="L665" s="11">
        <v>203812</v>
      </c>
      <c r="M665" s="11">
        <v>95</v>
      </c>
      <c r="N665" s="13">
        <v>0.99953410133050802</v>
      </c>
      <c r="O665" s="14" t="s">
        <v>537</v>
      </c>
      <c r="P665" s="14">
        <v>0.99953410133050846</v>
      </c>
      <c r="Q665" s="5" t="s">
        <v>546</v>
      </c>
      <c r="XEE665" s="3">
        <v>0.99953410133050802</v>
      </c>
      <c r="XEF665" s="4">
        <v>1</v>
      </c>
      <c r="XEG665" s="2" t="s">
        <v>29</v>
      </c>
      <c r="XEH665" s="1">
        <v>7</v>
      </c>
    </row>
    <row r="666" spans="1:17 16359:16362" hidden="1" x14ac:dyDescent="0.25">
      <c r="A666" s="6">
        <v>5</v>
      </c>
      <c r="B666" s="7" t="s">
        <v>502</v>
      </c>
      <c r="C666" s="7" t="s">
        <v>26</v>
      </c>
      <c r="D666" s="7" t="s">
        <v>99</v>
      </c>
      <c r="E666" s="7" t="s">
        <v>14</v>
      </c>
      <c r="F666" s="6">
        <v>27</v>
      </c>
      <c r="G666" s="11">
        <v>203907</v>
      </c>
      <c r="H666" s="11">
        <f t="shared" si="10"/>
        <v>203812</v>
      </c>
      <c r="I666" s="11">
        <v>0</v>
      </c>
      <c r="J666" s="11">
        <v>203812</v>
      </c>
      <c r="K666" s="11">
        <v>203812</v>
      </c>
      <c r="L666" s="11">
        <v>203812</v>
      </c>
      <c r="M666" s="11">
        <v>95</v>
      </c>
      <c r="N666" s="13">
        <v>0.99953410133050802</v>
      </c>
      <c r="O666" s="14" t="s">
        <v>537</v>
      </c>
      <c r="P666" s="14">
        <v>0.99953410133050846</v>
      </c>
      <c r="Q666" s="5" t="s">
        <v>546</v>
      </c>
      <c r="XEE666" s="3">
        <v>0.99953410133050802</v>
      </c>
      <c r="XEF666" s="4">
        <v>1</v>
      </c>
      <c r="XEG666" s="2" t="s">
        <v>29</v>
      </c>
      <c r="XEH666" s="1">
        <v>7</v>
      </c>
    </row>
    <row r="667" spans="1:17 16359:16362" hidden="1" x14ac:dyDescent="0.25">
      <c r="A667" s="6">
        <v>5</v>
      </c>
      <c r="B667" s="7" t="s">
        <v>502</v>
      </c>
      <c r="C667" s="7" t="s">
        <v>26</v>
      </c>
      <c r="D667" s="7" t="s">
        <v>101</v>
      </c>
      <c r="E667" s="7" t="s">
        <v>102</v>
      </c>
      <c r="F667" s="5"/>
      <c r="G667" s="11">
        <v>244731434</v>
      </c>
      <c r="H667" s="11">
        <f t="shared" si="10"/>
        <v>244731434</v>
      </c>
      <c r="I667" s="11">
        <v>42198584</v>
      </c>
      <c r="J667" s="11">
        <v>202532850</v>
      </c>
      <c r="K667" s="11">
        <v>196137545</v>
      </c>
      <c r="L667" s="11">
        <v>196137545</v>
      </c>
      <c r="M667" s="11">
        <v>0</v>
      </c>
      <c r="N667" s="13">
        <v>0.827571868025748</v>
      </c>
      <c r="O667" s="14" t="s">
        <v>535</v>
      </c>
      <c r="P667" s="14">
        <v>0.8014399368084445</v>
      </c>
      <c r="Q667" s="5" t="s">
        <v>546</v>
      </c>
      <c r="XEE667" s="3">
        <v>0.80143993680844505</v>
      </c>
      <c r="XEF667" s="4">
        <v>0.96842336934477502</v>
      </c>
      <c r="XEG667" s="2" t="s">
        <v>29</v>
      </c>
      <c r="XEH667" s="1">
        <v>7</v>
      </c>
    </row>
    <row r="668" spans="1:17 16359:16362" hidden="1" x14ac:dyDescent="0.25">
      <c r="A668" s="6">
        <v>5</v>
      </c>
      <c r="B668" s="7" t="s">
        <v>502</v>
      </c>
      <c r="C668" s="7" t="s">
        <v>26</v>
      </c>
      <c r="D668" s="7" t="s">
        <v>101</v>
      </c>
      <c r="E668" s="7" t="s">
        <v>14</v>
      </c>
      <c r="F668" s="6">
        <v>27</v>
      </c>
      <c r="G668" s="11">
        <v>244731434</v>
      </c>
      <c r="H668" s="11">
        <f t="shared" si="10"/>
        <v>244731434</v>
      </c>
      <c r="I668" s="11">
        <v>42198584</v>
      </c>
      <c r="J668" s="11">
        <v>202532850</v>
      </c>
      <c r="K668" s="11">
        <v>196137545</v>
      </c>
      <c r="L668" s="11">
        <v>196137545</v>
      </c>
      <c r="M668" s="11">
        <v>0</v>
      </c>
      <c r="N668" s="13">
        <v>0.827571868025748</v>
      </c>
      <c r="O668" s="14" t="s">
        <v>535</v>
      </c>
      <c r="P668" s="14">
        <v>0.8014399368084445</v>
      </c>
      <c r="Q668" s="5" t="s">
        <v>546</v>
      </c>
      <c r="XEE668" s="3">
        <v>0.80143993680844505</v>
      </c>
      <c r="XEF668" s="4">
        <v>0.96842336934477502</v>
      </c>
      <c r="XEG668" s="2" t="s">
        <v>29</v>
      </c>
      <c r="XEH668" s="1">
        <v>7</v>
      </c>
    </row>
    <row r="669" spans="1:17 16359:16362" hidden="1" x14ac:dyDescent="0.25">
      <c r="A669" s="6">
        <v>5</v>
      </c>
      <c r="B669" s="7" t="s">
        <v>502</v>
      </c>
      <c r="C669" s="7" t="s">
        <v>20</v>
      </c>
      <c r="D669" s="7" t="s">
        <v>115</v>
      </c>
      <c r="E669" s="7" t="s">
        <v>116</v>
      </c>
      <c r="F669" s="5"/>
      <c r="G669" s="11">
        <v>1191561461</v>
      </c>
      <c r="H669" s="11">
        <f t="shared" si="10"/>
        <v>961016431</v>
      </c>
      <c r="I669" s="11">
        <v>90370001</v>
      </c>
      <c r="J669" s="11">
        <v>870646430</v>
      </c>
      <c r="K669" s="11">
        <v>373438310</v>
      </c>
      <c r="L669" s="11">
        <v>373438310</v>
      </c>
      <c r="M669" s="11">
        <v>230545030</v>
      </c>
      <c r="N669" s="13">
        <v>0.73067689623775101</v>
      </c>
      <c r="O669" s="14" t="s">
        <v>535</v>
      </c>
      <c r="P669" s="14">
        <v>0.31340247416746553</v>
      </c>
      <c r="Q669" s="5" t="s">
        <v>543</v>
      </c>
      <c r="XEE669" s="3">
        <v>0.31340247416746603</v>
      </c>
      <c r="XEF669" s="4">
        <v>0.42892073881242498</v>
      </c>
      <c r="XEG669" s="2" t="s">
        <v>13</v>
      </c>
      <c r="XEH669" s="1">
        <v>7</v>
      </c>
    </row>
    <row r="670" spans="1:17 16359:16362" hidden="1" x14ac:dyDescent="0.25">
      <c r="A670" s="6">
        <v>5</v>
      </c>
      <c r="B670" s="7" t="s">
        <v>502</v>
      </c>
      <c r="C670" s="7" t="s">
        <v>20</v>
      </c>
      <c r="D670" s="7" t="s">
        <v>115</v>
      </c>
      <c r="E670" s="7" t="s">
        <v>14</v>
      </c>
      <c r="F670" s="6">
        <v>27</v>
      </c>
      <c r="G670" s="11">
        <v>1191561461</v>
      </c>
      <c r="H670" s="11">
        <f t="shared" si="10"/>
        <v>961016431</v>
      </c>
      <c r="I670" s="11">
        <v>90370001</v>
      </c>
      <c r="J670" s="11">
        <v>870646430</v>
      </c>
      <c r="K670" s="11">
        <v>373438310</v>
      </c>
      <c r="L670" s="11">
        <v>373438310</v>
      </c>
      <c r="M670" s="11">
        <v>230545030</v>
      </c>
      <c r="N670" s="13">
        <v>0.73067689623775101</v>
      </c>
      <c r="O670" s="14" t="s">
        <v>535</v>
      </c>
      <c r="P670" s="14">
        <v>0.31340247416746553</v>
      </c>
      <c r="Q670" s="5" t="s">
        <v>543</v>
      </c>
      <c r="XEE670" s="3">
        <v>0.31340247416746603</v>
      </c>
      <c r="XEF670" s="4">
        <v>0.42892073881242498</v>
      </c>
      <c r="XEG670" s="2" t="s">
        <v>13</v>
      </c>
      <c r="XEH670" s="1">
        <v>7</v>
      </c>
    </row>
    <row r="671" spans="1:17 16359:16362" hidden="1" x14ac:dyDescent="0.25">
      <c r="A671" s="6">
        <v>5</v>
      </c>
      <c r="B671" s="7" t="s">
        <v>502</v>
      </c>
      <c r="C671" s="7" t="s">
        <v>23</v>
      </c>
      <c r="D671" s="7" t="s">
        <v>121</v>
      </c>
      <c r="E671" s="7" t="s">
        <v>122</v>
      </c>
      <c r="F671" s="5"/>
      <c r="G671" s="11">
        <v>79469030</v>
      </c>
      <c r="H671" s="11">
        <f t="shared" si="10"/>
        <v>55883994</v>
      </c>
      <c r="I671" s="11">
        <v>49891594</v>
      </c>
      <c r="J671" s="11">
        <v>5992400</v>
      </c>
      <c r="K671" s="11">
        <v>2495000</v>
      </c>
      <c r="L671" s="11">
        <v>2495000</v>
      </c>
      <c r="M671" s="11">
        <v>23585036</v>
      </c>
      <c r="N671" s="13">
        <v>7.5405475567022803E-2</v>
      </c>
      <c r="O671" s="14" t="s">
        <v>535</v>
      </c>
      <c r="P671" s="14">
        <v>3.1395878369221315E-2</v>
      </c>
      <c r="Q671" s="5" t="s">
        <v>543</v>
      </c>
      <c r="XEE671" s="3">
        <v>3.1395878369221301E-2</v>
      </c>
      <c r="XEF671" s="4">
        <v>0.41636072358320497</v>
      </c>
      <c r="XEG671" s="2" t="s">
        <v>13</v>
      </c>
      <c r="XEH671" s="1">
        <v>7</v>
      </c>
    </row>
    <row r="672" spans="1:17 16359:16362" hidden="1" x14ac:dyDescent="0.25">
      <c r="A672" s="6">
        <v>5</v>
      </c>
      <c r="B672" s="7" t="s">
        <v>502</v>
      </c>
      <c r="C672" s="7" t="s">
        <v>23</v>
      </c>
      <c r="D672" s="7" t="s">
        <v>121</v>
      </c>
      <c r="E672" s="7" t="s">
        <v>14</v>
      </c>
      <c r="F672" s="6">
        <v>27</v>
      </c>
      <c r="G672" s="11">
        <v>79469030</v>
      </c>
      <c r="H672" s="11">
        <f t="shared" si="10"/>
        <v>55883994</v>
      </c>
      <c r="I672" s="11">
        <v>49891594</v>
      </c>
      <c r="J672" s="11">
        <v>5992400</v>
      </c>
      <c r="K672" s="11">
        <v>2495000</v>
      </c>
      <c r="L672" s="11">
        <v>2495000</v>
      </c>
      <c r="M672" s="11">
        <v>23585036</v>
      </c>
      <c r="N672" s="13">
        <v>7.5405475567022803E-2</v>
      </c>
      <c r="O672" s="14" t="s">
        <v>535</v>
      </c>
      <c r="P672" s="14">
        <v>3.1395878369221315E-2</v>
      </c>
      <c r="Q672" s="5" t="s">
        <v>543</v>
      </c>
      <c r="XEE672" s="3">
        <v>3.1395878369221301E-2</v>
      </c>
      <c r="XEF672" s="4">
        <v>0.41636072358320497</v>
      </c>
      <c r="XEG672" s="2" t="s">
        <v>13</v>
      </c>
      <c r="XEH672" s="1">
        <v>7</v>
      </c>
    </row>
    <row r="673" spans="1:17 16359:16362" hidden="1" x14ac:dyDescent="0.25">
      <c r="A673" s="6">
        <v>5</v>
      </c>
      <c r="B673" s="7" t="s">
        <v>502</v>
      </c>
      <c r="C673" s="7" t="s">
        <v>26</v>
      </c>
      <c r="D673" s="7" t="s">
        <v>125</v>
      </c>
      <c r="E673" s="7" t="s">
        <v>126</v>
      </c>
      <c r="F673" s="5"/>
      <c r="G673" s="11">
        <v>49462830</v>
      </c>
      <c r="H673" s="11">
        <f t="shared" si="10"/>
        <v>25888994</v>
      </c>
      <c r="I673" s="11">
        <v>25888994</v>
      </c>
      <c r="J673" s="11">
        <v>0</v>
      </c>
      <c r="K673" s="11">
        <v>0</v>
      </c>
      <c r="L673" s="11">
        <v>0</v>
      </c>
      <c r="M673" s="11">
        <v>23573836</v>
      </c>
      <c r="N673" s="13">
        <v>0</v>
      </c>
      <c r="O673" s="14" t="s">
        <v>535</v>
      </c>
      <c r="P673" s="14">
        <v>0</v>
      </c>
      <c r="Q673" s="5" t="s">
        <v>543</v>
      </c>
      <c r="XEE673" s="3">
        <v>0</v>
      </c>
      <c r="XEG673" s="2" t="s">
        <v>29</v>
      </c>
      <c r="XEH673" s="1">
        <v>7</v>
      </c>
    </row>
    <row r="674" spans="1:17 16359:16362" hidden="1" x14ac:dyDescent="0.25">
      <c r="A674" s="6">
        <v>5</v>
      </c>
      <c r="B674" s="7" t="s">
        <v>502</v>
      </c>
      <c r="C674" s="7" t="s">
        <v>26</v>
      </c>
      <c r="D674" s="7" t="s">
        <v>125</v>
      </c>
      <c r="E674" s="7" t="s">
        <v>14</v>
      </c>
      <c r="F674" s="6">
        <v>27</v>
      </c>
      <c r="G674" s="11">
        <v>49462830</v>
      </c>
      <c r="H674" s="11">
        <f t="shared" si="10"/>
        <v>25888994</v>
      </c>
      <c r="I674" s="11">
        <v>25888994</v>
      </c>
      <c r="J674" s="11">
        <v>0</v>
      </c>
      <c r="K674" s="11">
        <v>0</v>
      </c>
      <c r="L674" s="11">
        <v>0</v>
      </c>
      <c r="M674" s="11">
        <v>23573836</v>
      </c>
      <c r="N674" s="13">
        <v>0</v>
      </c>
      <c r="O674" s="14" t="s">
        <v>535</v>
      </c>
      <c r="P674" s="14">
        <v>0</v>
      </c>
      <c r="Q674" s="5" t="s">
        <v>543</v>
      </c>
      <c r="XEE674" s="3">
        <v>0</v>
      </c>
      <c r="XEG674" s="2" t="s">
        <v>29</v>
      </c>
      <c r="XEH674" s="1">
        <v>7</v>
      </c>
    </row>
    <row r="675" spans="1:17 16359:16362" hidden="1" x14ac:dyDescent="0.25">
      <c r="A675" s="6">
        <v>5</v>
      </c>
      <c r="B675" s="7" t="s">
        <v>502</v>
      </c>
      <c r="C675" s="7" t="s">
        <v>26</v>
      </c>
      <c r="D675" s="7" t="s">
        <v>137</v>
      </c>
      <c r="E675" s="7" t="s">
        <v>138</v>
      </c>
      <c r="F675" s="5"/>
      <c r="G675" s="11">
        <v>2500100</v>
      </c>
      <c r="H675" s="11">
        <f t="shared" si="10"/>
        <v>2495000</v>
      </c>
      <c r="I675" s="11">
        <v>0</v>
      </c>
      <c r="J675" s="11">
        <v>2495000</v>
      </c>
      <c r="K675" s="11">
        <v>2495000</v>
      </c>
      <c r="L675" s="11">
        <v>2495000</v>
      </c>
      <c r="M675" s="11">
        <v>5100</v>
      </c>
      <c r="N675" s="13">
        <v>0.99796008159673599</v>
      </c>
      <c r="O675" s="14" t="s">
        <v>537</v>
      </c>
      <c r="P675" s="14">
        <v>0.9979600815967361</v>
      </c>
      <c r="Q675" s="5" t="s">
        <v>546</v>
      </c>
      <c r="XEE675" s="3">
        <v>0.99796008159673599</v>
      </c>
      <c r="XEF675" s="4">
        <v>1</v>
      </c>
      <c r="XEG675" s="2" t="s">
        <v>29</v>
      </c>
      <c r="XEH675" s="1">
        <v>7</v>
      </c>
    </row>
    <row r="676" spans="1:17 16359:16362" hidden="1" x14ac:dyDescent="0.25">
      <c r="A676" s="6">
        <v>5</v>
      </c>
      <c r="B676" s="7" t="s">
        <v>502</v>
      </c>
      <c r="C676" s="7" t="s">
        <v>26</v>
      </c>
      <c r="D676" s="7" t="s">
        <v>137</v>
      </c>
      <c r="E676" s="7" t="s">
        <v>14</v>
      </c>
      <c r="F676" s="6">
        <v>27</v>
      </c>
      <c r="G676" s="11">
        <v>2500100</v>
      </c>
      <c r="H676" s="11">
        <f t="shared" si="10"/>
        <v>2495000</v>
      </c>
      <c r="I676" s="11">
        <v>0</v>
      </c>
      <c r="J676" s="11">
        <v>2495000</v>
      </c>
      <c r="K676" s="11">
        <v>2495000</v>
      </c>
      <c r="L676" s="11">
        <v>2495000</v>
      </c>
      <c r="M676" s="11">
        <v>5100</v>
      </c>
      <c r="N676" s="13">
        <v>0.99796008159673599</v>
      </c>
      <c r="O676" s="14" t="s">
        <v>537</v>
      </c>
      <c r="P676" s="14">
        <v>0.9979600815967361</v>
      </c>
      <c r="Q676" s="5" t="s">
        <v>546</v>
      </c>
      <c r="XEE676" s="3">
        <v>0.99796008159673599</v>
      </c>
      <c r="XEF676" s="4">
        <v>1</v>
      </c>
      <c r="XEG676" s="2" t="s">
        <v>29</v>
      </c>
      <c r="XEH676" s="1">
        <v>7</v>
      </c>
    </row>
    <row r="677" spans="1:17 16359:16362" hidden="1" x14ac:dyDescent="0.25">
      <c r="A677" s="6">
        <v>5</v>
      </c>
      <c r="B677" s="7" t="s">
        <v>502</v>
      </c>
      <c r="C677" s="7" t="s">
        <v>26</v>
      </c>
      <c r="D677" s="7" t="s">
        <v>139</v>
      </c>
      <c r="E677" s="7" t="s">
        <v>140</v>
      </c>
      <c r="F677" s="5"/>
      <c r="G677" s="11">
        <v>27506100</v>
      </c>
      <c r="H677" s="11">
        <f t="shared" si="10"/>
        <v>27500000</v>
      </c>
      <c r="I677" s="11">
        <v>24002600</v>
      </c>
      <c r="J677" s="11">
        <v>3497400</v>
      </c>
      <c r="K677" s="11">
        <v>0</v>
      </c>
      <c r="L677" s="11">
        <v>0</v>
      </c>
      <c r="M677" s="11">
        <v>6100</v>
      </c>
      <c r="N677" s="13">
        <v>0.12714997764132299</v>
      </c>
      <c r="O677" s="14" t="s">
        <v>535</v>
      </c>
      <c r="P677" s="14">
        <v>0</v>
      </c>
      <c r="Q677" s="5" t="s">
        <v>543</v>
      </c>
      <c r="XEE677" s="3">
        <v>0</v>
      </c>
      <c r="XEF677" s="4">
        <v>0</v>
      </c>
      <c r="XEG677" s="2" t="s">
        <v>29</v>
      </c>
      <c r="XEH677" s="1">
        <v>7</v>
      </c>
    </row>
    <row r="678" spans="1:17 16359:16362" hidden="1" x14ac:dyDescent="0.25">
      <c r="A678" s="6">
        <v>5</v>
      </c>
      <c r="B678" s="7" t="s">
        <v>502</v>
      </c>
      <c r="C678" s="7" t="s">
        <v>26</v>
      </c>
      <c r="D678" s="7" t="s">
        <v>139</v>
      </c>
      <c r="E678" s="7" t="s">
        <v>14</v>
      </c>
      <c r="F678" s="6">
        <v>27</v>
      </c>
      <c r="G678" s="11">
        <v>27506100</v>
      </c>
      <c r="H678" s="11">
        <f t="shared" si="10"/>
        <v>27500000</v>
      </c>
      <c r="I678" s="11">
        <v>24002600</v>
      </c>
      <c r="J678" s="11">
        <v>3497400</v>
      </c>
      <c r="K678" s="11">
        <v>0</v>
      </c>
      <c r="L678" s="11">
        <v>0</v>
      </c>
      <c r="M678" s="11">
        <v>6100</v>
      </c>
      <c r="N678" s="13">
        <v>0.12714997764132299</v>
      </c>
      <c r="O678" s="14" t="s">
        <v>535</v>
      </c>
      <c r="P678" s="14">
        <v>0</v>
      </c>
      <c r="Q678" s="5" t="s">
        <v>543</v>
      </c>
      <c r="XEE678" s="3">
        <v>0</v>
      </c>
      <c r="XEF678" s="4">
        <v>0</v>
      </c>
      <c r="XEG678" s="2" t="s">
        <v>29</v>
      </c>
      <c r="XEH678" s="1">
        <v>7</v>
      </c>
    </row>
    <row r="679" spans="1:17 16359:16362" hidden="1" x14ac:dyDescent="0.25">
      <c r="A679" s="6">
        <v>5</v>
      </c>
      <c r="B679" s="7" t="s">
        <v>502</v>
      </c>
      <c r="C679" s="7" t="s">
        <v>23</v>
      </c>
      <c r="D679" s="7" t="s">
        <v>141</v>
      </c>
      <c r="E679" s="7" t="s">
        <v>142</v>
      </c>
      <c r="F679" s="5"/>
      <c r="G679" s="11">
        <v>334171674</v>
      </c>
      <c r="H679" s="11">
        <f t="shared" si="10"/>
        <v>331813868</v>
      </c>
      <c r="I679" s="11">
        <v>8168716</v>
      </c>
      <c r="J679" s="11">
        <v>323645152</v>
      </c>
      <c r="K679" s="11">
        <v>100854221</v>
      </c>
      <c r="L679" s="11">
        <v>100854221</v>
      </c>
      <c r="M679" s="11">
        <v>2357806</v>
      </c>
      <c r="N679" s="13">
        <v>0.96849965805300398</v>
      </c>
      <c r="O679" s="14" t="s">
        <v>537</v>
      </c>
      <c r="P679" s="14">
        <v>0.3018036202553781</v>
      </c>
      <c r="Q679" s="5" t="s">
        <v>543</v>
      </c>
      <c r="XEE679" s="3">
        <v>0.30180362025537799</v>
      </c>
      <c r="XEF679" s="4">
        <v>0.31161974890326799</v>
      </c>
      <c r="XEG679" s="2" t="s">
        <v>13</v>
      </c>
      <c r="XEH679" s="1">
        <v>7</v>
      </c>
    </row>
    <row r="680" spans="1:17 16359:16362" hidden="1" x14ac:dyDescent="0.25">
      <c r="A680" s="6">
        <v>5</v>
      </c>
      <c r="B680" s="7" t="s">
        <v>502</v>
      </c>
      <c r="C680" s="7" t="s">
        <v>23</v>
      </c>
      <c r="D680" s="7" t="s">
        <v>141</v>
      </c>
      <c r="E680" s="7" t="s">
        <v>14</v>
      </c>
      <c r="F680" s="6">
        <v>27</v>
      </c>
      <c r="G680" s="11">
        <v>334171674</v>
      </c>
      <c r="H680" s="11">
        <f t="shared" si="10"/>
        <v>331813868</v>
      </c>
      <c r="I680" s="11">
        <v>8168716</v>
      </c>
      <c r="J680" s="11">
        <v>323645152</v>
      </c>
      <c r="K680" s="11">
        <v>100854221</v>
      </c>
      <c r="L680" s="11">
        <v>100854221</v>
      </c>
      <c r="M680" s="11">
        <v>2357806</v>
      </c>
      <c r="N680" s="13">
        <v>0.96849965805300398</v>
      </c>
      <c r="O680" s="14" t="s">
        <v>537</v>
      </c>
      <c r="P680" s="14">
        <v>0.3018036202553781</v>
      </c>
      <c r="Q680" s="5" t="s">
        <v>543</v>
      </c>
      <c r="XEE680" s="3">
        <v>0.30180362025537799</v>
      </c>
      <c r="XEF680" s="4">
        <v>0.31161974890326799</v>
      </c>
      <c r="XEG680" s="2" t="s">
        <v>13</v>
      </c>
      <c r="XEH680" s="1">
        <v>7</v>
      </c>
    </row>
    <row r="681" spans="1:17 16359:16362" ht="30" hidden="1" x14ac:dyDescent="0.25">
      <c r="A681" s="6">
        <v>5</v>
      </c>
      <c r="B681" s="7" t="s">
        <v>502</v>
      </c>
      <c r="C681" s="7" t="s">
        <v>26</v>
      </c>
      <c r="D681" s="7" t="s">
        <v>143</v>
      </c>
      <c r="E681" s="7" t="s">
        <v>144</v>
      </c>
      <c r="F681" s="5"/>
      <c r="G681" s="11">
        <v>2000080</v>
      </c>
      <c r="H681" s="11">
        <f t="shared" si="10"/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2000080</v>
      </c>
      <c r="N681" s="13">
        <v>0</v>
      </c>
      <c r="O681" s="14" t="s">
        <v>535</v>
      </c>
      <c r="P681" s="14">
        <v>0</v>
      </c>
      <c r="Q681" s="5" t="s">
        <v>543</v>
      </c>
      <c r="XEE681" s="3">
        <v>0</v>
      </c>
      <c r="XEG681" s="2" t="s">
        <v>29</v>
      </c>
      <c r="XEH681" s="1">
        <v>7</v>
      </c>
    </row>
    <row r="682" spans="1:17 16359:16362" hidden="1" x14ac:dyDescent="0.25">
      <c r="A682" s="6">
        <v>5</v>
      </c>
      <c r="B682" s="7" t="s">
        <v>502</v>
      </c>
      <c r="C682" s="7" t="s">
        <v>26</v>
      </c>
      <c r="D682" s="7" t="s">
        <v>143</v>
      </c>
      <c r="E682" s="7" t="s">
        <v>14</v>
      </c>
      <c r="F682" s="6">
        <v>27</v>
      </c>
      <c r="G682" s="11">
        <v>2000080</v>
      </c>
      <c r="H682" s="11">
        <f t="shared" si="10"/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2000080</v>
      </c>
      <c r="N682" s="13">
        <v>0</v>
      </c>
      <c r="O682" s="14" t="s">
        <v>535</v>
      </c>
      <c r="P682" s="14">
        <v>0</v>
      </c>
      <c r="Q682" s="5" t="s">
        <v>543</v>
      </c>
      <c r="XEE682" s="3">
        <v>0</v>
      </c>
      <c r="XEG682" s="2" t="s">
        <v>29</v>
      </c>
      <c r="XEH682" s="1">
        <v>7</v>
      </c>
    </row>
    <row r="683" spans="1:17 16359:16362" hidden="1" x14ac:dyDescent="0.25">
      <c r="A683" s="6">
        <v>5</v>
      </c>
      <c r="B683" s="7" t="s">
        <v>502</v>
      </c>
      <c r="C683" s="7" t="s">
        <v>26</v>
      </c>
      <c r="D683" s="7" t="s">
        <v>145</v>
      </c>
      <c r="E683" s="7" t="s">
        <v>146</v>
      </c>
      <c r="F683" s="5"/>
      <c r="G683" s="11">
        <v>876</v>
      </c>
      <c r="H683" s="11">
        <f t="shared" si="10"/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876</v>
      </c>
      <c r="N683" s="13">
        <v>0</v>
      </c>
      <c r="O683" s="14" t="s">
        <v>535</v>
      </c>
      <c r="P683" s="14">
        <v>0</v>
      </c>
      <c r="Q683" s="5" t="s">
        <v>543</v>
      </c>
      <c r="XEE683" s="3">
        <v>0</v>
      </c>
      <c r="XEG683" s="2" t="s">
        <v>29</v>
      </c>
      <c r="XEH683" s="1">
        <v>7</v>
      </c>
    </row>
    <row r="684" spans="1:17 16359:16362" hidden="1" x14ac:dyDescent="0.25">
      <c r="A684" s="6">
        <v>5</v>
      </c>
      <c r="B684" s="7" t="s">
        <v>502</v>
      </c>
      <c r="C684" s="7" t="s">
        <v>26</v>
      </c>
      <c r="D684" s="7" t="s">
        <v>145</v>
      </c>
      <c r="E684" s="7" t="s">
        <v>14</v>
      </c>
      <c r="F684" s="6">
        <v>27</v>
      </c>
      <c r="G684" s="11">
        <v>876</v>
      </c>
      <c r="H684" s="11">
        <f t="shared" si="10"/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876</v>
      </c>
      <c r="N684" s="13">
        <v>0</v>
      </c>
      <c r="O684" s="14" t="s">
        <v>535</v>
      </c>
      <c r="P684" s="14">
        <v>0</v>
      </c>
      <c r="Q684" s="5" t="s">
        <v>543</v>
      </c>
      <c r="XEE684" s="3">
        <v>0</v>
      </c>
      <c r="XEG684" s="2" t="s">
        <v>29</v>
      </c>
      <c r="XEH684" s="1">
        <v>7</v>
      </c>
    </row>
    <row r="685" spans="1:17 16359:16362" ht="30" hidden="1" x14ac:dyDescent="0.25">
      <c r="A685" s="6">
        <v>5</v>
      </c>
      <c r="B685" s="7" t="s">
        <v>502</v>
      </c>
      <c r="C685" s="7" t="s">
        <v>26</v>
      </c>
      <c r="D685" s="7" t="s">
        <v>147</v>
      </c>
      <c r="E685" s="7" t="s">
        <v>148</v>
      </c>
      <c r="F685" s="5"/>
      <c r="G685" s="11">
        <v>309821931</v>
      </c>
      <c r="H685" s="11">
        <f t="shared" si="10"/>
        <v>309821931</v>
      </c>
      <c r="I685" s="11">
        <v>0</v>
      </c>
      <c r="J685" s="11">
        <v>309821931</v>
      </c>
      <c r="K685" s="11">
        <v>87031000</v>
      </c>
      <c r="L685" s="11">
        <v>87031000</v>
      </c>
      <c r="M685" s="11">
        <v>0</v>
      </c>
      <c r="N685" s="13">
        <v>1</v>
      </c>
      <c r="O685" s="14" t="s">
        <v>537</v>
      </c>
      <c r="P685" s="14">
        <v>0.28090651852531384</v>
      </c>
      <c r="Q685" s="5" t="s">
        <v>543</v>
      </c>
      <c r="XEE685" s="3">
        <v>0.28090651852531401</v>
      </c>
      <c r="XEF685" s="4">
        <v>0.28090651852531401</v>
      </c>
      <c r="XEG685" s="2" t="s">
        <v>29</v>
      </c>
      <c r="XEH685" s="1">
        <v>7</v>
      </c>
    </row>
    <row r="686" spans="1:17 16359:16362" hidden="1" x14ac:dyDescent="0.25">
      <c r="A686" s="6">
        <v>5</v>
      </c>
      <c r="B686" s="7" t="s">
        <v>502</v>
      </c>
      <c r="C686" s="7" t="s">
        <v>26</v>
      </c>
      <c r="D686" s="7" t="s">
        <v>147</v>
      </c>
      <c r="E686" s="7" t="s">
        <v>14</v>
      </c>
      <c r="F686" s="6">
        <v>27</v>
      </c>
      <c r="G686" s="11">
        <v>309821931</v>
      </c>
      <c r="H686" s="11">
        <f t="shared" si="10"/>
        <v>309821931</v>
      </c>
      <c r="I686" s="11">
        <v>0</v>
      </c>
      <c r="J686" s="11">
        <v>309821931</v>
      </c>
      <c r="K686" s="11">
        <v>87031000</v>
      </c>
      <c r="L686" s="11">
        <v>87031000</v>
      </c>
      <c r="M686" s="11">
        <v>0</v>
      </c>
      <c r="N686" s="13">
        <v>1</v>
      </c>
      <c r="O686" s="14" t="s">
        <v>537</v>
      </c>
      <c r="P686" s="14">
        <v>0.28090651852531384</v>
      </c>
      <c r="Q686" s="5" t="s">
        <v>543</v>
      </c>
      <c r="XEE686" s="3">
        <v>0.28090651852531401</v>
      </c>
      <c r="XEF686" s="4">
        <v>0.28090651852531401</v>
      </c>
      <c r="XEG686" s="2" t="s">
        <v>29</v>
      </c>
      <c r="XEH686" s="1">
        <v>7</v>
      </c>
    </row>
    <row r="687" spans="1:17 16359:16362" ht="30" hidden="1" x14ac:dyDescent="0.25">
      <c r="A687" s="6">
        <v>5</v>
      </c>
      <c r="B687" s="7" t="s">
        <v>502</v>
      </c>
      <c r="C687" s="7" t="s">
        <v>26</v>
      </c>
      <c r="D687" s="7" t="s">
        <v>149</v>
      </c>
      <c r="E687" s="7" t="s">
        <v>150</v>
      </c>
      <c r="F687" s="5"/>
      <c r="G687" s="11">
        <v>96</v>
      </c>
      <c r="H687" s="11">
        <f t="shared" si="10"/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96</v>
      </c>
      <c r="N687" s="13">
        <v>0</v>
      </c>
      <c r="O687" s="14" t="s">
        <v>535</v>
      </c>
      <c r="P687" s="14">
        <v>0</v>
      </c>
      <c r="Q687" s="5" t="s">
        <v>543</v>
      </c>
      <c r="XEE687" s="3">
        <v>0</v>
      </c>
      <c r="XEG687" s="2" t="s">
        <v>29</v>
      </c>
      <c r="XEH687" s="1">
        <v>7</v>
      </c>
    </row>
    <row r="688" spans="1:17 16359:16362" hidden="1" x14ac:dyDescent="0.25">
      <c r="A688" s="6">
        <v>5</v>
      </c>
      <c r="B688" s="7" t="s">
        <v>502</v>
      </c>
      <c r="C688" s="7" t="s">
        <v>26</v>
      </c>
      <c r="D688" s="7" t="s">
        <v>149</v>
      </c>
      <c r="E688" s="7" t="s">
        <v>14</v>
      </c>
      <c r="F688" s="6">
        <v>27</v>
      </c>
      <c r="G688" s="11">
        <v>96</v>
      </c>
      <c r="H688" s="11">
        <f t="shared" si="10"/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96</v>
      </c>
      <c r="N688" s="13">
        <v>0</v>
      </c>
      <c r="O688" s="14" t="s">
        <v>535</v>
      </c>
      <c r="P688" s="14">
        <v>0</v>
      </c>
      <c r="Q688" s="5" t="s">
        <v>543</v>
      </c>
      <c r="XEE688" s="3">
        <v>0</v>
      </c>
      <c r="XEG688" s="2" t="s">
        <v>29</v>
      </c>
      <c r="XEH688" s="1">
        <v>7</v>
      </c>
    </row>
    <row r="689" spans="1:17 16359:16362" hidden="1" x14ac:dyDescent="0.25">
      <c r="A689" s="6">
        <v>5</v>
      </c>
      <c r="B689" s="7" t="s">
        <v>502</v>
      </c>
      <c r="C689" s="7" t="s">
        <v>26</v>
      </c>
      <c r="D689" s="7" t="s">
        <v>151</v>
      </c>
      <c r="E689" s="7" t="s">
        <v>152</v>
      </c>
      <c r="F689" s="5"/>
      <c r="G689" s="11">
        <v>22348691</v>
      </c>
      <c r="H689" s="11">
        <f t="shared" si="10"/>
        <v>21991937</v>
      </c>
      <c r="I689" s="11">
        <v>8168716</v>
      </c>
      <c r="J689" s="11">
        <v>13823221</v>
      </c>
      <c r="K689" s="11">
        <v>13823221</v>
      </c>
      <c r="L689" s="11">
        <v>13823221</v>
      </c>
      <c r="M689" s="11">
        <v>356754</v>
      </c>
      <c r="N689" s="13">
        <v>0.61852486125473705</v>
      </c>
      <c r="O689" s="14" t="s">
        <v>535</v>
      </c>
      <c r="P689" s="14">
        <v>0.61852486125473749</v>
      </c>
      <c r="Q689" s="5" t="s">
        <v>546</v>
      </c>
      <c r="XEE689" s="3">
        <v>0.61852486125473705</v>
      </c>
      <c r="XEF689" s="4">
        <v>1</v>
      </c>
      <c r="XEG689" s="2" t="s">
        <v>29</v>
      </c>
      <c r="XEH689" s="1">
        <v>7</v>
      </c>
    </row>
    <row r="690" spans="1:17 16359:16362" hidden="1" x14ac:dyDescent="0.25">
      <c r="A690" s="6">
        <v>5</v>
      </c>
      <c r="B690" s="7" t="s">
        <v>502</v>
      </c>
      <c r="C690" s="7" t="s">
        <v>26</v>
      </c>
      <c r="D690" s="7" t="s">
        <v>151</v>
      </c>
      <c r="E690" s="7" t="s">
        <v>14</v>
      </c>
      <c r="F690" s="6">
        <v>27</v>
      </c>
      <c r="G690" s="11">
        <v>22348691</v>
      </c>
      <c r="H690" s="11">
        <f t="shared" si="10"/>
        <v>21991937</v>
      </c>
      <c r="I690" s="11">
        <v>8168716</v>
      </c>
      <c r="J690" s="11">
        <v>13823221</v>
      </c>
      <c r="K690" s="11">
        <v>13823221</v>
      </c>
      <c r="L690" s="11">
        <v>13823221</v>
      </c>
      <c r="M690" s="11">
        <v>356754</v>
      </c>
      <c r="N690" s="13">
        <v>0.61852486125473705</v>
      </c>
      <c r="O690" s="14" t="s">
        <v>535</v>
      </c>
      <c r="P690" s="14">
        <v>0.61852486125473749</v>
      </c>
      <c r="Q690" s="5" t="s">
        <v>546</v>
      </c>
      <c r="XEE690" s="3">
        <v>0.61852486125473705</v>
      </c>
      <c r="XEF690" s="4">
        <v>1</v>
      </c>
      <c r="XEG690" s="2" t="s">
        <v>29</v>
      </c>
      <c r="XEH690" s="1">
        <v>7</v>
      </c>
    </row>
    <row r="691" spans="1:17 16359:16362" hidden="1" x14ac:dyDescent="0.25">
      <c r="A691" s="6">
        <v>5</v>
      </c>
      <c r="B691" s="7" t="s">
        <v>502</v>
      </c>
      <c r="C691" s="7" t="s">
        <v>23</v>
      </c>
      <c r="D691" s="7" t="s">
        <v>161</v>
      </c>
      <c r="E691" s="7" t="s">
        <v>162</v>
      </c>
      <c r="F691" s="5"/>
      <c r="G691" s="11">
        <v>9135480</v>
      </c>
      <c r="H691" s="11">
        <f t="shared" si="10"/>
        <v>9135480</v>
      </c>
      <c r="I691" s="11">
        <v>0</v>
      </c>
      <c r="J691" s="11">
        <v>9135480</v>
      </c>
      <c r="K691" s="11">
        <v>9135480</v>
      </c>
      <c r="L691" s="11">
        <v>9135480</v>
      </c>
      <c r="M691" s="11">
        <v>0</v>
      </c>
      <c r="N691" s="13">
        <v>1</v>
      </c>
      <c r="O691" s="14" t="s">
        <v>537</v>
      </c>
      <c r="P691" s="14">
        <v>1</v>
      </c>
      <c r="Q691" s="5" t="s">
        <v>546</v>
      </c>
      <c r="XEE691" s="3">
        <v>1</v>
      </c>
      <c r="XEF691" s="4">
        <v>1</v>
      </c>
      <c r="XEG691" s="2" t="s">
        <v>13</v>
      </c>
      <c r="XEH691" s="1">
        <v>7</v>
      </c>
    </row>
    <row r="692" spans="1:17 16359:16362" hidden="1" x14ac:dyDescent="0.25">
      <c r="A692" s="6">
        <v>5</v>
      </c>
      <c r="B692" s="7" t="s">
        <v>502</v>
      </c>
      <c r="C692" s="7" t="s">
        <v>23</v>
      </c>
      <c r="D692" s="7" t="s">
        <v>161</v>
      </c>
      <c r="E692" s="7" t="s">
        <v>14</v>
      </c>
      <c r="F692" s="6">
        <v>27</v>
      </c>
      <c r="G692" s="11">
        <v>9135480</v>
      </c>
      <c r="H692" s="11">
        <f t="shared" si="10"/>
        <v>9135480</v>
      </c>
      <c r="I692" s="11">
        <v>0</v>
      </c>
      <c r="J692" s="11">
        <v>9135480</v>
      </c>
      <c r="K692" s="11">
        <v>9135480</v>
      </c>
      <c r="L692" s="11">
        <v>9135480</v>
      </c>
      <c r="M692" s="11">
        <v>0</v>
      </c>
      <c r="N692" s="13">
        <v>1</v>
      </c>
      <c r="O692" s="14" t="s">
        <v>537</v>
      </c>
      <c r="P692" s="14">
        <v>1</v>
      </c>
      <c r="Q692" s="5" t="s">
        <v>546</v>
      </c>
      <c r="XEE692" s="3">
        <v>1</v>
      </c>
      <c r="XEF692" s="4">
        <v>1</v>
      </c>
      <c r="XEG692" s="2" t="s">
        <v>13</v>
      </c>
      <c r="XEH692" s="1">
        <v>7</v>
      </c>
    </row>
    <row r="693" spans="1:17 16359:16362" hidden="1" x14ac:dyDescent="0.25">
      <c r="A693" s="6">
        <v>5</v>
      </c>
      <c r="B693" s="7" t="s">
        <v>502</v>
      </c>
      <c r="C693" s="7" t="s">
        <v>26</v>
      </c>
      <c r="D693" s="7" t="s">
        <v>167</v>
      </c>
      <c r="E693" s="7" t="s">
        <v>168</v>
      </c>
      <c r="F693" s="5"/>
      <c r="G693" s="11">
        <v>258000</v>
      </c>
      <c r="H693" s="11">
        <f t="shared" si="10"/>
        <v>258000</v>
      </c>
      <c r="I693" s="11">
        <v>0</v>
      </c>
      <c r="J693" s="11">
        <v>258000</v>
      </c>
      <c r="K693" s="11">
        <v>258000</v>
      </c>
      <c r="L693" s="11">
        <v>258000</v>
      </c>
      <c r="M693" s="11">
        <v>0</v>
      </c>
      <c r="N693" s="13">
        <v>1</v>
      </c>
      <c r="O693" s="14" t="s">
        <v>537</v>
      </c>
      <c r="P693" s="14">
        <v>1</v>
      </c>
      <c r="Q693" s="5" t="s">
        <v>546</v>
      </c>
      <c r="XEE693" s="3">
        <v>1</v>
      </c>
      <c r="XEF693" s="4">
        <v>1</v>
      </c>
      <c r="XEG693" s="2" t="s">
        <v>29</v>
      </c>
      <c r="XEH693" s="1">
        <v>7</v>
      </c>
    </row>
    <row r="694" spans="1:17 16359:16362" hidden="1" x14ac:dyDescent="0.25">
      <c r="A694" s="6">
        <v>5</v>
      </c>
      <c r="B694" s="7" t="s">
        <v>502</v>
      </c>
      <c r="C694" s="7" t="s">
        <v>26</v>
      </c>
      <c r="D694" s="7" t="s">
        <v>167</v>
      </c>
      <c r="E694" s="7" t="s">
        <v>14</v>
      </c>
      <c r="F694" s="6">
        <v>27</v>
      </c>
      <c r="G694" s="11">
        <v>258000</v>
      </c>
      <c r="H694" s="11">
        <f t="shared" si="10"/>
        <v>258000</v>
      </c>
      <c r="I694" s="11">
        <v>0</v>
      </c>
      <c r="J694" s="11">
        <v>258000</v>
      </c>
      <c r="K694" s="11">
        <v>258000</v>
      </c>
      <c r="L694" s="11">
        <v>258000</v>
      </c>
      <c r="M694" s="11">
        <v>0</v>
      </c>
      <c r="N694" s="13">
        <v>1</v>
      </c>
      <c r="O694" s="14" t="s">
        <v>537</v>
      </c>
      <c r="P694" s="14">
        <v>1</v>
      </c>
      <c r="Q694" s="5" t="s">
        <v>546</v>
      </c>
      <c r="XEE694" s="3">
        <v>1</v>
      </c>
      <c r="XEF694" s="4">
        <v>1</v>
      </c>
      <c r="XEG694" s="2" t="s">
        <v>29</v>
      </c>
      <c r="XEH694" s="1">
        <v>7</v>
      </c>
    </row>
    <row r="695" spans="1:17 16359:16362" ht="30" hidden="1" x14ac:dyDescent="0.25">
      <c r="A695" s="6">
        <v>5</v>
      </c>
      <c r="B695" s="7" t="s">
        <v>502</v>
      </c>
      <c r="C695" s="7" t="s">
        <v>26</v>
      </c>
      <c r="D695" s="7" t="s">
        <v>169</v>
      </c>
      <c r="E695" s="7" t="s">
        <v>170</v>
      </c>
      <c r="F695" s="5"/>
      <c r="G695" s="11">
        <v>8877480</v>
      </c>
      <c r="H695" s="11">
        <f t="shared" si="10"/>
        <v>8877480</v>
      </c>
      <c r="I695" s="11">
        <v>0</v>
      </c>
      <c r="J695" s="11">
        <v>8877480</v>
      </c>
      <c r="K695" s="11">
        <v>8877480</v>
      </c>
      <c r="L695" s="11">
        <v>8877480</v>
      </c>
      <c r="M695" s="11">
        <v>0</v>
      </c>
      <c r="N695" s="13">
        <v>1</v>
      </c>
      <c r="O695" s="14" t="s">
        <v>537</v>
      </c>
      <c r="P695" s="14">
        <v>1</v>
      </c>
      <c r="Q695" s="5" t="s">
        <v>546</v>
      </c>
      <c r="XEE695" s="3">
        <v>1</v>
      </c>
      <c r="XEF695" s="4">
        <v>1</v>
      </c>
      <c r="XEG695" s="2" t="s">
        <v>29</v>
      </c>
      <c r="XEH695" s="1">
        <v>7</v>
      </c>
    </row>
    <row r="696" spans="1:17 16359:16362" hidden="1" x14ac:dyDescent="0.25">
      <c r="A696" s="6">
        <v>5</v>
      </c>
      <c r="B696" s="7" t="s">
        <v>502</v>
      </c>
      <c r="C696" s="7" t="s">
        <v>26</v>
      </c>
      <c r="D696" s="7" t="s">
        <v>169</v>
      </c>
      <c r="E696" s="7" t="s">
        <v>14</v>
      </c>
      <c r="F696" s="6">
        <v>27</v>
      </c>
      <c r="G696" s="11">
        <v>8877480</v>
      </c>
      <c r="H696" s="11">
        <f t="shared" si="10"/>
        <v>8877480</v>
      </c>
      <c r="I696" s="11">
        <v>0</v>
      </c>
      <c r="J696" s="11">
        <v>8877480</v>
      </c>
      <c r="K696" s="11">
        <v>8877480</v>
      </c>
      <c r="L696" s="11">
        <v>8877480</v>
      </c>
      <c r="M696" s="11">
        <v>0</v>
      </c>
      <c r="N696" s="13">
        <v>1</v>
      </c>
      <c r="O696" s="14" t="s">
        <v>537</v>
      </c>
      <c r="P696" s="14">
        <v>1</v>
      </c>
      <c r="Q696" s="5" t="s">
        <v>546</v>
      </c>
      <c r="XEE696" s="3">
        <v>1</v>
      </c>
      <c r="XEF696" s="4">
        <v>1</v>
      </c>
      <c r="XEG696" s="2" t="s">
        <v>29</v>
      </c>
      <c r="XEH696" s="1">
        <v>7</v>
      </c>
    </row>
    <row r="697" spans="1:17 16359:16362" hidden="1" x14ac:dyDescent="0.25">
      <c r="A697" s="6">
        <v>5</v>
      </c>
      <c r="B697" s="7" t="s">
        <v>502</v>
      </c>
      <c r="C697" s="7" t="s">
        <v>23</v>
      </c>
      <c r="D697" s="7" t="s">
        <v>171</v>
      </c>
      <c r="E697" s="7" t="s">
        <v>172</v>
      </c>
      <c r="F697" s="5"/>
      <c r="G697" s="11">
        <v>461478431</v>
      </c>
      <c r="H697" s="11">
        <f t="shared" si="10"/>
        <v>267274481</v>
      </c>
      <c r="I697" s="11">
        <v>31937199</v>
      </c>
      <c r="J697" s="11">
        <v>235337282</v>
      </c>
      <c r="K697" s="11">
        <v>235165947</v>
      </c>
      <c r="L697" s="11">
        <v>235165947</v>
      </c>
      <c r="M697" s="11">
        <v>194203950</v>
      </c>
      <c r="N697" s="13">
        <v>0.50996377336647403</v>
      </c>
      <c r="O697" s="14" t="s">
        <v>535</v>
      </c>
      <c r="P697" s="14">
        <v>0.50959249924293859</v>
      </c>
      <c r="Q697" s="5" t="s">
        <v>543</v>
      </c>
      <c r="XEE697" s="3">
        <v>0.50959249924293903</v>
      </c>
      <c r="XEF697" s="4">
        <v>0.99927195980788097</v>
      </c>
      <c r="XEG697" s="2" t="s">
        <v>13</v>
      </c>
      <c r="XEH697" s="1">
        <v>7</v>
      </c>
    </row>
    <row r="698" spans="1:17 16359:16362" hidden="1" x14ac:dyDescent="0.25">
      <c r="A698" s="6">
        <v>5</v>
      </c>
      <c r="B698" s="7" t="s">
        <v>502</v>
      </c>
      <c r="C698" s="7" t="s">
        <v>23</v>
      </c>
      <c r="D698" s="7" t="s">
        <v>171</v>
      </c>
      <c r="E698" s="7" t="s">
        <v>14</v>
      </c>
      <c r="F698" s="6">
        <v>27</v>
      </c>
      <c r="G698" s="11">
        <v>461478431</v>
      </c>
      <c r="H698" s="11">
        <f t="shared" si="10"/>
        <v>267274481</v>
      </c>
      <c r="I698" s="11">
        <v>31937199</v>
      </c>
      <c r="J698" s="11">
        <v>235337282</v>
      </c>
      <c r="K698" s="11">
        <v>235165947</v>
      </c>
      <c r="L698" s="11">
        <v>235165947</v>
      </c>
      <c r="M698" s="11">
        <v>194203950</v>
      </c>
      <c r="N698" s="13">
        <v>0.50996377336647403</v>
      </c>
      <c r="O698" s="14" t="s">
        <v>535</v>
      </c>
      <c r="P698" s="14">
        <v>0.50959249924293859</v>
      </c>
      <c r="Q698" s="5" t="s">
        <v>543</v>
      </c>
      <c r="XEE698" s="3">
        <v>0.50959249924293903</v>
      </c>
      <c r="XEF698" s="4">
        <v>0.99927195980788097</v>
      </c>
      <c r="XEG698" s="2" t="s">
        <v>13</v>
      </c>
      <c r="XEH698" s="1">
        <v>7</v>
      </c>
    </row>
    <row r="699" spans="1:17 16359:16362" ht="30" hidden="1" x14ac:dyDescent="0.25">
      <c r="A699" s="6">
        <v>5</v>
      </c>
      <c r="B699" s="7" t="s">
        <v>502</v>
      </c>
      <c r="C699" s="7" t="s">
        <v>26</v>
      </c>
      <c r="D699" s="7" t="s">
        <v>173</v>
      </c>
      <c r="E699" s="7" t="s">
        <v>174</v>
      </c>
      <c r="F699" s="5"/>
      <c r="G699" s="11">
        <v>54854977</v>
      </c>
      <c r="H699" s="11">
        <f t="shared" si="10"/>
        <v>34478782</v>
      </c>
      <c r="I699" s="11">
        <v>5652382</v>
      </c>
      <c r="J699" s="11">
        <v>28826400</v>
      </c>
      <c r="K699" s="11">
        <v>28788256.5</v>
      </c>
      <c r="L699" s="11">
        <v>28788256.5</v>
      </c>
      <c r="M699" s="11">
        <v>20376195</v>
      </c>
      <c r="N699" s="13">
        <v>0.52550199774944795</v>
      </c>
      <c r="O699" s="14" t="s">
        <v>535</v>
      </c>
      <c r="P699" s="14">
        <v>0.52480664607698224</v>
      </c>
      <c r="Q699" s="5" t="s">
        <v>543</v>
      </c>
      <c r="XEE699" s="3">
        <v>0.52480664607698202</v>
      </c>
      <c r="XEF699" s="4">
        <v>0.99867678586295905</v>
      </c>
      <c r="XEG699" s="2" t="s">
        <v>29</v>
      </c>
      <c r="XEH699" s="1">
        <v>7</v>
      </c>
    </row>
    <row r="700" spans="1:17 16359:16362" hidden="1" x14ac:dyDescent="0.25">
      <c r="A700" s="6">
        <v>5</v>
      </c>
      <c r="B700" s="7" t="s">
        <v>502</v>
      </c>
      <c r="C700" s="7" t="s">
        <v>26</v>
      </c>
      <c r="D700" s="7" t="s">
        <v>173</v>
      </c>
      <c r="E700" s="7" t="s">
        <v>14</v>
      </c>
      <c r="F700" s="6">
        <v>27</v>
      </c>
      <c r="G700" s="11">
        <v>54854977</v>
      </c>
      <c r="H700" s="11">
        <f t="shared" si="10"/>
        <v>34478782</v>
      </c>
      <c r="I700" s="11">
        <v>5652382</v>
      </c>
      <c r="J700" s="11">
        <v>28826400</v>
      </c>
      <c r="K700" s="11">
        <v>28788256.5</v>
      </c>
      <c r="L700" s="11">
        <v>28788256.5</v>
      </c>
      <c r="M700" s="11">
        <v>20376195</v>
      </c>
      <c r="N700" s="13">
        <v>0.52550199774944795</v>
      </c>
      <c r="O700" s="14" t="s">
        <v>535</v>
      </c>
      <c r="P700" s="14">
        <v>0.52480664607698224</v>
      </c>
      <c r="Q700" s="5" t="s">
        <v>543</v>
      </c>
      <c r="XEE700" s="3">
        <v>0.52480664607698202</v>
      </c>
      <c r="XEF700" s="4">
        <v>0.99867678586295905</v>
      </c>
      <c r="XEG700" s="2" t="s">
        <v>29</v>
      </c>
      <c r="XEH700" s="1">
        <v>7</v>
      </c>
    </row>
    <row r="701" spans="1:17 16359:16362" hidden="1" x14ac:dyDescent="0.25">
      <c r="A701" s="6">
        <v>5</v>
      </c>
      <c r="B701" s="7" t="s">
        <v>502</v>
      </c>
      <c r="C701" s="7" t="s">
        <v>26</v>
      </c>
      <c r="D701" s="7" t="s">
        <v>175</v>
      </c>
      <c r="E701" s="7" t="s">
        <v>176</v>
      </c>
      <c r="F701" s="5"/>
      <c r="G701" s="11">
        <v>301279627</v>
      </c>
      <c r="H701" s="11">
        <f t="shared" si="10"/>
        <v>179695227</v>
      </c>
      <c r="I701" s="11">
        <v>10385822</v>
      </c>
      <c r="J701" s="11">
        <v>169309405</v>
      </c>
      <c r="K701" s="11">
        <v>169253665.5</v>
      </c>
      <c r="L701" s="11">
        <v>169253665.5</v>
      </c>
      <c r="M701" s="11">
        <v>121584400</v>
      </c>
      <c r="N701" s="13">
        <v>0.56196765339197696</v>
      </c>
      <c r="O701" s="14" t="s">
        <v>535</v>
      </c>
      <c r="P701" s="14">
        <v>0.56178264420116264</v>
      </c>
      <c r="Q701" s="5" t="s">
        <v>543</v>
      </c>
      <c r="XEE701" s="3">
        <v>0.56178264420116297</v>
      </c>
      <c r="XEF701" s="4">
        <v>0.99967078320309499</v>
      </c>
      <c r="XEG701" s="2" t="s">
        <v>29</v>
      </c>
      <c r="XEH701" s="1">
        <v>7</v>
      </c>
    </row>
    <row r="702" spans="1:17 16359:16362" hidden="1" x14ac:dyDescent="0.25">
      <c r="A702" s="6">
        <v>5</v>
      </c>
      <c r="B702" s="7" t="s">
        <v>502</v>
      </c>
      <c r="C702" s="7" t="s">
        <v>26</v>
      </c>
      <c r="D702" s="7" t="s">
        <v>175</v>
      </c>
      <c r="E702" s="7" t="s">
        <v>14</v>
      </c>
      <c r="F702" s="6">
        <v>27</v>
      </c>
      <c r="G702" s="11">
        <v>301279627</v>
      </c>
      <c r="H702" s="11">
        <f t="shared" si="10"/>
        <v>179695227</v>
      </c>
      <c r="I702" s="11">
        <v>10385822</v>
      </c>
      <c r="J702" s="11">
        <v>169309405</v>
      </c>
      <c r="K702" s="11">
        <v>169253665.5</v>
      </c>
      <c r="L702" s="11">
        <v>169253665.5</v>
      </c>
      <c r="M702" s="11">
        <v>121584400</v>
      </c>
      <c r="N702" s="13">
        <v>0.56196765339197696</v>
      </c>
      <c r="O702" s="14" t="s">
        <v>535</v>
      </c>
      <c r="P702" s="14">
        <v>0.56178264420116264</v>
      </c>
      <c r="Q702" s="5" t="s">
        <v>543</v>
      </c>
      <c r="XEE702" s="3">
        <v>0.56178264420116297</v>
      </c>
      <c r="XEF702" s="4">
        <v>0.99967078320309499</v>
      </c>
      <c r="XEG702" s="2" t="s">
        <v>29</v>
      </c>
      <c r="XEH702" s="1">
        <v>7</v>
      </c>
    </row>
    <row r="703" spans="1:17 16359:16362" hidden="1" x14ac:dyDescent="0.25">
      <c r="A703" s="6">
        <v>5</v>
      </c>
      <c r="B703" s="7" t="s">
        <v>502</v>
      </c>
      <c r="C703" s="7" t="s">
        <v>26</v>
      </c>
      <c r="D703" s="7" t="s">
        <v>181</v>
      </c>
      <c r="E703" s="7" t="s">
        <v>182</v>
      </c>
      <c r="F703" s="5"/>
      <c r="G703" s="11">
        <v>105343827</v>
      </c>
      <c r="H703" s="11">
        <f t="shared" si="10"/>
        <v>53100472</v>
      </c>
      <c r="I703" s="11">
        <v>15898995</v>
      </c>
      <c r="J703" s="11">
        <v>37201477</v>
      </c>
      <c r="K703" s="11">
        <v>37124025</v>
      </c>
      <c r="L703" s="11">
        <v>37124025</v>
      </c>
      <c r="M703" s="11">
        <v>52243355</v>
      </c>
      <c r="N703" s="13">
        <v>0.35314339776169301</v>
      </c>
      <c r="O703" s="14" t="s">
        <v>535</v>
      </c>
      <c r="P703" s="14">
        <v>0.35240816721040524</v>
      </c>
      <c r="Q703" s="5" t="s">
        <v>543</v>
      </c>
      <c r="XEE703" s="3">
        <v>0.35240816721040502</v>
      </c>
      <c r="XEF703" s="4">
        <v>0.99791803965202797</v>
      </c>
      <c r="XEG703" s="2" t="s">
        <v>29</v>
      </c>
      <c r="XEH703" s="1">
        <v>7</v>
      </c>
    </row>
    <row r="704" spans="1:17 16359:16362" hidden="1" x14ac:dyDescent="0.25">
      <c r="A704" s="6">
        <v>5</v>
      </c>
      <c r="B704" s="7" t="s">
        <v>502</v>
      </c>
      <c r="C704" s="7" t="s">
        <v>26</v>
      </c>
      <c r="D704" s="7" t="s">
        <v>181</v>
      </c>
      <c r="E704" s="7" t="s">
        <v>14</v>
      </c>
      <c r="F704" s="6">
        <v>27</v>
      </c>
      <c r="G704" s="11">
        <v>105343827</v>
      </c>
      <c r="H704" s="11">
        <f t="shared" si="10"/>
        <v>53100472</v>
      </c>
      <c r="I704" s="11">
        <v>15898995</v>
      </c>
      <c r="J704" s="11">
        <v>37201477</v>
      </c>
      <c r="K704" s="11">
        <v>37124025</v>
      </c>
      <c r="L704" s="11">
        <v>37124025</v>
      </c>
      <c r="M704" s="11">
        <v>52243355</v>
      </c>
      <c r="N704" s="13">
        <v>0.35314339776169301</v>
      </c>
      <c r="O704" s="14" t="s">
        <v>535</v>
      </c>
      <c r="P704" s="14">
        <v>0.35240816721040524</v>
      </c>
      <c r="Q704" s="5" t="s">
        <v>543</v>
      </c>
      <c r="XEE704" s="3">
        <v>0.35240816721040502</v>
      </c>
      <c r="XEF704" s="4">
        <v>0.99791803965202797</v>
      </c>
      <c r="XEG704" s="2" t="s">
        <v>29</v>
      </c>
      <c r="XEH704" s="1">
        <v>7</v>
      </c>
    </row>
    <row r="705" spans="1:17 16359:16362" hidden="1" x14ac:dyDescent="0.25">
      <c r="A705" s="6">
        <v>5</v>
      </c>
      <c r="B705" s="7" t="s">
        <v>502</v>
      </c>
      <c r="C705" s="7" t="s">
        <v>23</v>
      </c>
      <c r="D705" s="7" t="s">
        <v>191</v>
      </c>
      <c r="E705" s="7" t="s">
        <v>192</v>
      </c>
      <c r="F705" s="5"/>
      <c r="G705" s="11">
        <v>31998800</v>
      </c>
      <c r="H705" s="11">
        <f t="shared" si="10"/>
        <v>22372194</v>
      </c>
      <c r="I705" s="11">
        <v>372492</v>
      </c>
      <c r="J705" s="11">
        <v>21999702</v>
      </c>
      <c r="K705" s="11">
        <v>21999702</v>
      </c>
      <c r="L705" s="11">
        <v>21999702</v>
      </c>
      <c r="M705" s="11">
        <v>9626606</v>
      </c>
      <c r="N705" s="13">
        <v>0.68751646936760102</v>
      </c>
      <c r="O705" s="14" t="s">
        <v>535</v>
      </c>
      <c r="P705" s="14">
        <v>0.68751646936760125</v>
      </c>
      <c r="Q705" s="5" t="s">
        <v>546</v>
      </c>
      <c r="XEE705" s="3">
        <v>0.68751646936760102</v>
      </c>
      <c r="XEF705" s="4">
        <v>1</v>
      </c>
      <c r="XEG705" s="2" t="s">
        <v>13</v>
      </c>
      <c r="XEH705" s="1">
        <v>7</v>
      </c>
    </row>
    <row r="706" spans="1:17 16359:16362" hidden="1" x14ac:dyDescent="0.25">
      <c r="A706" s="6">
        <v>5</v>
      </c>
      <c r="B706" s="7" t="s">
        <v>502</v>
      </c>
      <c r="C706" s="7" t="s">
        <v>23</v>
      </c>
      <c r="D706" s="7" t="s">
        <v>191</v>
      </c>
      <c r="E706" s="7" t="s">
        <v>14</v>
      </c>
      <c r="F706" s="6">
        <v>27</v>
      </c>
      <c r="G706" s="11">
        <v>31998800</v>
      </c>
      <c r="H706" s="11">
        <f t="shared" si="10"/>
        <v>22372194</v>
      </c>
      <c r="I706" s="11">
        <v>372492</v>
      </c>
      <c r="J706" s="11">
        <v>21999702</v>
      </c>
      <c r="K706" s="11">
        <v>21999702</v>
      </c>
      <c r="L706" s="11">
        <v>21999702</v>
      </c>
      <c r="M706" s="11">
        <v>9626606</v>
      </c>
      <c r="N706" s="13">
        <v>0.68751646936760102</v>
      </c>
      <c r="O706" s="14" t="s">
        <v>535</v>
      </c>
      <c r="P706" s="14">
        <v>0.68751646936760125</v>
      </c>
      <c r="Q706" s="5" t="s">
        <v>546</v>
      </c>
      <c r="XEE706" s="3">
        <v>0.68751646936760102</v>
      </c>
      <c r="XEF706" s="4">
        <v>1</v>
      </c>
      <c r="XEG706" s="2" t="s">
        <v>13</v>
      </c>
      <c r="XEH706" s="1">
        <v>7</v>
      </c>
    </row>
    <row r="707" spans="1:17 16359:16362" ht="30" hidden="1" x14ac:dyDescent="0.25">
      <c r="A707" s="6">
        <v>5</v>
      </c>
      <c r="B707" s="7" t="s">
        <v>502</v>
      </c>
      <c r="C707" s="7" t="s">
        <v>26</v>
      </c>
      <c r="D707" s="7" t="s">
        <v>195</v>
      </c>
      <c r="E707" s="7" t="s">
        <v>196</v>
      </c>
      <c r="F707" s="5"/>
      <c r="G707" s="11">
        <v>31998800</v>
      </c>
      <c r="H707" s="11">
        <f t="shared" ref="H707:H770" si="11">+J707+I707</f>
        <v>22372194</v>
      </c>
      <c r="I707" s="11">
        <v>372492</v>
      </c>
      <c r="J707" s="11">
        <v>21999702</v>
      </c>
      <c r="K707" s="11">
        <v>21999702</v>
      </c>
      <c r="L707" s="11">
        <v>21999702</v>
      </c>
      <c r="M707" s="11">
        <v>9626606</v>
      </c>
      <c r="N707" s="13">
        <v>0.68751646936760102</v>
      </c>
      <c r="O707" s="14" t="s">
        <v>535</v>
      </c>
      <c r="P707" s="14">
        <v>0.68751646936760125</v>
      </c>
      <c r="Q707" s="5" t="s">
        <v>546</v>
      </c>
      <c r="XEE707" s="3">
        <v>0.68751646936760102</v>
      </c>
      <c r="XEF707" s="4">
        <v>1</v>
      </c>
      <c r="XEG707" s="2" t="s">
        <v>29</v>
      </c>
      <c r="XEH707" s="1">
        <v>7</v>
      </c>
    </row>
    <row r="708" spans="1:17 16359:16362" hidden="1" x14ac:dyDescent="0.25">
      <c r="A708" s="6">
        <v>5</v>
      </c>
      <c r="B708" s="7" t="s">
        <v>502</v>
      </c>
      <c r="C708" s="7" t="s">
        <v>26</v>
      </c>
      <c r="D708" s="7" t="s">
        <v>195</v>
      </c>
      <c r="E708" s="7" t="s">
        <v>14</v>
      </c>
      <c r="F708" s="6">
        <v>27</v>
      </c>
      <c r="G708" s="11">
        <v>31998800</v>
      </c>
      <c r="H708" s="11">
        <f t="shared" si="11"/>
        <v>22372194</v>
      </c>
      <c r="I708" s="11">
        <v>372492</v>
      </c>
      <c r="J708" s="11">
        <v>21999702</v>
      </c>
      <c r="K708" s="11">
        <v>21999702</v>
      </c>
      <c r="L708" s="11">
        <v>21999702</v>
      </c>
      <c r="M708" s="11">
        <v>9626606</v>
      </c>
      <c r="N708" s="13">
        <v>0.68751646936760102</v>
      </c>
      <c r="O708" s="14" t="s">
        <v>535</v>
      </c>
      <c r="P708" s="14">
        <v>0.68751646936760125</v>
      </c>
      <c r="Q708" s="5" t="s">
        <v>546</v>
      </c>
      <c r="XEE708" s="3">
        <v>0.68751646936760102</v>
      </c>
      <c r="XEF708" s="4">
        <v>1</v>
      </c>
      <c r="XEG708" s="2" t="s">
        <v>29</v>
      </c>
      <c r="XEH708" s="1">
        <v>7</v>
      </c>
    </row>
    <row r="709" spans="1:17 16359:16362" hidden="1" x14ac:dyDescent="0.25">
      <c r="A709" s="6">
        <v>5</v>
      </c>
      <c r="B709" s="7" t="s">
        <v>502</v>
      </c>
      <c r="C709" s="7" t="s">
        <v>23</v>
      </c>
      <c r="D709" s="7" t="s">
        <v>197</v>
      </c>
      <c r="E709" s="7" t="s">
        <v>198</v>
      </c>
      <c r="F709" s="5"/>
      <c r="G709" s="11">
        <v>4548762</v>
      </c>
      <c r="H709" s="11">
        <f t="shared" si="11"/>
        <v>3787960</v>
      </c>
      <c r="I709" s="11">
        <v>0</v>
      </c>
      <c r="J709" s="11">
        <v>3787960</v>
      </c>
      <c r="K709" s="11">
        <v>3787960</v>
      </c>
      <c r="L709" s="11">
        <v>3787960</v>
      </c>
      <c r="M709" s="11">
        <v>760802</v>
      </c>
      <c r="N709" s="13">
        <v>0.83274526123811299</v>
      </c>
      <c r="O709" s="14" t="s">
        <v>535</v>
      </c>
      <c r="P709" s="14">
        <v>0.83274526123811266</v>
      </c>
      <c r="Q709" s="5" t="s">
        <v>546</v>
      </c>
      <c r="XEE709" s="3">
        <v>0.83274526123811299</v>
      </c>
      <c r="XEF709" s="4">
        <v>1</v>
      </c>
      <c r="XEG709" s="2" t="s">
        <v>29</v>
      </c>
      <c r="XEH709" s="1">
        <v>7</v>
      </c>
    </row>
    <row r="710" spans="1:17 16359:16362" hidden="1" x14ac:dyDescent="0.25">
      <c r="A710" s="6">
        <v>5</v>
      </c>
      <c r="B710" s="7" t="s">
        <v>502</v>
      </c>
      <c r="C710" s="7" t="s">
        <v>23</v>
      </c>
      <c r="D710" s="7" t="s">
        <v>197</v>
      </c>
      <c r="E710" s="7" t="s">
        <v>14</v>
      </c>
      <c r="F710" s="6">
        <v>27</v>
      </c>
      <c r="G710" s="11">
        <v>4548762</v>
      </c>
      <c r="H710" s="11">
        <f t="shared" si="11"/>
        <v>3787960</v>
      </c>
      <c r="I710" s="11">
        <v>0</v>
      </c>
      <c r="J710" s="11">
        <v>3787960</v>
      </c>
      <c r="K710" s="11">
        <v>3787960</v>
      </c>
      <c r="L710" s="11">
        <v>3787960</v>
      </c>
      <c r="M710" s="11">
        <v>760802</v>
      </c>
      <c r="N710" s="13">
        <v>0.83274526123811299</v>
      </c>
      <c r="O710" s="14" t="s">
        <v>535</v>
      </c>
      <c r="P710" s="14">
        <v>0.83274526123811266</v>
      </c>
      <c r="Q710" s="5" t="s">
        <v>546</v>
      </c>
      <c r="XEE710" s="3">
        <v>0.83274526123811299</v>
      </c>
      <c r="XEF710" s="4">
        <v>1</v>
      </c>
      <c r="XEG710" s="2" t="s">
        <v>29</v>
      </c>
      <c r="XEH710" s="1">
        <v>7</v>
      </c>
    </row>
    <row r="711" spans="1:17 16359:16362" ht="30" hidden="1" x14ac:dyDescent="0.25">
      <c r="A711" s="6">
        <v>5</v>
      </c>
      <c r="B711" s="7" t="s">
        <v>502</v>
      </c>
      <c r="C711" s="7" t="s">
        <v>23</v>
      </c>
      <c r="D711" s="7" t="s">
        <v>199</v>
      </c>
      <c r="E711" s="7" t="s">
        <v>200</v>
      </c>
      <c r="F711" s="5"/>
      <c r="G711" s="11">
        <v>270759284</v>
      </c>
      <c r="H711" s="11">
        <f t="shared" si="11"/>
        <v>270748454</v>
      </c>
      <c r="I711" s="11">
        <v>0</v>
      </c>
      <c r="J711" s="11">
        <v>270748454</v>
      </c>
      <c r="K711" s="11">
        <v>0</v>
      </c>
      <c r="L711" s="11">
        <v>0</v>
      </c>
      <c r="M711" s="11">
        <v>10830</v>
      </c>
      <c r="N711" s="13">
        <v>0.99996000137154994</v>
      </c>
      <c r="O711" s="14" t="s">
        <v>537</v>
      </c>
      <c r="P711" s="14">
        <v>0</v>
      </c>
      <c r="Q711" s="5" t="s">
        <v>543</v>
      </c>
      <c r="XEE711" s="3">
        <v>0</v>
      </c>
      <c r="XEF711" s="4">
        <v>0</v>
      </c>
      <c r="XEG711" s="2" t="s">
        <v>13</v>
      </c>
      <c r="XEH711" s="1">
        <v>7</v>
      </c>
    </row>
    <row r="712" spans="1:17 16359:16362" hidden="1" x14ac:dyDescent="0.25">
      <c r="A712" s="6">
        <v>5</v>
      </c>
      <c r="B712" s="7" t="s">
        <v>502</v>
      </c>
      <c r="C712" s="7" t="s">
        <v>23</v>
      </c>
      <c r="D712" s="7" t="s">
        <v>199</v>
      </c>
      <c r="E712" s="7" t="s">
        <v>14</v>
      </c>
      <c r="F712" s="6">
        <v>27</v>
      </c>
      <c r="G712" s="11">
        <v>270759284</v>
      </c>
      <c r="H712" s="11">
        <f t="shared" si="11"/>
        <v>270748454</v>
      </c>
      <c r="I712" s="11">
        <v>0</v>
      </c>
      <c r="J712" s="11">
        <v>270748454</v>
      </c>
      <c r="K712" s="11">
        <v>0</v>
      </c>
      <c r="L712" s="11">
        <v>0</v>
      </c>
      <c r="M712" s="11">
        <v>10830</v>
      </c>
      <c r="N712" s="13">
        <v>0.99996000137154994</v>
      </c>
      <c r="O712" s="14" t="s">
        <v>537</v>
      </c>
      <c r="P712" s="14">
        <v>0</v>
      </c>
      <c r="Q712" s="5" t="s">
        <v>543</v>
      </c>
      <c r="XEE712" s="3">
        <v>0</v>
      </c>
      <c r="XEF712" s="4">
        <v>0</v>
      </c>
      <c r="XEG712" s="2" t="s">
        <v>13</v>
      </c>
      <c r="XEH712" s="1">
        <v>7</v>
      </c>
    </row>
    <row r="713" spans="1:17 16359:16362" hidden="1" x14ac:dyDescent="0.25">
      <c r="A713" s="6">
        <v>5</v>
      </c>
      <c r="B713" s="7" t="s">
        <v>502</v>
      </c>
      <c r="C713" s="7" t="s">
        <v>26</v>
      </c>
      <c r="D713" s="7" t="s">
        <v>201</v>
      </c>
      <c r="E713" s="7" t="s">
        <v>202</v>
      </c>
      <c r="F713" s="5"/>
      <c r="G713" s="11">
        <v>270759284</v>
      </c>
      <c r="H713" s="11">
        <f t="shared" si="11"/>
        <v>270748454</v>
      </c>
      <c r="I713" s="11">
        <v>0</v>
      </c>
      <c r="J713" s="11">
        <v>270748454</v>
      </c>
      <c r="K713" s="11">
        <v>0</v>
      </c>
      <c r="L713" s="11">
        <v>0</v>
      </c>
      <c r="M713" s="11">
        <v>10830</v>
      </c>
      <c r="N713" s="13">
        <v>0.99996000137154994</v>
      </c>
      <c r="O713" s="14" t="s">
        <v>537</v>
      </c>
      <c r="P713" s="14">
        <v>0</v>
      </c>
      <c r="Q713" s="5" t="s">
        <v>543</v>
      </c>
      <c r="XEE713" s="3">
        <v>0</v>
      </c>
      <c r="XEF713" s="4">
        <v>0</v>
      </c>
      <c r="XEG713" s="2" t="s">
        <v>29</v>
      </c>
      <c r="XEH713" s="1">
        <v>7</v>
      </c>
    </row>
    <row r="714" spans="1:17 16359:16362" hidden="1" x14ac:dyDescent="0.25">
      <c r="A714" s="6">
        <v>5</v>
      </c>
      <c r="B714" s="7" t="s">
        <v>502</v>
      </c>
      <c r="C714" s="7" t="s">
        <v>26</v>
      </c>
      <c r="D714" s="7" t="s">
        <v>201</v>
      </c>
      <c r="E714" s="7" t="s">
        <v>14</v>
      </c>
      <c r="F714" s="6">
        <v>27</v>
      </c>
      <c r="G714" s="11">
        <v>270759284</v>
      </c>
      <c r="H714" s="11">
        <f t="shared" si="11"/>
        <v>270748454</v>
      </c>
      <c r="I714" s="11">
        <v>0</v>
      </c>
      <c r="J714" s="11">
        <v>270748454</v>
      </c>
      <c r="K714" s="11">
        <v>0</v>
      </c>
      <c r="L714" s="11">
        <v>0</v>
      </c>
      <c r="M714" s="11">
        <v>10830</v>
      </c>
      <c r="N714" s="13">
        <v>0.99996000137154994</v>
      </c>
      <c r="O714" s="14" t="s">
        <v>537</v>
      </c>
      <c r="P714" s="14">
        <v>0</v>
      </c>
      <c r="Q714" s="5" t="s">
        <v>543</v>
      </c>
      <c r="XEE714" s="3">
        <v>0</v>
      </c>
      <c r="XEF714" s="4">
        <v>0</v>
      </c>
      <c r="XEG714" s="2" t="s">
        <v>29</v>
      </c>
      <c r="XEH714" s="1">
        <v>7</v>
      </c>
    </row>
    <row r="715" spans="1:17 16359:16362" hidden="1" x14ac:dyDescent="0.25">
      <c r="A715" s="6">
        <v>5</v>
      </c>
      <c r="B715" s="7" t="s">
        <v>502</v>
      </c>
      <c r="C715" s="7" t="s">
        <v>15</v>
      </c>
      <c r="D715" s="7" t="s">
        <v>208</v>
      </c>
      <c r="E715" s="7" t="s">
        <v>209</v>
      </c>
      <c r="F715" s="5"/>
      <c r="G715" s="11">
        <v>3545435</v>
      </c>
      <c r="H715" s="11">
        <f t="shared" si="11"/>
        <v>3531310</v>
      </c>
      <c r="I715" s="11">
        <v>0</v>
      </c>
      <c r="J715" s="11">
        <v>3531310</v>
      </c>
      <c r="K715" s="11">
        <v>3531310</v>
      </c>
      <c r="L715" s="11">
        <v>3531310</v>
      </c>
      <c r="M715" s="11">
        <v>14125</v>
      </c>
      <c r="N715" s="13">
        <v>0.99601600367796905</v>
      </c>
      <c r="O715" s="14" t="s">
        <v>537</v>
      </c>
      <c r="P715" s="14">
        <v>0.99601600367796894</v>
      </c>
      <c r="Q715" s="5" t="s">
        <v>546</v>
      </c>
      <c r="XEE715" s="3">
        <v>0.99601600367796905</v>
      </c>
      <c r="XEF715" s="4">
        <v>1</v>
      </c>
      <c r="XEG715" s="2" t="s">
        <v>13</v>
      </c>
      <c r="XEH715" s="1">
        <v>7</v>
      </c>
    </row>
    <row r="716" spans="1:17 16359:16362" hidden="1" x14ac:dyDescent="0.25">
      <c r="A716" s="6">
        <v>5</v>
      </c>
      <c r="B716" s="7" t="s">
        <v>502</v>
      </c>
      <c r="C716" s="7" t="s">
        <v>15</v>
      </c>
      <c r="D716" s="7" t="s">
        <v>208</v>
      </c>
      <c r="E716" s="7" t="s">
        <v>14</v>
      </c>
      <c r="F716" s="6">
        <v>27</v>
      </c>
      <c r="G716" s="11">
        <v>3545435</v>
      </c>
      <c r="H716" s="11">
        <f t="shared" si="11"/>
        <v>3531310</v>
      </c>
      <c r="I716" s="11">
        <v>0</v>
      </c>
      <c r="J716" s="11">
        <v>3531310</v>
      </c>
      <c r="K716" s="11">
        <v>3531310</v>
      </c>
      <c r="L716" s="11">
        <v>3531310</v>
      </c>
      <c r="M716" s="11">
        <v>14125</v>
      </c>
      <c r="N716" s="13">
        <v>0.99601600367796905</v>
      </c>
      <c r="O716" s="14" t="s">
        <v>537</v>
      </c>
      <c r="P716" s="14">
        <v>0.99601600367796894</v>
      </c>
      <c r="Q716" s="5" t="s">
        <v>546</v>
      </c>
      <c r="XEE716" s="3">
        <v>0.99601600367796905</v>
      </c>
      <c r="XEF716" s="4">
        <v>1</v>
      </c>
      <c r="XEG716" s="2" t="s">
        <v>13</v>
      </c>
      <c r="XEH716" s="1">
        <v>7</v>
      </c>
    </row>
    <row r="717" spans="1:17 16359:16362" hidden="1" x14ac:dyDescent="0.25">
      <c r="A717" s="6">
        <v>5</v>
      </c>
      <c r="B717" s="7" t="s">
        <v>502</v>
      </c>
      <c r="C717" s="7" t="s">
        <v>18</v>
      </c>
      <c r="D717" s="7" t="s">
        <v>229</v>
      </c>
      <c r="E717" s="7" t="s">
        <v>230</v>
      </c>
      <c r="F717" s="5"/>
      <c r="G717" s="11">
        <v>3545435</v>
      </c>
      <c r="H717" s="11">
        <f t="shared" si="11"/>
        <v>3531310</v>
      </c>
      <c r="I717" s="11">
        <v>0</v>
      </c>
      <c r="J717" s="11">
        <v>3531310</v>
      </c>
      <c r="K717" s="11">
        <v>3531310</v>
      </c>
      <c r="L717" s="11">
        <v>3531310</v>
      </c>
      <c r="M717" s="11">
        <v>14125</v>
      </c>
      <c r="N717" s="13">
        <v>0.99601600367796905</v>
      </c>
      <c r="O717" s="14" t="s">
        <v>537</v>
      </c>
      <c r="P717" s="14">
        <v>0.99601600367796894</v>
      </c>
      <c r="Q717" s="5" t="s">
        <v>546</v>
      </c>
      <c r="XEE717" s="3">
        <v>0.99601600367796905</v>
      </c>
      <c r="XEF717" s="4">
        <v>1</v>
      </c>
      <c r="XEG717" s="2" t="s">
        <v>13</v>
      </c>
      <c r="XEH717" s="1">
        <v>7</v>
      </c>
    </row>
    <row r="718" spans="1:17 16359:16362" hidden="1" x14ac:dyDescent="0.25">
      <c r="A718" s="6">
        <v>5</v>
      </c>
      <c r="B718" s="7" t="s">
        <v>502</v>
      </c>
      <c r="C718" s="7" t="s">
        <v>18</v>
      </c>
      <c r="D718" s="7" t="s">
        <v>229</v>
      </c>
      <c r="E718" s="7" t="s">
        <v>14</v>
      </c>
      <c r="F718" s="6">
        <v>27</v>
      </c>
      <c r="G718" s="11">
        <v>3545435</v>
      </c>
      <c r="H718" s="11">
        <f t="shared" si="11"/>
        <v>3531310</v>
      </c>
      <c r="I718" s="11">
        <v>0</v>
      </c>
      <c r="J718" s="11">
        <v>3531310</v>
      </c>
      <c r="K718" s="11">
        <v>3531310</v>
      </c>
      <c r="L718" s="11">
        <v>3531310</v>
      </c>
      <c r="M718" s="11">
        <v>14125</v>
      </c>
      <c r="N718" s="13">
        <v>0.99601600367796905</v>
      </c>
      <c r="O718" s="14" t="s">
        <v>537</v>
      </c>
      <c r="P718" s="14">
        <v>0.99601600367796894</v>
      </c>
      <c r="Q718" s="5" t="s">
        <v>546</v>
      </c>
      <c r="XEE718" s="3">
        <v>0.99601600367796905</v>
      </c>
      <c r="XEF718" s="4">
        <v>1</v>
      </c>
      <c r="XEG718" s="2" t="s">
        <v>13</v>
      </c>
      <c r="XEH718" s="1">
        <v>7</v>
      </c>
    </row>
    <row r="719" spans="1:17 16359:16362" ht="30" hidden="1" x14ac:dyDescent="0.25">
      <c r="A719" s="6">
        <v>5</v>
      </c>
      <c r="B719" s="7" t="s">
        <v>502</v>
      </c>
      <c r="C719" s="7" t="s">
        <v>20</v>
      </c>
      <c r="D719" s="7" t="s">
        <v>241</v>
      </c>
      <c r="E719" s="7" t="s">
        <v>242</v>
      </c>
      <c r="F719" s="5"/>
      <c r="G719" s="11">
        <v>3545435</v>
      </c>
      <c r="H719" s="11">
        <f t="shared" si="11"/>
        <v>3531310</v>
      </c>
      <c r="I719" s="11">
        <v>0</v>
      </c>
      <c r="J719" s="11">
        <v>3531310</v>
      </c>
      <c r="K719" s="11">
        <v>3531310</v>
      </c>
      <c r="L719" s="11">
        <v>3531310</v>
      </c>
      <c r="M719" s="11">
        <v>14125</v>
      </c>
      <c r="N719" s="13">
        <v>0.99601600367796905</v>
      </c>
      <c r="O719" s="14" t="s">
        <v>537</v>
      </c>
      <c r="P719" s="14">
        <v>0.99601600367796894</v>
      </c>
      <c r="Q719" s="5" t="s">
        <v>546</v>
      </c>
      <c r="XEE719" s="3">
        <v>0.99601600367796905</v>
      </c>
      <c r="XEF719" s="4">
        <v>1</v>
      </c>
      <c r="XEG719" s="2" t="s">
        <v>13</v>
      </c>
      <c r="XEH719" s="1">
        <v>7</v>
      </c>
    </row>
    <row r="720" spans="1:17 16359:16362" hidden="1" x14ac:dyDescent="0.25">
      <c r="A720" s="6">
        <v>5</v>
      </c>
      <c r="B720" s="7" t="s">
        <v>502</v>
      </c>
      <c r="C720" s="7" t="s">
        <v>20</v>
      </c>
      <c r="D720" s="7" t="s">
        <v>241</v>
      </c>
      <c r="E720" s="7" t="s">
        <v>14</v>
      </c>
      <c r="F720" s="6">
        <v>27</v>
      </c>
      <c r="G720" s="11">
        <v>3545435</v>
      </c>
      <c r="H720" s="11">
        <f t="shared" si="11"/>
        <v>3531310</v>
      </c>
      <c r="I720" s="11">
        <v>0</v>
      </c>
      <c r="J720" s="11">
        <v>3531310</v>
      </c>
      <c r="K720" s="11">
        <v>3531310</v>
      </c>
      <c r="L720" s="11">
        <v>3531310</v>
      </c>
      <c r="M720" s="11">
        <v>14125</v>
      </c>
      <c r="N720" s="13">
        <v>0.99601600367796905</v>
      </c>
      <c r="O720" s="14" t="s">
        <v>537</v>
      </c>
      <c r="P720" s="14">
        <v>0.99601600367796894</v>
      </c>
      <c r="Q720" s="5" t="s">
        <v>546</v>
      </c>
      <c r="XEE720" s="3">
        <v>0.99601600367796905</v>
      </c>
      <c r="XEF720" s="4">
        <v>1</v>
      </c>
      <c r="XEG720" s="2" t="s">
        <v>13</v>
      </c>
      <c r="XEH720" s="1">
        <v>7</v>
      </c>
    </row>
    <row r="721" spans="1:17 16359:16362" ht="30" hidden="1" x14ac:dyDescent="0.25">
      <c r="A721" s="6">
        <v>5</v>
      </c>
      <c r="B721" s="7" t="s">
        <v>502</v>
      </c>
      <c r="C721" s="7" t="s">
        <v>23</v>
      </c>
      <c r="D721" s="7" t="s">
        <v>243</v>
      </c>
      <c r="E721" s="7" t="s">
        <v>244</v>
      </c>
      <c r="F721" s="5"/>
      <c r="G721" s="11">
        <v>3545435</v>
      </c>
      <c r="H721" s="11">
        <f t="shared" si="11"/>
        <v>3531310</v>
      </c>
      <c r="I721" s="11">
        <v>0</v>
      </c>
      <c r="J721" s="11">
        <v>3531310</v>
      </c>
      <c r="K721" s="11">
        <v>3531310</v>
      </c>
      <c r="L721" s="11">
        <v>3531310</v>
      </c>
      <c r="M721" s="11">
        <v>14125</v>
      </c>
      <c r="N721" s="13">
        <v>0.99601600367796905</v>
      </c>
      <c r="O721" s="14" t="s">
        <v>537</v>
      </c>
      <c r="P721" s="14">
        <v>0.99601600367796894</v>
      </c>
      <c r="Q721" s="5" t="s">
        <v>546</v>
      </c>
      <c r="XEE721" s="3">
        <v>0.99601600367796905</v>
      </c>
      <c r="XEF721" s="4">
        <v>1</v>
      </c>
      <c r="XEG721" s="2" t="s">
        <v>29</v>
      </c>
      <c r="XEH721" s="1">
        <v>7</v>
      </c>
    </row>
    <row r="722" spans="1:17 16359:16362" hidden="1" x14ac:dyDescent="0.25">
      <c r="A722" s="6">
        <v>5</v>
      </c>
      <c r="B722" s="7" t="s">
        <v>502</v>
      </c>
      <c r="C722" s="7" t="s">
        <v>23</v>
      </c>
      <c r="D722" s="7" t="s">
        <v>243</v>
      </c>
      <c r="E722" s="7" t="s">
        <v>14</v>
      </c>
      <c r="F722" s="6">
        <v>27</v>
      </c>
      <c r="G722" s="11">
        <v>3545435</v>
      </c>
      <c r="H722" s="11">
        <f t="shared" si="11"/>
        <v>3531310</v>
      </c>
      <c r="I722" s="11">
        <v>0</v>
      </c>
      <c r="J722" s="11">
        <v>3531310</v>
      </c>
      <c r="K722" s="11">
        <v>3531310</v>
      </c>
      <c r="L722" s="11">
        <v>3531310</v>
      </c>
      <c r="M722" s="11">
        <v>14125</v>
      </c>
      <c r="N722" s="13">
        <v>0.99601600367796905</v>
      </c>
      <c r="O722" s="14" t="s">
        <v>537</v>
      </c>
      <c r="P722" s="14">
        <v>0.99601600367796894</v>
      </c>
      <c r="Q722" s="5" t="s">
        <v>546</v>
      </c>
      <c r="XEE722" s="3">
        <v>0.99601600367796905</v>
      </c>
      <c r="XEF722" s="4">
        <v>1</v>
      </c>
      <c r="XEG722" s="2" t="s">
        <v>29</v>
      </c>
      <c r="XEH722" s="1">
        <v>7</v>
      </c>
    </row>
    <row r="723" spans="1:17 16359:16362" hidden="1" x14ac:dyDescent="0.25">
      <c r="A723" s="6">
        <v>5</v>
      </c>
      <c r="B723" s="7" t="s">
        <v>502</v>
      </c>
      <c r="C723" s="7" t="s">
        <v>10</v>
      </c>
      <c r="D723" s="7" t="s">
        <v>252</v>
      </c>
      <c r="E723" s="7" t="s">
        <v>253</v>
      </c>
      <c r="F723" s="5"/>
      <c r="G723" s="11">
        <v>295685805257</v>
      </c>
      <c r="H723" s="11">
        <f t="shared" si="11"/>
        <v>292000685597</v>
      </c>
      <c r="I723" s="11">
        <v>1188634632</v>
      </c>
      <c r="J723" s="11">
        <v>290812050965</v>
      </c>
      <c r="K723" s="11">
        <v>194151116021</v>
      </c>
      <c r="L723" s="11">
        <v>194151116021</v>
      </c>
      <c r="M723" s="11">
        <v>3685119660</v>
      </c>
      <c r="N723" s="13">
        <v>0.98351711781441797</v>
      </c>
      <c r="O723" s="14" t="s">
        <v>537</v>
      </c>
      <c r="P723" s="14">
        <v>0.65661290656902005</v>
      </c>
      <c r="Q723" s="5" t="s">
        <v>546</v>
      </c>
      <c r="XEE723" s="3">
        <v>0.65661290656902005</v>
      </c>
      <c r="XEF723" s="4">
        <v>0.667617161588557</v>
      </c>
      <c r="XEG723" s="2" t="s">
        <v>13</v>
      </c>
      <c r="XEH723" s="1">
        <v>7</v>
      </c>
    </row>
    <row r="724" spans="1:17 16359:16362" hidden="1" x14ac:dyDescent="0.25">
      <c r="A724" s="6">
        <v>5</v>
      </c>
      <c r="B724" s="7" t="s">
        <v>502</v>
      </c>
      <c r="C724" s="7" t="s">
        <v>10</v>
      </c>
      <c r="D724" s="7" t="s">
        <v>252</v>
      </c>
      <c r="E724" s="7" t="s">
        <v>255</v>
      </c>
      <c r="F724" s="6">
        <v>11</v>
      </c>
      <c r="G724" s="11">
        <v>39385284879</v>
      </c>
      <c r="H724" s="11">
        <f t="shared" si="11"/>
        <v>39246473677</v>
      </c>
      <c r="I724" s="11">
        <v>57204700</v>
      </c>
      <c r="J724" s="11">
        <v>39189268977</v>
      </c>
      <c r="K724" s="11">
        <v>19040418935</v>
      </c>
      <c r="L724" s="11">
        <v>19040418935</v>
      </c>
      <c r="M724" s="11">
        <v>138811202</v>
      </c>
      <c r="N724" s="13">
        <v>0.99502311833970003</v>
      </c>
      <c r="O724" s="14" t="s">
        <v>537</v>
      </c>
      <c r="P724" s="14">
        <v>0.48343991908389722</v>
      </c>
      <c r="Q724" s="5" t="s">
        <v>543</v>
      </c>
      <c r="XEE724" s="3">
        <v>0.483439919083897</v>
      </c>
      <c r="XEF724" s="4">
        <v>0.48585797673783399</v>
      </c>
      <c r="XEG724" s="2" t="s">
        <v>13</v>
      </c>
      <c r="XEH724" s="1">
        <v>7</v>
      </c>
    </row>
    <row r="725" spans="1:17 16359:16362" hidden="1" x14ac:dyDescent="0.25">
      <c r="A725" s="6">
        <v>5</v>
      </c>
      <c r="B725" s="7" t="s">
        <v>502</v>
      </c>
      <c r="C725" s="7" t="s">
        <v>10</v>
      </c>
      <c r="D725" s="7" t="s">
        <v>252</v>
      </c>
      <c r="E725" s="7" t="s">
        <v>256</v>
      </c>
      <c r="F725" s="6">
        <v>16</v>
      </c>
      <c r="G725" s="11">
        <v>247012292428</v>
      </c>
      <c r="H725" s="11">
        <f t="shared" si="11"/>
        <v>244801793343</v>
      </c>
      <c r="I725" s="11">
        <v>47051920</v>
      </c>
      <c r="J725" s="11">
        <v>244754741423</v>
      </c>
      <c r="K725" s="11">
        <v>170804248722</v>
      </c>
      <c r="L725" s="11">
        <v>170804248722</v>
      </c>
      <c r="M725" s="11">
        <v>2210499085</v>
      </c>
      <c r="N725" s="13">
        <v>0.99086057222978896</v>
      </c>
      <c r="O725" s="14" t="s">
        <v>537</v>
      </c>
      <c r="P725" s="14">
        <v>0.69148076414774629</v>
      </c>
      <c r="Q725" s="5" t="s">
        <v>546</v>
      </c>
      <c r="XEE725" s="3">
        <v>0.69148076414774595</v>
      </c>
      <c r="XEF725" s="4">
        <v>0.697858794191062</v>
      </c>
      <c r="XEG725" s="2" t="s">
        <v>13</v>
      </c>
      <c r="XEH725" s="1">
        <v>7</v>
      </c>
    </row>
    <row r="726" spans="1:17 16359:16362" hidden="1" x14ac:dyDescent="0.25">
      <c r="A726" s="6">
        <v>5</v>
      </c>
      <c r="B726" s="7" t="s">
        <v>502</v>
      </c>
      <c r="C726" s="7" t="s">
        <v>10</v>
      </c>
      <c r="D726" s="7" t="s">
        <v>252</v>
      </c>
      <c r="E726" s="7" t="s">
        <v>258</v>
      </c>
      <c r="F726" s="6">
        <v>21</v>
      </c>
      <c r="G726" s="11">
        <v>2533459303</v>
      </c>
      <c r="H726" s="11">
        <f t="shared" si="11"/>
        <v>1821152815</v>
      </c>
      <c r="I726" s="11">
        <v>0</v>
      </c>
      <c r="J726" s="11">
        <v>1821152815</v>
      </c>
      <c r="K726" s="11">
        <v>1730554539</v>
      </c>
      <c r="L726" s="11">
        <v>1730554539</v>
      </c>
      <c r="M726" s="11">
        <v>712306488</v>
      </c>
      <c r="N726" s="13">
        <v>0.71884036694154896</v>
      </c>
      <c r="O726" s="14" t="s">
        <v>535</v>
      </c>
      <c r="P726" s="14">
        <v>0.6830796677691886</v>
      </c>
      <c r="Q726" s="5" t="s">
        <v>546</v>
      </c>
      <c r="XEE726" s="3">
        <v>0.68307966776918905</v>
      </c>
      <c r="XEF726" s="4">
        <v>0.950252238442714</v>
      </c>
      <c r="XEG726" s="2" t="s">
        <v>13</v>
      </c>
      <c r="XEH726" s="1">
        <v>7</v>
      </c>
    </row>
    <row r="727" spans="1:17 16359:16362" hidden="1" x14ac:dyDescent="0.25">
      <c r="A727" s="6">
        <v>5</v>
      </c>
      <c r="B727" s="7" t="s">
        <v>502</v>
      </c>
      <c r="C727" s="7" t="s">
        <v>10</v>
      </c>
      <c r="D727" s="7" t="s">
        <v>252</v>
      </c>
      <c r="E727" s="7" t="s">
        <v>14</v>
      </c>
      <c r="F727" s="6">
        <v>27</v>
      </c>
      <c r="G727" s="11">
        <v>6754768647</v>
      </c>
      <c r="H727" s="11">
        <f t="shared" si="11"/>
        <v>6131265762</v>
      </c>
      <c r="I727" s="11">
        <v>1084378012</v>
      </c>
      <c r="J727" s="11">
        <v>5046887750</v>
      </c>
      <c r="K727" s="11">
        <v>2575893825</v>
      </c>
      <c r="L727" s="11">
        <v>2575893825</v>
      </c>
      <c r="M727" s="11">
        <v>623502885</v>
      </c>
      <c r="N727" s="13">
        <v>0.74715923131452899</v>
      </c>
      <c r="O727" s="14" t="s">
        <v>535</v>
      </c>
      <c r="P727" s="14">
        <v>0.38134449299666739</v>
      </c>
      <c r="Q727" s="5" t="s">
        <v>543</v>
      </c>
      <c r="XEE727" s="3">
        <v>0.38134449299666701</v>
      </c>
      <c r="XEF727" s="4">
        <v>0.51039253349750002</v>
      </c>
      <c r="XEG727" s="2" t="s">
        <v>13</v>
      </c>
      <c r="XEH727" s="1">
        <v>7</v>
      </c>
    </row>
    <row r="728" spans="1:17 16359:16362" ht="45" hidden="1" x14ac:dyDescent="0.25">
      <c r="A728" s="6">
        <v>5</v>
      </c>
      <c r="B728" s="7" t="s">
        <v>502</v>
      </c>
      <c r="C728" s="7" t="s">
        <v>259</v>
      </c>
      <c r="D728" s="7" t="s">
        <v>260</v>
      </c>
      <c r="E728" s="7" t="s">
        <v>261</v>
      </c>
      <c r="F728" s="5"/>
      <c r="G728" s="11">
        <v>574899229</v>
      </c>
      <c r="H728" s="11">
        <f t="shared" si="11"/>
        <v>560992472</v>
      </c>
      <c r="I728" s="11">
        <v>331717489</v>
      </c>
      <c r="J728" s="11">
        <v>229274983</v>
      </c>
      <c r="K728" s="11">
        <v>89745298</v>
      </c>
      <c r="L728" s="11">
        <v>89745298</v>
      </c>
      <c r="M728" s="11">
        <v>13906757</v>
      </c>
      <c r="N728" s="13">
        <v>0.39880899370626899</v>
      </c>
      <c r="O728" s="14" t="s">
        <v>535</v>
      </c>
      <c r="P728" s="14">
        <v>0.15610613734185405</v>
      </c>
      <c r="Q728" s="5" t="s">
        <v>543</v>
      </c>
      <c r="XEE728" s="3">
        <v>0.156106137341854</v>
      </c>
      <c r="XEF728" s="4">
        <v>0.39143083482422503</v>
      </c>
      <c r="XEG728" s="2" t="s">
        <v>13</v>
      </c>
      <c r="XEH728" s="1">
        <v>7</v>
      </c>
    </row>
    <row r="729" spans="1:17 16359:16362" hidden="1" x14ac:dyDescent="0.25">
      <c r="A729" s="6">
        <v>5</v>
      </c>
      <c r="B729" s="7" t="s">
        <v>502</v>
      </c>
      <c r="C729" s="7" t="s">
        <v>259</v>
      </c>
      <c r="D729" s="7" t="s">
        <v>260</v>
      </c>
      <c r="E729" s="7" t="s">
        <v>14</v>
      </c>
      <c r="F729" s="6">
        <v>27</v>
      </c>
      <c r="G729" s="11">
        <v>574899229</v>
      </c>
      <c r="H729" s="11">
        <f t="shared" si="11"/>
        <v>560992472</v>
      </c>
      <c r="I729" s="11">
        <v>331717489</v>
      </c>
      <c r="J729" s="11">
        <v>229274983</v>
      </c>
      <c r="K729" s="11">
        <v>89745298</v>
      </c>
      <c r="L729" s="11">
        <v>89745298</v>
      </c>
      <c r="M729" s="11">
        <v>13906757</v>
      </c>
      <c r="N729" s="13">
        <v>0.39880899370626899</v>
      </c>
      <c r="O729" s="14" t="s">
        <v>535</v>
      </c>
      <c r="P729" s="14">
        <v>0.15610613734185405</v>
      </c>
      <c r="Q729" s="5" t="s">
        <v>543</v>
      </c>
      <c r="XEE729" s="3">
        <v>0.156106137341854</v>
      </c>
      <c r="XEF729" s="4">
        <v>0.39143083482422503</v>
      </c>
      <c r="XEG729" s="2" t="s">
        <v>13</v>
      </c>
      <c r="XEH729" s="1">
        <v>7</v>
      </c>
    </row>
    <row r="730" spans="1:17 16359:16362" ht="30" hidden="1" x14ac:dyDescent="0.25">
      <c r="A730" s="6">
        <v>5</v>
      </c>
      <c r="B730" s="7" t="s">
        <v>502</v>
      </c>
      <c r="C730" s="7" t="s">
        <v>262</v>
      </c>
      <c r="D730" s="7" t="s">
        <v>263</v>
      </c>
      <c r="E730" s="7" t="s">
        <v>264</v>
      </c>
      <c r="F730" s="5"/>
      <c r="G730" s="11">
        <v>574899229</v>
      </c>
      <c r="H730" s="11">
        <f t="shared" si="11"/>
        <v>560992472</v>
      </c>
      <c r="I730" s="11">
        <v>331717489</v>
      </c>
      <c r="J730" s="11">
        <v>229274983</v>
      </c>
      <c r="K730" s="11">
        <v>89745298</v>
      </c>
      <c r="L730" s="11">
        <v>89745298</v>
      </c>
      <c r="M730" s="11">
        <v>13906757</v>
      </c>
      <c r="N730" s="13">
        <v>0.39880899370626899</v>
      </c>
      <c r="O730" s="14" t="s">
        <v>535</v>
      </c>
      <c r="P730" s="14">
        <v>0.15610613734185405</v>
      </c>
      <c r="Q730" s="5" t="s">
        <v>543</v>
      </c>
      <c r="XEE730" s="3">
        <v>0.156106137341854</v>
      </c>
      <c r="XEF730" s="4">
        <v>0.39143083482422503</v>
      </c>
      <c r="XEG730" s="2" t="s">
        <v>13</v>
      </c>
      <c r="XEH730" s="1">
        <v>7</v>
      </c>
    </row>
    <row r="731" spans="1:17 16359:16362" hidden="1" x14ac:dyDescent="0.25">
      <c r="A731" s="6">
        <v>5</v>
      </c>
      <c r="B731" s="7" t="s">
        <v>502</v>
      </c>
      <c r="C731" s="7" t="s">
        <v>262</v>
      </c>
      <c r="D731" s="7" t="s">
        <v>263</v>
      </c>
      <c r="E731" s="7" t="s">
        <v>14</v>
      </c>
      <c r="F731" s="6">
        <v>27</v>
      </c>
      <c r="G731" s="11">
        <v>574899229</v>
      </c>
      <c r="H731" s="11">
        <f t="shared" si="11"/>
        <v>560992472</v>
      </c>
      <c r="I731" s="11">
        <v>331717489</v>
      </c>
      <c r="J731" s="11">
        <v>229274983</v>
      </c>
      <c r="K731" s="11">
        <v>89745298</v>
      </c>
      <c r="L731" s="11">
        <v>89745298</v>
      </c>
      <c r="M731" s="11">
        <v>13906757</v>
      </c>
      <c r="N731" s="13">
        <v>0.39880899370626899</v>
      </c>
      <c r="O731" s="14" t="s">
        <v>535</v>
      </c>
      <c r="P731" s="14">
        <v>0.15610613734185405</v>
      </c>
      <c r="Q731" s="5" t="s">
        <v>543</v>
      </c>
      <c r="XEE731" s="3">
        <v>0.156106137341854</v>
      </c>
      <c r="XEF731" s="4">
        <v>0.39143083482422503</v>
      </c>
      <c r="XEG731" s="2" t="s">
        <v>13</v>
      </c>
      <c r="XEH731" s="1">
        <v>7</v>
      </c>
    </row>
    <row r="732" spans="1:17 16359:16362" ht="60" hidden="1" x14ac:dyDescent="0.25">
      <c r="A732" s="6">
        <v>5</v>
      </c>
      <c r="B732" s="7" t="s">
        <v>502</v>
      </c>
      <c r="C732" s="7" t="s">
        <v>265</v>
      </c>
      <c r="D732" s="7" t="s">
        <v>266</v>
      </c>
      <c r="E732" s="7" t="s">
        <v>267</v>
      </c>
      <c r="F732" s="5"/>
      <c r="G732" s="11">
        <v>574899229</v>
      </c>
      <c r="H732" s="11">
        <f t="shared" si="11"/>
        <v>560992472</v>
      </c>
      <c r="I732" s="11">
        <v>331717489</v>
      </c>
      <c r="J732" s="11">
        <v>229274983</v>
      </c>
      <c r="K732" s="11">
        <v>89745298</v>
      </c>
      <c r="L732" s="11">
        <v>89745298</v>
      </c>
      <c r="M732" s="11">
        <v>13906757</v>
      </c>
      <c r="N732" s="13">
        <v>0.39880899370626899</v>
      </c>
      <c r="O732" s="14" t="s">
        <v>535</v>
      </c>
      <c r="P732" s="14">
        <v>0.15610613734185405</v>
      </c>
      <c r="Q732" s="5" t="s">
        <v>543</v>
      </c>
      <c r="XEE732" s="3">
        <v>0.156106137341854</v>
      </c>
      <c r="XEF732" s="4">
        <v>0.39143083482422503</v>
      </c>
      <c r="XEG732" s="2" t="s">
        <v>13</v>
      </c>
      <c r="XEH732" s="1">
        <v>7</v>
      </c>
    </row>
    <row r="733" spans="1:17 16359:16362" hidden="1" x14ac:dyDescent="0.25">
      <c r="A733" s="6">
        <v>5</v>
      </c>
      <c r="B733" s="7" t="s">
        <v>502</v>
      </c>
      <c r="C733" s="7" t="s">
        <v>265</v>
      </c>
      <c r="D733" s="7" t="s">
        <v>266</v>
      </c>
      <c r="E733" s="7" t="s">
        <v>14</v>
      </c>
      <c r="F733" s="6">
        <v>27</v>
      </c>
      <c r="G733" s="11">
        <v>574899229</v>
      </c>
      <c r="H733" s="11">
        <f t="shared" si="11"/>
        <v>560992472</v>
      </c>
      <c r="I733" s="11">
        <v>331717489</v>
      </c>
      <c r="J733" s="11">
        <v>229274983</v>
      </c>
      <c r="K733" s="11">
        <v>89745298</v>
      </c>
      <c r="L733" s="11">
        <v>89745298</v>
      </c>
      <c r="M733" s="11">
        <v>13906757</v>
      </c>
      <c r="N733" s="13">
        <v>0.39880899370626899</v>
      </c>
      <c r="O733" s="14" t="s">
        <v>535</v>
      </c>
      <c r="P733" s="14">
        <v>0.15610613734185405</v>
      </c>
      <c r="Q733" s="5" t="s">
        <v>543</v>
      </c>
      <c r="XEE733" s="3">
        <v>0.156106137341854</v>
      </c>
      <c r="XEF733" s="4">
        <v>0.39143083482422503</v>
      </c>
      <c r="XEG733" s="2" t="s">
        <v>13</v>
      </c>
      <c r="XEH733" s="1">
        <v>7</v>
      </c>
    </row>
    <row r="734" spans="1:17 16359:16362" ht="60" hidden="1" x14ac:dyDescent="0.25">
      <c r="A734" s="6">
        <v>5</v>
      </c>
      <c r="B734" s="7" t="s">
        <v>502</v>
      </c>
      <c r="C734" s="7" t="s">
        <v>268</v>
      </c>
      <c r="D734" s="7" t="s">
        <v>269</v>
      </c>
      <c r="E734" s="7" t="s">
        <v>267</v>
      </c>
      <c r="F734" s="5"/>
      <c r="G734" s="11">
        <v>574899229</v>
      </c>
      <c r="H734" s="11">
        <f t="shared" si="11"/>
        <v>560992472</v>
      </c>
      <c r="I734" s="11">
        <v>331717489</v>
      </c>
      <c r="J734" s="11">
        <v>229274983</v>
      </c>
      <c r="K734" s="11">
        <v>89745298</v>
      </c>
      <c r="L734" s="11">
        <v>89745298</v>
      </c>
      <c r="M734" s="11">
        <v>13906757</v>
      </c>
      <c r="N734" s="13">
        <v>0.39880899370626899</v>
      </c>
      <c r="O734" s="14" t="s">
        <v>535</v>
      </c>
      <c r="P734" s="14">
        <v>0.15610613734185405</v>
      </c>
      <c r="Q734" s="5" t="s">
        <v>543</v>
      </c>
      <c r="XEE734" s="3">
        <v>0.156106137341854</v>
      </c>
      <c r="XEF734" s="4">
        <v>0.39143083482422503</v>
      </c>
      <c r="XEG734" s="2" t="s">
        <v>13</v>
      </c>
      <c r="XEH734" s="1">
        <v>7</v>
      </c>
    </row>
    <row r="735" spans="1:17 16359:16362" hidden="1" x14ac:dyDescent="0.25">
      <c r="A735" s="6">
        <v>5</v>
      </c>
      <c r="B735" s="7" t="s">
        <v>502</v>
      </c>
      <c r="C735" s="7" t="s">
        <v>268</v>
      </c>
      <c r="D735" s="7" t="s">
        <v>269</v>
      </c>
      <c r="E735" s="7" t="s">
        <v>14</v>
      </c>
      <c r="F735" s="6">
        <v>27</v>
      </c>
      <c r="G735" s="11">
        <v>574899229</v>
      </c>
      <c r="H735" s="11">
        <f t="shared" si="11"/>
        <v>560992472</v>
      </c>
      <c r="I735" s="11">
        <v>331717489</v>
      </c>
      <c r="J735" s="11">
        <v>229274983</v>
      </c>
      <c r="K735" s="11">
        <v>89745298</v>
      </c>
      <c r="L735" s="11">
        <v>89745298</v>
      </c>
      <c r="M735" s="11">
        <v>13906757</v>
      </c>
      <c r="N735" s="13">
        <v>0.39880899370626899</v>
      </c>
      <c r="O735" s="14" t="s">
        <v>535</v>
      </c>
      <c r="P735" s="14">
        <v>0.15610613734185405</v>
      </c>
      <c r="Q735" s="5" t="s">
        <v>543</v>
      </c>
      <c r="XEE735" s="3">
        <v>0.156106137341854</v>
      </c>
      <c r="XEF735" s="4">
        <v>0.39143083482422503</v>
      </c>
      <c r="XEG735" s="2" t="s">
        <v>13</v>
      </c>
      <c r="XEH735" s="1">
        <v>7</v>
      </c>
    </row>
    <row r="736" spans="1:17 16359:16362" hidden="1" x14ac:dyDescent="0.25">
      <c r="A736" s="6">
        <v>5</v>
      </c>
      <c r="B736" s="7" t="s">
        <v>502</v>
      </c>
      <c r="C736" s="7" t="s">
        <v>270</v>
      </c>
      <c r="D736" s="7" t="s">
        <v>271</v>
      </c>
      <c r="E736" s="7" t="s">
        <v>272</v>
      </c>
      <c r="F736" s="5"/>
      <c r="G736" s="11">
        <v>250000000</v>
      </c>
      <c r="H736" s="11">
        <f t="shared" si="11"/>
        <v>250000000</v>
      </c>
      <c r="I736" s="11">
        <v>250000000</v>
      </c>
      <c r="J736" s="11">
        <v>0</v>
      </c>
      <c r="K736" s="11">
        <v>0</v>
      </c>
      <c r="L736" s="11">
        <v>0</v>
      </c>
      <c r="M736" s="11">
        <v>0</v>
      </c>
      <c r="N736" s="13">
        <v>0</v>
      </c>
      <c r="O736" s="14" t="s">
        <v>535</v>
      </c>
      <c r="P736" s="14">
        <v>0</v>
      </c>
      <c r="Q736" s="5" t="s">
        <v>543</v>
      </c>
      <c r="XEE736" s="3">
        <v>0</v>
      </c>
      <c r="XEG736" s="2" t="s">
        <v>29</v>
      </c>
      <c r="XEH736" s="1">
        <v>7</v>
      </c>
    </row>
    <row r="737" spans="1:17 16359:16362" hidden="1" x14ac:dyDescent="0.25">
      <c r="A737" s="6">
        <v>5</v>
      </c>
      <c r="B737" s="7" t="s">
        <v>502</v>
      </c>
      <c r="C737" s="7" t="s">
        <v>270</v>
      </c>
      <c r="D737" s="7" t="s">
        <v>271</v>
      </c>
      <c r="E737" s="7" t="s">
        <v>14</v>
      </c>
      <c r="F737" s="6">
        <v>27</v>
      </c>
      <c r="G737" s="11">
        <v>250000000</v>
      </c>
      <c r="H737" s="11">
        <f t="shared" si="11"/>
        <v>250000000</v>
      </c>
      <c r="I737" s="11">
        <v>250000000</v>
      </c>
      <c r="J737" s="11">
        <v>0</v>
      </c>
      <c r="K737" s="11">
        <v>0</v>
      </c>
      <c r="L737" s="11">
        <v>0</v>
      </c>
      <c r="M737" s="11">
        <v>0</v>
      </c>
      <c r="N737" s="13">
        <v>0</v>
      </c>
      <c r="O737" s="14" t="s">
        <v>535</v>
      </c>
      <c r="P737" s="14">
        <v>0</v>
      </c>
      <c r="Q737" s="5" t="s">
        <v>543</v>
      </c>
      <c r="XEE737" s="3">
        <v>0</v>
      </c>
      <c r="XEG737" s="2" t="s">
        <v>29</v>
      </c>
      <c r="XEH737" s="1">
        <v>7</v>
      </c>
    </row>
    <row r="738" spans="1:17 16359:16362" hidden="1" x14ac:dyDescent="0.25">
      <c r="A738" s="6">
        <v>5</v>
      </c>
      <c r="B738" s="7" t="s">
        <v>502</v>
      </c>
      <c r="C738" s="7" t="s">
        <v>270</v>
      </c>
      <c r="D738" s="7" t="s">
        <v>273</v>
      </c>
      <c r="E738" s="7" t="s">
        <v>274</v>
      </c>
      <c r="F738" s="5"/>
      <c r="G738" s="11">
        <v>30000000</v>
      </c>
      <c r="H738" s="11">
        <f t="shared" si="11"/>
        <v>30000000</v>
      </c>
      <c r="I738" s="11">
        <v>30000000</v>
      </c>
      <c r="J738" s="11">
        <v>0</v>
      </c>
      <c r="K738" s="11">
        <v>0</v>
      </c>
      <c r="L738" s="11">
        <v>0</v>
      </c>
      <c r="M738" s="11">
        <v>0</v>
      </c>
      <c r="N738" s="13">
        <v>0</v>
      </c>
      <c r="O738" s="14" t="s">
        <v>535</v>
      </c>
      <c r="P738" s="14">
        <v>0</v>
      </c>
      <c r="Q738" s="5" t="s">
        <v>543</v>
      </c>
      <c r="XEE738" s="3">
        <v>0</v>
      </c>
      <c r="XEG738" s="2" t="s">
        <v>29</v>
      </c>
      <c r="XEH738" s="1">
        <v>7</v>
      </c>
    </row>
    <row r="739" spans="1:17 16359:16362" hidden="1" x14ac:dyDescent="0.25">
      <c r="A739" s="6">
        <v>5</v>
      </c>
      <c r="B739" s="7" t="s">
        <v>502</v>
      </c>
      <c r="C739" s="7" t="s">
        <v>270</v>
      </c>
      <c r="D739" s="7" t="s">
        <v>273</v>
      </c>
      <c r="E739" s="7" t="s">
        <v>14</v>
      </c>
      <c r="F739" s="6">
        <v>27</v>
      </c>
      <c r="G739" s="11">
        <v>30000000</v>
      </c>
      <c r="H739" s="11">
        <f t="shared" si="11"/>
        <v>30000000</v>
      </c>
      <c r="I739" s="11">
        <v>30000000</v>
      </c>
      <c r="J739" s="11">
        <v>0</v>
      </c>
      <c r="K739" s="11">
        <v>0</v>
      </c>
      <c r="L739" s="11">
        <v>0</v>
      </c>
      <c r="M739" s="11">
        <v>0</v>
      </c>
      <c r="N739" s="13">
        <v>0</v>
      </c>
      <c r="O739" s="14" t="s">
        <v>535</v>
      </c>
      <c r="P739" s="14">
        <v>0</v>
      </c>
      <c r="Q739" s="5" t="s">
        <v>543</v>
      </c>
      <c r="XEE739" s="3">
        <v>0</v>
      </c>
      <c r="XEG739" s="2" t="s">
        <v>29</v>
      </c>
      <c r="XEH739" s="1">
        <v>7</v>
      </c>
    </row>
    <row r="740" spans="1:17 16359:16362" hidden="1" x14ac:dyDescent="0.25">
      <c r="A740" s="6">
        <v>5</v>
      </c>
      <c r="B740" s="7" t="s">
        <v>502</v>
      </c>
      <c r="C740" s="7" t="s">
        <v>270</v>
      </c>
      <c r="D740" s="7" t="s">
        <v>275</v>
      </c>
      <c r="E740" s="7" t="s">
        <v>142</v>
      </c>
      <c r="F740" s="5"/>
      <c r="G740" s="11">
        <v>152922192</v>
      </c>
      <c r="H740" s="11">
        <f t="shared" si="11"/>
        <v>152922192</v>
      </c>
      <c r="I740" s="11">
        <v>23067561</v>
      </c>
      <c r="J740" s="11">
        <v>129854631</v>
      </c>
      <c r="K740" s="11">
        <v>46509092</v>
      </c>
      <c r="L740" s="11">
        <v>46509092</v>
      </c>
      <c r="M740" s="11">
        <v>0</v>
      </c>
      <c r="N740" s="13">
        <v>0.84915491533105902</v>
      </c>
      <c r="O740" s="14" t="s">
        <v>535</v>
      </c>
      <c r="P740" s="14">
        <v>0.30413566135646292</v>
      </c>
      <c r="Q740" s="5" t="s">
        <v>543</v>
      </c>
      <c r="XEE740" s="3">
        <v>0.30413566135646303</v>
      </c>
      <c r="XEF740" s="4">
        <v>0.358162752008436</v>
      </c>
      <c r="XEG740" s="2" t="s">
        <v>29</v>
      </c>
      <c r="XEH740" s="1">
        <v>7</v>
      </c>
    </row>
    <row r="741" spans="1:17 16359:16362" hidden="1" x14ac:dyDescent="0.25">
      <c r="A741" s="6">
        <v>5</v>
      </c>
      <c r="B741" s="7" t="s">
        <v>502</v>
      </c>
      <c r="C741" s="7" t="s">
        <v>270</v>
      </c>
      <c r="D741" s="7" t="s">
        <v>275</v>
      </c>
      <c r="E741" s="7" t="s">
        <v>14</v>
      </c>
      <c r="F741" s="6">
        <v>27</v>
      </c>
      <c r="G741" s="11">
        <v>152922192</v>
      </c>
      <c r="H741" s="11">
        <f t="shared" si="11"/>
        <v>152922192</v>
      </c>
      <c r="I741" s="11">
        <v>23067561</v>
      </c>
      <c r="J741" s="11">
        <v>129854631</v>
      </c>
      <c r="K741" s="11">
        <v>46509092</v>
      </c>
      <c r="L741" s="11">
        <v>46509092</v>
      </c>
      <c r="M741" s="11">
        <v>0</v>
      </c>
      <c r="N741" s="13">
        <v>0.84915491533105902</v>
      </c>
      <c r="O741" s="14" t="s">
        <v>535</v>
      </c>
      <c r="P741" s="14">
        <v>0.30413566135646292</v>
      </c>
      <c r="Q741" s="5" t="s">
        <v>543</v>
      </c>
      <c r="XEE741" s="3">
        <v>0.30413566135646303</v>
      </c>
      <c r="XEF741" s="4">
        <v>0.358162752008436</v>
      </c>
      <c r="XEG741" s="2" t="s">
        <v>29</v>
      </c>
      <c r="XEH741" s="1">
        <v>7</v>
      </c>
    </row>
    <row r="742" spans="1:17 16359:16362" hidden="1" x14ac:dyDescent="0.25">
      <c r="A742" s="6">
        <v>5</v>
      </c>
      <c r="B742" s="7" t="s">
        <v>502</v>
      </c>
      <c r="C742" s="7" t="s">
        <v>270</v>
      </c>
      <c r="D742" s="7" t="s">
        <v>276</v>
      </c>
      <c r="E742" s="7" t="s">
        <v>277</v>
      </c>
      <c r="F742" s="5"/>
      <c r="G742" s="11">
        <v>35179000</v>
      </c>
      <c r="H742" s="11">
        <f t="shared" si="11"/>
        <v>35179000</v>
      </c>
      <c r="I742" s="11">
        <v>17264626</v>
      </c>
      <c r="J742" s="11">
        <v>17914374</v>
      </c>
      <c r="K742" s="11">
        <v>0</v>
      </c>
      <c r="L742" s="11">
        <v>0</v>
      </c>
      <c r="M742" s="11">
        <v>0</v>
      </c>
      <c r="N742" s="13">
        <v>0.50923488444810805</v>
      </c>
      <c r="O742" s="14" t="s">
        <v>535</v>
      </c>
      <c r="P742" s="14">
        <v>0</v>
      </c>
      <c r="Q742" s="5" t="s">
        <v>543</v>
      </c>
      <c r="XEE742" s="3">
        <v>0</v>
      </c>
      <c r="XEF742" s="4">
        <v>0</v>
      </c>
      <c r="XEG742" s="2" t="s">
        <v>29</v>
      </c>
      <c r="XEH742" s="1">
        <v>7</v>
      </c>
    </row>
    <row r="743" spans="1:17 16359:16362" hidden="1" x14ac:dyDescent="0.25">
      <c r="A743" s="6">
        <v>5</v>
      </c>
      <c r="B743" s="7" t="s">
        <v>502</v>
      </c>
      <c r="C743" s="7" t="s">
        <v>270</v>
      </c>
      <c r="D743" s="7" t="s">
        <v>276</v>
      </c>
      <c r="E743" s="7" t="s">
        <v>14</v>
      </c>
      <c r="F743" s="6">
        <v>27</v>
      </c>
      <c r="G743" s="11">
        <v>35179000</v>
      </c>
      <c r="H743" s="11">
        <f t="shared" si="11"/>
        <v>35179000</v>
      </c>
      <c r="I743" s="11">
        <v>17264626</v>
      </c>
      <c r="J743" s="11">
        <v>17914374</v>
      </c>
      <c r="K743" s="11">
        <v>0</v>
      </c>
      <c r="L743" s="11">
        <v>0</v>
      </c>
      <c r="M743" s="11">
        <v>0</v>
      </c>
      <c r="N743" s="13">
        <v>0.50923488444810805</v>
      </c>
      <c r="O743" s="14" t="s">
        <v>535</v>
      </c>
      <c r="P743" s="14">
        <v>0</v>
      </c>
      <c r="Q743" s="5" t="s">
        <v>543</v>
      </c>
      <c r="XEE743" s="3">
        <v>0</v>
      </c>
      <c r="XEF743" s="4">
        <v>0</v>
      </c>
      <c r="XEG743" s="2" t="s">
        <v>29</v>
      </c>
      <c r="XEH743" s="1">
        <v>7</v>
      </c>
    </row>
    <row r="744" spans="1:17 16359:16362" ht="45" hidden="1" x14ac:dyDescent="0.25">
      <c r="A744" s="6">
        <v>5</v>
      </c>
      <c r="B744" s="7" t="s">
        <v>502</v>
      </c>
      <c r="C744" s="7" t="s">
        <v>270</v>
      </c>
      <c r="D744" s="7" t="s">
        <v>278</v>
      </c>
      <c r="E744" s="7" t="s">
        <v>279</v>
      </c>
      <c r="F744" s="5"/>
      <c r="G744" s="11">
        <v>96536529</v>
      </c>
      <c r="H744" s="11">
        <f t="shared" si="11"/>
        <v>83254355</v>
      </c>
      <c r="I744" s="11">
        <v>9451000</v>
      </c>
      <c r="J744" s="11">
        <v>73803355</v>
      </c>
      <c r="K744" s="11">
        <v>40208188</v>
      </c>
      <c r="L744" s="11">
        <v>40208188</v>
      </c>
      <c r="M744" s="11">
        <v>13282174</v>
      </c>
      <c r="N744" s="13">
        <v>0.76451220863762404</v>
      </c>
      <c r="O744" s="14" t="s">
        <v>535</v>
      </c>
      <c r="P744" s="14">
        <v>0.41650749634886913</v>
      </c>
      <c r="Q744" s="5" t="s">
        <v>543</v>
      </c>
      <c r="XEE744" s="3">
        <v>0.41650749634886902</v>
      </c>
      <c r="XEF744" s="4">
        <v>0.54480162859804904</v>
      </c>
      <c r="XEG744" s="2" t="s">
        <v>29</v>
      </c>
      <c r="XEH744" s="1">
        <v>7</v>
      </c>
    </row>
    <row r="745" spans="1:17 16359:16362" hidden="1" x14ac:dyDescent="0.25">
      <c r="A745" s="6">
        <v>5</v>
      </c>
      <c r="B745" s="7" t="s">
        <v>502</v>
      </c>
      <c r="C745" s="7" t="s">
        <v>270</v>
      </c>
      <c r="D745" s="7" t="s">
        <v>278</v>
      </c>
      <c r="E745" s="7" t="s">
        <v>14</v>
      </c>
      <c r="F745" s="6">
        <v>27</v>
      </c>
      <c r="G745" s="11">
        <v>96536529</v>
      </c>
      <c r="H745" s="11">
        <f t="shared" si="11"/>
        <v>83254355</v>
      </c>
      <c r="I745" s="11">
        <v>9451000</v>
      </c>
      <c r="J745" s="11">
        <v>73803355</v>
      </c>
      <c r="K745" s="11">
        <v>40208188</v>
      </c>
      <c r="L745" s="11">
        <v>40208188</v>
      </c>
      <c r="M745" s="11">
        <v>13282174</v>
      </c>
      <c r="N745" s="13">
        <v>0.76451220863762404</v>
      </c>
      <c r="O745" s="14" t="s">
        <v>535</v>
      </c>
      <c r="P745" s="14">
        <v>0.41650749634886913</v>
      </c>
      <c r="Q745" s="5" t="s">
        <v>543</v>
      </c>
      <c r="XEE745" s="3">
        <v>0.41650749634886902</v>
      </c>
      <c r="XEF745" s="4">
        <v>0.54480162859804904</v>
      </c>
      <c r="XEG745" s="2" t="s">
        <v>29</v>
      </c>
      <c r="XEH745" s="1">
        <v>7</v>
      </c>
    </row>
    <row r="746" spans="1:17 16359:16362" ht="45" hidden="1" x14ac:dyDescent="0.25">
      <c r="A746" s="6">
        <v>5</v>
      </c>
      <c r="B746" s="7" t="s">
        <v>502</v>
      </c>
      <c r="C746" s="7" t="s">
        <v>270</v>
      </c>
      <c r="D746" s="7" t="s">
        <v>280</v>
      </c>
      <c r="E746" s="7" t="s">
        <v>281</v>
      </c>
      <c r="F746" s="5"/>
      <c r="G746" s="11">
        <v>10250623</v>
      </c>
      <c r="H746" s="11">
        <f t="shared" si="11"/>
        <v>9633565</v>
      </c>
      <c r="I746" s="11">
        <v>1934302</v>
      </c>
      <c r="J746" s="11">
        <v>7699263</v>
      </c>
      <c r="K746" s="11">
        <v>3025358</v>
      </c>
      <c r="L746" s="11">
        <v>3025358</v>
      </c>
      <c r="M746" s="11">
        <v>617058</v>
      </c>
      <c r="N746" s="13">
        <v>0.751101957412735</v>
      </c>
      <c r="O746" s="14" t="s">
        <v>535</v>
      </c>
      <c r="P746" s="14">
        <v>0.29513893936007596</v>
      </c>
      <c r="Q746" s="5" t="s">
        <v>543</v>
      </c>
      <c r="XEE746" s="3">
        <v>0.29513893936007601</v>
      </c>
      <c r="XEF746" s="4">
        <v>0.39294124645436801</v>
      </c>
      <c r="XEG746" s="2" t="s">
        <v>29</v>
      </c>
      <c r="XEH746" s="1">
        <v>7</v>
      </c>
    </row>
    <row r="747" spans="1:17 16359:16362" hidden="1" x14ac:dyDescent="0.25">
      <c r="A747" s="6">
        <v>5</v>
      </c>
      <c r="B747" s="7" t="s">
        <v>502</v>
      </c>
      <c r="C747" s="7" t="s">
        <v>270</v>
      </c>
      <c r="D747" s="7" t="s">
        <v>280</v>
      </c>
      <c r="E747" s="7" t="s">
        <v>14</v>
      </c>
      <c r="F747" s="6">
        <v>27</v>
      </c>
      <c r="G747" s="11">
        <v>10250623</v>
      </c>
      <c r="H747" s="11">
        <f t="shared" si="11"/>
        <v>9633565</v>
      </c>
      <c r="I747" s="11">
        <v>1934302</v>
      </c>
      <c r="J747" s="11">
        <v>7699263</v>
      </c>
      <c r="K747" s="11">
        <v>3025358</v>
      </c>
      <c r="L747" s="11">
        <v>3025358</v>
      </c>
      <c r="M747" s="11">
        <v>617058</v>
      </c>
      <c r="N747" s="13">
        <v>0.751101957412735</v>
      </c>
      <c r="O747" s="14" t="s">
        <v>535</v>
      </c>
      <c r="P747" s="14">
        <v>0.29513893936007596</v>
      </c>
      <c r="Q747" s="5" t="s">
        <v>543</v>
      </c>
      <c r="XEE747" s="3">
        <v>0.29513893936007601</v>
      </c>
      <c r="XEF747" s="4">
        <v>0.39294124645436801</v>
      </c>
      <c r="XEG747" s="2" t="s">
        <v>29</v>
      </c>
      <c r="XEH747" s="1">
        <v>7</v>
      </c>
    </row>
    <row r="748" spans="1:17 16359:16362" ht="30" hidden="1" x14ac:dyDescent="0.25">
      <c r="A748" s="6">
        <v>5</v>
      </c>
      <c r="B748" s="7" t="s">
        <v>502</v>
      </c>
      <c r="C748" s="7" t="s">
        <v>270</v>
      </c>
      <c r="D748" s="7" t="s">
        <v>282</v>
      </c>
      <c r="E748" s="7" t="s">
        <v>283</v>
      </c>
      <c r="F748" s="5"/>
      <c r="G748" s="11">
        <v>10885</v>
      </c>
      <c r="H748" s="11">
        <f t="shared" si="11"/>
        <v>3360</v>
      </c>
      <c r="I748" s="11">
        <v>0</v>
      </c>
      <c r="J748" s="11">
        <v>3360</v>
      </c>
      <c r="K748" s="11">
        <v>2660</v>
      </c>
      <c r="L748" s="11">
        <v>2660</v>
      </c>
      <c r="M748" s="11">
        <v>7525</v>
      </c>
      <c r="N748" s="13">
        <v>0.308681672025724</v>
      </c>
      <c r="O748" s="14" t="s">
        <v>535</v>
      </c>
      <c r="P748" s="14">
        <v>0.24437299035369775</v>
      </c>
      <c r="Q748" s="5" t="s">
        <v>543</v>
      </c>
      <c r="XEE748" s="3">
        <v>0.244372990353698</v>
      </c>
      <c r="XEF748" s="4">
        <v>0.79166666666666696</v>
      </c>
      <c r="XEG748" s="2" t="s">
        <v>29</v>
      </c>
      <c r="XEH748" s="1">
        <v>7</v>
      </c>
    </row>
    <row r="749" spans="1:17 16359:16362" hidden="1" x14ac:dyDescent="0.25">
      <c r="A749" s="6">
        <v>5</v>
      </c>
      <c r="B749" s="7" t="s">
        <v>502</v>
      </c>
      <c r="C749" s="7" t="s">
        <v>270</v>
      </c>
      <c r="D749" s="7" t="s">
        <v>282</v>
      </c>
      <c r="E749" s="7" t="s">
        <v>14</v>
      </c>
      <c r="F749" s="6">
        <v>27</v>
      </c>
      <c r="G749" s="11">
        <v>10885</v>
      </c>
      <c r="H749" s="11">
        <f t="shared" si="11"/>
        <v>3360</v>
      </c>
      <c r="I749" s="11">
        <v>0</v>
      </c>
      <c r="J749" s="11">
        <v>3360</v>
      </c>
      <c r="K749" s="11">
        <v>2660</v>
      </c>
      <c r="L749" s="11">
        <v>2660</v>
      </c>
      <c r="M749" s="11">
        <v>7525</v>
      </c>
      <c r="N749" s="13">
        <v>0.308681672025724</v>
      </c>
      <c r="O749" s="14" t="s">
        <v>535</v>
      </c>
      <c r="P749" s="14">
        <v>0.24437299035369775</v>
      </c>
      <c r="Q749" s="5" t="s">
        <v>543</v>
      </c>
      <c r="XEE749" s="3">
        <v>0.244372990353698</v>
      </c>
      <c r="XEF749" s="4">
        <v>0.79166666666666696</v>
      </c>
      <c r="XEG749" s="2" t="s">
        <v>29</v>
      </c>
      <c r="XEH749" s="1">
        <v>7</v>
      </c>
    </row>
    <row r="750" spans="1:17 16359:16362" ht="45" hidden="1" x14ac:dyDescent="0.25">
      <c r="A750" s="6">
        <v>5</v>
      </c>
      <c r="B750" s="7" t="s">
        <v>502</v>
      </c>
      <c r="C750" s="7" t="s">
        <v>259</v>
      </c>
      <c r="D750" s="7" t="s">
        <v>284</v>
      </c>
      <c r="E750" s="7" t="s">
        <v>285</v>
      </c>
      <c r="F750" s="5"/>
      <c r="G750" s="11">
        <v>75652203</v>
      </c>
      <c r="H750" s="11">
        <f t="shared" si="11"/>
        <v>74584487</v>
      </c>
      <c r="I750" s="11">
        <v>2985052</v>
      </c>
      <c r="J750" s="11">
        <v>71599435</v>
      </c>
      <c r="K750" s="11">
        <v>40478087</v>
      </c>
      <c r="L750" s="11">
        <v>40478087</v>
      </c>
      <c r="M750" s="11">
        <v>1067716</v>
      </c>
      <c r="N750" s="13">
        <v>0.94642894933277799</v>
      </c>
      <c r="O750" s="14" t="s">
        <v>537</v>
      </c>
      <c r="P750" s="14">
        <v>0.53505496726909596</v>
      </c>
      <c r="Q750" s="5" t="s">
        <v>543</v>
      </c>
      <c r="XEE750" s="3">
        <v>0.53505496726909596</v>
      </c>
      <c r="XEF750" s="4">
        <v>0.56534087175408598</v>
      </c>
      <c r="XEG750" s="2" t="s">
        <v>13</v>
      </c>
      <c r="XEH750" s="1">
        <v>7</v>
      </c>
    </row>
    <row r="751" spans="1:17 16359:16362" hidden="1" x14ac:dyDescent="0.25">
      <c r="A751" s="6">
        <v>5</v>
      </c>
      <c r="B751" s="7" t="s">
        <v>502</v>
      </c>
      <c r="C751" s="7" t="s">
        <v>259</v>
      </c>
      <c r="D751" s="7" t="s">
        <v>284</v>
      </c>
      <c r="E751" s="7" t="s">
        <v>14</v>
      </c>
      <c r="F751" s="6">
        <v>27</v>
      </c>
      <c r="G751" s="11">
        <v>75652203</v>
      </c>
      <c r="H751" s="11">
        <f t="shared" si="11"/>
        <v>74584487</v>
      </c>
      <c r="I751" s="11">
        <v>2985052</v>
      </c>
      <c r="J751" s="11">
        <v>71599435</v>
      </c>
      <c r="K751" s="11">
        <v>40478087</v>
      </c>
      <c r="L751" s="11">
        <v>40478087</v>
      </c>
      <c r="M751" s="11">
        <v>1067716</v>
      </c>
      <c r="N751" s="13">
        <v>0.94642894933277799</v>
      </c>
      <c r="O751" s="14" t="s">
        <v>537</v>
      </c>
      <c r="P751" s="14">
        <v>0.53505496726909596</v>
      </c>
      <c r="Q751" s="5" t="s">
        <v>543</v>
      </c>
      <c r="XEE751" s="3">
        <v>0.53505496726909596</v>
      </c>
      <c r="XEF751" s="4">
        <v>0.56534087175408598</v>
      </c>
      <c r="XEG751" s="2" t="s">
        <v>13</v>
      </c>
      <c r="XEH751" s="1">
        <v>7</v>
      </c>
    </row>
    <row r="752" spans="1:17 16359:16362" hidden="1" x14ac:dyDescent="0.25">
      <c r="A752" s="6">
        <v>5</v>
      </c>
      <c r="B752" s="7" t="s">
        <v>502</v>
      </c>
      <c r="C752" s="7" t="s">
        <v>262</v>
      </c>
      <c r="D752" s="7" t="s">
        <v>286</v>
      </c>
      <c r="E752" s="7" t="s">
        <v>287</v>
      </c>
      <c r="F752" s="5"/>
      <c r="G752" s="11">
        <v>75652203</v>
      </c>
      <c r="H752" s="11">
        <f t="shared" si="11"/>
        <v>74584487</v>
      </c>
      <c r="I752" s="11">
        <v>2985052</v>
      </c>
      <c r="J752" s="11">
        <v>71599435</v>
      </c>
      <c r="K752" s="11">
        <v>40478087</v>
      </c>
      <c r="L752" s="11">
        <v>40478087</v>
      </c>
      <c r="M752" s="11">
        <v>1067716</v>
      </c>
      <c r="N752" s="13">
        <v>0.94642894933277799</v>
      </c>
      <c r="O752" s="14" t="s">
        <v>537</v>
      </c>
      <c r="P752" s="14">
        <v>0.53505496726909596</v>
      </c>
      <c r="Q752" s="5" t="s">
        <v>543</v>
      </c>
      <c r="XEE752" s="3">
        <v>0.53505496726909596</v>
      </c>
      <c r="XEF752" s="4">
        <v>0.56534087175408598</v>
      </c>
      <c r="XEG752" s="2" t="s">
        <v>13</v>
      </c>
      <c r="XEH752" s="1">
        <v>7</v>
      </c>
    </row>
    <row r="753" spans="1:17 16359:16362" hidden="1" x14ac:dyDescent="0.25">
      <c r="A753" s="6">
        <v>5</v>
      </c>
      <c r="B753" s="7" t="s">
        <v>502</v>
      </c>
      <c r="C753" s="7" t="s">
        <v>262</v>
      </c>
      <c r="D753" s="7" t="s">
        <v>286</v>
      </c>
      <c r="E753" s="7" t="s">
        <v>14</v>
      </c>
      <c r="F753" s="6">
        <v>27</v>
      </c>
      <c r="G753" s="11">
        <v>75652203</v>
      </c>
      <c r="H753" s="11">
        <f t="shared" si="11"/>
        <v>74584487</v>
      </c>
      <c r="I753" s="11">
        <v>2985052</v>
      </c>
      <c r="J753" s="11">
        <v>71599435</v>
      </c>
      <c r="K753" s="11">
        <v>40478087</v>
      </c>
      <c r="L753" s="11">
        <v>40478087</v>
      </c>
      <c r="M753" s="11">
        <v>1067716</v>
      </c>
      <c r="N753" s="13">
        <v>0.94642894933277799</v>
      </c>
      <c r="O753" s="14" t="s">
        <v>537</v>
      </c>
      <c r="P753" s="14">
        <v>0.53505496726909596</v>
      </c>
      <c r="Q753" s="5" t="s">
        <v>543</v>
      </c>
      <c r="XEE753" s="3">
        <v>0.53505496726909596</v>
      </c>
      <c r="XEF753" s="4">
        <v>0.56534087175408598</v>
      </c>
      <c r="XEG753" s="2" t="s">
        <v>13</v>
      </c>
      <c r="XEH753" s="1">
        <v>7</v>
      </c>
    </row>
    <row r="754" spans="1:17 16359:16362" ht="60" hidden="1" x14ac:dyDescent="0.25">
      <c r="A754" s="6">
        <v>5</v>
      </c>
      <c r="B754" s="7" t="s">
        <v>502</v>
      </c>
      <c r="C754" s="7" t="s">
        <v>265</v>
      </c>
      <c r="D754" s="7" t="s">
        <v>288</v>
      </c>
      <c r="E754" s="7" t="s">
        <v>289</v>
      </c>
      <c r="F754" s="5"/>
      <c r="G754" s="11">
        <v>75652203</v>
      </c>
      <c r="H754" s="11">
        <f t="shared" si="11"/>
        <v>74584487</v>
      </c>
      <c r="I754" s="11">
        <v>2985052</v>
      </c>
      <c r="J754" s="11">
        <v>71599435</v>
      </c>
      <c r="K754" s="11">
        <v>40478087</v>
      </c>
      <c r="L754" s="11">
        <v>40478087</v>
      </c>
      <c r="M754" s="11">
        <v>1067716</v>
      </c>
      <c r="N754" s="13">
        <v>0.94642894933277799</v>
      </c>
      <c r="O754" s="14" t="s">
        <v>537</v>
      </c>
      <c r="P754" s="14">
        <v>0.53505496726909596</v>
      </c>
      <c r="Q754" s="5" t="s">
        <v>543</v>
      </c>
      <c r="XEE754" s="3">
        <v>0.53505496726909596</v>
      </c>
      <c r="XEF754" s="4">
        <v>0.56534087175408598</v>
      </c>
      <c r="XEG754" s="2" t="s">
        <v>13</v>
      </c>
      <c r="XEH754" s="1">
        <v>7</v>
      </c>
    </row>
    <row r="755" spans="1:17 16359:16362" hidden="1" x14ac:dyDescent="0.25">
      <c r="A755" s="6">
        <v>5</v>
      </c>
      <c r="B755" s="7" t="s">
        <v>502</v>
      </c>
      <c r="C755" s="7" t="s">
        <v>265</v>
      </c>
      <c r="D755" s="7" t="s">
        <v>288</v>
      </c>
      <c r="E755" s="7" t="s">
        <v>14</v>
      </c>
      <c r="F755" s="6">
        <v>27</v>
      </c>
      <c r="G755" s="11">
        <v>75652203</v>
      </c>
      <c r="H755" s="11">
        <f t="shared" si="11"/>
        <v>74584487</v>
      </c>
      <c r="I755" s="11">
        <v>2985052</v>
      </c>
      <c r="J755" s="11">
        <v>71599435</v>
      </c>
      <c r="K755" s="11">
        <v>40478087</v>
      </c>
      <c r="L755" s="11">
        <v>40478087</v>
      </c>
      <c r="M755" s="11">
        <v>1067716</v>
      </c>
      <c r="N755" s="13">
        <v>0.94642894933277799</v>
      </c>
      <c r="O755" s="14" t="s">
        <v>537</v>
      </c>
      <c r="P755" s="14">
        <v>0.53505496726909596</v>
      </c>
      <c r="Q755" s="5" t="s">
        <v>543</v>
      </c>
      <c r="XEE755" s="3">
        <v>0.53505496726909596</v>
      </c>
      <c r="XEF755" s="4">
        <v>0.56534087175408598</v>
      </c>
      <c r="XEG755" s="2" t="s">
        <v>13</v>
      </c>
      <c r="XEH755" s="1">
        <v>7</v>
      </c>
    </row>
    <row r="756" spans="1:17 16359:16362" ht="60" hidden="1" x14ac:dyDescent="0.25">
      <c r="A756" s="6">
        <v>5</v>
      </c>
      <c r="B756" s="7" t="s">
        <v>502</v>
      </c>
      <c r="C756" s="7" t="s">
        <v>268</v>
      </c>
      <c r="D756" s="7" t="s">
        <v>290</v>
      </c>
      <c r="E756" s="7" t="s">
        <v>289</v>
      </c>
      <c r="F756" s="5"/>
      <c r="G756" s="11">
        <v>75652203</v>
      </c>
      <c r="H756" s="11">
        <f t="shared" si="11"/>
        <v>74584487</v>
      </c>
      <c r="I756" s="11">
        <v>2985052</v>
      </c>
      <c r="J756" s="11">
        <v>71599435</v>
      </c>
      <c r="K756" s="11">
        <v>40478087</v>
      </c>
      <c r="L756" s="11">
        <v>40478087</v>
      </c>
      <c r="M756" s="11">
        <v>1067716</v>
      </c>
      <c r="N756" s="13">
        <v>0.94642894933277799</v>
      </c>
      <c r="O756" s="14" t="s">
        <v>537</v>
      </c>
      <c r="P756" s="14">
        <v>0.53505496726909596</v>
      </c>
      <c r="Q756" s="5" t="s">
        <v>543</v>
      </c>
      <c r="XEE756" s="3">
        <v>0.53505496726909596</v>
      </c>
      <c r="XEF756" s="4">
        <v>0.56534087175408598</v>
      </c>
      <c r="XEG756" s="2" t="s">
        <v>13</v>
      </c>
      <c r="XEH756" s="1">
        <v>7</v>
      </c>
    </row>
    <row r="757" spans="1:17 16359:16362" hidden="1" x14ac:dyDescent="0.25">
      <c r="A757" s="6">
        <v>5</v>
      </c>
      <c r="B757" s="7" t="s">
        <v>502</v>
      </c>
      <c r="C757" s="7" t="s">
        <v>268</v>
      </c>
      <c r="D757" s="7" t="s">
        <v>290</v>
      </c>
      <c r="E757" s="7" t="s">
        <v>14</v>
      </c>
      <c r="F757" s="6">
        <v>27</v>
      </c>
      <c r="G757" s="11">
        <v>75652203</v>
      </c>
      <c r="H757" s="11">
        <f t="shared" si="11"/>
        <v>74584487</v>
      </c>
      <c r="I757" s="11">
        <v>2985052</v>
      </c>
      <c r="J757" s="11">
        <v>71599435</v>
      </c>
      <c r="K757" s="11">
        <v>40478087</v>
      </c>
      <c r="L757" s="11">
        <v>40478087</v>
      </c>
      <c r="M757" s="11">
        <v>1067716</v>
      </c>
      <c r="N757" s="13">
        <v>0.94642894933277799</v>
      </c>
      <c r="O757" s="14" t="s">
        <v>537</v>
      </c>
      <c r="P757" s="14">
        <v>0.53505496726909596</v>
      </c>
      <c r="Q757" s="5" t="s">
        <v>543</v>
      </c>
      <c r="XEE757" s="3">
        <v>0.53505496726909596</v>
      </c>
      <c r="XEF757" s="4">
        <v>0.56534087175408598</v>
      </c>
      <c r="XEG757" s="2" t="s">
        <v>13</v>
      </c>
      <c r="XEH757" s="1">
        <v>7</v>
      </c>
    </row>
    <row r="758" spans="1:17 16359:16362" ht="45" hidden="1" x14ac:dyDescent="0.25">
      <c r="A758" s="6">
        <v>5</v>
      </c>
      <c r="B758" s="7" t="s">
        <v>502</v>
      </c>
      <c r="C758" s="7" t="s">
        <v>270</v>
      </c>
      <c r="D758" s="7" t="s">
        <v>293</v>
      </c>
      <c r="E758" s="7" t="s">
        <v>279</v>
      </c>
      <c r="F758" s="5"/>
      <c r="G758" s="11">
        <v>65918000</v>
      </c>
      <c r="H758" s="11">
        <f t="shared" si="11"/>
        <v>65918000</v>
      </c>
      <c r="I758" s="11">
        <v>0</v>
      </c>
      <c r="J758" s="11">
        <v>65918000</v>
      </c>
      <c r="K758" s="11">
        <v>36111600</v>
      </c>
      <c r="L758" s="11">
        <v>36111600</v>
      </c>
      <c r="M758" s="11">
        <v>0</v>
      </c>
      <c r="N758" s="13">
        <v>1</v>
      </c>
      <c r="O758" s="14" t="s">
        <v>537</v>
      </c>
      <c r="P758" s="14">
        <v>0.54782608695652169</v>
      </c>
      <c r="Q758" s="5" t="s">
        <v>543</v>
      </c>
      <c r="XEE758" s="3">
        <v>0.54782608695652202</v>
      </c>
      <c r="XEF758" s="4">
        <v>0.54782608695652202</v>
      </c>
      <c r="XEG758" s="2" t="s">
        <v>29</v>
      </c>
      <c r="XEH758" s="1">
        <v>7</v>
      </c>
    </row>
    <row r="759" spans="1:17 16359:16362" hidden="1" x14ac:dyDescent="0.25">
      <c r="A759" s="6">
        <v>5</v>
      </c>
      <c r="B759" s="7" t="s">
        <v>502</v>
      </c>
      <c r="C759" s="7" t="s">
        <v>270</v>
      </c>
      <c r="D759" s="7" t="s">
        <v>293</v>
      </c>
      <c r="E759" s="7" t="s">
        <v>14</v>
      </c>
      <c r="F759" s="6">
        <v>27</v>
      </c>
      <c r="G759" s="11">
        <v>65918000</v>
      </c>
      <c r="H759" s="11">
        <f t="shared" si="11"/>
        <v>65918000</v>
      </c>
      <c r="I759" s="11">
        <v>0</v>
      </c>
      <c r="J759" s="11">
        <v>65918000</v>
      </c>
      <c r="K759" s="11">
        <v>36111600</v>
      </c>
      <c r="L759" s="11">
        <v>36111600</v>
      </c>
      <c r="M759" s="11">
        <v>0</v>
      </c>
      <c r="N759" s="13">
        <v>1</v>
      </c>
      <c r="O759" s="14" t="s">
        <v>537</v>
      </c>
      <c r="P759" s="14">
        <v>0.54782608695652169</v>
      </c>
      <c r="Q759" s="5" t="s">
        <v>543</v>
      </c>
      <c r="XEE759" s="3">
        <v>0.54782608695652202</v>
      </c>
      <c r="XEF759" s="4">
        <v>0.54782608695652202</v>
      </c>
      <c r="XEG759" s="2" t="s">
        <v>29</v>
      </c>
      <c r="XEH759" s="1">
        <v>7</v>
      </c>
    </row>
    <row r="760" spans="1:17 16359:16362" ht="45" hidden="1" x14ac:dyDescent="0.25">
      <c r="A760" s="6">
        <v>5</v>
      </c>
      <c r="B760" s="7" t="s">
        <v>502</v>
      </c>
      <c r="C760" s="7" t="s">
        <v>270</v>
      </c>
      <c r="D760" s="7" t="s">
        <v>294</v>
      </c>
      <c r="E760" s="7" t="s">
        <v>281</v>
      </c>
      <c r="F760" s="5"/>
      <c r="G760" s="11">
        <v>9734203</v>
      </c>
      <c r="H760" s="11">
        <f t="shared" si="11"/>
        <v>8666487</v>
      </c>
      <c r="I760" s="11">
        <v>2985052</v>
      </c>
      <c r="J760" s="11">
        <v>5681435</v>
      </c>
      <c r="K760" s="11">
        <v>4366487</v>
      </c>
      <c r="L760" s="11">
        <v>4366487</v>
      </c>
      <c r="M760" s="11">
        <v>1067716</v>
      </c>
      <c r="N760" s="13">
        <v>0.58365692599589303</v>
      </c>
      <c r="O760" s="14" t="s">
        <v>535</v>
      </c>
      <c r="P760" s="14">
        <v>0.4485715985171051</v>
      </c>
      <c r="Q760" s="5" t="s">
        <v>543</v>
      </c>
      <c r="XEE760" s="3">
        <v>0.44857159851710499</v>
      </c>
      <c r="XEF760" s="4">
        <v>0.76855354325095704</v>
      </c>
      <c r="XEG760" s="2" t="s">
        <v>29</v>
      </c>
      <c r="XEH760" s="1">
        <v>7</v>
      </c>
    </row>
    <row r="761" spans="1:17 16359:16362" hidden="1" x14ac:dyDescent="0.25">
      <c r="A761" s="6">
        <v>5</v>
      </c>
      <c r="B761" s="7" t="s">
        <v>502</v>
      </c>
      <c r="C761" s="7" t="s">
        <v>270</v>
      </c>
      <c r="D761" s="7" t="s">
        <v>294</v>
      </c>
      <c r="E761" s="7" t="s">
        <v>14</v>
      </c>
      <c r="F761" s="6">
        <v>27</v>
      </c>
      <c r="G761" s="11">
        <v>9734203</v>
      </c>
      <c r="H761" s="11">
        <f t="shared" si="11"/>
        <v>8666487</v>
      </c>
      <c r="I761" s="11">
        <v>2985052</v>
      </c>
      <c r="J761" s="11">
        <v>5681435</v>
      </c>
      <c r="K761" s="11">
        <v>4366487</v>
      </c>
      <c r="L761" s="11">
        <v>4366487</v>
      </c>
      <c r="M761" s="11">
        <v>1067716</v>
      </c>
      <c r="N761" s="13">
        <v>0.58365692599589303</v>
      </c>
      <c r="O761" s="14" t="s">
        <v>535</v>
      </c>
      <c r="P761" s="14">
        <v>0.4485715985171051</v>
      </c>
      <c r="Q761" s="5" t="s">
        <v>543</v>
      </c>
      <c r="XEE761" s="3">
        <v>0.44857159851710499</v>
      </c>
      <c r="XEF761" s="4">
        <v>0.76855354325095704</v>
      </c>
      <c r="XEG761" s="2" t="s">
        <v>29</v>
      </c>
      <c r="XEH761" s="1">
        <v>7</v>
      </c>
    </row>
    <row r="762" spans="1:17 16359:16362" ht="30" hidden="1" x14ac:dyDescent="0.25">
      <c r="A762" s="6">
        <v>5</v>
      </c>
      <c r="B762" s="7" t="s">
        <v>502</v>
      </c>
      <c r="C762" s="7" t="s">
        <v>259</v>
      </c>
      <c r="D762" s="7" t="s">
        <v>296</v>
      </c>
      <c r="E762" s="7" t="s">
        <v>297</v>
      </c>
      <c r="F762" s="5"/>
      <c r="G762" s="11">
        <v>292567216169</v>
      </c>
      <c r="H762" s="11">
        <f t="shared" si="11"/>
        <v>288992842363</v>
      </c>
      <c r="I762" s="11">
        <v>745209350</v>
      </c>
      <c r="J762" s="11">
        <v>288247633013</v>
      </c>
      <c r="K762" s="11">
        <v>192531070994</v>
      </c>
      <c r="L762" s="11">
        <v>192531070994</v>
      </c>
      <c r="M762" s="11">
        <v>3574373806</v>
      </c>
      <c r="N762" s="13">
        <v>0.98523558718381898</v>
      </c>
      <c r="O762" s="14" t="s">
        <v>537</v>
      </c>
      <c r="P762" s="14">
        <v>0.65807465892824224</v>
      </c>
      <c r="Q762" s="5" t="s">
        <v>546</v>
      </c>
      <c r="XEE762" s="3">
        <v>0.65807465892824202</v>
      </c>
      <c r="XEF762" s="4">
        <v>0.66793634688863801</v>
      </c>
      <c r="XEG762" s="2" t="s">
        <v>13</v>
      </c>
      <c r="XEH762" s="1">
        <v>7</v>
      </c>
    </row>
    <row r="763" spans="1:17 16359:16362" hidden="1" x14ac:dyDescent="0.25">
      <c r="A763" s="6">
        <v>5</v>
      </c>
      <c r="B763" s="7" t="s">
        <v>502</v>
      </c>
      <c r="C763" s="7" t="s">
        <v>259</v>
      </c>
      <c r="D763" s="7" t="s">
        <v>296</v>
      </c>
      <c r="E763" s="7" t="s">
        <v>255</v>
      </c>
      <c r="F763" s="6">
        <v>11</v>
      </c>
      <c r="G763" s="11">
        <v>39385284879</v>
      </c>
      <c r="H763" s="11">
        <f t="shared" si="11"/>
        <v>39246473677</v>
      </c>
      <c r="I763" s="11">
        <v>57204700</v>
      </c>
      <c r="J763" s="11">
        <v>39189268977</v>
      </c>
      <c r="K763" s="11">
        <v>19040418935</v>
      </c>
      <c r="L763" s="11">
        <v>19040418935</v>
      </c>
      <c r="M763" s="11">
        <v>138811202</v>
      </c>
      <c r="N763" s="13">
        <v>0.99502311833970003</v>
      </c>
      <c r="O763" s="14" t="s">
        <v>537</v>
      </c>
      <c r="P763" s="14">
        <v>0.48343991908389722</v>
      </c>
      <c r="Q763" s="5" t="s">
        <v>543</v>
      </c>
      <c r="XEE763" s="3">
        <v>0.483439919083897</v>
      </c>
      <c r="XEF763" s="4">
        <v>0.48585797673783399</v>
      </c>
      <c r="XEG763" s="2" t="s">
        <v>13</v>
      </c>
      <c r="XEH763" s="1">
        <v>7</v>
      </c>
    </row>
    <row r="764" spans="1:17 16359:16362" hidden="1" x14ac:dyDescent="0.25">
      <c r="A764" s="6">
        <v>5</v>
      </c>
      <c r="B764" s="7" t="s">
        <v>502</v>
      </c>
      <c r="C764" s="7" t="s">
        <v>259</v>
      </c>
      <c r="D764" s="7" t="s">
        <v>296</v>
      </c>
      <c r="E764" s="7" t="s">
        <v>256</v>
      </c>
      <c r="F764" s="6">
        <v>16</v>
      </c>
      <c r="G764" s="11">
        <v>247012292428</v>
      </c>
      <c r="H764" s="11">
        <f t="shared" si="11"/>
        <v>244801793343</v>
      </c>
      <c r="I764" s="11">
        <v>47051920</v>
      </c>
      <c r="J764" s="11">
        <v>244754741423</v>
      </c>
      <c r="K764" s="11">
        <v>170804248722</v>
      </c>
      <c r="L764" s="11">
        <v>170804248722</v>
      </c>
      <c r="M764" s="11">
        <v>2210499085</v>
      </c>
      <c r="N764" s="13">
        <v>0.99086057222978896</v>
      </c>
      <c r="O764" s="14" t="s">
        <v>537</v>
      </c>
      <c r="P764" s="14">
        <v>0.69148076414774629</v>
      </c>
      <c r="Q764" s="5" t="s">
        <v>546</v>
      </c>
      <c r="XEE764" s="3">
        <v>0.69148076414774595</v>
      </c>
      <c r="XEF764" s="4">
        <v>0.697858794191062</v>
      </c>
      <c r="XEG764" s="2" t="s">
        <v>13</v>
      </c>
      <c r="XEH764" s="1">
        <v>7</v>
      </c>
    </row>
    <row r="765" spans="1:17 16359:16362" hidden="1" x14ac:dyDescent="0.25">
      <c r="A765" s="6">
        <v>5</v>
      </c>
      <c r="B765" s="7" t="s">
        <v>502</v>
      </c>
      <c r="C765" s="7" t="s">
        <v>259</v>
      </c>
      <c r="D765" s="7" t="s">
        <v>296</v>
      </c>
      <c r="E765" s="7" t="s">
        <v>258</v>
      </c>
      <c r="F765" s="6">
        <v>21</v>
      </c>
      <c r="G765" s="11">
        <v>2533459303</v>
      </c>
      <c r="H765" s="11">
        <f t="shared" si="11"/>
        <v>1821152815</v>
      </c>
      <c r="I765" s="11">
        <v>0</v>
      </c>
      <c r="J765" s="11">
        <v>1821152815</v>
      </c>
      <c r="K765" s="11">
        <v>1730554539</v>
      </c>
      <c r="L765" s="11">
        <v>1730554539</v>
      </c>
      <c r="M765" s="11">
        <v>712306488</v>
      </c>
      <c r="N765" s="13">
        <v>0.71884036694154896</v>
      </c>
      <c r="O765" s="14" t="s">
        <v>535</v>
      </c>
      <c r="P765" s="14">
        <v>0.6830796677691886</v>
      </c>
      <c r="Q765" s="5" t="s">
        <v>546</v>
      </c>
      <c r="XEE765" s="3">
        <v>0.68307966776918905</v>
      </c>
      <c r="XEF765" s="4">
        <v>0.950252238442714</v>
      </c>
      <c r="XEG765" s="2" t="s">
        <v>13</v>
      </c>
      <c r="XEH765" s="1">
        <v>7</v>
      </c>
    </row>
    <row r="766" spans="1:17 16359:16362" hidden="1" x14ac:dyDescent="0.25">
      <c r="A766" s="6">
        <v>5</v>
      </c>
      <c r="B766" s="7" t="s">
        <v>502</v>
      </c>
      <c r="C766" s="7" t="s">
        <v>259</v>
      </c>
      <c r="D766" s="7" t="s">
        <v>296</v>
      </c>
      <c r="E766" s="7" t="s">
        <v>14</v>
      </c>
      <c r="F766" s="6">
        <v>27</v>
      </c>
      <c r="G766" s="11">
        <v>3636179559</v>
      </c>
      <c r="H766" s="11">
        <f t="shared" si="11"/>
        <v>3123422528</v>
      </c>
      <c r="I766" s="11">
        <v>640952730</v>
      </c>
      <c r="J766" s="11">
        <v>2482469798</v>
      </c>
      <c r="K766" s="11">
        <v>955848798</v>
      </c>
      <c r="L766" s="11">
        <v>955848798</v>
      </c>
      <c r="M766" s="11">
        <v>512757031</v>
      </c>
      <c r="N766" s="13">
        <v>0.68271375429070202</v>
      </c>
      <c r="O766" s="14" t="s">
        <v>535</v>
      </c>
      <c r="P766" s="14">
        <v>0.26287172635194939</v>
      </c>
      <c r="Q766" s="5" t="s">
        <v>543</v>
      </c>
      <c r="XEE766" s="3">
        <v>0.262871726351949</v>
      </c>
      <c r="XEF766" s="4">
        <v>0.38503944691294101</v>
      </c>
      <c r="XEG766" s="2" t="s">
        <v>13</v>
      </c>
      <c r="XEH766" s="1">
        <v>7</v>
      </c>
    </row>
    <row r="767" spans="1:17 16359:16362" ht="45" hidden="1" x14ac:dyDescent="0.25">
      <c r="A767" s="6">
        <v>5</v>
      </c>
      <c r="B767" s="7" t="s">
        <v>502</v>
      </c>
      <c r="C767" s="7" t="s">
        <v>262</v>
      </c>
      <c r="D767" s="7" t="s">
        <v>298</v>
      </c>
      <c r="E767" s="7" t="s">
        <v>299</v>
      </c>
      <c r="F767" s="5"/>
      <c r="G767" s="11">
        <v>292567216169</v>
      </c>
      <c r="H767" s="11">
        <f t="shared" si="11"/>
        <v>288992842363</v>
      </c>
      <c r="I767" s="11">
        <v>745209350</v>
      </c>
      <c r="J767" s="11">
        <v>288247633013</v>
      </c>
      <c r="K767" s="11">
        <v>192531070994</v>
      </c>
      <c r="L767" s="11">
        <v>192531070994</v>
      </c>
      <c r="M767" s="11">
        <v>3574373806</v>
      </c>
      <c r="N767" s="13">
        <v>0.98523558718381898</v>
      </c>
      <c r="O767" s="14" t="s">
        <v>537</v>
      </c>
      <c r="P767" s="14">
        <v>0.65807465892824224</v>
      </c>
      <c r="Q767" s="5" t="s">
        <v>546</v>
      </c>
      <c r="XEE767" s="3">
        <v>0.65807465892824202</v>
      </c>
      <c r="XEF767" s="4">
        <v>0.66793634688863801</v>
      </c>
      <c r="XEG767" s="2" t="s">
        <v>13</v>
      </c>
      <c r="XEH767" s="1">
        <v>7</v>
      </c>
    </row>
    <row r="768" spans="1:17 16359:16362" hidden="1" x14ac:dyDescent="0.25">
      <c r="A768" s="6">
        <v>5</v>
      </c>
      <c r="B768" s="7" t="s">
        <v>502</v>
      </c>
      <c r="C768" s="7" t="s">
        <v>262</v>
      </c>
      <c r="D768" s="7" t="s">
        <v>298</v>
      </c>
      <c r="E768" s="7" t="s">
        <v>255</v>
      </c>
      <c r="F768" s="6">
        <v>11</v>
      </c>
      <c r="G768" s="11">
        <v>39385284879</v>
      </c>
      <c r="H768" s="11">
        <f t="shared" si="11"/>
        <v>39246473677</v>
      </c>
      <c r="I768" s="11">
        <v>57204700</v>
      </c>
      <c r="J768" s="11">
        <v>39189268977</v>
      </c>
      <c r="K768" s="11">
        <v>19040418935</v>
      </c>
      <c r="L768" s="11">
        <v>19040418935</v>
      </c>
      <c r="M768" s="11">
        <v>138811202</v>
      </c>
      <c r="N768" s="13">
        <v>0.99502311833970003</v>
      </c>
      <c r="O768" s="14" t="s">
        <v>537</v>
      </c>
      <c r="P768" s="14">
        <v>0.48343991908389722</v>
      </c>
      <c r="Q768" s="5" t="s">
        <v>543</v>
      </c>
      <c r="XEE768" s="3">
        <v>0.483439919083897</v>
      </c>
      <c r="XEF768" s="4">
        <v>0.48585797673783399</v>
      </c>
      <c r="XEG768" s="2" t="s">
        <v>13</v>
      </c>
      <c r="XEH768" s="1">
        <v>7</v>
      </c>
    </row>
    <row r="769" spans="1:17 16359:16362" hidden="1" x14ac:dyDescent="0.25">
      <c r="A769" s="6">
        <v>5</v>
      </c>
      <c r="B769" s="7" t="s">
        <v>502</v>
      </c>
      <c r="C769" s="7" t="s">
        <v>262</v>
      </c>
      <c r="D769" s="7" t="s">
        <v>298</v>
      </c>
      <c r="E769" s="7" t="s">
        <v>256</v>
      </c>
      <c r="F769" s="6">
        <v>16</v>
      </c>
      <c r="G769" s="11">
        <v>247012292428</v>
      </c>
      <c r="H769" s="11">
        <f t="shared" si="11"/>
        <v>244801793343</v>
      </c>
      <c r="I769" s="11">
        <v>47051920</v>
      </c>
      <c r="J769" s="11">
        <v>244754741423</v>
      </c>
      <c r="K769" s="11">
        <v>170804248722</v>
      </c>
      <c r="L769" s="11">
        <v>170804248722</v>
      </c>
      <c r="M769" s="11">
        <v>2210499085</v>
      </c>
      <c r="N769" s="13">
        <v>0.99086057222978896</v>
      </c>
      <c r="O769" s="14" t="s">
        <v>537</v>
      </c>
      <c r="P769" s="14">
        <v>0.69148076414774629</v>
      </c>
      <c r="Q769" s="5" t="s">
        <v>546</v>
      </c>
      <c r="XEE769" s="3">
        <v>0.69148076414774595</v>
      </c>
      <c r="XEF769" s="4">
        <v>0.697858794191062</v>
      </c>
      <c r="XEG769" s="2" t="s">
        <v>13</v>
      </c>
      <c r="XEH769" s="1">
        <v>7</v>
      </c>
    </row>
    <row r="770" spans="1:17 16359:16362" hidden="1" x14ac:dyDescent="0.25">
      <c r="A770" s="6">
        <v>5</v>
      </c>
      <c r="B770" s="7" t="s">
        <v>502</v>
      </c>
      <c r="C770" s="7" t="s">
        <v>262</v>
      </c>
      <c r="D770" s="7" t="s">
        <v>298</v>
      </c>
      <c r="E770" s="7" t="s">
        <v>258</v>
      </c>
      <c r="F770" s="6">
        <v>21</v>
      </c>
      <c r="G770" s="11">
        <v>2533459303</v>
      </c>
      <c r="H770" s="11">
        <f t="shared" si="11"/>
        <v>1821152815</v>
      </c>
      <c r="I770" s="11">
        <v>0</v>
      </c>
      <c r="J770" s="11">
        <v>1821152815</v>
      </c>
      <c r="K770" s="11">
        <v>1730554539</v>
      </c>
      <c r="L770" s="11">
        <v>1730554539</v>
      </c>
      <c r="M770" s="11">
        <v>712306488</v>
      </c>
      <c r="N770" s="13">
        <v>0.71884036694154896</v>
      </c>
      <c r="O770" s="14" t="s">
        <v>535</v>
      </c>
      <c r="P770" s="14">
        <v>0.6830796677691886</v>
      </c>
      <c r="Q770" s="5" t="s">
        <v>546</v>
      </c>
      <c r="XEE770" s="3">
        <v>0.68307966776918905</v>
      </c>
      <c r="XEF770" s="4">
        <v>0.950252238442714</v>
      </c>
      <c r="XEG770" s="2" t="s">
        <v>13</v>
      </c>
      <c r="XEH770" s="1">
        <v>7</v>
      </c>
    </row>
    <row r="771" spans="1:17 16359:16362" hidden="1" x14ac:dyDescent="0.25">
      <c r="A771" s="6">
        <v>5</v>
      </c>
      <c r="B771" s="7" t="s">
        <v>502</v>
      </c>
      <c r="C771" s="7" t="s">
        <v>262</v>
      </c>
      <c r="D771" s="7" t="s">
        <v>298</v>
      </c>
      <c r="E771" s="7" t="s">
        <v>14</v>
      </c>
      <c r="F771" s="6">
        <v>27</v>
      </c>
      <c r="G771" s="11">
        <v>3636179559</v>
      </c>
      <c r="H771" s="11">
        <f t="shared" ref="H771:H834" si="12">+J771+I771</f>
        <v>3123422528</v>
      </c>
      <c r="I771" s="11">
        <v>640952730</v>
      </c>
      <c r="J771" s="11">
        <v>2482469798</v>
      </c>
      <c r="K771" s="11">
        <v>955848798</v>
      </c>
      <c r="L771" s="11">
        <v>955848798</v>
      </c>
      <c r="M771" s="11">
        <v>512757031</v>
      </c>
      <c r="N771" s="13">
        <v>0.68271375429070202</v>
      </c>
      <c r="O771" s="14" t="s">
        <v>535</v>
      </c>
      <c r="P771" s="14">
        <v>0.26287172635194939</v>
      </c>
      <c r="Q771" s="5" t="s">
        <v>543</v>
      </c>
      <c r="XEE771" s="3">
        <v>0.262871726351949</v>
      </c>
      <c r="XEF771" s="4">
        <v>0.38503944691294101</v>
      </c>
      <c r="XEG771" s="2" t="s">
        <v>13</v>
      </c>
      <c r="XEH771" s="1">
        <v>7</v>
      </c>
    </row>
    <row r="772" spans="1:17 16359:16362" ht="30" hidden="1" x14ac:dyDescent="0.25">
      <c r="A772" s="6">
        <v>5</v>
      </c>
      <c r="B772" s="7" t="s">
        <v>502</v>
      </c>
      <c r="C772" s="7" t="s">
        <v>265</v>
      </c>
      <c r="D772" s="7" t="s">
        <v>308</v>
      </c>
      <c r="E772" s="7" t="s">
        <v>309</v>
      </c>
      <c r="F772" s="5"/>
      <c r="G772" s="11">
        <v>181308533566</v>
      </c>
      <c r="H772" s="11">
        <f t="shared" si="12"/>
        <v>178421783181</v>
      </c>
      <c r="I772" s="11">
        <v>646419760</v>
      </c>
      <c r="J772" s="11">
        <v>177775363421</v>
      </c>
      <c r="K772" s="11">
        <v>136337992429</v>
      </c>
      <c r="L772" s="11">
        <v>136337992429</v>
      </c>
      <c r="M772" s="11">
        <v>2886750385</v>
      </c>
      <c r="N772" s="13">
        <v>0.98051294070108497</v>
      </c>
      <c r="O772" s="14" t="s">
        <v>537</v>
      </c>
      <c r="P772" s="14">
        <v>0.75196677038574244</v>
      </c>
      <c r="Q772" s="5" t="s">
        <v>546</v>
      </c>
      <c r="XEE772" s="3">
        <v>0.751966770385742</v>
      </c>
      <c r="XEF772" s="4">
        <v>0.76691162265341695</v>
      </c>
      <c r="XEG772" s="2" t="s">
        <v>13</v>
      </c>
      <c r="XEH772" s="1">
        <v>7</v>
      </c>
    </row>
    <row r="773" spans="1:17 16359:16362" hidden="1" x14ac:dyDescent="0.25">
      <c r="A773" s="6">
        <v>5</v>
      </c>
      <c r="B773" s="7" t="s">
        <v>502</v>
      </c>
      <c r="C773" s="7" t="s">
        <v>265</v>
      </c>
      <c r="D773" s="7" t="s">
        <v>308</v>
      </c>
      <c r="E773" s="7" t="s">
        <v>256</v>
      </c>
      <c r="F773" s="6">
        <v>16</v>
      </c>
      <c r="G773" s="11">
        <v>175138894704</v>
      </c>
      <c r="H773" s="11">
        <f t="shared" si="12"/>
        <v>173477207838</v>
      </c>
      <c r="I773" s="11">
        <v>5467030</v>
      </c>
      <c r="J773" s="11">
        <v>173471740808</v>
      </c>
      <c r="K773" s="11">
        <v>133651589092</v>
      </c>
      <c r="L773" s="11">
        <v>133651589092</v>
      </c>
      <c r="M773" s="11">
        <v>1661686866</v>
      </c>
      <c r="N773" s="13">
        <v>0.99048096141740705</v>
      </c>
      <c r="O773" s="14" t="s">
        <v>537</v>
      </c>
      <c r="P773" s="14">
        <v>0.76311769192036316</v>
      </c>
      <c r="Q773" s="5" t="s">
        <v>546</v>
      </c>
      <c r="XEE773" s="3">
        <v>0.76311769192036305</v>
      </c>
      <c r="XEF773" s="4">
        <v>0.77045165091141099</v>
      </c>
      <c r="XEG773" s="2" t="s">
        <v>13</v>
      </c>
      <c r="XEH773" s="1">
        <v>7</v>
      </c>
    </row>
    <row r="774" spans="1:17 16359:16362" hidden="1" x14ac:dyDescent="0.25">
      <c r="A774" s="6">
        <v>5</v>
      </c>
      <c r="B774" s="7" t="s">
        <v>502</v>
      </c>
      <c r="C774" s="7" t="s">
        <v>265</v>
      </c>
      <c r="D774" s="7" t="s">
        <v>308</v>
      </c>
      <c r="E774" s="7" t="s">
        <v>258</v>
      </c>
      <c r="F774" s="6">
        <v>21</v>
      </c>
      <c r="G774" s="11">
        <v>2533459303</v>
      </c>
      <c r="H774" s="11">
        <f t="shared" si="12"/>
        <v>1821152815</v>
      </c>
      <c r="I774" s="11">
        <v>0</v>
      </c>
      <c r="J774" s="11">
        <v>1821152815</v>
      </c>
      <c r="K774" s="11">
        <v>1730554539</v>
      </c>
      <c r="L774" s="11">
        <v>1730554539</v>
      </c>
      <c r="M774" s="11">
        <v>712306488</v>
      </c>
      <c r="N774" s="13">
        <v>0.71884036694154896</v>
      </c>
      <c r="O774" s="14" t="s">
        <v>535</v>
      </c>
      <c r="P774" s="14">
        <v>0.6830796677691886</v>
      </c>
      <c r="Q774" s="5" t="s">
        <v>546</v>
      </c>
      <c r="XEE774" s="3">
        <v>0.68307966776918905</v>
      </c>
      <c r="XEF774" s="4">
        <v>0.950252238442714</v>
      </c>
      <c r="XEG774" s="2" t="s">
        <v>13</v>
      </c>
      <c r="XEH774" s="1">
        <v>7</v>
      </c>
    </row>
    <row r="775" spans="1:17 16359:16362" hidden="1" x14ac:dyDescent="0.25">
      <c r="A775" s="6">
        <v>5</v>
      </c>
      <c r="B775" s="7" t="s">
        <v>502</v>
      </c>
      <c r="C775" s="7" t="s">
        <v>265</v>
      </c>
      <c r="D775" s="7" t="s">
        <v>308</v>
      </c>
      <c r="E775" s="7" t="s">
        <v>14</v>
      </c>
      <c r="F775" s="6">
        <v>27</v>
      </c>
      <c r="G775" s="11">
        <v>3636179559</v>
      </c>
      <c r="H775" s="11">
        <f t="shared" si="12"/>
        <v>3123422528</v>
      </c>
      <c r="I775" s="11">
        <v>640952730</v>
      </c>
      <c r="J775" s="11">
        <v>2482469798</v>
      </c>
      <c r="K775" s="11">
        <v>955848798</v>
      </c>
      <c r="L775" s="11">
        <v>955848798</v>
      </c>
      <c r="M775" s="11">
        <v>512757031</v>
      </c>
      <c r="N775" s="13">
        <v>0.68271375429070202</v>
      </c>
      <c r="O775" s="14" t="s">
        <v>535</v>
      </c>
      <c r="P775" s="14">
        <v>0.26287172635194939</v>
      </c>
      <c r="Q775" s="5" t="s">
        <v>543</v>
      </c>
      <c r="XEE775" s="3">
        <v>0.262871726351949</v>
      </c>
      <c r="XEF775" s="4">
        <v>0.38503944691294101</v>
      </c>
      <c r="XEG775" s="2" t="s">
        <v>13</v>
      </c>
      <c r="XEH775" s="1">
        <v>7</v>
      </c>
    </row>
    <row r="776" spans="1:17 16359:16362" ht="30" hidden="1" x14ac:dyDescent="0.25">
      <c r="A776" s="6">
        <v>5</v>
      </c>
      <c r="B776" s="7" t="s">
        <v>502</v>
      </c>
      <c r="C776" s="7" t="s">
        <v>268</v>
      </c>
      <c r="D776" s="7" t="s">
        <v>310</v>
      </c>
      <c r="E776" s="7" t="s">
        <v>311</v>
      </c>
      <c r="F776" s="5"/>
      <c r="G776" s="11">
        <v>181308533566</v>
      </c>
      <c r="H776" s="11">
        <f t="shared" si="12"/>
        <v>178421783181</v>
      </c>
      <c r="I776" s="11">
        <v>646419760</v>
      </c>
      <c r="J776" s="11">
        <v>177775363421</v>
      </c>
      <c r="K776" s="11">
        <v>136337992429</v>
      </c>
      <c r="L776" s="11">
        <v>136337992429</v>
      </c>
      <c r="M776" s="11">
        <v>2886750385</v>
      </c>
      <c r="N776" s="13">
        <v>0.98051294070108497</v>
      </c>
      <c r="O776" s="14" t="s">
        <v>537</v>
      </c>
      <c r="P776" s="14">
        <v>0.75196677038574244</v>
      </c>
      <c r="Q776" s="5" t="s">
        <v>546</v>
      </c>
      <c r="XEE776" s="3">
        <v>0.751966770385742</v>
      </c>
      <c r="XEF776" s="4">
        <v>0.76691162265341695</v>
      </c>
      <c r="XEG776" s="2" t="s">
        <v>13</v>
      </c>
      <c r="XEH776" s="1">
        <v>7</v>
      </c>
    </row>
    <row r="777" spans="1:17 16359:16362" hidden="1" x14ac:dyDescent="0.25">
      <c r="A777" s="6">
        <v>5</v>
      </c>
      <c r="B777" s="7" t="s">
        <v>502</v>
      </c>
      <c r="C777" s="7" t="s">
        <v>268</v>
      </c>
      <c r="D777" s="7" t="s">
        <v>310</v>
      </c>
      <c r="E777" s="7" t="s">
        <v>256</v>
      </c>
      <c r="F777" s="6">
        <v>16</v>
      </c>
      <c r="G777" s="11">
        <v>175138894704</v>
      </c>
      <c r="H777" s="11">
        <f t="shared" si="12"/>
        <v>173477207838</v>
      </c>
      <c r="I777" s="11">
        <v>5467030</v>
      </c>
      <c r="J777" s="11">
        <v>173471740808</v>
      </c>
      <c r="K777" s="11">
        <v>133651589092</v>
      </c>
      <c r="L777" s="11">
        <v>133651589092</v>
      </c>
      <c r="M777" s="11">
        <v>1661686866</v>
      </c>
      <c r="N777" s="13">
        <v>0.99048096141740705</v>
      </c>
      <c r="O777" s="14" t="s">
        <v>537</v>
      </c>
      <c r="P777" s="14">
        <v>0.76311769192036316</v>
      </c>
      <c r="Q777" s="5" t="s">
        <v>546</v>
      </c>
      <c r="XEE777" s="3">
        <v>0.76311769192036305</v>
      </c>
      <c r="XEF777" s="4">
        <v>0.77045165091141099</v>
      </c>
      <c r="XEG777" s="2" t="s">
        <v>13</v>
      </c>
      <c r="XEH777" s="1">
        <v>7</v>
      </c>
    </row>
    <row r="778" spans="1:17 16359:16362" hidden="1" x14ac:dyDescent="0.25">
      <c r="A778" s="6">
        <v>5</v>
      </c>
      <c r="B778" s="7" t="s">
        <v>502</v>
      </c>
      <c r="C778" s="7" t="s">
        <v>268</v>
      </c>
      <c r="D778" s="7" t="s">
        <v>310</v>
      </c>
      <c r="E778" s="7" t="s">
        <v>258</v>
      </c>
      <c r="F778" s="6">
        <v>21</v>
      </c>
      <c r="G778" s="11">
        <v>2533459303</v>
      </c>
      <c r="H778" s="11">
        <f t="shared" si="12"/>
        <v>1821152815</v>
      </c>
      <c r="I778" s="11">
        <v>0</v>
      </c>
      <c r="J778" s="11">
        <v>1821152815</v>
      </c>
      <c r="K778" s="11">
        <v>1730554539</v>
      </c>
      <c r="L778" s="11">
        <v>1730554539</v>
      </c>
      <c r="M778" s="11">
        <v>712306488</v>
      </c>
      <c r="N778" s="13">
        <v>0.71884036694154896</v>
      </c>
      <c r="O778" s="14" t="s">
        <v>535</v>
      </c>
      <c r="P778" s="14">
        <v>0.6830796677691886</v>
      </c>
      <c r="Q778" s="5" t="s">
        <v>546</v>
      </c>
      <c r="XEE778" s="3">
        <v>0.68307966776918905</v>
      </c>
      <c r="XEF778" s="4">
        <v>0.950252238442714</v>
      </c>
      <c r="XEG778" s="2" t="s">
        <v>13</v>
      </c>
      <c r="XEH778" s="1">
        <v>7</v>
      </c>
    </row>
    <row r="779" spans="1:17 16359:16362" hidden="1" x14ac:dyDescent="0.25">
      <c r="A779" s="6">
        <v>5</v>
      </c>
      <c r="B779" s="7" t="s">
        <v>502</v>
      </c>
      <c r="C779" s="7" t="s">
        <v>268</v>
      </c>
      <c r="D779" s="7" t="s">
        <v>310</v>
      </c>
      <c r="E779" s="7" t="s">
        <v>14</v>
      </c>
      <c r="F779" s="6">
        <v>27</v>
      </c>
      <c r="G779" s="11">
        <v>3636179559</v>
      </c>
      <c r="H779" s="11">
        <f t="shared" si="12"/>
        <v>3123422528</v>
      </c>
      <c r="I779" s="11">
        <v>640952730</v>
      </c>
      <c r="J779" s="11">
        <v>2482469798</v>
      </c>
      <c r="K779" s="11">
        <v>955848798</v>
      </c>
      <c r="L779" s="11">
        <v>955848798</v>
      </c>
      <c r="M779" s="11">
        <v>512757031</v>
      </c>
      <c r="N779" s="13">
        <v>0.68271375429070202</v>
      </c>
      <c r="O779" s="14" t="s">
        <v>535</v>
      </c>
      <c r="P779" s="14">
        <v>0.26287172635194939</v>
      </c>
      <c r="Q779" s="5" t="s">
        <v>543</v>
      </c>
      <c r="XEE779" s="3">
        <v>0.262871726351949</v>
      </c>
      <c r="XEF779" s="4">
        <v>0.38503944691294101</v>
      </c>
      <c r="XEG779" s="2" t="s">
        <v>13</v>
      </c>
      <c r="XEH779" s="1">
        <v>7</v>
      </c>
    </row>
    <row r="780" spans="1:17 16359:16362" ht="45" hidden="1" x14ac:dyDescent="0.25">
      <c r="A780" s="6">
        <v>5</v>
      </c>
      <c r="B780" s="7" t="s">
        <v>502</v>
      </c>
      <c r="C780" s="7" t="s">
        <v>270</v>
      </c>
      <c r="D780" s="7" t="s">
        <v>312</v>
      </c>
      <c r="E780" s="7" t="s">
        <v>313</v>
      </c>
      <c r="F780" s="5"/>
      <c r="G780" s="11">
        <v>93466900</v>
      </c>
      <c r="H780" s="11">
        <f t="shared" si="12"/>
        <v>93466900</v>
      </c>
      <c r="I780" s="11">
        <v>0</v>
      </c>
      <c r="J780" s="11">
        <v>93466900</v>
      </c>
      <c r="K780" s="11">
        <v>0</v>
      </c>
      <c r="L780" s="11">
        <v>0</v>
      </c>
      <c r="M780" s="11">
        <v>0</v>
      </c>
      <c r="N780" s="13">
        <v>1</v>
      </c>
      <c r="O780" s="14" t="s">
        <v>537</v>
      </c>
      <c r="P780" s="14">
        <v>0</v>
      </c>
      <c r="Q780" s="5" t="s">
        <v>543</v>
      </c>
      <c r="XEE780" s="3">
        <v>0</v>
      </c>
      <c r="XEF780" s="4">
        <v>0</v>
      </c>
      <c r="XEG780" s="2" t="s">
        <v>29</v>
      </c>
      <c r="XEH780" s="1">
        <v>7</v>
      </c>
    </row>
    <row r="781" spans="1:17 16359:16362" hidden="1" x14ac:dyDescent="0.25">
      <c r="A781" s="6">
        <v>5</v>
      </c>
      <c r="B781" s="7" t="s">
        <v>502</v>
      </c>
      <c r="C781" s="7" t="s">
        <v>270</v>
      </c>
      <c r="D781" s="7" t="s">
        <v>312</v>
      </c>
      <c r="E781" s="7" t="s">
        <v>256</v>
      </c>
      <c r="F781" s="6">
        <v>16</v>
      </c>
      <c r="G781" s="11">
        <v>93466900</v>
      </c>
      <c r="H781" s="11">
        <f t="shared" si="12"/>
        <v>93466900</v>
      </c>
      <c r="I781" s="11">
        <v>0</v>
      </c>
      <c r="J781" s="11">
        <v>93466900</v>
      </c>
      <c r="K781" s="11">
        <v>0</v>
      </c>
      <c r="L781" s="11">
        <v>0</v>
      </c>
      <c r="M781" s="11">
        <v>0</v>
      </c>
      <c r="N781" s="13">
        <v>1</v>
      </c>
      <c r="O781" s="14" t="s">
        <v>537</v>
      </c>
      <c r="P781" s="14">
        <v>0</v>
      </c>
      <c r="Q781" s="5" t="s">
        <v>543</v>
      </c>
      <c r="XEE781" s="3">
        <v>0</v>
      </c>
      <c r="XEF781" s="4">
        <v>0</v>
      </c>
      <c r="XEG781" s="2" t="s">
        <v>29</v>
      </c>
      <c r="XEH781" s="1">
        <v>7</v>
      </c>
    </row>
    <row r="782" spans="1:17 16359:16362" ht="45" hidden="1" x14ac:dyDescent="0.25">
      <c r="A782" s="6">
        <v>5</v>
      </c>
      <c r="B782" s="7" t="s">
        <v>502</v>
      </c>
      <c r="C782" s="7" t="s">
        <v>270</v>
      </c>
      <c r="D782" s="7" t="s">
        <v>314</v>
      </c>
      <c r="E782" s="7" t="s">
        <v>279</v>
      </c>
      <c r="F782" s="5"/>
      <c r="G782" s="11">
        <v>2073123982</v>
      </c>
      <c r="H782" s="11">
        <f t="shared" si="12"/>
        <v>2027936712</v>
      </c>
      <c r="I782" s="11">
        <v>75184734</v>
      </c>
      <c r="J782" s="11">
        <v>1952751978</v>
      </c>
      <c r="K782" s="11">
        <v>783595726</v>
      </c>
      <c r="L782" s="11">
        <v>783595726</v>
      </c>
      <c r="M782" s="11">
        <v>45187270</v>
      </c>
      <c r="N782" s="13">
        <v>0.94193690052059798</v>
      </c>
      <c r="O782" s="14" t="s">
        <v>537</v>
      </c>
      <c r="P782" s="14">
        <v>0.37797822648505736</v>
      </c>
      <c r="Q782" s="5" t="s">
        <v>543</v>
      </c>
      <c r="XEE782" s="3">
        <v>0.37797822648505702</v>
      </c>
      <c r="XEF782" s="4">
        <v>0.40127765063259901</v>
      </c>
      <c r="XEG782" s="2" t="s">
        <v>29</v>
      </c>
      <c r="XEH782" s="1">
        <v>7</v>
      </c>
    </row>
    <row r="783" spans="1:17 16359:16362" hidden="1" x14ac:dyDescent="0.25">
      <c r="A783" s="6">
        <v>5</v>
      </c>
      <c r="B783" s="7" t="s">
        <v>502</v>
      </c>
      <c r="C783" s="7" t="s">
        <v>270</v>
      </c>
      <c r="D783" s="7" t="s">
        <v>314</v>
      </c>
      <c r="E783" s="7" t="s">
        <v>14</v>
      </c>
      <c r="F783" s="6">
        <v>27</v>
      </c>
      <c r="G783" s="11">
        <v>2073123982</v>
      </c>
      <c r="H783" s="11">
        <f t="shared" si="12"/>
        <v>2027936712</v>
      </c>
      <c r="I783" s="11">
        <v>75184734</v>
      </c>
      <c r="J783" s="11">
        <v>1952751978</v>
      </c>
      <c r="K783" s="11">
        <v>783595726</v>
      </c>
      <c r="L783" s="11">
        <v>783595726</v>
      </c>
      <c r="M783" s="11">
        <v>45187270</v>
      </c>
      <c r="N783" s="13">
        <v>0.94193690052059798</v>
      </c>
      <c r="O783" s="14" t="s">
        <v>537</v>
      </c>
      <c r="P783" s="14">
        <v>0.37797822648505736</v>
      </c>
      <c r="Q783" s="5" t="s">
        <v>543</v>
      </c>
      <c r="XEE783" s="3">
        <v>0.37797822648505702</v>
      </c>
      <c r="XEF783" s="4">
        <v>0.40127765063259901</v>
      </c>
      <c r="XEG783" s="2" t="s">
        <v>29</v>
      </c>
      <c r="XEH783" s="1">
        <v>7</v>
      </c>
    </row>
    <row r="784" spans="1:17 16359:16362" ht="45" hidden="1" x14ac:dyDescent="0.25">
      <c r="A784" s="6">
        <v>5</v>
      </c>
      <c r="B784" s="7" t="s">
        <v>502</v>
      </c>
      <c r="C784" s="7" t="s">
        <v>270</v>
      </c>
      <c r="D784" s="7" t="s">
        <v>315</v>
      </c>
      <c r="E784" s="7" t="s">
        <v>281</v>
      </c>
      <c r="F784" s="5"/>
      <c r="G784" s="11">
        <v>204371908</v>
      </c>
      <c r="H784" s="11">
        <f t="shared" si="12"/>
        <v>180363354</v>
      </c>
      <c r="I784" s="11">
        <v>23178535</v>
      </c>
      <c r="J784" s="11">
        <v>157184819</v>
      </c>
      <c r="K784" s="11">
        <v>127115572</v>
      </c>
      <c r="L784" s="11">
        <v>127115572</v>
      </c>
      <c r="M784" s="11">
        <v>24008554</v>
      </c>
      <c r="N784" s="13">
        <v>0.76911166773468698</v>
      </c>
      <c r="O784" s="14" t="s">
        <v>535</v>
      </c>
      <c r="P784" s="14">
        <v>0.62198162772938437</v>
      </c>
      <c r="Q784" s="5" t="s">
        <v>546</v>
      </c>
      <c r="XEE784" s="3">
        <v>0.62198162772938403</v>
      </c>
      <c r="XEF784" s="4">
        <v>0.808701328847794</v>
      </c>
      <c r="XEG784" s="2" t="s">
        <v>29</v>
      </c>
      <c r="XEH784" s="1">
        <v>7</v>
      </c>
    </row>
    <row r="785" spans="1:17 16359:16362" hidden="1" x14ac:dyDescent="0.25">
      <c r="A785" s="6">
        <v>5</v>
      </c>
      <c r="B785" s="7" t="s">
        <v>502</v>
      </c>
      <c r="C785" s="7" t="s">
        <v>270</v>
      </c>
      <c r="D785" s="7" t="s">
        <v>315</v>
      </c>
      <c r="E785" s="7" t="s">
        <v>14</v>
      </c>
      <c r="F785" s="6">
        <v>27</v>
      </c>
      <c r="G785" s="11">
        <v>204371908</v>
      </c>
      <c r="H785" s="11">
        <f t="shared" si="12"/>
        <v>180363354</v>
      </c>
      <c r="I785" s="11">
        <v>23178535</v>
      </c>
      <c r="J785" s="11">
        <v>157184819</v>
      </c>
      <c r="K785" s="11">
        <v>127115572</v>
      </c>
      <c r="L785" s="11">
        <v>127115572</v>
      </c>
      <c r="M785" s="11">
        <v>24008554</v>
      </c>
      <c r="N785" s="13">
        <v>0.76911166773468698</v>
      </c>
      <c r="O785" s="14" t="s">
        <v>535</v>
      </c>
      <c r="P785" s="14">
        <v>0.62198162772938437</v>
      </c>
      <c r="Q785" s="5" t="s">
        <v>546</v>
      </c>
      <c r="XEE785" s="3">
        <v>0.62198162772938403</v>
      </c>
      <c r="XEF785" s="4">
        <v>0.808701328847794</v>
      </c>
      <c r="XEG785" s="2" t="s">
        <v>29</v>
      </c>
      <c r="XEH785" s="1">
        <v>7</v>
      </c>
    </row>
    <row r="786" spans="1:17 16359:16362" hidden="1" x14ac:dyDescent="0.25">
      <c r="A786" s="6">
        <v>5</v>
      </c>
      <c r="B786" s="7" t="s">
        <v>502</v>
      </c>
      <c r="C786" s="7" t="s">
        <v>270</v>
      </c>
      <c r="D786" s="7" t="s">
        <v>316</v>
      </c>
      <c r="E786" s="7" t="s">
        <v>317</v>
      </c>
      <c r="F786" s="5"/>
      <c r="G786" s="11">
        <v>50429973690</v>
      </c>
      <c r="H786" s="11">
        <f t="shared" si="12"/>
        <v>49525844800</v>
      </c>
      <c r="I786" s="11">
        <v>0</v>
      </c>
      <c r="J786" s="11">
        <v>49525844800</v>
      </c>
      <c r="K786" s="11">
        <v>41793751367</v>
      </c>
      <c r="L786" s="11">
        <v>41793751367</v>
      </c>
      <c r="M786" s="11">
        <v>904128890</v>
      </c>
      <c r="N786" s="13">
        <v>0.98207159703160296</v>
      </c>
      <c r="O786" s="14" t="s">
        <v>537</v>
      </c>
      <c r="P786" s="14">
        <v>0.82874822866083475</v>
      </c>
      <c r="Q786" s="5" t="s">
        <v>546</v>
      </c>
      <c r="XEE786" s="3">
        <v>0.82874822866083497</v>
      </c>
      <c r="XEF786" s="4">
        <v>0.84387760644519105</v>
      </c>
      <c r="XEG786" s="2" t="s">
        <v>29</v>
      </c>
      <c r="XEH786" s="1">
        <v>7</v>
      </c>
    </row>
    <row r="787" spans="1:17 16359:16362" hidden="1" x14ac:dyDescent="0.25">
      <c r="A787" s="6">
        <v>5</v>
      </c>
      <c r="B787" s="7" t="s">
        <v>502</v>
      </c>
      <c r="C787" s="7" t="s">
        <v>270</v>
      </c>
      <c r="D787" s="7" t="s">
        <v>316</v>
      </c>
      <c r="E787" s="7" t="s">
        <v>256</v>
      </c>
      <c r="F787" s="6">
        <v>16</v>
      </c>
      <c r="G787" s="11">
        <v>49478496129</v>
      </c>
      <c r="H787" s="11">
        <f t="shared" si="12"/>
        <v>48574367239</v>
      </c>
      <c r="I787" s="11">
        <v>0</v>
      </c>
      <c r="J787" s="11">
        <v>48574367239</v>
      </c>
      <c r="K787" s="11">
        <v>40842273806</v>
      </c>
      <c r="L787" s="11">
        <v>40842273806</v>
      </c>
      <c r="M787" s="11">
        <v>904128890</v>
      </c>
      <c r="N787" s="13">
        <v>0.98172683163928898</v>
      </c>
      <c r="O787" s="14" t="s">
        <v>537</v>
      </c>
      <c r="P787" s="14">
        <v>0.82545503605275916</v>
      </c>
      <c r="Q787" s="5" t="s">
        <v>546</v>
      </c>
      <c r="XEE787" s="3">
        <v>0.82545503605275905</v>
      </c>
      <c r="XEF787" s="4">
        <v>0.84081947182233296</v>
      </c>
      <c r="XEG787" s="2" t="s">
        <v>29</v>
      </c>
      <c r="XEH787" s="1">
        <v>7</v>
      </c>
    </row>
    <row r="788" spans="1:17 16359:16362" hidden="1" x14ac:dyDescent="0.25">
      <c r="A788" s="6">
        <v>5</v>
      </c>
      <c r="B788" s="7" t="s">
        <v>502</v>
      </c>
      <c r="C788" s="7" t="s">
        <v>270</v>
      </c>
      <c r="D788" s="7" t="s">
        <v>316</v>
      </c>
      <c r="E788" s="7" t="s">
        <v>258</v>
      </c>
      <c r="F788" s="6">
        <v>21</v>
      </c>
      <c r="G788" s="11">
        <v>951477561</v>
      </c>
      <c r="H788" s="11">
        <f t="shared" si="12"/>
        <v>951477561</v>
      </c>
      <c r="I788" s="11">
        <v>0</v>
      </c>
      <c r="J788" s="11">
        <v>951477561</v>
      </c>
      <c r="K788" s="11">
        <v>951477561</v>
      </c>
      <c r="L788" s="11">
        <v>951477561</v>
      </c>
      <c r="M788" s="11">
        <v>0</v>
      </c>
      <c r="N788" s="13">
        <v>1</v>
      </c>
      <c r="O788" s="14" t="s">
        <v>537</v>
      </c>
      <c r="P788" s="14">
        <v>1</v>
      </c>
      <c r="Q788" s="5" t="s">
        <v>546</v>
      </c>
      <c r="XEE788" s="3">
        <v>1</v>
      </c>
      <c r="XEF788" s="4">
        <v>1</v>
      </c>
      <c r="XEG788" s="2" t="s">
        <v>29</v>
      </c>
      <c r="XEH788" s="1">
        <v>7</v>
      </c>
    </row>
    <row r="789" spans="1:17 16359:16362" ht="30" hidden="1" x14ac:dyDescent="0.25">
      <c r="A789" s="6">
        <v>5</v>
      </c>
      <c r="B789" s="7" t="s">
        <v>502</v>
      </c>
      <c r="C789" s="7" t="s">
        <v>270</v>
      </c>
      <c r="D789" s="7" t="s">
        <v>318</v>
      </c>
      <c r="E789" s="7" t="s">
        <v>319</v>
      </c>
      <c r="F789" s="5"/>
      <c r="G789" s="11">
        <v>29389859733</v>
      </c>
      <c r="H789" s="11">
        <f t="shared" si="12"/>
        <v>29257484676</v>
      </c>
      <c r="I789" s="11">
        <v>3367980</v>
      </c>
      <c r="J789" s="11">
        <v>29254116696</v>
      </c>
      <c r="K789" s="11">
        <v>23466929889</v>
      </c>
      <c r="L789" s="11">
        <v>23466929889</v>
      </c>
      <c r="M789" s="11">
        <v>132375057</v>
      </c>
      <c r="N789" s="13">
        <v>0.99538129687473198</v>
      </c>
      <c r="O789" s="14" t="s">
        <v>537</v>
      </c>
      <c r="P789" s="14">
        <v>0.79847029220933918</v>
      </c>
      <c r="Q789" s="5" t="s">
        <v>546</v>
      </c>
      <c r="XEE789" s="3">
        <v>0.79847029220933896</v>
      </c>
      <c r="XEF789" s="4">
        <v>0.80217530178269603</v>
      </c>
      <c r="XEG789" s="2" t="s">
        <v>29</v>
      </c>
      <c r="XEH789" s="1">
        <v>7</v>
      </c>
    </row>
    <row r="790" spans="1:17 16359:16362" hidden="1" x14ac:dyDescent="0.25">
      <c r="A790" s="6">
        <v>5</v>
      </c>
      <c r="B790" s="7" t="s">
        <v>502</v>
      </c>
      <c r="C790" s="7" t="s">
        <v>270</v>
      </c>
      <c r="D790" s="7" t="s">
        <v>318</v>
      </c>
      <c r="E790" s="7" t="s">
        <v>256</v>
      </c>
      <c r="F790" s="6">
        <v>16</v>
      </c>
      <c r="G790" s="11">
        <v>29389859733</v>
      </c>
      <c r="H790" s="11">
        <f t="shared" si="12"/>
        <v>29257484676</v>
      </c>
      <c r="I790" s="11">
        <v>3367980</v>
      </c>
      <c r="J790" s="11">
        <v>29254116696</v>
      </c>
      <c r="K790" s="11">
        <v>23466929889</v>
      </c>
      <c r="L790" s="11">
        <v>23466929889</v>
      </c>
      <c r="M790" s="11">
        <v>132375057</v>
      </c>
      <c r="N790" s="13">
        <v>0.99538129687473198</v>
      </c>
      <c r="O790" s="14" t="s">
        <v>537</v>
      </c>
      <c r="P790" s="14">
        <v>0.79847029220933918</v>
      </c>
      <c r="Q790" s="5" t="s">
        <v>546</v>
      </c>
      <c r="XEE790" s="3">
        <v>0.79847029220933896</v>
      </c>
      <c r="XEF790" s="4">
        <v>0.80217530178269603</v>
      </c>
      <c r="XEG790" s="2" t="s">
        <v>29</v>
      </c>
      <c r="XEH790" s="1">
        <v>7</v>
      </c>
    </row>
    <row r="791" spans="1:17 16359:16362" ht="30" hidden="1" x14ac:dyDescent="0.25">
      <c r="A791" s="6">
        <v>5</v>
      </c>
      <c r="B791" s="7" t="s">
        <v>502</v>
      </c>
      <c r="C791" s="7" t="s">
        <v>270</v>
      </c>
      <c r="D791" s="7" t="s">
        <v>320</v>
      </c>
      <c r="E791" s="7" t="s">
        <v>321</v>
      </c>
      <c r="F791" s="5"/>
      <c r="G791" s="11">
        <v>102739750</v>
      </c>
      <c r="H791" s="11">
        <f t="shared" si="12"/>
        <v>89985850</v>
      </c>
      <c r="I791" s="11">
        <v>0</v>
      </c>
      <c r="J791" s="11">
        <v>89985850</v>
      </c>
      <c r="K791" s="11">
        <v>67247919</v>
      </c>
      <c r="L791" s="11">
        <v>67247919</v>
      </c>
      <c r="M791" s="11">
        <v>12753900</v>
      </c>
      <c r="N791" s="13">
        <v>0.87586206896551699</v>
      </c>
      <c r="O791" s="14" t="s">
        <v>535</v>
      </c>
      <c r="P791" s="14">
        <v>0.65454625887253959</v>
      </c>
      <c r="Q791" s="5" t="s">
        <v>546</v>
      </c>
      <c r="XEE791" s="3">
        <v>0.65454625887254003</v>
      </c>
      <c r="XEF791" s="4">
        <v>0.74731659477573398</v>
      </c>
      <c r="XEG791" s="2" t="s">
        <v>29</v>
      </c>
      <c r="XEH791" s="1">
        <v>7</v>
      </c>
    </row>
    <row r="792" spans="1:17 16359:16362" hidden="1" x14ac:dyDescent="0.25">
      <c r="A792" s="6">
        <v>5</v>
      </c>
      <c r="B792" s="7" t="s">
        <v>502</v>
      </c>
      <c r="C792" s="7" t="s">
        <v>270</v>
      </c>
      <c r="D792" s="7" t="s">
        <v>320</v>
      </c>
      <c r="E792" s="7" t="s">
        <v>256</v>
      </c>
      <c r="F792" s="6">
        <v>16</v>
      </c>
      <c r="G792" s="11">
        <v>61643850</v>
      </c>
      <c r="H792" s="11">
        <f t="shared" si="12"/>
        <v>61643850</v>
      </c>
      <c r="I792" s="11">
        <v>0</v>
      </c>
      <c r="J792" s="11">
        <v>61643850</v>
      </c>
      <c r="K792" s="11">
        <v>45991419</v>
      </c>
      <c r="L792" s="11">
        <v>45991419</v>
      </c>
      <c r="M792" s="11">
        <v>0</v>
      </c>
      <c r="N792" s="13">
        <v>1</v>
      </c>
      <c r="O792" s="14" t="s">
        <v>537</v>
      </c>
      <c r="P792" s="14">
        <v>0.74608284524733615</v>
      </c>
      <c r="Q792" s="5" t="s">
        <v>546</v>
      </c>
      <c r="XEE792" s="3">
        <v>0.74608284524733604</v>
      </c>
      <c r="XEF792" s="4">
        <v>0.74608284524733604</v>
      </c>
      <c r="XEG792" s="2" t="s">
        <v>29</v>
      </c>
      <c r="XEH792" s="1">
        <v>7</v>
      </c>
    </row>
    <row r="793" spans="1:17 16359:16362" hidden="1" x14ac:dyDescent="0.25">
      <c r="A793" s="6">
        <v>5</v>
      </c>
      <c r="B793" s="7" t="s">
        <v>502</v>
      </c>
      <c r="C793" s="7" t="s">
        <v>270</v>
      </c>
      <c r="D793" s="7" t="s">
        <v>320</v>
      </c>
      <c r="E793" s="7" t="s">
        <v>258</v>
      </c>
      <c r="F793" s="6">
        <v>21</v>
      </c>
      <c r="G793" s="11">
        <v>41095900</v>
      </c>
      <c r="H793" s="11">
        <f t="shared" si="12"/>
        <v>28342000</v>
      </c>
      <c r="I793" s="11">
        <v>0</v>
      </c>
      <c r="J793" s="11">
        <v>28342000</v>
      </c>
      <c r="K793" s="11">
        <v>21256500</v>
      </c>
      <c r="L793" s="11">
        <v>21256500</v>
      </c>
      <c r="M793" s="11">
        <v>12753900</v>
      </c>
      <c r="N793" s="13">
        <v>0.68965517241379304</v>
      </c>
      <c r="O793" s="14" t="s">
        <v>535</v>
      </c>
      <c r="P793" s="14">
        <v>0.51724137931034486</v>
      </c>
      <c r="Q793" s="5" t="s">
        <v>543</v>
      </c>
      <c r="XEE793" s="3">
        <v>0.51724137931034497</v>
      </c>
      <c r="XEF793" s="4">
        <v>0.75</v>
      </c>
      <c r="XEG793" s="2" t="s">
        <v>29</v>
      </c>
      <c r="XEH793" s="1">
        <v>7</v>
      </c>
    </row>
    <row r="794" spans="1:17 16359:16362" ht="30" hidden="1" x14ac:dyDescent="0.25">
      <c r="A794" s="6">
        <v>5</v>
      </c>
      <c r="B794" s="7" t="s">
        <v>502</v>
      </c>
      <c r="C794" s="7" t="s">
        <v>270</v>
      </c>
      <c r="D794" s="7" t="s">
        <v>322</v>
      </c>
      <c r="E794" s="7" t="s">
        <v>323</v>
      </c>
      <c r="F794" s="5"/>
      <c r="G794" s="11">
        <v>4965296804</v>
      </c>
      <c r="H794" s="11">
        <f t="shared" si="12"/>
        <v>4885185002</v>
      </c>
      <c r="I794" s="11">
        <v>10571536</v>
      </c>
      <c r="J794" s="11">
        <v>4874613466</v>
      </c>
      <c r="K794" s="11">
        <v>3679668941</v>
      </c>
      <c r="L794" s="11">
        <v>3679668941</v>
      </c>
      <c r="M794" s="11">
        <v>80111802</v>
      </c>
      <c r="N794" s="13">
        <v>0.98173657253944102</v>
      </c>
      <c r="O794" s="14" t="s">
        <v>537</v>
      </c>
      <c r="P794" s="14">
        <v>0.74107733862670422</v>
      </c>
      <c r="Q794" s="5" t="s">
        <v>546</v>
      </c>
      <c r="XEE794" s="3">
        <v>0.741077338626704</v>
      </c>
      <c r="XEF794" s="4">
        <v>0.75486373774359095</v>
      </c>
      <c r="XEG794" s="2" t="s">
        <v>29</v>
      </c>
      <c r="XEH794" s="1">
        <v>7</v>
      </c>
    </row>
    <row r="795" spans="1:17 16359:16362" hidden="1" x14ac:dyDescent="0.25">
      <c r="A795" s="6">
        <v>5</v>
      </c>
      <c r="B795" s="7" t="s">
        <v>502</v>
      </c>
      <c r="C795" s="7" t="s">
        <v>270</v>
      </c>
      <c r="D795" s="7" t="s">
        <v>322</v>
      </c>
      <c r="E795" s="7" t="s">
        <v>256</v>
      </c>
      <c r="F795" s="6">
        <v>16</v>
      </c>
      <c r="G795" s="11">
        <v>4862396690</v>
      </c>
      <c r="H795" s="11">
        <f t="shared" si="12"/>
        <v>4842535642</v>
      </c>
      <c r="I795" s="11">
        <v>0</v>
      </c>
      <c r="J795" s="11">
        <v>4842535642</v>
      </c>
      <c r="K795" s="11">
        <v>3668456441</v>
      </c>
      <c r="L795" s="11">
        <v>3668456441</v>
      </c>
      <c r="M795" s="11">
        <v>19861048</v>
      </c>
      <c r="N795" s="13">
        <v>0.99591537892396798</v>
      </c>
      <c r="O795" s="14" t="s">
        <v>537</v>
      </c>
      <c r="P795" s="14">
        <v>0.75445437196527876</v>
      </c>
      <c r="Q795" s="5" t="s">
        <v>546</v>
      </c>
      <c r="XEE795" s="3">
        <v>0.75445437196527898</v>
      </c>
      <c r="XEF795" s="4">
        <v>0.75754867123392</v>
      </c>
      <c r="XEG795" s="2" t="s">
        <v>29</v>
      </c>
      <c r="XEH795" s="1">
        <v>7</v>
      </c>
    </row>
    <row r="796" spans="1:17 16359:16362" hidden="1" x14ac:dyDescent="0.25">
      <c r="A796" s="6">
        <v>5</v>
      </c>
      <c r="B796" s="7" t="s">
        <v>502</v>
      </c>
      <c r="C796" s="7" t="s">
        <v>270</v>
      </c>
      <c r="D796" s="7" t="s">
        <v>322</v>
      </c>
      <c r="E796" s="7" t="s">
        <v>14</v>
      </c>
      <c r="F796" s="6">
        <v>27</v>
      </c>
      <c r="G796" s="11">
        <v>102900114</v>
      </c>
      <c r="H796" s="11">
        <f t="shared" si="12"/>
        <v>42649360</v>
      </c>
      <c r="I796" s="11">
        <v>10571536</v>
      </c>
      <c r="J796" s="11">
        <v>32077824</v>
      </c>
      <c r="K796" s="11">
        <v>11212500</v>
      </c>
      <c r="L796" s="11">
        <v>11212500</v>
      </c>
      <c r="M796" s="11">
        <v>60250754</v>
      </c>
      <c r="N796" s="13">
        <v>0.31173749720043997</v>
      </c>
      <c r="O796" s="14" t="s">
        <v>535</v>
      </c>
      <c r="P796" s="14">
        <v>0.10896489385813508</v>
      </c>
      <c r="Q796" s="5" t="s">
        <v>543</v>
      </c>
      <c r="XEE796" s="3">
        <v>0.108964893858135</v>
      </c>
      <c r="XEF796" s="4">
        <v>0.349540542400881</v>
      </c>
      <c r="XEG796" s="2" t="s">
        <v>29</v>
      </c>
      <c r="XEH796" s="1">
        <v>7</v>
      </c>
    </row>
    <row r="797" spans="1:17 16359:16362" ht="30" hidden="1" x14ac:dyDescent="0.25">
      <c r="A797" s="6">
        <v>5</v>
      </c>
      <c r="B797" s="7" t="s">
        <v>502</v>
      </c>
      <c r="C797" s="7" t="s">
        <v>270</v>
      </c>
      <c r="D797" s="7" t="s">
        <v>324</v>
      </c>
      <c r="E797" s="7" t="s">
        <v>325</v>
      </c>
      <c r="F797" s="5"/>
      <c r="G797" s="11">
        <v>72215072</v>
      </c>
      <c r="H797" s="11">
        <f t="shared" si="12"/>
        <v>71180900</v>
      </c>
      <c r="I797" s="11">
        <v>0</v>
      </c>
      <c r="J797" s="11">
        <v>71180900</v>
      </c>
      <c r="K797" s="11">
        <v>45034442</v>
      </c>
      <c r="L797" s="11">
        <v>45034442</v>
      </c>
      <c r="M797" s="11">
        <v>1034172</v>
      </c>
      <c r="N797" s="13">
        <v>0.98567927758903295</v>
      </c>
      <c r="O797" s="14" t="s">
        <v>537</v>
      </c>
      <c r="P797" s="14">
        <v>0.62361555216617381</v>
      </c>
      <c r="Q797" s="5" t="s">
        <v>546</v>
      </c>
      <c r="XEE797" s="3">
        <v>0.62361555216617404</v>
      </c>
      <c r="XEF797" s="4">
        <v>0.63267592851453103</v>
      </c>
      <c r="XEG797" s="2" t="s">
        <v>29</v>
      </c>
      <c r="XEH797" s="1">
        <v>7</v>
      </c>
    </row>
    <row r="798" spans="1:17 16359:16362" hidden="1" x14ac:dyDescent="0.25">
      <c r="A798" s="6">
        <v>5</v>
      </c>
      <c r="B798" s="7" t="s">
        <v>502</v>
      </c>
      <c r="C798" s="7" t="s">
        <v>270</v>
      </c>
      <c r="D798" s="7" t="s">
        <v>324</v>
      </c>
      <c r="E798" s="7" t="s">
        <v>256</v>
      </c>
      <c r="F798" s="6">
        <v>16</v>
      </c>
      <c r="G798" s="11">
        <v>69967540</v>
      </c>
      <c r="H798" s="11">
        <f t="shared" si="12"/>
        <v>69967540</v>
      </c>
      <c r="I798" s="11">
        <v>0</v>
      </c>
      <c r="J798" s="11">
        <v>69967540</v>
      </c>
      <c r="K798" s="11">
        <v>43821082</v>
      </c>
      <c r="L798" s="11">
        <v>43821082</v>
      </c>
      <c r="M798" s="11">
        <v>0</v>
      </c>
      <c r="N798" s="13">
        <v>1</v>
      </c>
      <c r="O798" s="14" t="s">
        <v>537</v>
      </c>
      <c r="P798" s="14">
        <v>0.62630588412855448</v>
      </c>
      <c r="Q798" s="5" t="s">
        <v>546</v>
      </c>
      <c r="XEE798" s="3">
        <v>0.62630588412855404</v>
      </c>
      <c r="XEF798" s="4">
        <v>0.62630588412855404</v>
      </c>
      <c r="XEG798" s="2" t="s">
        <v>29</v>
      </c>
      <c r="XEH798" s="1">
        <v>7</v>
      </c>
    </row>
    <row r="799" spans="1:17 16359:16362" hidden="1" x14ac:dyDescent="0.25">
      <c r="A799" s="6">
        <v>5</v>
      </c>
      <c r="B799" s="7" t="s">
        <v>502</v>
      </c>
      <c r="C799" s="7" t="s">
        <v>270</v>
      </c>
      <c r="D799" s="7" t="s">
        <v>324</v>
      </c>
      <c r="E799" s="7" t="s">
        <v>258</v>
      </c>
      <c r="F799" s="6">
        <v>21</v>
      </c>
      <c r="G799" s="11">
        <v>1213360</v>
      </c>
      <c r="H799" s="11">
        <f t="shared" si="12"/>
        <v>1213360</v>
      </c>
      <c r="I799" s="11">
        <v>0</v>
      </c>
      <c r="J799" s="11">
        <v>1213360</v>
      </c>
      <c r="K799" s="11">
        <v>1213360</v>
      </c>
      <c r="L799" s="11">
        <v>1213360</v>
      </c>
      <c r="M799" s="11">
        <v>0</v>
      </c>
      <c r="N799" s="13">
        <v>1</v>
      </c>
      <c r="O799" s="14" t="s">
        <v>537</v>
      </c>
      <c r="P799" s="14">
        <v>1</v>
      </c>
      <c r="Q799" s="5" t="s">
        <v>546</v>
      </c>
      <c r="XEE799" s="3">
        <v>1</v>
      </c>
      <c r="XEF799" s="4">
        <v>1</v>
      </c>
      <c r="XEG799" s="2" t="s">
        <v>29</v>
      </c>
      <c r="XEH799" s="1">
        <v>7</v>
      </c>
    </row>
    <row r="800" spans="1:17 16359:16362" hidden="1" x14ac:dyDescent="0.25">
      <c r="A800" s="6">
        <v>5</v>
      </c>
      <c r="B800" s="7" t="s">
        <v>502</v>
      </c>
      <c r="C800" s="7" t="s">
        <v>270</v>
      </c>
      <c r="D800" s="7" t="s">
        <v>324</v>
      </c>
      <c r="E800" s="7" t="s">
        <v>14</v>
      </c>
      <c r="F800" s="6">
        <v>27</v>
      </c>
      <c r="G800" s="11">
        <v>1034172</v>
      </c>
      <c r="H800" s="11">
        <f t="shared" si="12"/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1034172</v>
      </c>
      <c r="N800" s="13">
        <v>0</v>
      </c>
      <c r="O800" s="14" t="s">
        <v>535</v>
      </c>
      <c r="P800" s="14">
        <v>0</v>
      </c>
      <c r="Q800" s="5" t="s">
        <v>543</v>
      </c>
      <c r="XEE800" s="3">
        <v>0</v>
      </c>
      <c r="XEG800" s="2" t="s">
        <v>29</v>
      </c>
      <c r="XEH800" s="1">
        <v>7</v>
      </c>
    </row>
    <row r="801" spans="1:17 16359:16362" ht="30" hidden="1" x14ac:dyDescent="0.25">
      <c r="A801" s="6">
        <v>5</v>
      </c>
      <c r="B801" s="7" t="s">
        <v>502</v>
      </c>
      <c r="C801" s="7" t="s">
        <v>270</v>
      </c>
      <c r="D801" s="7" t="s">
        <v>328</v>
      </c>
      <c r="E801" s="7" t="s">
        <v>329</v>
      </c>
      <c r="F801" s="5"/>
      <c r="G801" s="11">
        <v>54410514</v>
      </c>
      <c r="H801" s="11">
        <f t="shared" si="12"/>
        <v>53500494</v>
      </c>
      <c r="I801" s="11">
        <v>0</v>
      </c>
      <c r="J801" s="11">
        <v>53500494</v>
      </c>
      <c r="K801" s="11">
        <v>30610605</v>
      </c>
      <c r="L801" s="11">
        <v>30610605</v>
      </c>
      <c r="M801" s="11">
        <v>910020</v>
      </c>
      <c r="N801" s="13">
        <v>0.98327492366640801</v>
      </c>
      <c r="O801" s="14" t="s">
        <v>537</v>
      </c>
      <c r="P801" s="14">
        <v>0.5625862126573552</v>
      </c>
      <c r="Q801" s="5" t="s">
        <v>543</v>
      </c>
      <c r="XEE801" s="3">
        <v>0.56258621265735498</v>
      </c>
      <c r="XEF801" s="4">
        <v>0.57215555804026796</v>
      </c>
      <c r="XEG801" s="2" t="s">
        <v>29</v>
      </c>
      <c r="XEH801" s="1">
        <v>7</v>
      </c>
    </row>
    <row r="802" spans="1:17 16359:16362" hidden="1" x14ac:dyDescent="0.25">
      <c r="A802" s="6">
        <v>5</v>
      </c>
      <c r="B802" s="7" t="s">
        <v>502</v>
      </c>
      <c r="C802" s="7" t="s">
        <v>270</v>
      </c>
      <c r="D802" s="7" t="s">
        <v>328</v>
      </c>
      <c r="E802" s="7" t="s">
        <v>256</v>
      </c>
      <c r="F802" s="6">
        <v>16</v>
      </c>
      <c r="G802" s="11">
        <v>52724865</v>
      </c>
      <c r="H802" s="11">
        <f t="shared" si="12"/>
        <v>52724865</v>
      </c>
      <c r="I802" s="11">
        <v>0</v>
      </c>
      <c r="J802" s="11">
        <v>52724865</v>
      </c>
      <c r="K802" s="11">
        <v>30610605</v>
      </c>
      <c r="L802" s="11">
        <v>30610605</v>
      </c>
      <c r="M802" s="11">
        <v>0</v>
      </c>
      <c r="N802" s="13">
        <v>1</v>
      </c>
      <c r="O802" s="14" t="s">
        <v>537</v>
      </c>
      <c r="P802" s="14">
        <v>0.58057246803761375</v>
      </c>
      <c r="Q802" s="5" t="s">
        <v>547</v>
      </c>
      <c r="XEE802" s="3">
        <v>0.58057246803761398</v>
      </c>
      <c r="XEF802" s="4">
        <v>0.58057246803761398</v>
      </c>
      <c r="XEG802" s="2" t="s">
        <v>29</v>
      </c>
      <c r="XEH802" s="1">
        <v>7</v>
      </c>
    </row>
    <row r="803" spans="1:17 16359:16362" hidden="1" x14ac:dyDescent="0.25">
      <c r="A803" s="6">
        <v>5</v>
      </c>
      <c r="B803" s="7" t="s">
        <v>502</v>
      </c>
      <c r="C803" s="7" t="s">
        <v>270</v>
      </c>
      <c r="D803" s="7" t="s">
        <v>328</v>
      </c>
      <c r="E803" s="7" t="s">
        <v>258</v>
      </c>
      <c r="F803" s="6">
        <v>21</v>
      </c>
      <c r="G803" s="11">
        <v>910020</v>
      </c>
      <c r="H803" s="11">
        <f t="shared" si="12"/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910020</v>
      </c>
      <c r="N803" s="13">
        <v>0</v>
      </c>
      <c r="O803" s="14" t="s">
        <v>535</v>
      </c>
      <c r="P803" s="14">
        <v>0</v>
      </c>
      <c r="Q803" s="5" t="s">
        <v>543</v>
      </c>
      <c r="XEE803" s="3">
        <v>0</v>
      </c>
      <c r="XEG803" s="2" t="s">
        <v>29</v>
      </c>
      <c r="XEH803" s="1">
        <v>7</v>
      </c>
    </row>
    <row r="804" spans="1:17 16359:16362" hidden="1" x14ac:dyDescent="0.25">
      <c r="A804" s="6">
        <v>5</v>
      </c>
      <c r="B804" s="7" t="s">
        <v>502</v>
      </c>
      <c r="C804" s="7" t="s">
        <v>270</v>
      </c>
      <c r="D804" s="7" t="s">
        <v>328</v>
      </c>
      <c r="E804" s="7" t="s">
        <v>14</v>
      </c>
      <c r="F804" s="6">
        <v>27</v>
      </c>
      <c r="G804" s="11">
        <v>775629</v>
      </c>
      <c r="H804" s="11">
        <f t="shared" si="12"/>
        <v>775629</v>
      </c>
      <c r="I804" s="11">
        <v>0</v>
      </c>
      <c r="J804" s="11">
        <v>775629</v>
      </c>
      <c r="K804" s="11">
        <v>0</v>
      </c>
      <c r="L804" s="11">
        <v>0</v>
      </c>
      <c r="M804" s="11">
        <v>0</v>
      </c>
      <c r="N804" s="13">
        <v>1</v>
      </c>
      <c r="O804" s="14" t="s">
        <v>537</v>
      </c>
      <c r="P804" s="14">
        <v>0</v>
      </c>
      <c r="Q804" s="5" t="s">
        <v>543</v>
      </c>
      <c r="XEE804" s="3">
        <v>0</v>
      </c>
      <c r="XEF804" s="4">
        <v>0</v>
      </c>
      <c r="XEG804" s="2" t="s">
        <v>29</v>
      </c>
      <c r="XEH804" s="1">
        <v>7</v>
      </c>
    </row>
    <row r="805" spans="1:17 16359:16362" ht="30" hidden="1" x14ac:dyDescent="0.25">
      <c r="A805" s="6">
        <v>5</v>
      </c>
      <c r="B805" s="7" t="s">
        <v>502</v>
      </c>
      <c r="C805" s="7" t="s">
        <v>270</v>
      </c>
      <c r="D805" s="7" t="s">
        <v>330</v>
      </c>
      <c r="E805" s="7" t="s">
        <v>331</v>
      </c>
      <c r="F805" s="5"/>
      <c r="G805" s="11">
        <v>7109522045</v>
      </c>
      <c r="H805" s="11">
        <f t="shared" si="12"/>
        <v>6924593675</v>
      </c>
      <c r="I805" s="11">
        <v>0</v>
      </c>
      <c r="J805" s="11">
        <v>6924593675</v>
      </c>
      <c r="K805" s="11">
        <v>5672924485</v>
      </c>
      <c r="L805" s="11">
        <v>5672924485</v>
      </c>
      <c r="M805" s="11">
        <v>184928370</v>
      </c>
      <c r="N805" s="13">
        <v>0.97398863540622205</v>
      </c>
      <c r="O805" s="14" t="s">
        <v>537</v>
      </c>
      <c r="P805" s="14">
        <v>0.79793331381392463</v>
      </c>
      <c r="Q805" s="5" t="s">
        <v>546</v>
      </c>
      <c r="XEE805" s="3">
        <v>0.79793331381392496</v>
      </c>
      <c r="XEF805" s="4">
        <v>0.81924294063362502</v>
      </c>
      <c r="XEG805" s="2" t="s">
        <v>29</v>
      </c>
      <c r="XEH805" s="1">
        <v>7</v>
      </c>
    </row>
    <row r="806" spans="1:17 16359:16362" hidden="1" x14ac:dyDescent="0.25">
      <c r="A806" s="6">
        <v>5</v>
      </c>
      <c r="B806" s="7" t="s">
        <v>502</v>
      </c>
      <c r="C806" s="7" t="s">
        <v>270</v>
      </c>
      <c r="D806" s="7" t="s">
        <v>330</v>
      </c>
      <c r="E806" s="7" t="s">
        <v>256</v>
      </c>
      <c r="F806" s="6">
        <v>16</v>
      </c>
      <c r="G806" s="11">
        <v>7081668443</v>
      </c>
      <c r="H806" s="11">
        <f t="shared" si="12"/>
        <v>6896741966</v>
      </c>
      <c r="I806" s="11">
        <v>0</v>
      </c>
      <c r="J806" s="11">
        <v>6896741966</v>
      </c>
      <c r="K806" s="11">
        <v>5645072776</v>
      </c>
      <c r="L806" s="11">
        <v>5645072776</v>
      </c>
      <c r="M806" s="11">
        <v>184926477</v>
      </c>
      <c r="N806" s="13">
        <v>0.97388659487683404</v>
      </c>
      <c r="O806" s="14" t="s">
        <v>537</v>
      </c>
      <c r="P806" s="14">
        <v>0.79713881289937705</v>
      </c>
      <c r="Q806" s="5" t="s">
        <v>546</v>
      </c>
      <c r="XEE806" s="3">
        <v>0.79713881289937705</v>
      </c>
      <c r="XEF806" s="4">
        <v>0.81851297378232202</v>
      </c>
      <c r="XEG806" s="2" t="s">
        <v>29</v>
      </c>
      <c r="XEH806" s="1">
        <v>7</v>
      </c>
    </row>
    <row r="807" spans="1:17 16359:16362" hidden="1" x14ac:dyDescent="0.25">
      <c r="A807" s="6">
        <v>5</v>
      </c>
      <c r="B807" s="7" t="s">
        <v>502</v>
      </c>
      <c r="C807" s="7" t="s">
        <v>270</v>
      </c>
      <c r="D807" s="7" t="s">
        <v>330</v>
      </c>
      <c r="E807" s="7" t="s">
        <v>258</v>
      </c>
      <c r="F807" s="6">
        <v>21</v>
      </c>
      <c r="G807" s="11">
        <v>27853602</v>
      </c>
      <c r="H807" s="11">
        <f t="shared" si="12"/>
        <v>27851709</v>
      </c>
      <c r="I807" s="11">
        <v>0</v>
      </c>
      <c r="J807" s="11">
        <v>27851709</v>
      </c>
      <c r="K807" s="11">
        <v>27851709</v>
      </c>
      <c r="L807" s="11">
        <v>27851709</v>
      </c>
      <c r="M807" s="11">
        <v>1893</v>
      </c>
      <c r="N807" s="13">
        <v>0.99993203751529203</v>
      </c>
      <c r="O807" s="14" t="s">
        <v>537</v>
      </c>
      <c r="P807" s="14">
        <v>0.99993203751529158</v>
      </c>
      <c r="Q807" s="5" t="s">
        <v>546</v>
      </c>
      <c r="XEE807" s="3">
        <v>0.99993203751529203</v>
      </c>
      <c r="XEF807" s="4">
        <v>1</v>
      </c>
      <c r="XEG807" s="2" t="s">
        <v>29</v>
      </c>
      <c r="XEH807" s="1">
        <v>7</v>
      </c>
    </row>
    <row r="808" spans="1:17 16359:16362" hidden="1" x14ac:dyDescent="0.25">
      <c r="A808" s="6">
        <v>5</v>
      </c>
      <c r="B808" s="7" t="s">
        <v>502</v>
      </c>
      <c r="C808" s="7" t="s">
        <v>270</v>
      </c>
      <c r="D808" s="7" t="s">
        <v>332</v>
      </c>
      <c r="E808" s="7" t="s">
        <v>333</v>
      </c>
      <c r="F808" s="5"/>
      <c r="G808" s="11">
        <v>7645256316</v>
      </c>
      <c r="H808" s="11">
        <f t="shared" si="12"/>
        <v>7495249316</v>
      </c>
      <c r="I808" s="11">
        <v>24612988</v>
      </c>
      <c r="J808" s="11">
        <v>7470636328</v>
      </c>
      <c r="K808" s="11">
        <v>5824933650</v>
      </c>
      <c r="L808" s="11">
        <v>5824933650</v>
      </c>
      <c r="M808" s="11">
        <v>150007000</v>
      </c>
      <c r="N808" s="13">
        <v>0.97715969474632802</v>
      </c>
      <c r="O808" s="14" t="s">
        <v>537</v>
      </c>
      <c r="P808" s="14">
        <v>0.76190168246021694</v>
      </c>
      <c r="Q808" s="5" t="s">
        <v>546</v>
      </c>
      <c r="XEE808" s="3">
        <v>0.76190168246021694</v>
      </c>
      <c r="XEF808" s="4">
        <v>0.77971050848347501</v>
      </c>
      <c r="XEG808" s="2" t="s">
        <v>29</v>
      </c>
      <c r="XEH808" s="1">
        <v>7</v>
      </c>
    </row>
    <row r="809" spans="1:17 16359:16362" hidden="1" x14ac:dyDescent="0.25">
      <c r="A809" s="6">
        <v>5</v>
      </c>
      <c r="B809" s="7" t="s">
        <v>502</v>
      </c>
      <c r="C809" s="7" t="s">
        <v>270</v>
      </c>
      <c r="D809" s="7" t="s">
        <v>332</v>
      </c>
      <c r="E809" s="7" t="s">
        <v>256</v>
      </c>
      <c r="F809" s="6">
        <v>16</v>
      </c>
      <c r="G809" s="11">
        <v>7429675057</v>
      </c>
      <c r="H809" s="11">
        <f t="shared" si="12"/>
        <v>7328227971</v>
      </c>
      <c r="I809" s="11">
        <v>0</v>
      </c>
      <c r="J809" s="11">
        <v>7328227971</v>
      </c>
      <c r="K809" s="11">
        <v>5712861483</v>
      </c>
      <c r="L809" s="11">
        <v>5712861483</v>
      </c>
      <c r="M809" s="11">
        <v>101447086</v>
      </c>
      <c r="N809" s="13">
        <v>0.98634569005754602</v>
      </c>
      <c r="O809" s="14" t="s">
        <v>537</v>
      </c>
      <c r="P809" s="14">
        <v>0.7689248101930819</v>
      </c>
      <c r="Q809" s="5" t="s">
        <v>546</v>
      </c>
      <c r="XEE809" s="3">
        <v>0.76892481019308201</v>
      </c>
      <c r="XEF809" s="4">
        <v>0.77956929091282501</v>
      </c>
      <c r="XEG809" s="2" t="s">
        <v>29</v>
      </c>
      <c r="XEH809" s="1">
        <v>7</v>
      </c>
    </row>
    <row r="810" spans="1:17 16359:16362" hidden="1" x14ac:dyDescent="0.25">
      <c r="A810" s="6">
        <v>5</v>
      </c>
      <c r="B810" s="7" t="s">
        <v>502</v>
      </c>
      <c r="C810" s="7" t="s">
        <v>270</v>
      </c>
      <c r="D810" s="7" t="s">
        <v>332</v>
      </c>
      <c r="E810" s="7" t="s">
        <v>258</v>
      </c>
      <c r="F810" s="6">
        <v>21</v>
      </c>
      <c r="G810" s="11">
        <v>126984780</v>
      </c>
      <c r="H810" s="11">
        <f t="shared" si="12"/>
        <v>110555955</v>
      </c>
      <c r="I810" s="11">
        <v>0</v>
      </c>
      <c r="J810" s="11">
        <v>110555955</v>
      </c>
      <c r="K810" s="11">
        <v>110519667</v>
      </c>
      <c r="L810" s="11">
        <v>110519667</v>
      </c>
      <c r="M810" s="11">
        <v>16428825</v>
      </c>
      <c r="N810" s="13">
        <v>0.87062366844278505</v>
      </c>
      <c r="O810" s="14" t="s">
        <v>535</v>
      </c>
      <c r="P810" s="14">
        <v>0.8703379019123394</v>
      </c>
      <c r="Q810" s="5" t="s">
        <v>546</v>
      </c>
      <c r="XEE810" s="3">
        <v>0.87033790191233895</v>
      </c>
      <c r="XEF810" s="4">
        <v>0.99967176802009405</v>
      </c>
      <c r="XEG810" s="2" t="s">
        <v>29</v>
      </c>
      <c r="XEH810" s="1">
        <v>7</v>
      </c>
    </row>
    <row r="811" spans="1:17 16359:16362" hidden="1" x14ac:dyDescent="0.25">
      <c r="A811" s="6">
        <v>5</v>
      </c>
      <c r="B811" s="7" t="s">
        <v>502</v>
      </c>
      <c r="C811" s="7" t="s">
        <v>270</v>
      </c>
      <c r="D811" s="7" t="s">
        <v>332</v>
      </c>
      <c r="E811" s="7" t="s">
        <v>14</v>
      </c>
      <c r="F811" s="6">
        <v>27</v>
      </c>
      <c r="G811" s="11">
        <v>88596479</v>
      </c>
      <c r="H811" s="11">
        <f t="shared" si="12"/>
        <v>56465390</v>
      </c>
      <c r="I811" s="11">
        <v>24612988</v>
      </c>
      <c r="J811" s="11">
        <v>31852402</v>
      </c>
      <c r="K811" s="11">
        <v>1552500</v>
      </c>
      <c r="L811" s="11">
        <v>1552500</v>
      </c>
      <c r="M811" s="11">
        <v>32131089</v>
      </c>
      <c r="N811" s="13">
        <v>0.35952221080930302</v>
      </c>
      <c r="O811" s="14" t="s">
        <v>535</v>
      </c>
      <c r="P811" s="14">
        <v>1.7523269745290893E-2</v>
      </c>
      <c r="Q811" s="5" t="s">
        <v>543</v>
      </c>
      <c r="XEE811" s="3">
        <v>1.7523269745290899E-2</v>
      </c>
      <c r="XEF811" s="4">
        <v>4.8740437220401799E-2</v>
      </c>
      <c r="XEG811" s="2" t="s">
        <v>29</v>
      </c>
      <c r="XEH811" s="1">
        <v>7</v>
      </c>
    </row>
    <row r="812" spans="1:17 16359:16362" ht="30" hidden="1" x14ac:dyDescent="0.25">
      <c r="A812" s="6">
        <v>5</v>
      </c>
      <c r="B812" s="7" t="s">
        <v>502</v>
      </c>
      <c r="C812" s="7" t="s">
        <v>270</v>
      </c>
      <c r="D812" s="7" t="s">
        <v>334</v>
      </c>
      <c r="E812" s="7" t="s">
        <v>335</v>
      </c>
      <c r="F812" s="5"/>
      <c r="G812" s="11">
        <v>78259719484</v>
      </c>
      <c r="H812" s="11">
        <f t="shared" si="12"/>
        <v>76920847241</v>
      </c>
      <c r="I812" s="11">
        <v>507405961</v>
      </c>
      <c r="J812" s="11">
        <v>76413441280</v>
      </c>
      <c r="K812" s="11">
        <v>54725888236</v>
      </c>
      <c r="L812" s="11">
        <v>54725888236</v>
      </c>
      <c r="M812" s="11">
        <v>1338872243</v>
      </c>
      <c r="N812" s="13">
        <v>0.97640832070223005</v>
      </c>
      <c r="O812" s="14" t="s">
        <v>537</v>
      </c>
      <c r="P812" s="14">
        <v>0.69928551490896373</v>
      </c>
      <c r="Q812" s="5" t="s">
        <v>546</v>
      </c>
      <c r="XEE812" s="3">
        <v>0.69928551490896396</v>
      </c>
      <c r="XEF812" s="4">
        <v>0.71618143770634801</v>
      </c>
      <c r="XEG812" s="2" t="s">
        <v>29</v>
      </c>
      <c r="XEH812" s="1">
        <v>7</v>
      </c>
    </row>
    <row r="813" spans="1:17 16359:16362" hidden="1" x14ac:dyDescent="0.25">
      <c r="A813" s="6">
        <v>5</v>
      </c>
      <c r="B813" s="7" t="s">
        <v>502</v>
      </c>
      <c r="C813" s="7" t="s">
        <v>270</v>
      </c>
      <c r="D813" s="7" t="s">
        <v>334</v>
      </c>
      <c r="E813" s="7" t="s">
        <v>256</v>
      </c>
      <c r="F813" s="6">
        <v>16</v>
      </c>
      <c r="G813" s="11">
        <v>75713590448</v>
      </c>
      <c r="H813" s="11">
        <f t="shared" si="12"/>
        <v>75405197413</v>
      </c>
      <c r="I813" s="11">
        <v>1024</v>
      </c>
      <c r="J813" s="11">
        <v>75405196389</v>
      </c>
      <c r="K813" s="11">
        <v>54075279994</v>
      </c>
      <c r="L813" s="11">
        <v>54075279994</v>
      </c>
      <c r="M813" s="11">
        <v>308393035</v>
      </c>
      <c r="N813" s="13">
        <v>0.99592683351594802</v>
      </c>
      <c r="O813" s="14" t="s">
        <v>537</v>
      </c>
      <c r="P813" s="14">
        <v>0.71420836964717493</v>
      </c>
      <c r="Q813" s="5" t="s">
        <v>546</v>
      </c>
      <c r="XEE813" s="3">
        <v>0.71420836964717505</v>
      </c>
      <c r="XEF813" s="4">
        <v>0.71712935690846402</v>
      </c>
      <c r="XEG813" s="2" t="s">
        <v>29</v>
      </c>
      <c r="XEH813" s="1">
        <v>7</v>
      </c>
    </row>
    <row r="814" spans="1:17 16359:16362" hidden="1" x14ac:dyDescent="0.25">
      <c r="A814" s="6">
        <v>5</v>
      </c>
      <c r="B814" s="7" t="s">
        <v>502</v>
      </c>
      <c r="C814" s="7" t="s">
        <v>270</v>
      </c>
      <c r="D814" s="7" t="s">
        <v>334</v>
      </c>
      <c r="E814" s="7" t="s">
        <v>258</v>
      </c>
      <c r="F814" s="6">
        <v>21</v>
      </c>
      <c r="G814" s="11">
        <v>1383924080</v>
      </c>
      <c r="H814" s="11">
        <f t="shared" si="12"/>
        <v>701712230</v>
      </c>
      <c r="I814" s="11">
        <v>0</v>
      </c>
      <c r="J814" s="11">
        <v>701712230</v>
      </c>
      <c r="K814" s="11">
        <v>618235742</v>
      </c>
      <c r="L814" s="11">
        <v>618235742</v>
      </c>
      <c r="M814" s="11">
        <v>682211850</v>
      </c>
      <c r="N814" s="13">
        <v>0.50704532144566805</v>
      </c>
      <c r="O814" s="14" t="s">
        <v>535</v>
      </c>
      <c r="P814" s="14">
        <v>0.44672663113138406</v>
      </c>
      <c r="Q814" s="5" t="s">
        <v>543</v>
      </c>
      <c r="XEE814" s="3">
        <v>0.446726631131384</v>
      </c>
      <c r="XEF814" s="4">
        <v>0.88103885833655804</v>
      </c>
      <c r="XEG814" s="2" t="s">
        <v>29</v>
      </c>
      <c r="XEH814" s="1">
        <v>7</v>
      </c>
    </row>
    <row r="815" spans="1:17 16359:16362" hidden="1" x14ac:dyDescent="0.25">
      <c r="A815" s="6">
        <v>5</v>
      </c>
      <c r="B815" s="7" t="s">
        <v>502</v>
      </c>
      <c r="C815" s="7" t="s">
        <v>270</v>
      </c>
      <c r="D815" s="7" t="s">
        <v>334</v>
      </c>
      <c r="E815" s="7" t="s">
        <v>14</v>
      </c>
      <c r="F815" s="6">
        <v>27</v>
      </c>
      <c r="G815" s="11">
        <v>1162204956</v>
      </c>
      <c r="H815" s="11">
        <f t="shared" si="12"/>
        <v>813937598</v>
      </c>
      <c r="I815" s="11">
        <v>507404937</v>
      </c>
      <c r="J815" s="11">
        <v>306532661</v>
      </c>
      <c r="K815" s="11">
        <v>32372500</v>
      </c>
      <c r="L815" s="11">
        <v>32372500</v>
      </c>
      <c r="M815" s="11">
        <v>348267358</v>
      </c>
      <c r="N815" s="13">
        <v>0.26375094979374702</v>
      </c>
      <c r="O815" s="14" t="s">
        <v>535</v>
      </c>
      <c r="P815" s="14">
        <v>2.7854381305873557E-2</v>
      </c>
      <c r="Q815" s="5" t="s">
        <v>543</v>
      </c>
      <c r="XEE815" s="3">
        <v>2.7854381305873602E-2</v>
      </c>
      <c r="XEF815" s="4">
        <v>0.105608648339108</v>
      </c>
      <c r="XEG815" s="2" t="s">
        <v>29</v>
      </c>
      <c r="XEH815" s="1">
        <v>7</v>
      </c>
    </row>
    <row r="816" spans="1:17 16359:16362" ht="45" hidden="1" x14ac:dyDescent="0.25">
      <c r="A816" s="6">
        <v>5</v>
      </c>
      <c r="B816" s="7" t="s">
        <v>502</v>
      </c>
      <c r="C816" s="7" t="s">
        <v>270</v>
      </c>
      <c r="D816" s="7" t="s">
        <v>344</v>
      </c>
      <c r="E816" s="7" t="s">
        <v>345</v>
      </c>
      <c r="F816" s="5"/>
      <c r="G816" s="11">
        <v>41808120</v>
      </c>
      <c r="H816" s="11">
        <f t="shared" si="12"/>
        <v>39106757</v>
      </c>
      <c r="I816" s="11">
        <v>0</v>
      </c>
      <c r="J816" s="11">
        <v>39106757</v>
      </c>
      <c r="K816" s="11">
        <v>22347762</v>
      </c>
      <c r="L816" s="11">
        <v>22347762</v>
      </c>
      <c r="M816" s="11">
        <v>2701363</v>
      </c>
      <c r="N816" s="13">
        <v>0.93538664259478799</v>
      </c>
      <c r="O816" s="14" t="s">
        <v>537</v>
      </c>
      <c r="P816" s="14">
        <v>0.53453161730305021</v>
      </c>
      <c r="Q816" s="5" t="s">
        <v>543</v>
      </c>
      <c r="XEE816" s="3">
        <v>0.53453161730304999</v>
      </c>
      <c r="XEF816" s="4">
        <v>0.57145526027637605</v>
      </c>
      <c r="XEG816" s="2" t="s">
        <v>29</v>
      </c>
      <c r="XEH816" s="1">
        <v>7</v>
      </c>
    </row>
    <row r="817" spans="1:17 16359:16362" hidden="1" x14ac:dyDescent="0.25">
      <c r="A817" s="6">
        <v>5</v>
      </c>
      <c r="B817" s="7" t="s">
        <v>502</v>
      </c>
      <c r="C817" s="7" t="s">
        <v>270</v>
      </c>
      <c r="D817" s="7" t="s">
        <v>344</v>
      </c>
      <c r="E817" s="7" t="s">
        <v>256</v>
      </c>
      <c r="F817" s="6">
        <v>16</v>
      </c>
      <c r="G817" s="11">
        <v>41808120</v>
      </c>
      <c r="H817" s="11">
        <f t="shared" si="12"/>
        <v>39106757</v>
      </c>
      <c r="I817" s="11">
        <v>0</v>
      </c>
      <c r="J817" s="11">
        <v>39106757</v>
      </c>
      <c r="K817" s="11">
        <v>22347762</v>
      </c>
      <c r="L817" s="11">
        <v>22347762</v>
      </c>
      <c r="M817" s="11">
        <v>2701363</v>
      </c>
      <c r="N817" s="13">
        <v>0.93538664259478799</v>
      </c>
      <c r="O817" s="14" t="s">
        <v>537</v>
      </c>
      <c r="P817" s="14">
        <v>0.53453161730305021</v>
      </c>
      <c r="Q817" s="5" t="s">
        <v>543</v>
      </c>
      <c r="XEE817" s="3">
        <v>0.53453161730304999</v>
      </c>
      <c r="XEF817" s="4">
        <v>0.57145526027637605</v>
      </c>
      <c r="XEG817" s="2" t="s">
        <v>29</v>
      </c>
      <c r="XEH817" s="1">
        <v>7</v>
      </c>
    </row>
    <row r="818" spans="1:17 16359:16362" hidden="1" x14ac:dyDescent="0.25">
      <c r="A818" s="6">
        <v>5</v>
      </c>
      <c r="B818" s="7" t="s">
        <v>502</v>
      </c>
      <c r="C818" s="7" t="s">
        <v>270</v>
      </c>
      <c r="D818" s="7" t="s">
        <v>346</v>
      </c>
      <c r="E818" s="7" t="s">
        <v>347</v>
      </c>
      <c r="F818" s="5"/>
      <c r="G818" s="11">
        <v>752696929</v>
      </c>
      <c r="H818" s="11">
        <f t="shared" si="12"/>
        <v>752696929</v>
      </c>
      <c r="I818" s="11">
        <v>0</v>
      </c>
      <c r="J818" s="11">
        <v>752696929</v>
      </c>
      <c r="K818" s="11">
        <v>0</v>
      </c>
      <c r="L818" s="11">
        <v>0</v>
      </c>
      <c r="M818" s="11">
        <v>0</v>
      </c>
      <c r="N818" s="13">
        <v>1</v>
      </c>
      <c r="O818" s="14" t="s">
        <v>537</v>
      </c>
      <c r="P818" s="14">
        <v>0</v>
      </c>
      <c r="Q818" s="5" t="s">
        <v>543</v>
      </c>
      <c r="XEE818" s="3">
        <v>0</v>
      </c>
      <c r="XEF818" s="4">
        <v>0</v>
      </c>
      <c r="XEG818" s="2" t="s">
        <v>29</v>
      </c>
      <c r="XEH818" s="1">
        <v>7</v>
      </c>
    </row>
    <row r="819" spans="1:17 16359:16362" hidden="1" x14ac:dyDescent="0.25">
      <c r="A819" s="6">
        <v>5</v>
      </c>
      <c r="B819" s="7" t="s">
        <v>502</v>
      </c>
      <c r="C819" s="7" t="s">
        <v>270</v>
      </c>
      <c r="D819" s="7" t="s">
        <v>346</v>
      </c>
      <c r="E819" s="7" t="s">
        <v>256</v>
      </c>
      <c r="F819" s="6">
        <v>16</v>
      </c>
      <c r="G819" s="11">
        <v>752696929</v>
      </c>
      <c r="H819" s="11">
        <f t="shared" si="12"/>
        <v>752696929</v>
      </c>
      <c r="I819" s="11">
        <v>0</v>
      </c>
      <c r="J819" s="11">
        <v>752696929</v>
      </c>
      <c r="K819" s="11">
        <v>0</v>
      </c>
      <c r="L819" s="11">
        <v>0</v>
      </c>
      <c r="M819" s="11">
        <v>0</v>
      </c>
      <c r="N819" s="13">
        <v>1</v>
      </c>
      <c r="O819" s="14" t="s">
        <v>537</v>
      </c>
      <c r="P819" s="14">
        <v>0</v>
      </c>
      <c r="Q819" s="5" t="s">
        <v>543</v>
      </c>
      <c r="XEE819" s="3">
        <v>0</v>
      </c>
      <c r="XEF819" s="4">
        <v>0</v>
      </c>
      <c r="XEG819" s="2" t="s">
        <v>29</v>
      </c>
      <c r="XEH819" s="1">
        <v>7</v>
      </c>
    </row>
    <row r="820" spans="1:17 16359:16362" ht="30" hidden="1" x14ac:dyDescent="0.25">
      <c r="A820" s="6">
        <v>5</v>
      </c>
      <c r="B820" s="7" t="s">
        <v>502</v>
      </c>
      <c r="C820" s="7" t="s">
        <v>270</v>
      </c>
      <c r="D820" s="7" t="s">
        <v>352</v>
      </c>
      <c r="E820" s="7" t="s">
        <v>353</v>
      </c>
      <c r="F820" s="5"/>
      <c r="G820" s="11">
        <v>114072319</v>
      </c>
      <c r="H820" s="11">
        <f t="shared" si="12"/>
        <v>104340575</v>
      </c>
      <c r="I820" s="11">
        <v>2098026</v>
      </c>
      <c r="J820" s="11">
        <v>102242549</v>
      </c>
      <c r="K820" s="11">
        <v>97943835</v>
      </c>
      <c r="L820" s="11">
        <v>97943835</v>
      </c>
      <c r="M820" s="11">
        <v>9731744</v>
      </c>
      <c r="N820" s="13">
        <v>0.89629587525085697</v>
      </c>
      <c r="O820" s="14" t="s">
        <v>538</v>
      </c>
      <c r="P820" s="14">
        <v>0.85861176364793634</v>
      </c>
      <c r="Q820" s="5" t="s">
        <v>546</v>
      </c>
      <c r="XEE820" s="3">
        <v>0.85861176364793601</v>
      </c>
      <c r="XEF820" s="4">
        <v>0.95795572350215996</v>
      </c>
      <c r="XEG820" s="2" t="s">
        <v>29</v>
      </c>
      <c r="XEH820" s="1">
        <v>7</v>
      </c>
    </row>
    <row r="821" spans="1:17 16359:16362" hidden="1" x14ac:dyDescent="0.25">
      <c r="A821" s="6">
        <v>5</v>
      </c>
      <c r="B821" s="7" t="s">
        <v>502</v>
      </c>
      <c r="C821" s="7" t="s">
        <v>270</v>
      </c>
      <c r="D821" s="7" t="s">
        <v>352</v>
      </c>
      <c r="E821" s="7" t="s">
        <v>256</v>
      </c>
      <c r="F821" s="6">
        <v>16</v>
      </c>
      <c r="G821" s="11">
        <v>110900000</v>
      </c>
      <c r="H821" s="11">
        <f t="shared" si="12"/>
        <v>103046090</v>
      </c>
      <c r="I821" s="11">
        <v>2098026</v>
      </c>
      <c r="J821" s="11">
        <v>100948064</v>
      </c>
      <c r="K821" s="11">
        <v>97943835</v>
      </c>
      <c r="L821" s="11">
        <v>97943835</v>
      </c>
      <c r="M821" s="11">
        <v>7853910</v>
      </c>
      <c r="N821" s="13">
        <v>0.91026207394048697</v>
      </c>
      <c r="O821" s="14" t="s">
        <v>539</v>
      </c>
      <c r="P821" s="14">
        <v>0.88317254283137958</v>
      </c>
      <c r="Q821" s="5" t="s">
        <v>546</v>
      </c>
      <c r="XEE821" s="3">
        <v>0.88317254283138003</v>
      </c>
      <c r="XEF821" s="4">
        <v>0.97023985521901601</v>
      </c>
      <c r="XEG821" s="2" t="s">
        <v>29</v>
      </c>
      <c r="XEH821" s="1">
        <v>7</v>
      </c>
    </row>
    <row r="822" spans="1:17 16359:16362" hidden="1" x14ac:dyDescent="0.25">
      <c r="A822" s="6">
        <v>5</v>
      </c>
      <c r="B822" s="7" t="s">
        <v>502</v>
      </c>
      <c r="C822" s="7" t="s">
        <v>270</v>
      </c>
      <c r="D822" s="7" t="s">
        <v>352</v>
      </c>
      <c r="E822" s="7" t="s">
        <v>14</v>
      </c>
      <c r="F822" s="6">
        <v>27</v>
      </c>
      <c r="G822" s="11">
        <v>3172319</v>
      </c>
      <c r="H822" s="11">
        <f t="shared" si="12"/>
        <v>1294485</v>
      </c>
      <c r="I822" s="11">
        <v>0</v>
      </c>
      <c r="J822" s="11">
        <v>1294485</v>
      </c>
      <c r="K822" s="11">
        <v>0</v>
      </c>
      <c r="L822" s="11">
        <v>0</v>
      </c>
      <c r="M822" s="11">
        <v>1877834</v>
      </c>
      <c r="N822" s="13">
        <v>0.40805637768459002</v>
      </c>
      <c r="O822" s="14" t="s">
        <v>535</v>
      </c>
      <c r="P822" s="14">
        <v>0</v>
      </c>
      <c r="Q822" s="5" t="s">
        <v>543</v>
      </c>
      <c r="XEE822" s="3">
        <v>0</v>
      </c>
      <c r="XEF822" s="4">
        <v>0</v>
      </c>
      <c r="XEG822" s="2" t="s">
        <v>29</v>
      </c>
      <c r="XEH822" s="1">
        <v>7</v>
      </c>
    </row>
    <row r="823" spans="1:17 16359:16362" ht="45" hidden="1" x14ac:dyDescent="0.25">
      <c r="A823" s="6">
        <v>5</v>
      </c>
      <c r="B823" s="7" t="s">
        <v>502</v>
      </c>
      <c r="C823" s="7" t="s">
        <v>265</v>
      </c>
      <c r="D823" s="7" t="s">
        <v>355</v>
      </c>
      <c r="E823" s="7" t="s">
        <v>356</v>
      </c>
      <c r="F823" s="5"/>
      <c r="G823" s="11">
        <v>3418539100</v>
      </c>
      <c r="H823" s="11">
        <f t="shared" si="12"/>
        <v>3418539100</v>
      </c>
      <c r="I823" s="11">
        <v>10704305</v>
      </c>
      <c r="J823" s="11">
        <v>3407834795</v>
      </c>
      <c r="K823" s="11">
        <v>1329891512</v>
      </c>
      <c r="L823" s="11">
        <v>1329891512</v>
      </c>
      <c r="M823" s="11">
        <v>0</v>
      </c>
      <c r="N823" s="13">
        <v>0.99686874870028497</v>
      </c>
      <c r="O823" s="14" t="s">
        <v>537</v>
      </c>
      <c r="P823" s="14">
        <v>0.38902334391904425</v>
      </c>
      <c r="Q823" s="5" t="s">
        <v>543</v>
      </c>
      <c r="XEE823" s="3">
        <v>0.38902334391904397</v>
      </c>
      <c r="XEF823" s="4">
        <v>0.39024530002194502</v>
      </c>
      <c r="XEG823" s="2" t="s">
        <v>13</v>
      </c>
      <c r="XEH823" s="1">
        <v>7</v>
      </c>
    </row>
    <row r="824" spans="1:17 16359:16362" hidden="1" x14ac:dyDescent="0.25">
      <c r="A824" s="6">
        <v>5</v>
      </c>
      <c r="B824" s="7" t="s">
        <v>502</v>
      </c>
      <c r="C824" s="7" t="s">
        <v>265</v>
      </c>
      <c r="D824" s="7" t="s">
        <v>355</v>
      </c>
      <c r="E824" s="7" t="s">
        <v>256</v>
      </c>
      <c r="F824" s="6">
        <v>16</v>
      </c>
      <c r="G824" s="11">
        <v>3418539100</v>
      </c>
      <c r="H824" s="11">
        <f t="shared" si="12"/>
        <v>3418539100</v>
      </c>
      <c r="I824" s="11">
        <v>10704305</v>
      </c>
      <c r="J824" s="11">
        <v>3407834795</v>
      </c>
      <c r="K824" s="11">
        <v>1329891512</v>
      </c>
      <c r="L824" s="11">
        <v>1329891512</v>
      </c>
      <c r="M824" s="11">
        <v>0</v>
      </c>
      <c r="N824" s="13">
        <v>0.99686874870028497</v>
      </c>
      <c r="O824" s="14" t="s">
        <v>537</v>
      </c>
      <c r="P824" s="14">
        <v>0.38902334391904425</v>
      </c>
      <c r="Q824" s="5" t="s">
        <v>543</v>
      </c>
      <c r="XEE824" s="3">
        <v>0.38902334391904397</v>
      </c>
      <c r="XEF824" s="4">
        <v>0.39024530002194502</v>
      </c>
      <c r="XEG824" s="2" t="s">
        <v>13</v>
      </c>
      <c r="XEH824" s="1">
        <v>7</v>
      </c>
    </row>
    <row r="825" spans="1:17 16359:16362" ht="45" hidden="1" x14ac:dyDescent="0.25">
      <c r="A825" s="6">
        <v>5</v>
      </c>
      <c r="B825" s="7" t="s">
        <v>502</v>
      </c>
      <c r="C825" s="7" t="s">
        <v>268</v>
      </c>
      <c r="D825" s="7" t="s">
        <v>357</v>
      </c>
      <c r="E825" s="7" t="s">
        <v>356</v>
      </c>
      <c r="F825" s="5"/>
      <c r="G825" s="11">
        <v>3418539100</v>
      </c>
      <c r="H825" s="11">
        <f t="shared" si="12"/>
        <v>3418539100</v>
      </c>
      <c r="I825" s="11">
        <v>10704305</v>
      </c>
      <c r="J825" s="11">
        <v>3407834795</v>
      </c>
      <c r="K825" s="11">
        <v>1329891512</v>
      </c>
      <c r="L825" s="11">
        <v>1329891512</v>
      </c>
      <c r="M825" s="11">
        <v>0</v>
      </c>
      <c r="N825" s="13">
        <v>0.99686874870028497</v>
      </c>
      <c r="O825" s="14" t="s">
        <v>537</v>
      </c>
      <c r="P825" s="14">
        <v>0.38902334391904425</v>
      </c>
      <c r="Q825" s="5" t="s">
        <v>543</v>
      </c>
      <c r="XEE825" s="3">
        <v>0.38902334391904397</v>
      </c>
      <c r="XEF825" s="4">
        <v>0.39024530002194502</v>
      </c>
      <c r="XEG825" s="2" t="s">
        <v>13</v>
      </c>
      <c r="XEH825" s="1">
        <v>7</v>
      </c>
    </row>
    <row r="826" spans="1:17 16359:16362" hidden="1" x14ac:dyDescent="0.25">
      <c r="A826" s="6">
        <v>5</v>
      </c>
      <c r="B826" s="7" t="s">
        <v>502</v>
      </c>
      <c r="C826" s="7" t="s">
        <v>268</v>
      </c>
      <c r="D826" s="7" t="s">
        <v>357</v>
      </c>
      <c r="E826" s="7" t="s">
        <v>256</v>
      </c>
      <c r="F826" s="6">
        <v>16</v>
      </c>
      <c r="G826" s="11">
        <v>3418539100</v>
      </c>
      <c r="H826" s="11">
        <f t="shared" si="12"/>
        <v>3418539100</v>
      </c>
      <c r="I826" s="11">
        <v>10704305</v>
      </c>
      <c r="J826" s="11">
        <v>3407834795</v>
      </c>
      <c r="K826" s="11">
        <v>1329891512</v>
      </c>
      <c r="L826" s="11">
        <v>1329891512</v>
      </c>
      <c r="M826" s="11">
        <v>0</v>
      </c>
      <c r="N826" s="13">
        <v>0.99686874870028497</v>
      </c>
      <c r="O826" s="14" t="s">
        <v>537</v>
      </c>
      <c r="P826" s="14">
        <v>0.38902334391904425</v>
      </c>
      <c r="Q826" s="5" t="s">
        <v>543</v>
      </c>
      <c r="XEE826" s="3">
        <v>0.38902334391904397</v>
      </c>
      <c r="XEF826" s="4">
        <v>0.39024530002194502</v>
      </c>
      <c r="XEG826" s="2" t="s">
        <v>13</v>
      </c>
      <c r="XEH826" s="1">
        <v>7</v>
      </c>
    </row>
    <row r="827" spans="1:17 16359:16362" ht="45" hidden="1" x14ac:dyDescent="0.25">
      <c r="A827" s="6">
        <v>5</v>
      </c>
      <c r="B827" s="7" t="s">
        <v>502</v>
      </c>
      <c r="C827" s="7" t="s">
        <v>270</v>
      </c>
      <c r="D827" s="7" t="s">
        <v>358</v>
      </c>
      <c r="E827" s="7" t="s">
        <v>279</v>
      </c>
      <c r="F827" s="5"/>
      <c r="G827" s="11">
        <v>27800200</v>
      </c>
      <c r="H827" s="11">
        <f t="shared" si="12"/>
        <v>27800200</v>
      </c>
      <c r="I827" s="11">
        <v>0</v>
      </c>
      <c r="J827" s="11">
        <v>27800200</v>
      </c>
      <c r="K827" s="11">
        <v>11846132</v>
      </c>
      <c r="L827" s="11">
        <v>11846132</v>
      </c>
      <c r="M827" s="11">
        <v>0</v>
      </c>
      <c r="N827" s="13">
        <v>1</v>
      </c>
      <c r="O827" s="14" t="s">
        <v>537</v>
      </c>
      <c r="P827" s="14">
        <v>0.42611679052668688</v>
      </c>
      <c r="Q827" s="5" t="s">
        <v>543</v>
      </c>
      <c r="XEE827" s="3">
        <v>0.42611679052668699</v>
      </c>
      <c r="XEF827" s="4">
        <v>0.42611679052668699</v>
      </c>
      <c r="XEG827" s="2" t="s">
        <v>29</v>
      </c>
      <c r="XEH827" s="1">
        <v>7</v>
      </c>
    </row>
    <row r="828" spans="1:17 16359:16362" hidden="1" x14ac:dyDescent="0.25">
      <c r="A828" s="6">
        <v>5</v>
      </c>
      <c r="B828" s="7" t="s">
        <v>502</v>
      </c>
      <c r="C828" s="7" t="s">
        <v>270</v>
      </c>
      <c r="D828" s="7" t="s">
        <v>358</v>
      </c>
      <c r="E828" s="7" t="s">
        <v>256</v>
      </c>
      <c r="F828" s="6">
        <v>16</v>
      </c>
      <c r="G828" s="11">
        <v>27800200</v>
      </c>
      <c r="H828" s="11">
        <f t="shared" si="12"/>
        <v>27800200</v>
      </c>
      <c r="I828" s="11">
        <v>0</v>
      </c>
      <c r="J828" s="11">
        <v>27800200</v>
      </c>
      <c r="K828" s="11">
        <v>11846132</v>
      </c>
      <c r="L828" s="11">
        <v>11846132</v>
      </c>
      <c r="M828" s="11">
        <v>0</v>
      </c>
      <c r="N828" s="13">
        <v>1</v>
      </c>
      <c r="O828" s="14" t="s">
        <v>537</v>
      </c>
      <c r="P828" s="14">
        <v>0.42611679052668688</v>
      </c>
      <c r="Q828" s="5" t="s">
        <v>543</v>
      </c>
      <c r="XEE828" s="3">
        <v>0.42611679052668699</v>
      </c>
      <c r="XEF828" s="4">
        <v>0.42611679052668699</v>
      </c>
      <c r="XEG828" s="2" t="s">
        <v>29</v>
      </c>
      <c r="XEH828" s="1">
        <v>7</v>
      </c>
    </row>
    <row r="829" spans="1:17 16359:16362" ht="45" hidden="1" x14ac:dyDescent="0.25">
      <c r="A829" s="6">
        <v>5</v>
      </c>
      <c r="B829" s="7" t="s">
        <v>502</v>
      </c>
      <c r="C829" s="7" t="s">
        <v>270</v>
      </c>
      <c r="D829" s="7" t="s">
        <v>359</v>
      </c>
      <c r="E829" s="7" t="s">
        <v>360</v>
      </c>
      <c r="F829" s="5"/>
      <c r="G829" s="11">
        <v>16000000</v>
      </c>
      <c r="H829" s="11">
        <f t="shared" si="12"/>
        <v>16000000</v>
      </c>
      <c r="I829" s="11">
        <v>10704305</v>
      </c>
      <c r="J829" s="11">
        <v>5295695</v>
      </c>
      <c r="K829" s="11">
        <v>3890580</v>
      </c>
      <c r="L829" s="11">
        <v>3890580</v>
      </c>
      <c r="M829" s="11">
        <v>0</v>
      </c>
      <c r="N829" s="13">
        <v>0.33098093750000002</v>
      </c>
      <c r="O829" s="14" t="s">
        <v>535</v>
      </c>
      <c r="P829" s="14">
        <v>0.24316125</v>
      </c>
      <c r="Q829" s="5" t="s">
        <v>543</v>
      </c>
      <c r="XEE829" s="3">
        <v>0.24316125</v>
      </c>
      <c r="XEF829" s="4">
        <v>0.73466844295224698</v>
      </c>
      <c r="XEG829" s="2" t="s">
        <v>29</v>
      </c>
      <c r="XEH829" s="1">
        <v>7</v>
      </c>
    </row>
    <row r="830" spans="1:17 16359:16362" hidden="1" x14ac:dyDescent="0.25">
      <c r="A830" s="6">
        <v>5</v>
      </c>
      <c r="B830" s="7" t="s">
        <v>502</v>
      </c>
      <c r="C830" s="7" t="s">
        <v>270</v>
      </c>
      <c r="D830" s="7" t="s">
        <v>359</v>
      </c>
      <c r="E830" s="7" t="s">
        <v>256</v>
      </c>
      <c r="F830" s="6">
        <v>16</v>
      </c>
      <c r="G830" s="11">
        <v>16000000</v>
      </c>
      <c r="H830" s="11">
        <f t="shared" si="12"/>
        <v>16000000</v>
      </c>
      <c r="I830" s="11">
        <v>10704305</v>
      </c>
      <c r="J830" s="11">
        <v>5295695</v>
      </c>
      <c r="K830" s="11">
        <v>3890580</v>
      </c>
      <c r="L830" s="11">
        <v>3890580</v>
      </c>
      <c r="M830" s="11">
        <v>0</v>
      </c>
      <c r="N830" s="13">
        <v>0.33098093750000002</v>
      </c>
      <c r="O830" s="14" t="s">
        <v>535</v>
      </c>
      <c r="P830" s="14">
        <v>0.24316125</v>
      </c>
      <c r="Q830" s="5" t="s">
        <v>543</v>
      </c>
      <c r="XEE830" s="3">
        <v>0.24316125</v>
      </c>
      <c r="XEF830" s="4">
        <v>0.73466844295224698</v>
      </c>
      <c r="XEG830" s="2" t="s">
        <v>29</v>
      </c>
      <c r="XEH830" s="1">
        <v>7</v>
      </c>
    </row>
    <row r="831" spans="1:17 16359:16362" hidden="1" x14ac:dyDescent="0.25">
      <c r="A831" s="6">
        <v>5</v>
      </c>
      <c r="B831" s="7" t="s">
        <v>502</v>
      </c>
      <c r="C831" s="7" t="s">
        <v>270</v>
      </c>
      <c r="D831" s="7" t="s">
        <v>361</v>
      </c>
      <c r="E831" s="7" t="s">
        <v>362</v>
      </c>
      <c r="F831" s="5"/>
      <c r="G831" s="11">
        <v>2920344000</v>
      </c>
      <c r="H831" s="11">
        <f t="shared" si="12"/>
        <v>2920344000</v>
      </c>
      <c r="I831" s="11">
        <v>0</v>
      </c>
      <c r="J831" s="11">
        <v>2920344000</v>
      </c>
      <c r="K831" s="11">
        <v>1314154800</v>
      </c>
      <c r="L831" s="11">
        <v>1314154800</v>
      </c>
      <c r="M831" s="11">
        <v>0</v>
      </c>
      <c r="N831" s="13">
        <v>1</v>
      </c>
      <c r="O831" s="14" t="s">
        <v>537</v>
      </c>
      <c r="P831" s="14">
        <v>0.45</v>
      </c>
      <c r="Q831" s="5" t="s">
        <v>543</v>
      </c>
      <c r="XEE831" s="3">
        <v>0.45</v>
      </c>
      <c r="XEF831" s="4">
        <v>0.45</v>
      </c>
      <c r="XEG831" s="2" t="s">
        <v>29</v>
      </c>
      <c r="XEH831" s="1">
        <v>7</v>
      </c>
    </row>
    <row r="832" spans="1:17 16359:16362" hidden="1" x14ac:dyDescent="0.25">
      <c r="A832" s="6">
        <v>5</v>
      </c>
      <c r="B832" s="7" t="s">
        <v>502</v>
      </c>
      <c r="C832" s="7" t="s">
        <v>270</v>
      </c>
      <c r="D832" s="7" t="s">
        <v>361</v>
      </c>
      <c r="E832" s="7" t="s">
        <v>256</v>
      </c>
      <c r="F832" s="6">
        <v>16</v>
      </c>
      <c r="G832" s="11">
        <v>2920344000</v>
      </c>
      <c r="H832" s="11">
        <f t="shared" si="12"/>
        <v>2920344000</v>
      </c>
      <c r="I832" s="11">
        <v>0</v>
      </c>
      <c r="J832" s="11">
        <v>2920344000</v>
      </c>
      <c r="K832" s="11">
        <v>1314154800</v>
      </c>
      <c r="L832" s="11">
        <v>1314154800</v>
      </c>
      <c r="M832" s="11">
        <v>0</v>
      </c>
      <c r="N832" s="13">
        <v>1</v>
      </c>
      <c r="O832" s="14" t="s">
        <v>537</v>
      </c>
      <c r="P832" s="14">
        <v>0.45</v>
      </c>
      <c r="Q832" s="5" t="s">
        <v>543</v>
      </c>
      <c r="XEE832" s="3">
        <v>0.45</v>
      </c>
      <c r="XEF832" s="4">
        <v>0.45</v>
      </c>
      <c r="XEG832" s="2" t="s">
        <v>29</v>
      </c>
      <c r="XEH832" s="1">
        <v>7</v>
      </c>
    </row>
    <row r="833" spans="1:17 16359:16362" hidden="1" x14ac:dyDescent="0.25">
      <c r="A833" s="6">
        <v>5</v>
      </c>
      <c r="B833" s="7" t="s">
        <v>502</v>
      </c>
      <c r="C833" s="7" t="s">
        <v>270</v>
      </c>
      <c r="D833" s="7" t="s">
        <v>363</v>
      </c>
      <c r="E833" s="7" t="s">
        <v>364</v>
      </c>
      <c r="F833" s="5"/>
      <c r="G833" s="11">
        <v>454394900</v>
      </c>
      <c r="H833" s="11">
        <f t="shared" si="12"/>
        <v>454394900</v>
      </c>
      <c r="I833" s="11">
        <v>0</v>
      </c>
      <c r="J833" s="11">
        <v>454394900</v>
      </c>
      <c r="K833" s="11">
        <v>0</v>
      </c>
      <c r="L833" s="11">
        <v>0</v>
      </c>
      <c r="M833" s="11">
        <v>0</v>
      </c>
      <c r="N833" s="13">
        <v>1</v>
      </c>
      <c r="O833" s="14" t="s">
        <v>537</v>
      </c>
      <c r="P833" s="14">
        <v>0</v>
      </c>
      <c r="Q833" s="5" t="s">
        <v>543</v>
      </c>
      <c r="XEE833" s="3">
        <v>0</v>
      </c>
      <c r="XEF833" s="4">
        <v>0</v>
      </c>
      <c r="XEG833" s="2" t="s">
        <v>29</v>
      </c>
      <c r="XEH833" s="1">
        <v>7</v>
      </c>
    </row>
    <row r="834" spans="1:17 16359:16362" hidden="1" x14ac:dyDescent="0.25">
      <c r="A834" s="6">
        <v>5</v>
      </c>
      <c r="B834" s="7" t="s">
        <v>502</v>
      </c>
      <c r="C834" s="7" t="s">
        <v>270</v>
      </c>
      <c r="D834" s="7" t="s">
        <v>363</v>
      </c>
      <c r="E834" s="7" t="s">
        <v>256</v>
      </c>
      <c r="F834" s="6">
        <v>16</v>
      </c>
      <c r="G834" s="11">
        <v>454394900</v>
      </c>
      <c r="H834" s="11">
        <f t="shared" si="12"/>
        <v>454394900</v>
      </c>
      <c r="I834" s="11">
        <v>0</v>
      </c>
      <c r="J834" s="11">
        <v>454394900</v>
      </c>
      <c r="K834" s="11">
        <v>0</v>
      </c>
      <c r="L834" s="11">
        <v>0</v>
      </c>
      <c r="M834" s="11">
        <v>0</v>
      </c>
      <c r="N834" s="13">
        <v>1</v>
      </c>
      <c r="O834" s="14" t="s">
        <v>537</v>
      </c>
      <c r="P834" s="14">
        <v>0</v>
      </c>
      <c r="Q834" s="5" t="s">
        <v>543</v>
      </c>
      <c r="XEE834" s="3">
        <v>0</v>
      </c>
      <c r="XEF834" s="4">
        <v>0</v>
      </c>
      <c r="XEG834" s="2" t="s">
        <v>29</v>
      </c>
      <c r="XEH834" s="1">
        <v>7</v>
      </c>
    </row>
    <row r="835" spans="1:17 16359:16362" ht="60" hidden="1" x14ac:dyDescent="0.25">
      <c r="A835" s="6">
        <v>5</v>
      </c>
      <c r="B835" s="7" t="s">
        <v>502</v>
      </c>
      <c r="C835" s="7" t="s">
        <v>265</v>
      </c>
      <c r="D835" s="7" t="s">
        <v>367</v>
      </c>
      <c r="E835" s="7" t="s">
        <v>368</v>
      </c>
      <c r="F835" s="5"/>
      <c r="G835" s="11">
        <v>105157467206</v>
      </c>
      <c r="H835" s="11">
        <f t="shared" ref="H835:H898" si="13">+J835+I835</f>
        <v>104566785393</v>
      </c>
      <c r="I835" s="11">
        <v>77608793</v>
      </c>
      <c r="J835" s="11">
        <v>104489176600</v>
      </c>
      <c r="K835" s="11">
        <v>53771768960</v>
      </c>
      <c r="L835" s="11">
        <v>53771768960</v>
      </c>
      <c r="M835" s="11">
        <v>590681813</v>
      </c>
      <c r="N835" s="13">
        <v>0.99364485828960802</v>
      </c>
      <c r="O835" s="14" t="s">
        <v>537</v>
      </c>
      <c r="P835" s="14">
        <v>0.51134522719782594</v>
      </c>
      <c r="Q835" s="5" t="s">
        <v>543</v>
      </c>
      <c r="XEE835" s="3">
        <v>0.51134522719782605</v>
      </c>
      <c r="XEF835" s="4">
        <v>0.51461568278833603</v>
      </c>
      <c r="XEG835" s="2" t="s">
        <v>13</v>
      </c>
      <c r="XEH835" s="1">
        <v>7</v>
      </c>
    </row>
    <row r="836" spans="1:17 16359:16362" hidden="1" x14ac:dyDescent="0.25">
      <c r="A836" s="6">
        <v>5</v>
      </c>
      <c r="B836" s="7" t="s">
        <v>502</v>
      </c>
      <c r="C836" s="7" t="s">
        <v>265</v>
      </c>
      <c r="D836" s="7" t="s">
        <v>367</v>
      </c>
      <c r="E836" s="7" t="s">
        <v>255</v>
      </c>
      <c r="F836" s="6">
        <v>11</v>
      </c>
      <c r="G836" s="11">
        <v>39385284879</v>
      </c>
      <c r="H836" s="11">
        <f t="shared" si="13"/>
        <v>39246473677</v>
      </c>
      <c r="I836" s="11">
        <v>57204700</v>
      </c>
      <c r="J836" s="11">
        <v>39189268977</v>
      </c>
      <c r="K836" s="11">
        <v>19040418935</v>
      </c>
      <c r="L836" s="11">
        <v>19040418935</v>
      </c>
      <c r="M836" s="11">
        <v>138811202</v>
      </c>
      <c r="N836" s="13">
        <v>0.99502311833970003</v>
      </c>
      <c r="O836" s="14" t="s">
        <v>537</v>
      </c>
      <c r="P836" s="14">
        <v>0.48343991908389722</v>
      </c>
      <c r="Q836" s="5" t="s">
        <v>543</v>
      </c>
      <c r="XEE836" s="3">
        <v>0.483439919083897</v>
      </c>
      <c r="XEF836" s="4">
        <v>0.48585797673783399</v>
      </c>
      <c r="XEG836" s="2" t="s">
        <v>13</v>
      </c>
      <c r="XEH836" s="1">
        <v>7</v>
      </c>
    </row>
    <row r="837" spans="1:17 16359:16362" hidden="1" x14ac:dyDescent="0.25">
      <c r="A837" s="6">
        <v>5</v>
      </c>
      <c r="B837" s="7" t="s">
        <v>502</v>
      </c>
      <c r="C837" s="7" t="s">
        <v>265</v>
      </c>
      <c r="D837" s="7" t="s">
        <v>367</v>
      </c>
      <c r="E837" s="7" t="s">
        <v>256</v>
      </c>
      <c r="F837" s="6">
        <v>16</v>
      </c>
      <c r="G837" s="11">
        <v>65772182327</v>
      </c>
      <c r="H837" s="11">
        <f t="shared" si="13"/>
        <v>65320311716</v>
      </c>
      <c r="I837" s="11">
        <v>20404093</v>
      </c>
      <c r="J837" s="11">
        <v>65299907623</v>
      </c>
      <c r="K837" s="11">
        <v>34731350025</v>
      </c>
      <c r="L837" s="11">
        <v>34731350025</v>
      </c>
      <c r="M837" s="11">
        <v>451870611</v>
      </c>
      <c r="N837" s="13">
        <v>0.99281953726801997</v>
      </c>
      <c r="O837" s="14" t="s">
        <v>537</v>
      </c>
      <c r="P837" s="14">
        <v>0.52805530843306847</v>
      </c>
      <c r="Q837" s="5" t="s">
        <v>543</v>
      </c>
      <c r="XEE837" s="3">
        <v>0.52805530843306803</v>
      </c>
      <c r="XEF837" s="4">
        <v>0.53187441283250603</v>
      </c>
      <c r="XEG837" s="2" t="s">
        <v>13</v>
      </c>
      <c r="XEH837" s="1">
        <v>7</v>
      </c>
    </row>
    <row r="838" spans="1:17 16359:16362" ht="60" hidden="1" x14ac:dyDescent="0.25">
      <c r="A838" s="6">
        <v>5</v>
      </c>
      <c r="B838" s="7" t="s">
        <v>502</v>
      </c>
      <c r="C838" s="7" t="s">
        <v>268</v>
      </c>
      <c r="D838" s="7" t="s">
        <v>369</v>
      </c>
      <c r="E838" s="7" t="s">
        <v>368</v>
      </c>
      <c r="F838" s="5"/>
      <c r="G838" s="11">
        <v>105157467206</v>
      </c>
      <c r="H838" s="11">
        <f t="shared" si="13"/>
        <v>104566785393</v>
      </c>
      <c r="I838" s="11">
        <v>77608793</v>
      </c>
      <c r="J838" s="11">
        <v>104489176600</v>
      </c>
      <c r="K838" s="11">
        <v>53771768960</v>
      </c>
      <c r="L838" s="11">
        <v>53771768960</v>
      </c>
      <c r="M838" s="11">
        <v>590681813</v>
      </c>
      <c r="N838" s="13">
        <v>0.99364485828960802</v>
      </c>
      <c r="O838" s="14" t="s">
        <v>537</v>
      </c>
      <c r="P838" s="14">
        <v>0.51134522719782594</v>
      </c>
      <c r="Q838" s="5" t="s">
        <v>543</v>
      </c>
      <c r="XEE838" s="3">
        <v>0.51134522719782605</v>
      </c>
      <c r="XEF838" s="4">
        <v>0.51461568278833603</v>
      </c>
      <c r="XEG838" s="2" t="s">
        <v>13</v>
      </c>
      <c r="XEH838" s="1">
        <v>7</v>
      </c>
    </row>
    <row r="839" spans="1:17 16359:16362" hidden="1" x14ac:dyDescent="0.25">
      <c r="A839" s="6">
        <v>5</v>
      </c>
      <c r="B839" s="7" t="s">
        <v>502</v>
      </c>
      <c r="C839" s="7" t="s">
        <v>268</v>
      </c>
      <c r="D839" s="7" t="s">
        <v>369</v>
      </c>
      <c r="E839" s="7" t="s">
        <v>255</v>
      </c>
      <c r="F839" s="6">
        <v>11</v>
      </c>
      <c r="G839" s="11">
        <v>39385284879</v>
      </c>
      <c r="H839" s="11">
        <f t="shared" si="13"/>
        <v>39246473677</v>
      </c>
      <c r="I839" s="11">
        <v>57204700</v>
      </c>
      <c r="J839" s="11">
        <v>39189268977</v>
      </c>
      <c r="K839" s="11">
        <v>19040418935</v>
      </c>
      <c r="L839" s="11">
        <v>19040418935</v>
      </c>
      <c r="M839" s="11">
        <v>138811202</v>
      </c>
      <c r="N839" s="13">
        <v>0.99502311833970003</v>
      </c>
      <c r="O839" s="14" t="s">
        <v>537</v>
      </c>
      <c r="P839" s="14">
        <v>0.48343991908389722</v>
      </c>
      <c r="Q839" s="5" t="s">
        <v>543</v>
      </c>
      <c r="XEE839" s="3">
        <v>0.483439919083897</v>
      </c>
      <c r="XEF839" s="4">
        <v>0.48585797673783399</v>
      </c>
      <c r="XEG839" s="2" t="s">
        <v>13</v>
      </c>
      <c r="XEH839" s="1">
        <v>7</v>
      </c>
    </row>
    <row r="840" spans="1:17 16359:16362" hidden="1" x14ac:dyDescent="0.25">
      <c r="A840" s="6">
        <v>5</v>
      </c>
      <c r="B840" s="7" t="s">
        <v>502</v>
      </c>
      <c r="C840" s="7" t="s">
        <v>268</v>
      </c>
      <c r="D840" s="7" t="s">
        <v>369</v>
      </c>
      <c r="E840" s="7" t="s">
        <v>256</v>
      </c>
      <c r="F840" s="6">
        <v>16</v>
      </c>
      <c r="G840" s="11">
        <v>65772182327</v>
      </c>
      <c r="H840" s="11">
        <f t="shared" si="13"/>
        <v>65320311716</v>
      </c>
      <c r="I840" s="11">
        <v>20404093</v>
      </c>
      <c r="J840" s="11">
        <v>65299907623</v>
      </c>
      <c r="K840" s="11">
        <v>34731350025</v>
      </c>
      <c r="L840" s="11">
        <v>34731350025</v>
      </c>
      <c r="M840" s="11">
        <v>451870611</v>
      </c>
      <c r="N840" s="13">
        <v>0.99281953726801997</v>
      </c>
      <c r="O840" s="14" t="s">
        <v>537</v>
      </c>
      <c r="P840" s="14">
        <v>0.52805530843306847</v>
      </c>
      <c r="Q840" s="5" t="s">
        <v>543</v>
      </c>
      <c r="XEE840" s="3">
        <v>0.52805530843306803</v>
      </c>
      <c r="XEF840" s="4">
        <v>0.53187441283250603</v>
      </c>
      <c r="XEG840" s="2" t="s">
        <v>13</v>
      </c>
      <c r="XEH840" s="1">
        <v>7</v>
      </c>
    </row>
    <row r="841" spans="1:17 16359:16362" ht="30" hidden="1" x14ac:dyDescent="0.25">
      <c r="A841" s="6">
        <v>5</v>
      </c>
      <c r="B841" s="7" t="s">
        <v>502</v>
      </c>
      <c r="C841" s="7" t="s">
        <v>270</v>
      </c>
      <c r="D841" s="7" t="s">
        <v>372</v>
      </c>
      <c r="E841" s="7" t="s">
        <v>373</v>
      </c>
      <c r="F841" s="5"/>
      <c r="G841" s="11">
        <v>16736495316</v>
      </c>
      <c r="H841" s="11">
        <f t="shared" si="13"/>
        <v>16736495316</v>
      </c>
      <c r="I841" s="11">
        <v>0</v>
      </c>
      <c r="J841" s="11">
        <v>16736495316</v>
      </c>
      <c r="K841" s="11">
        <v>8532442026</v>
      </c>
      <c r="L841" s="11">
        <v>8532442026</v>
      </c>
      <c r="M841" s="11">
        <v>0</v>
      </c>
      <c r="N841" s="13">
        <v>1</v>
      </c>
      <c r="O841" s="14" t="s">
        <v>537</v>
      </c>
      <c r="P841" s="14">
        <v>0.50981055859663948</v>
      </c>
      <c r="Q841" s="5" t="s">
        <v>543</v>
      </c>
      <c r="XEE841" s="3">
        <v>0.50981055859663904</v>
      </c>
      <c r="XEF841" s="4">
        <v>0.50981055859663904</v>
      </c>
      <c r="XEG841" s="2" t="s">
        <v>29</v>
      </c>
      <c r="XEH841" s="1">
        <v>7</v>
      </c>
    </row>
    <row r="842" spans="1:17 16359:16362" hidden="1" x14ac:dyDescent="0.25">
      <c r="A842" s="6">
        <v>5</v>
      </c>
      <c r="B842" s="7" t="s">
        <v>502</v>
      </c>
      <c r="C842" s="7" t="s">
        <v>270</v>
      </c>
      <c r="D842" s="7" t="s">
        <v>372</v>
      </c>
      <c r="E842" s="7" t="s">
        <v>255</v>
      </c>
      <c r="F842" s="6">
        <v>11</v>
      </c>
      <c r="G842" s="11">
        <v>15136639956</v>
      </c>
      <c r="H842" s="11">
        <f t="shared" si="13"/>
        <v>15136639956</v>
      </c>
      <c r="I842" s="11">
        <v>0</v>
      </c>
      <c r="J842" s="11">
        <v>15136639956</v>
      </c>
      <c r="K842" s="11">
        <v>7950322918</v>
      </c>
      <c r="L842" s="11">
        <v>7950322918</v>
      </c>
      <c r="M842" s="11">
        <v>0</v>
      </c>
      <c r="N842" s="13">
        <v>1</v>
      </c>
      <c r="O842" s="14" t="s">
        <v>537</v>
      </c>
      <c r="P842" s="14">
        <v>0.52523697076170317</v>
      </c>
      <c r="Q842" s="5" t="s">
        <v>543</v>
      </c>
      <c r="XEE842" s="3">
        <v>0.52523697076170295</v>
      </c>
      <c r="XEF842" s="4">
        <v>0.52523697076170295</v>
      </c>
      <c r="XEG842" s="2" t="s">
        <v>29</v>
      </c>
      <c r="XEH842" s="1">
        <v>7</v>
      </c>
    </row>
    <row r="843" spans="1:17 16359:16362" hidden="1" x14ac:dyDescent="0.25">
      <c r="A843" s="6">
        <v>5</v>
      </c>
      <c r="B843" s="7" t="s">
        <v>502</v>
      </c>
      <c r="C843" s="7" t="s">
        <v>270</v>
      </c>
      <c r="D843" s="7" t="s">
        <v>372</v>
      </c>
      <c r="E843" s="7" t="s">
        <v>256</v>
      </c>
      <c r="F843" s="6">
        <v>16</v>
      </c>
      <c r="G843" s="11">
        <v>1599855360</v>
      </c>
      <c r="H843" s="11">
        <f t="shared" si="13"/>
        <v>1599855360</v>
      </c>
      <c r="I843" s="11">
        <v>0</v>
      </c>
      <c r="J843" s="11">
        <v>1599855360</v>
      </c>
      <c r="K843" s="11">
        <v>582119108</v>
      </c>
      <c r="L843" s="11">
        <v>582119108</v>
      </c>
      <c r="M843" s="11">
        <v>0</v>
      </c>
      <c r="N843" s="13">
        <v>1</v>
      </c>
      <c r="O843" s="14" t="s">
        <v>537</v>
      </c>
      <c r="P843" s="14">
        <v>0.36385733520310237</v>
      </c>
      <c r="Q843" s="5" t="s">
        <v>543</v>
      </c>
      <c r="XEE843" s="3">
        <v>0.36385733520310198</v>
      </c>
      <c r="XEF843" s="4">
        <v>0.36385733520310198</v>
      </c>
      <c r="XEG843" s="2" t="s">
        <v>29</v>
      </c>
      <c r="XEH843" s="1">
        <v>7</v>
      </c>
    </row>
    <row r="844" spans="1:17 16359:16362" hidden="1" x14ac:dyDescent="0.25">
      <c r="A844" s="6">
        <v>5</v>
      </c>
      <c r="B844" s="7" t="s">
        <v>502</v>
      </c>
      <c r="C844" s="7" t="s">
        <v>270</v>
      </c>
      <c r="D844" s="7" t="s">
        <v>374</v>
      </c>
      <c r="E844" s="7" t="s">
        <v>375</v>
      </c>
      <c r="F844" s="5"/>
      <c r="G844" s="11">
        <v>62318836082</v>
      </c>
      <c r="H844" s="11">
        <f t="shared" si="13"/>
        <v>61987454868</v>
      </c>
      <c r="I844" s="11">
        <v>8899750</v>
      </c>
      <c r="J844" s="11">
        <v>61978555118</v>
      </c>
      <c r="K844" s="11">
        <v>32038626573</v>
      </c>
      <c r="L844" s="11">
        <v>32038626573</v>
      </c>
      <c r="M844" s="11">
        <v>331381214</v>
      </c>
      <c r="N844" s="13">
        <v>0.99453967716033298</v>
      </c>
      <c r="O844" s="14" t="s">
        <v>537</v>
      </c>
      <c r="P844" s="14">
        <v>0.5141082309503201</v>
      </c>
      <c r="Q844" s="5" t="s">
        <v>543</v>
      </c>
      <c r="XEE844" s="3">
        <v>0.51410823095031999</v>
      </c>
      <c r="XEF844" s="4">
        <v>0.51693084022372204</v>
      </c>
      <c r="XEG844" s="2" t="s">
        <v>29</v>
      </c>
      <c r="XEH844" s="1">
        <v>7</v>
      </c>
    </row>
    <row r="845" spans="1:17 16359:16362" hidden="1" x14ac:dyDescent="0.25">
      <c r="A845" s="6">
        <v>5</v>
      </c>
      <c r="B845" s="7" t="s">
        <v>502</v>
      </c>
      <c r="C845" s="7" t="s">
        <v>270</v>
      </c>
      <c r="D845" s="7" t="s">
        <v>374</v>
      </c>
      <c r="E845" s="7" t="s">
        <v>255</v>
      </c>
      <c r="F845" s="6">
        <v>11</v>
      </c>
      <c r="G845" s="11">
        <v>14577007136</v>
      </c>
      <c r="H845" s="11">
        <f t="shared" si="13"/>
        <v>14561875498</v>
      </c>
      <c r="I845" s="11">
        <v>0</v>
      </c>
      <c r="J845" s="11">
        <v>14561875498</v>
      </c>
      <c r="K845" s="11">
        <v>4808046280</v>
      </c>
      <c r="L845" s="11">
        <v>4808046280</v>
      </c>
      <c r="M845" s="11">
        <v>15131638</v>
      </c>
      <c r="N845" s="13">
        <v>0.99896195166409496</v>
      </c>
      <c r="O845" s="14" t="s">
        <v>537</v>
      </c>
      <c r="P845" s="14">
        <v>0.32983768445347356</v>
      </c>
      <c r="Q845" s="5" t="s">
        <v>543</v>
      </c>
      <c r="XEE845" s="3">
        <v>0.329837684453474</v>
      </c>
      <c r="XEF845" s="4">
        <v>0.33018042769699302</v>
      </c>
      <c r="XEG845" s="2" t="s">
        <v>29</v>
      </c>
      <c r="XEH845" s="1">
        <v>7</v>
      </c>
    </row>
    <row r="846" spans="1:17 16359:16362" hidden="1" x14ac:dyDescent="0.25">
      <c r="A846" s="6">
        <v>5</v>
      </c>
      <c r="B846" s="7" t="s">
        <v>502</v>
      </c>
      <c r="C846" s="7" t="s">
        <v>270</v>
      </c>
      <c r="D846" s="7" t="s">
        <v>374</v>
      </c>
      <c r="E846" s="7" t="s">
        <v>256</v>
      </c>
      <c r="F846" s="6">
        <v>16</v>
      </c>
      <c r="G846" s="11">
        <v>47741828946</v>
      </c>
      <c r="H846" s="11">
        <f t="shared" si="13"/>
        <v>47425579370</v>
      </c>
      <c r="I846" s="11">
        <v>8899750</v>
      </c>
      <c r="J846" s="11">
        <v>47416679620</v>
      </c>
      <c r="K846" s="11">
        <v>27230580293</v>
      </c>
      <c r="L846" s="11">
        <v>27230580293</v>
      </c>
      <c r="M846" s="11">
        <v>316249576</v>
      </c>
      <c r="N846" s="13">
        <v>0.99318942459519599</v>
      </c>
      <c r="O846" s="14" t="s">
        <v>537</v>
      </c>
      <c r="P846" s="14">
        <v>0.57037153569881172</v>
      </c>
      <c r="Q846" s="5" t="s">
        <v>544</v>
      </c>
      <c r="XEE846" s="3">
        <v>0.57037153569881205</v>
      </c>
      <c r="XEF846" s="4">
        <v>0.57428273154568099</v>
      </c>
      <c r="XEG846" s="2" t="s">
        <v>29</v>
      </c>
      <c r="XEH846" s="1">
        <v>7</v>
      </c>
    </row>
    <row r="847" spans="1:17 16359:16362" hidden="1" x14ac:dyDescent="0.25">
      <c r="A847" s="6">
        <v>5</v>
      </c>
      <c r="B847" s="7" t="s">
        <v>502</v>
      </c>
      <c r="C847" s="7" t="s">
        <v>270</v>
      </c>
      <c r="D847" s="7" t="s">
        <v>376</v>
      </c>
      <c r="E847" s="7" t="s">
        <v>377</v>
      </c>
      <c r="F847" s="5"/>
      <c r="G847" s="11">
        <v>1898268350</v>
      </c>
      <c r="H847" s="11">
        <f t="shared" si="13"/>
        <v>1819703626</v>
      </c>
      <c r="I847" s="11">
        <v>57204700</v>
      </c>
      <c r="J847" s="11">
        <v>1762498926</v>
      </c>
      <c r="K847" s="11">
        <v>776008437</v>
      </c>
      <c r="L847" s="11">
        <v>776008437</v>
      </c>
      <c r="M847" s="11">
        <v>78564724</v>
      </c>
      <c r="N847" s="13">
        <v>0.92847722293847401</v>
      </c>
      <c r="O847" s="14" t="s">
        <v>537</v>
      </c>
      <c r="P847" s="14">
        <v>0.40879806956692927</v>
      </c>
      <c r="Q847" s="5" t="s">
        <v>543</v>
      </c>
      <c r="XEE847" s="3">
        <v>0.40879806956692899</v>
      </c>
      <c r="XEF847" s="4">
        <v>0.44028874318871503</v>
      </c>
      <c r="XEG847" s="2" t="s">
        <v>29</v>
      </c>
      <c r="XEH847" s="1">
        <v>7</v>
      </c>
    </row>
    <row r="848" spans="1:17 16359:16362" hidden="1" x14ac:dyDescent="0.25">
      <c r="A848" s="6">
        <v>5</v>
      </c>
      <c r="B848" s="7" t="s">
        <v>502</v>
      </c>
      <c r="C848" s="7" t="s">
        <v>270</v>
      </c>
      <c r="D848" s="7" t="s">
        <v>376</v>
      </c>
      <c r="E848" s="7" t="s">
        <v>255</v>
      </c>
      <c r="F848" s="6">
        <v>11</v>
      </c>
      <c r="G848" s="11">
        <v>1898268350</v>
      </c>
      <c r="H848" s="11">
        <f t="shared" si="13"/>
        <v>1819703626</v>
      </c>
      <c r="I848" s="11">
        <v>57204700</v>
      </c>
      <c r="J848" s="11">
        <v>1762498926</v>
      </c>
      <c r="K848" s="11">
        <v>776008437</v>
      </c>
      <c r="L848" s="11">
        <v>776008437</v>
      </c>
      <c r="M848" s="11">
        <v>78564724</v>
      </c>
      <c r="N848" s="13">
        <v>0.92847722293847401</v>
      </c>
      <c r="O848" s="14" t="s">
        <v>537</v>
      </c>
      <c r="P848" s="14">
        <v>0.40879806956692927</v>
      </c>
      <c r="Q848" s="5" t="s">
        <v>543</v>
      </c>
      <c r="XEE848" s="3">
        <v>0.40879806956692899</v>
      </c>
      <c r="XEF848" s="4">
        <v>0.44028874318871503</v>
      </c>
      <c r="XEG848" s="2" t="s">
        <v>29</v>
      </c>
      <c r="XEH848" s="1">
        <v>7</v>
      </c>
    </row>
    <row r="849" spans="1:17 16359:16362" ht="30" hidden="1" x14ac:dyDescent="0.25">
      <c r="A849" s="6">
        <v>5</v>
      </c>
      <c r="B849" s="7" t="s">
        <v>502</v>
      </c>
      <c r="C849" s="7" t="s">
        <v>270</v>
      </c>
      <c r="D849" s="7" t="s">
        <v>378</v>
      </c>
      <c r="E849" s="7" t="s">
        <v>379</v>
      </c>
      <c r="F849" s="5"/>
      <c r="G849" s="11">
        <v>19254935737</v>
      </c>
      <c r="H849" s="11">
        <f t="shared" si="13"/>
        <v>19249108433</v>
      </c>
      <c r="I849" s="11">
        <v>11445896</v>
      </c>
      <c r="J849" s="11">
        <v>19237662537</v>
      </c>
      <c r="K849" s="11">
        <v>9834978355</v>
      </c>
      <c r="L849" s="11">
        <v>9834978355</v>
      </c>
      <c r="M849" s="11">
        <v>5827304</v>
      </c>
      <c r="N849" s="13">
        <v>0.99910292092189101</v>
      </c>
      <c r="O849" s="14" t="s">
        <v>537</v>
      </c>
      <c r="P849" s="14">
        <v>0.51077700228836653</v>
      </c>
      <c r="Q849" s="5" t="s">
        <v>543</v>
      </c>
      <c r="XEE849" s="3">
        <v>0.51077700228836698</v>
      </c>
      <c r="XEF849" s="4">
        <v>0.51123562106801101</v>
      </c>
      <c r="XEG849" s="2" t="s">
        <v>29</v>
      </c>
      <c r="XEH849" s="1">
        <v>7</v>
      </c>
    </row>
    <row r="850" spans="1:17 16359:16362" hidden="1" x14ac:dyDescent="0.25">
      <c r="A850" s="6">
        <v>5</v>
      </c>
      <c r="B850" s="7" t="s">
        <v>502</v>
      </c>
      <c r="C850" s="7" t="s">
        <v>270</v>
      </c>
      <c r="D850" s="7" t="s">
        <v>378</v>
      </c>
      <c r="E850" s="7" t="s">
        <v>255</v>
      </c>
      <c r="F850" s="6">
        <v>11</v>
      </c>
      <c r="G850" s="11">
        <v>3186615004</v>
      </c>
      <c r="H850" s="11">
        <f t="shared" si="13"/>
        <v>3180787700</v>
      </c>
      <c r="I850" s="11">
        <v>0</v>
      </c>
      <c r="J850" s="11">
        <v>3180787700</v>
      </c>
      <c r="K850" s="11">
        <v>3099652592</v>
      </c>
      <c r="L850" s="11">
        <v>3099652592</v>
      </c>
      <c r="M850" s="11">
        <v>5827304</v>
      </c>
      <c r="N850" s="13">
        <v>0.99817131847032503</v>
      </c>
      <c r="O850" s="14" t="s">
        <v>537</v>
      </c>
      <c r="P850" s="14">
        <v>0.97271009773981465</v>
      </c>
      <c r="Q850" s="5" t="s">
        <v>546</v>
      </c>
      <c r="XEE850" s="3">
        <v>0.97271009773981498</v>
      </c>
      <c r="XEF850" s="4">
        <v>0.97449213350516894</v>
      </c>
      <c r="XEG850" s="2" t="s">
        <v>29</v>
      </c>
      <c r="XEH850" s="1">
        <v>7</v>
      </c>
    </row>
    <row r="851" spans="1:17 16359:16362" hidden="1" x14ac:dyDescent="0.25">
      <c r="A851" s="6">
        <v>5</v>
      </c>
      <c r="B851" s="7" t="s">
        <v>502</v>
      </c>
      <c r="C851" s="7" t="s">
        <v>270</v>
      </c>
      <c r="D851" s="7" t="s">
        <v>378</v>
      </c>
      <c r="E851" s="7" t="s">
        <v>256</v>
      </c>
      <c r="F851" s="6">
        <v>16</v>
      </c>
      <c r="G851" s="11">
        <v>16068320733</v>
      </c>
      <c r="H851" s="11">
        <f t="shared" si="13"/>
        <v>16068320733</v>
      </c>
      <c r="I851" s="11">
        <v>11445896</v>
      </c>
      <c r="J851" s="11">
        <v>16056874837</v>
      </c>
      <c r="K851" s="11">
        <v>6735325763</v>
      </c>
      <c r="L851" s="11">
        <v>6735325763</v>
      </c>
      <c r="M851" s="11">
        <v>0</v>
      </c>
      <c r="N851" s="13">
        <v>0.99928767316820499</v>
      </c>
      <c r="O851" s="14" t="s">
        <v>537</v>
      </c>
      <c r="P851" s="14">
        <v>0.4191679936514745</v>
      </c>
      <c r="Q851" s="5" t="s">
        <v>543</v>
      </c>
      <c r="XEE851" s="3">
        <v>0.419167993651475</v>
      </c>
      <c r="XEF851" s="4">
        <v>0.419466791101823</v>
      </c>
      <c r="XEG851" s="2" t="s">
        <v>29</v>
      </c>
      <c r="XEH851" s="1">
        <v>7</v>
      </c>
    </row>
    <row r="852" spans="1:17 16359:16362" ht="45" hidden="1" x14ac:dyDescent="0.25">
      <c r="A852" s="6">
        <v>5</v>
      </c>
      <c r="B852" s="7" t="s">
        <v>502</v>
      </c>
      <c r="C852" s="7" t="s">
        <v>270</v>
      </c>
      <c r="D852" s="7" t="s">
        <v>386</v>
      </c>
      <c r="E852" s="7" t="s">
        <v>279</v>
      </c>
      <c r="F852" s="5"/>
      <c r="G852" s="11">
        <v>4586754433</v>
      </c>
      <c r="H852" s="11">
        <f t="shared" si="13"/>
        <v>4547466897</v>
      </c>
      <c r="I852" s="11">
        <v>0</v>
      </c>
      <c r="J852" s="11">
        <v>4547466897</v>
      </c>
      <c r="K852" s="11">
        <v>2406388708</v>
      </c>
      <c r="L852" s="11">
        <v>2406388708</v>
      </c>
      <c r="M852" s="11">
        <v>39287536</v>
      </c>
      <c r="N852" s="13">
        <v>0.99143456738879698</v>
      </c>
      <c r="O852" s="14" t="s">
        <v>537</v>
      </c>
      <c r="P852" s="14">
        <v>0.52463866185791941</v>
      </c>
      <c r="Q852" s="5" t="s">
        <v>543</v>
      </c>
      <c r="XEE852" s="3">
        <v>0.52463866185791896</v>
      </c>
      <c r="XEF852" s="4">
        <v>0.52917124247512703</v>
      </c>
      <c r="XEG852" s="2" t="s">
        <v>29</v>
      </c>
      <c r="XEH852" s="1">
        <v>7</v>
      </c>
    </row>
    <row r="853" spans="1:17 16359:16362" hidden="1" x14ac:dyDescent="0.25">
      <c r="A853" s="6">
        <v>5</v>
      </c>
      <c r="B853" s="7" t="s">
        <v>502</v>
      </c>
      <c r="C853" s="7" t="s">
        <v>270</v>
      </c>
      <c r="D853" s="7" t="s">
        <v>386</v>
      </c>
      <c r="E853" s="7" t="s">
        <v>255</v>
      </c>
      <c r="F853" s="6">
        <v>11</v>
      </c>
      <c r="G853" s="11">
        <v>4586754433</v>
      </c>
      <c r="H853" s="11">
        <f t="shared" si="13"/>
        <v>4547466897</v>
      </c>
      <c r="I853" s="11">
        <v>0</v>
      </c>
      <c r="J853" s="11">
        <v>4547466897</v>
      </c>
      <c r="K853" s="11">
        <v>2406388708</v>
      </c>
      <c r="L853" s="11">
        <v>2406388708</v>
      </c>
      <c r="M853" s="11">
        <v>39287536</v>
      </c>
      <c r="N853" s="13">
        <v>0.99143456738879698</v>
      </c>
      <c r="O853" s="14" t="s">
        <v>537</v>
      </c>
      <c r="P853" s="14">
        <v>0.52463866185791941</v>
      </c>
      <c r="Q853" s="5" t="s">
        <v>543</v>
      </c>
      <c r="XEE853" s="3">
        <v>0.52463866185791896</v>
      </c>
      <c r="XEF853" s="4">
        <v>0.52917124247512703</v>
      </c>
      <c r="XEG853" s="2" t="s">
        <v>29</v>
      </c>
      <c r="XEH853" s="1">
        <v>7</v>
      </c>
    </row>
    <row r="854" spans="1:17 16359:16362" ht="45" hidden="1" x14ac:dyDescent="0.25">
      <c r="A854" s="6">
        <v>5</v>
      </c>
      <c r="B854" s="7" t="s">
        <v>502</v>
      </c>
      <c r="C854" s="7" t="s">
        <v>270</v>
      </c>
      <c r="D854" s="7" t="s">
        <v>387</v>
      </c>
      <c r="E854" s="7" t="s">
        <v>281</v>
      </c>
      <c r="F854" s="5"/>
      <c r="G854" s="11">
        <v>312177288</v>
      </c>
      <c r="H854" s="11">
        <f t="shared" si="13"/>
        <v>219955791</v>
      </c>
      <c r="I854" s="11">
        <v>58447</v>
      </c>
      <c r="J854" s="11">
        <v>219897344</v>
      </c>
      <c r="K854" s="11">
        <v>177324399</v>
      </c>
      <c r="L854" s="11">
        <v>177324399</v>
      </c>
      <c r="M854" s="11">
        <v>92221497</v>
      </c>
      <c r="N854" s="13">
        <v>0.70439891834796098</v>
      </c>
      <c r="O854" s="14" t="s">
        <v>535</v>
      </c>
      <c r="P854" s="14">
        <v>0.56802466360076775</v>
      </c>
      <c r="Q854" s="5" t="s">
        <v>544</v>
      </c>
      <c r="XEE854" s="3">
        <v>0.56802466360076798</v>
      </c>
      <c r="XEF854" s="4">
        <v>0.80639627461803298</v>
      </c>
      <c r="XEG854" s="2" t="s">
        <v>29</v>
      </c>
      <c r="XEH854" s="1">
        <v>7</v>
      </c>
    </row>
    <row r="855" spans="1:17 16359:16362" hidden="1" x14ac:dyDescent="0.25">
      <c r="A855" s="6">
        <v>5</v>
      </c>
      <c r="B855" s="7" t="s">
        <v>502</v>
      </c>
      <c r="C855" s="7" t="s">
        <v>270</v>
      </c>
      <c r="D855" s="7" t="s">
        <v>387</v>
      </c>
      <c r="E855" s="7" t="s">
        <v>256</v>
      </c>
      <c r="F855" s="6">
        <v>16</v>
      </c>
      <c r="G855" s="11">
        <v>312177288</v>
      </c>
      <c r="H855" s="11">
        <f t="shared" si="13"/>
        <v>219955791</v>
      </c>
      <c r="I855" s="11">
        <v>58447</v>
      </c>
      <c r="J855" s="11">
        <v>219897344</v>
      </c>
      <c r="K855" s="11">
        <v>177324399</v>
      </c>
      <c r="L855" s="11">
        <v>177324399</v>
      </c>
      <c r="M855" s="11">
        <v>92221497</v>
      </c>
      <c r="N855" s="13">
        <v>0.70439891834796098</v>
      </c>
      <c r="O855" s="14" t="s">
        <v>535</v>
      </c>
      <c r="P855" s="14">
        <v>0.56802466360076775</v>
      </c>
      <c r="Q855" s="5" t="s">
        <v>544</v>
      </c>
      <c r="XEE855" s="3">
        <v>0.56802466360076798</v>
      </c>
      <c r="XEF855" s="4">
        <v>0.80639627461803298</v>
      </c>
      <c r="XEG855" s="2" t="s">
        <v>29</v>
      </c>
      <c r="XEH855" s="1">
        <v>7</v>
      </c>
    </row>
    <row r="856" spans="1:17 16359:16362" ht="60" hidden="1" x14ac:dyDescent="0.25">
      <c r="A856" s="6">
        <v>5</v>
      </c>
      <c r="B856" s="7" t="s">
        <v>502</v>
      </c>
      <c r="C856" s="7" t="s">
        <v>270</v>
      </c>
      <c r="D856" s="7" t="s">
        <v>388</v>
      </c>
      <c r="E856" s="7" t="s">
        <v>389</v>
      </c>
      <c r="F856" s="5"/>
      <c r="G856" s="11">
        <v>50000000</v>
      </c>
      <c r="H856" s="11">
        <f t="shared" si="13"/>
        <v>6600462</v>
      </c>
      <c r="I856" s="11">
        <v>0</v>
      </c>
      <c r="J856" s="11">
        <v>6600462</v>
      </c>
      <c r="K856" s="11">
        <v>6000462</v>
      </c>
      <c r="L856" s="11">
        <v>6000462</v>
      </c>
      <c r="M856" s="11">
        <v>43399538</v>
      </c>
      <c r="N856" s="13">
        <v>0.13200924</v>
      </c>
      <c r="O856" s="14" t="s">
        <v>535</v>
      </c>
      <c r="P856" s="14">
        <v>0.12000924</v>
      </c>
      <c r="Q856" s="5" t="s">
        <v>543</v>
      </c>
      <c r="XEE856" s="3">
        <v>0.12000924</v>
      </c>
      <c r="XEF856" s="4">
        <v>0.909097272281849</v>
      </c>
      <c r="XEG856" s="2" t="s">
        <v>29</v>
      </c>
      <c r="XEH856" s="1">
        <v>7</v>
      </c>
    </row>
    <row r="857" spans="1:17 16359:16362" hidden="1" x14ac:dyDescent="0.25">
      <c r="A857" s="6">
        <v>5</v>
      </c>
      <c r="B857" s="7" t="s">
        <v>502</v>
      </c>
      <c r="C857" s="7" t="s">
        <v>270</v>
      </c>
      <c r="D857" s="7" t="s">
        <v>388</v>
      </c>
      <c r="E857" s="7" t="s">
        <v>256</v>
      </c>
      <c r="F857" s="6">
        <v>16</v>
      </c>
      <c r="G857" s="11">
        <v>50000000</v>
      </c>
      <c r="H857" s="11">
        <f t="shared" si="13"/>
        <v>6600462</v>
      </c>
      <c r="I857" s="11">
        <v>0</v>
      </c>
      <c r="J857" s="11">
        <v>6600462</v>
      </c>
      <c r="K857" s="11">
        <v>6000462</v>
      </c>
      <c r="L857" s="11">
        <v>6000462</v>
      </c>
      <c r="M857" s="11">
        <v>43399538</v>
      </c>
      <c r="N857" s="13">
        <v>0.13200924</v>
      </c>
      <c r="O857" s="14" t="s">
        <v>535</v>
      </c>
      <c r="P857" s="14">
        <v>0.12000924</v>
      </c>
      <c r="Q857" s="5" t="s">
        <v>543</v>
      </c>
      <c r="XEE857" s="3">
        <v>0.12000924</v>
      </c>
      <c r="XEF857" s="4">
        <v>0.909097272281849</v>
      </c>
      <c r="XEG857" s="2" t="s">
        <v>29</v>
      </c>
      <c r="XEH857" s="1">
        <v>7</v>
      </c>
    </row>
    <row r="858" spans="1:17 16359:16362" ht="60" hidden="1" x14ac:dyDescent="0.25">
      <c r="A858" s="6">
        <v>5</v>
      </c>
      <c r="B858" s="7" t="s">
        <v>502</v>
      </c>
      <c r="C858" s="7" t="s">
        <v>265</v>
      </c>
      <c r="D858" s="7" t="s">
        <v>396</v>
      </c>
      <c r="E858" s="7" t="s">
        <v>397</v>
      </c>
      <c r="F858" s="5"/>
      <c r="G858" s="11">
        <v>2575748925</v>
      </c>
      <c r="H858" s="11">
        <f t="shared" si="13"/>
        <v>2506297318</v>
      </c>
      <c r="I858" s="11">
        <v>3300218</v>
      </c>
      <c r="J858" s="11">
        <v>2502997100</v>
      </c>
      <c r="K858" s="11">
        <v>1057649685</v>
      </c>
      <c r="L858" s="11">
        <v>1057649685</v>
      </c>
      <c r="M858" s="11">
        <v>69451607</v>
      </c>
      <c r="N858" s="13">
        <v>0.97175507896213098</v>
      </c>
      <c r="O858" s="14" t="s">
        <v>537</v>
      </c>
      <c r="P858" s="14">
        <v>0.41061831560310175</v>
      </c>
      <c r="Q858" s="5" t="s">
        <v>543</v>
      </c>
      <c r="XEE858" s="3">
        <v>0.41061831560310202</v>
      </c>
      <c r="XEF858" s="4">
        <v>0.42255330020158599</v>
      </c>
      <c r="XEG858" s="2" t="s">
        <v>13</v>
      </c>
      <c r="XEH858" s="1">
        <v>7</v>
      </c>
    </row>
    <row r="859" spans="1:17 16359:16362" hidden="1" x14ac:dyDescent="0.25">
      <c r="A859" s="6">
        <v>5</v>
      </c>
      <c r="B859" s="7" t="s">
        <v>502</v>
      </c>
      <c r="C859" s="7" t="s">
        <v>265</v>
      </c>
      <c r="D859" s="7" t="s">
        <v>396</v>
      </c>
      <c r="E859" s="7" t="s">
        <v>256</v>
      </c>
      <c r="F859" s="6">
        <v>16</v>
      </c>
      <c r="G859" s="11">
        <v>2575748925</v>
      </c>
      <c r="H859" s="11">
        <f t="shared" si="13"/>
        <v>2506297318</v>
      </c>
      <c r="I859" s="11">
        <v>3300218</v>
      </c>
      <c r="J859" s="11">
        <v>2502997100</v>
      </c>
      <c r="K859" s="11">
        <v>1057649685</v>
      </c>
      <c r="L859" s="11">
        <v>1057649685</v>
      </c>
      <c r="M859" s="11">
        <v>69451607</v>
      </c>
      <c r="N859" s="13">
        <v>0.97175507896213098</v>
      </c>
      <c r="O859" s="14" t="s">
        <v>537</v>
      </c>
      <c r="P859" s="14">
        <v>0.41061831560310175</v>
      </c>
      <c r="Q859" s="5" t="s">
        <v>543</v>
      </c>
      <c r="XEE859" s="3">
        <v>0.41061831560310202</v>
      </c>
      <c r="XEF859" s="4">
        <v>0.42255330020158599</v>
      </c>
      <c r="XEG859" s="2" t="s">
        <v>13</v>
      </c>
      <c r="XEH859" s="1">
        <v>7</v>
      </c>
    </row>
    <row r="860" spans="1:17 16359:16362" ht="60" hidden="1" x14ac:dyDescent="0.25">
      <c r="A860" s="6">
        <v>5</v>
      </c>
      <c r="B860" s="7" t="s">
        <v>502</v>
      </c>
      <c r="C860" s="7" t="s">
        <v>268</v>
      </c>
      <c r="D860" s="7" t="s">
        <v>398</v>
      </c>
      <c r="E860" s="7" t="s">
        <v>397</v>
      </c>
      <c r="F860" s="5"/>
      <c r="G860" s="11">
        <v>2575748925</v>
      </c>
      <c r="H860" s="11">
        <f t="shared" si="13"/>
        <v>2506297318</v>
      </c>
      <c r="I860" s="11">
        <v>3300218</v>
      </c>
      <c r="J860" s="11">
        <v>2502997100</v>
      </c>
      <c r="K860" s="11">
        <v>1057649685</v>
      </c>
      <c r="L860" s="11">
        <v>1057649685</v>
      </c>
      <c r="M860" s="11">
        <v>69451607</v>
      </c>
      <c r="N860" s="13">
        <v>0.97175507896213098</v>
      </c>
      <c r="O860" s="14" t="s">
        <v>537</v>
      </c>
      <c r="P860" s="14">
        <v>0.41061831560310175</v>
      </c>
      <c r="Q860" s="5" t="s">
        <v>543</v>
      </c>
      <c r="XEE860" s="3">
        <v>0.41061831560310202</v>
      </c>
      <c r="XEF860" s="4">
        <v>0.42255330020158599</v>
      </c>
      <c r="XEG860" s="2" t="s">
        <v>13</v>
      </c>
      <c r="XEH860" s="1">
        <v>7</v>
      </c>
    </row>
    <row r="861" spans="1:17 16359:16362" hidden="1" x14ac:dyDescent="0.25">
      <c r="A861" s="6">
        <v>5</v>
      </c>
      <c r="B861" s="7" t="s">
        <v>502</v>
      </c>
      <c r="C861" s="7" t="s">
        <v>268</v>
      </c>
      <c r="D861" s="7" t="s">
        <v>398</v>
      </c>
      <c r="E861" s="7" t="s">
        <v>256</v>
      </c>
      <c r="F861" s="6">
        <v>16</v>
      </c>
      <c r="G861" s="11">
        <v>2575748925</v>
      </c>
      <c r="H861" s="11">
        <f t="shared" si="13"/>
        <v>2506297318</v>
      </c>
      <c r="I861" s="11">
        <v>3300218</v>
      </c>
      <c r="J861" s="11">
        <v>2502997100</v>
      </c>
      <c r="K861" s="11">
        <v>1057649685</v>
      </c>
      <c r="L861" s="11">
        <v>1057649685</v>
      </c>
      <c r="M861" s="11">
        <v>69451607</v>
      </c>
      <c r="N861" s="13">
        <v>0.97175507896213098</v>
      </c>
      <c r="O861" s="14" t="s">
        <v>537</v>
      </c>
      <c r="P861" s="14">
        <v>0.41061831560310175</v>
      </c>
      <c r="Q861" s="5" t="s">
        <v>543</v>
      </c>
      <c r="XEE861" s="3">
        <v>0.41061831560310202</v>
      </c>
      <c r="XEF861" s="4">
        <v>0.42255330020158599</v>
      </c>
      <c r="XEG861" s="2" t="s">
        <v>13</v>
      </c>
      <c r="XEH861" s="1">
        <v>7</v>
      </c>
    </row>
    <row r="862" spans="1:17 16359:16362" ht="30" hidden="1" x14ac:dyDescent="0.25">
      <c r="A862" s="6">
        <v>5</v>
      </c>
      <c r="B862" s="7" t="s">
        <v>502</v>
      </c>
      <c r="C862" s="7" t="s">
        <v>270</v>
      </c>
      <c r="D862" s="7" t="s">
        <v>399</v>
      </c>
      <c r="E862" s="7" t="s">
        <v>400</v>
      </c>
      <c r="F862" s="5"/>
      <c r="G862" s="11">
        <v>996360530</v>
      </c>
      <c r="H862" s="11">
        <f t="shared" si="13"/>
        <v>996360530</v>
      </c>
      <c r="I862" s="11">
        <v>0</v>
      </c>
      <c r="J862" s="11">
        <v>996360530</v>
      </c>
      <c r="K862" s="11">
        <v>333916901</v>
      </c>
      <c r="L862" s="11">
        <v>333916901</v>
      </c>
      <c r="M862" s="11">
        <v>0</v>
      </c>
      <c r="N862" s="13">
        <v>1</v>
      </c>
      <c r="O862" s="14" t="s">
        <v>537</v>
      </c>
      <c r="P862" s="14">
        <v>0.33513662067685479</v>
      </c>
      <c r="Q862" s="5" t="s">
        <v>543</v>
      </c>
      <c r="XEE862" s="3">
        <v>0.33513662067685501</v>
      </c>
      <c r="XEF862" s="4">
        <v>0.33513662067685501</v>
      </c>
      <c r="XEG862" s="2" t="s">
        <v>29</v>
      </c>
      <c r="XEH862" s="1">
        <v>7</v>
      </c>
    </row>
    <row r="863" spans="1:17 16359:16362" hidden="1" x14ac:dyDescent="0.25">
      <c r="A863" s="6">
        <v>5</v>
      </c>
      <c r="B863" s="7" t="s">
        <v>502</v>
      </c>
      <c r="C863" s="7" t="s">
        <v>270</v>
      </c>
      <c r="D863" s="7" t="s">
        <v>399</v>
      </c>
      <c r="E863" s="7" t="s">
        <v>256</v>
      </c>
      <c r="F863" s="6">
        <v>16</v>
      </c>
      <c r="G863" s="11">
        <v>996360530</v>
      </c>
      <c r="H863" s="11">
        <f t="shared" si="13"/>
        <v>996360530</v>
      </c>
      <c r="I863" s="11">
        <v>0</v>
      </c>
      <c r="J863" s="11">
        <v>996360530</v>
      </c>
      <c r="K863" s="11">
        <v>333916901</v>
      </c>
      <c r="L863" s="11">
        <v>333916901</v>
      </c>
      <c r="M863" s="11">
        <v>0</v>
      </c>
      <c r="N863" s="13">
        <v>1</v>
      </c>
      <c r="O863" s="14" t="s">
        <v>537</v>
      </c>
      <c r="P863" s="14">
        <v>0.33513662067685479</v>
      </c>
      <c r="Q863" s="5" t="s">
        <v>543</v>
      </c>
      <c r="XEE863" s="3">
        <v>0.33513662067685501</v>
      </c>
      <c r="XEF863" s="4">
        <v>0.33513662067685501</v>
      </c>
      <c r="XEG863" s="2" t="s">
        <v>29</v>
      </c>
      <c r="XEH863" s="1">
        <v>7</v>
      </c>
    </row>
    <row r="864" spans="1:17 16359:16362" ht="45" hidden="1" x14ac:dyDescent="0.25">
      <c r="A864" s="6">
        <v>5</v>
      </c>
      <c r="B864" s="7" t="s">
        <v>502</v>
      </c>
      <c r="C864" s="7" t="s">
        <v>270</v>
      </c>
      <c r="D864" s="7" t="s">
        <v>401</v>
      </c>
      <c r="E864" s="7" t="s">
        <v>279</v>
      </c>
      <c r="F864" s="5"/>
      <c r="G864" s="11">
        <v>65714600</v>
      </c>
      <c r="H864" s="11">
        <f t="shared" si="13"/>
        <v>65714600</v>
      </c>
      <c r="I864" s="11">
        <v>0</v>
      </c>
      <c r="J864" s="11">
        <v>65714600</v>
      </c>
      <c r="K864" s="11">
        <v>32295200</v>
      </c>
      <c r="L864" s="11">
        <v>32295200</v>
      </c>
      <c r="M864" s="11">
        <v>0</v>
      </c>
      <c r="N864" s="13">
        <v>1</v>
      </c>
      <c r="O864" s="14" t="s">
        <v>537</v>
      </c>
      <c r="P864" s="14">
        <v>0.49144634525660963</v>
      </c>
      <c r="Q864" s="5" t="s">
        <v>543</v>
      </c>
      <c r="XEE864" s="3">
        <v>0.49144634525661002</v>
      </c>
      <c r="XEF864" s="4">
        <v>0.49144634525661002</v>
      </c>
      <c r="XEG864" s="2" t="s">
        <v>29</v>
      </c>
      <c r="XEH864" s="1">
        <v>7</v>
      </c>
    </row>
    <row r="865" spans="1:17 16359:16362" hidden="1" x14ac:dyDescent="0.25">
      <c r="A865" s="6">
        <v>5</v>
      </c>
      <c r="B865" s="7" t="s">
        <v>502</v>
      </c>
      <c r="C865" s="7" t="s">
        <v>270</v>
      </c>
      <c r="D865" s="7" t="s">
        <v>401</v>
      </c>
      <c r="E865" s="7" t="s">
        <v>256</v>
      </c>
      <c r="F865" s="6">
        <v>16</v>
      </c>
      <c r="G865" s="11">
        <v>65714600</v>
      </c>
      <c r="H865" s="11">
        <f t="shared" si="13"/>
        <v>65714600</v>
      </c>
      <c r="I865" s="11">
        <v>0</v>
      </c>
      <c r="J865" s="11">
        <v>65714600</v>
      </c>
      <c r="K865" s="11">
        <v>32295200</v>
      </c>
      <c r="L865" s="11">
        <v>32295200</v>
      </c>
      <c r="M865" s="11">
        <v>0</v>
      </c>
      <c r="N865" s="13">
        <v>1</v>
      </c>
      <c r="O865" s="14" t="s">
        <v>537</v>
      </c>
      <c r="P865" s="14">
        <v>0.49144634525660963</v>
      </c>
      <c r="Q865" s="5" t="s">
        <v>543</v>
      </c>
      <c r="XEE865" s="3">
        <v>0.49144634525661002</v>
      </c>
      <c r="XEF865" s="4">
        <v>0.49144634525661002</v>
      </c>
      <c r="XEG865" s="2" t="s">
        <v>29</v>
      </c>
      <c r="XEH865" s="1">
        <v>7</v>
      </c>
    </row>
    <row r="866" spans="1:17 16359:16362" ht="45" hidden="1" x14ac:dyDescent="0.25">
      <c r="A866" s="6">
        <v>5</v>
      </c>
      <c r="B866" s="7" t="s">
        <v>502</v>
      </c>
      <c r="C866" s="7" t="s">
        <v>270</v>
      </c>
      <c r="D866" s="7" t="s">
        <v>402</v>
      </c>
      <c r="E866" s="7" t="s">
        <v>281</v>
      </c>
      <c r="F866" s="5"/>
      <c r="G866" s="11">
        <v>14600000</v>
      </c>
      <c r="H866" s="11">
        <f t="shared" si="13"/>
        <v>14509687</v>
      </c>
      <c r="I866" s="11">
        <v>3300218</v>
      </c>
      <c r="J866" s="11">
        <v>11209469</v>
      </c>
      <c r="K866" s="11">
        <v>10631927</v>
      </c>
      <c r="L866" s="11">
        <v>10631927</v>
      </c>
      <c r="M866" s="11">
        <v>90313</v>
      </c>
      <c r="N866" s="13">
        <v>0.76777184931506803</v>
      </c>
      <c r="O866" s="14" t="s">
        <v>535</v>
      </c>
      <c r="P866" s="14">
        <v>0.7282141780821918</v>
      </c>
      <c r="Q866" s="5" t="s">
        <v>546</v>
      </c>
      <c r="XEE866" s="3">
        <v>0.72821417808219202</v>
      </c>
      <c r="XEF866" s="4">
        <v>0.94847730967452604</v>
      </c>
      <c r="XEG866" s="2" t="s">
        <v>29</v>
      </c>
      <c r="XEH866" s="1">
        <v>7</v>
      </c>
    </row>
    <row r="867" spans="1:17 16359:16362" hidden="1" x14ac:dyDescent="0.25">
      <c r="A867" s="6">
        <v>5</v>
      </c>
      <c r="B867" s="7" t="s">
        <v>502</v>
      </c>
      <c r="C867" s="7" t="s">
        <v>270</v>
      </c>
      <c r="D867" s="7" t="s">
        <v>402</v>
      </c>
      <c r="E867" s="7" t="s">
        <v>256</v>
      </c>
      <c r="F867" s="6">
        <v>16</v>
      </c>
      <c r="G867" s="11">
        <v>14600000</v>
      </c>
      <c r="H867" s="11">
        <f t="shared" si="13"/>
        <v>14509687</v>
      </c>
      <c r="I867" s="11">
        <v>3300218</v>
      </c>
      <c r="J867" s="11">
        <v>11209469</v>
      </c>
      <c r="K867" s="11">
        <v>10631927</v>
      </c>
      <c r="L867" s="11">
        <v>10631927</v>
      </c>
      <c r="M867" s="11">
        <v>90313</v>
      </c>
      <c r="N867" s="13">
        <v>0.76777184931506803</v>
      </c>
      <c r="O867" s="14" t="s">
        <v>535</v>
      </c>
      <c r="P867" s="14">
        <v>0.7282141780821918</v>
      </c>
      <c r="Q867" s="5" t="s">
        <v>546</v>
      </c>
      <c r="XEE867" s="3">
        <v>0.72821417808219202</v>
      </c>
      <c r="XEF867" s="4">
        <v>0.94847730967452604</v>
      </c>
      <c r="XEG867" s="2" t="s">
        <v>29</v>
      </c>
      <c r="XEH867" s="1">
        <v>7</v>
      </c>
    </row>
    <row r="868" spans="1:17 16359:16362" ht="45" hidden="1" x14ac:dyDescent="0.25">
      <c r="A868" s="6">
        <v>5</v>
      </c>
      <c r="B868" s="7" t="s">
        <v>502</v>
      </c>
      <c r="C868" s="7" t="s">
        <v>270</v>
      </c>
      <c r="D868" s="7" t="s">
        <v>403</v>
      </c>
      <c r="E868" s="7" t="s">
        <v>404</v>
      </c>
      <c r="F868" s="5"/>
      <c r="G868" s="11">
        <v>1499073795</v>
      </c>
      <c r="H868" s="11">
        <f t="shared" si="13"/>
        <v>1429712501</v>
      </c>
      <c r="I868" s="11">
        <v>0</v>
      </c>
      <c r="J868" s="11">
        <v>1429712501</v>
      </c>
      <c r="K868" s="11">
        <v>680805657</v>
      </c>
      <c r="L868" s="11">
        <v>680805657</v>
      </c>
      <c r="M868" s="11">
        <v>69361294</v>
      </c>
      <c r="N868" s="13">
        <v>0.95373056734675299</v>
      </c>
      <c r="O868" s="14" t="s">
        <v>537</v>
      </c>
      <c r="P868" s="14">
        <v>0.45415086253308828</v>
      </c>
      <c r="Q868" s="5" t="s">
        <v>543</v>
      </c>
      <c r="XEE868" s="3">
        <v>0.45415086253308801</v>
      </c>
      <c r="XEF868" s="4">
        <v>0.47618360790985298</v>
      </c>
      <c r="XEG868" s="2" t="s">
        <v>29</v>
      </c>
      <c r="XEH868" s="1">
        <v>7</v>
      </c>
    </row>
    <row r="869" spans="1:17 16359:16362" hidden="1" x14ac:dyDescent="0.25">
      <c r="A869" s="6">
        <v>5</v>
      </c>
      <c r="B869" s="7" t="s">
        <v>502</v>
      </c>
      <c r="C869" s="7" t="s">
        <v>270</v>
      </c>
      <c r="D869" s="7" t="s">
        <v>403</v>
      </c>
      <c r="E869" s="7" t="s">
        <v>256</v>
      </c>
      <c r="F869" s="6">
        <v>16</v>
      </c>
      <c r="G869" s="11">
        <v>1499073795</v>
      </c>
      <c r="H869" s="11">
        <f t="shared" si="13"/>
        <v>1429712501</v>
      </c>
      <c r="I869" s="11">
        <v>0</v>
      </c>
      <c r="J869" s="11">
        <v>1429712501</v>
      </c>
      <c r="K869" s="11">
        <v>680805657</v>
      </c>
      <c r="L869" s="11">
        <v>680805657</v>
      </c>
      <c r="M869" s="11">
        <v>69361294</v>
      </c>
      <c r="N869" s="13">
        <v>0.95373056734675299</v>
      </c>
      <c r="O869" s="14" t="s">
        <v>537</v>
      </c>
      <c r="P869" s="14">
        <v>0.45415086253308828</v>
      </c>
      <c r="Q869" s="5" t="s">
        <v>543</v>
      </c>
      <c r="XEE869" s="3">
        <v>0.45415086253308801</v>
      </c>
      <c r="XEF869" s="4">
        <v>0.47618360790985298</v>
      </c>
      <c r="XEG869" s="2" t="s">
        <v>29</v>
      </c>
      <c r="XEH869" s="1">
        <v>7</v>
      </c>
    </row>
    <row r="870" spans="1:17 16359:16362" ht="90" hidden="1" x14ac:dyDescent="0.25">
      <c r="A870" s="6">
        <v>5</v>
      </c>
      <c r="B870" s="7" t="s">
        <v>502</v>
      </c>
      <c r="C870" s="7" t="s">
        <v>265</v>
      </c>
      <c r="D870" s="7" t="s">
        <v>411</v>
      </c>
      <c r="E870" s="7" t="s">
        <v>412</v>
      </c>
      <c r="F870" s="5"/>
      <c r="G870" s="11">
        <v>106927372</v>
      </c>
      <c r="H870" s="11">
        <f t="shared" si="13"/>
        <v>79437371</v>
      </c>
      <c r="I870" s="11">
        <v>7176274</v>
      </c>
      <c r="J870" s="11">
        <v>72261097</v>
      </c>
      <c r="K870" s="11">
        <v>33768408</v>
      </c>
      <c r="L870" s="11">
        <v>33768408</v>
      </c>
      <c r="M870" s="11">
        <v>27490001</v>
      </c>
      <c r="N870" s="13">
        <v>0.67579606277053195</v>
      </c>
      <c r="O870" s="14" t="s">
        <v>535</v>
      </c>
      <c r="P870" s="14">
        <v>0.31580695726815394</v>
      </c>
      <c r="Q870" s="5" t="s">
        <v>543</v>
      </c>
      <c r="XEE870" s="3">
        <v>0.315806957268154</v>
      </c>
      <c r="XEF870" s="4">
        <v>0.467311034594451</v>
      </c>
      <c r="XEG870" s="2" t="s">
        <v>13</v>
      </c>
      <c r="XEH870" s="1">
        <v>7</v>
      </c>
    </row>
    <row r="871" spans="1:17 16359:16362" hidden="1" x14ac:dyDescent="0.25">
      <c r="A871" s="6">
        <v>5</v>
      </c>
      <c r="B871" s="7" t="s">
        <v>502</v>
      </c>
      <c r="C871" s="7" t="s">
        <v>265</v>
      </c>
      <c r="D871" s="7" t="s">
        <v>411</v>
      </c>
      <c r="E871" s="7" t="s">
        <v>256</v>
      </c>
      <c r="F871" s="6">
        <v>16</v>
      </c>
      <c r="G871" s="11">
        <v>106927372</v>
      </c>
      <c r="H871" s="11">
        <f t="shared" si="13"/>
        <v>79437371</v>
      </c>
      <c r="I871" s="11">
        <v>7176274</v>
      </c>
      <c r="J871" s="11">
        <v>72261097</v>
      </c>
      <c r="K871" s="11">
        <v>33768408</v>
      </c>
      <c r="L871" s="11">
        <v>33768408</v>
      </c>
      <c r="M871" s="11">
        <v>27490001</v>
      </c>
      <c r="N871" s="13">
        <v>0.67579606277053195</v>
      </c>
      <c r="O871" s="14" t="s">
        <v>535</v>
      </c>
      <c r="P871" s="14">
        <v>0.31580695726815394</v>
      </c>
      <c r="Q871" s="5" t="s">
        <v>543</v>
      </c>
      <c r="XEE871" s="3">
        <v>0.315806957268154</v>
      </c>
      <c r="XEF871" s="4">
        <v>0.467311034594451</v>
      </c>
      <c r="XEG871" s="2" t="s">
        <v>13</v>
      </c>
      <c r="XEH871" s="1">
        <v>7</v>
      </c>
    </row>
    <row r="872" spans="1:17 16359:16362" ht="90" hidden="1" x14ac:dyDescent="0.25">
      <c r="A872" s="6">
        <v>5</v>
      </c>
      <c r="B872" s="7" t="s">
        <v>502</v>
      </c>
      <c r="C872" s="7" t="s">
        <v>268</v>
      </c>
      <c r="D872" s="7" t="s">
        <v>413</v>
      </c>
      <c r="E872" s="7" t="s">
        <v>412</v>
      </c>
      <c r="F872" s="5"/>
      <c r="G872" s="11">
        <v>106927372</v>
      </c>
      <c r="H872" s="11">
        <f t="shared" si="13"/>
        <v>79437371</v>
      </c>
      <c r="I872" s="11">
        <v>7176274</v>
      </c>
      <c r="J872" s="11">
        <v>72261097</v>
      </c>
      <c r="K872" s="11">
        <v>33768408</v>
      </c>
      <c r="L872" s="11">
        <v>33768408</v>
      </c>
      <c r="M872" s="11">
        <v>27490001</v>
      </c>
      <c r="N872" s="13">
        <v>0.67579606277053195</v>
      </c>
      <c r="O872" s="14" t="s">
        <v>535</v>
      </c>
      <c r="P872" s="14">
        <v>0.31580695726815394</v>
      </c>
      <c r="Q872" s="5" t="s">
        <v>543</v>
      </c>
      <c r="XEE872" s="3">
        <v>0.315806957268154</v>
      </c>
      <c r="XEF872" s="4">
        <v>0.467311034594451</v>
      </c>
      <c r="XEG872" s="2" t="s">
        <v>13</v>
      </c>
      <c r="XEH872" s="1">
        <v>7</v>
      </c>
    </row>
    <row r="873" spans="1:17 16359:16362" hidden="1" x14ac:dyDescent="0.25">
      <c r="A873" s="6">
        <v>5</v>
      </c>
      <c r="B873" s="7" t="s">
        <v>502</v>
      </c>
      <c r="C873" s="7" t="s">
        <v>268</v>
      </c>
      <c r="D873" s="7" t="s">
        <v>413</v>
      </c>
      <c r="E873" s="7" t="s">
        <v>256</v>
      </c>
      <c r="F873" s="6">
        <v>16</v>
      </c>
      <c r="G873" s="11">
        <v>106927372</v>
      </c>
      <c r="H873" s="11">
        <f t="shared" si="13"/>
        <v>79437371</v>
      </c>
      <c r="I873" s="11">
        <v>7176274</v>
      </c>
      <c r="J873" s="11">
        <v>72261097</v>
      </c>
      <c r="K873" s="11">
        <v>33768408</v>
      </c>
      <c r="L873" s="11">
        <v>33768408</v>
      </c>
      <c r="M873" s="11">
        <v>27490001</v>
      </c>
      <c r="N873" s="13">
        <v>0.67579606277053195</v>
      </c>
      <c r="O873" s="14" t="s">
        <v>535</v>
      </c>
      <c r="P873" s="14">
        <v>0.31580695726815394</v>
      </c>
      <c r="Q873" s="5" t="s">
        <v>543</v>
      </c>
      <c r="XEE873" s="3">
        <v>0.315806957268154</v>
      </c>
      <c r="XEF873" s="4">
        <v>0.467311034594451</v>
      </c>
      <c r="XEG873" s="2" t="s">
        <v>13</v>
      </c>
      <c r="XEH873" s="1">
        <v>7</v>
      </c>
    </row>
    <row r="874" spans="1:17 16359:16362" ht="45" hidden="1" x14ac:dyDescent="0.25">
      <c r="A874" s="6">
        <v>5</v>
      </c>
      <c r="B874" s="7" t="s">
        <v>502</v>
      </c>
      <c r="C874" s="7" t="s">
        <v>270</v>
      </c>
      <c r="D874" s="7" t="s">
        <v>422</v>
      </c>
      <c r="E874" s="7" t="s">
        <v>279</v>
      </c>
      <c r="F874" s="5"/>
      <c r="G874" s="11">
        <v>66048767</v>
      </c>
      <c r="H874" s="11">
        <f t="shared" si="13"/>
        <v>66048767</v>
      </c>
      <c r="I874" s="11">
        <v>0</v>
      </c>
      <c r="J874" s="11">
        <v>66048767</v>
      </c>
      <c r="K874" s="11">
        <v>30428567</v>
      </c>
      <c r="L874" s="11">
        <v>30428567</v>
      </c>
      <c r="M874" s="11">
        <v>0</v>
      </c>
      <c r="N874" s="13">
        <v>1</v>
      </c>
      <c r="O874" s="14" t="s">
        <v>537</v>
      </c>
      <c r="P874" s="14">
        <v>0.46069848661974266</v>
      </c>
      <c r="Q874" s="5" t="s">
        <v>543</v>
      </c>
      <c r="XEE874" s="3">
        <v>0.460698486619743</v>
      </c>
      <c r="XEF874" s="4">
        <v>0.460698486619743</v>
      </c>
      <c r="XEG874" s="2" t="s">
        <v>29</v>
      </c>
      <c r="XEH874" s="1">
        <v>7</v>
      </c>
    </row>
    <row r="875" spans="1:17 16359:16362" hidden="1" x14ac:dyDescent="0.25">
      <c r="A875" s="6">
        <v>5</v>
      </c>
      <c r="B875" s="7" t="s">
        <v>502</v>
      </c>
      <c r="C875" s="7" t="s">
        <v>270</v>
      </c>
      <c r="D875" s="7" t="s">
        <v>422</v>
      </c>
      <c r="E875" s="7" t="s">
        <v>256</v>
      </c>
      <c r="F875" s="6">
        <v>16</v>
      </c>
      <c r="G875" s="11">
        <v>66048767</v>
      </c>
      <c r="H875" s="11">
        <f t="shared" si="13"/>
        <v>66048767</v>
      </c>
      <c r="I875" s="11">
        <v>0</v>
      </c>
      <c r="J875" s="11">
        <v>66048767</v>
      </c>
      <c r="K875" s="11">
        <v>30428567</v>
      </c>
      <c r="L875" s="11">
        <v>30428567</v>
      </c>
      <c r="M875" s="11">
        <v>0</v>
      </c>
      <c r="N875" s="13">
        <v>1</v>
      </c>
      <c r="O875" s="14" t="s">
        <v>537</v>
      </c>
      <c r="P875" s="14">
        <v>0.46069848661974266</v>
      </c>
      <c r="Q875" s="5" t="s">
        <v>543</v>
      </c>
      <c r="XEE875" s="3">
        <v>0.460698486619743</v>
      </c>
      <c r="XEF875" s="4">
        <v>0.460698486619743</v>
      </c>
      <c r="XEG875" s="2" t="s">
        <v>29</v>
      </c>
      <c r="XEH875" s="1">
        <v>7</v>
      </c>
    </row>
    <row r="876" spans="1:17 16359:16362" ht="45" hidden="1" x14ac:dyDescent="0.25">
      <c r="A876" s="6">
        <v>5</v>
      </c>
      <c r="B876" s="7" t="s">
        <v>502</v>
      </c>
      <c r="C876" s="7" t="s">
        <v>270</v>
      </c>
      <c r="D876" s="7" t="s">
        <v>423</v>
      </c>
      <c r="E876" s="7" t="s">
        <v>281</v>
      </c>
      <c r="F876" s="5"/>
      <c r="G876" s="11">
        <v>40878605</v>
      </c>
      <c r="H876" s="11">
        <f t="shared" si="13"/>
        <v>13388604</v>
      </c>
      <c r="I876" s="11">
        <v>7176274</v>
      </c>
      <c r="J876" s="11">
        <v>6212330</v>
      </c>
      <c r="K876" s="11">
        <v>3339841</v>
      </c>
      <c r="L876" s="11">
        <v>3339841</v>
      </c>
      <c r="M876" s="11">
        <v>27490001</v>
      </c>
      <c r="N876" s="13">
        <v>0.15197020544120801</v>
      </c>
      <c r="O876" s="14" t="s">
        <v>535</v>
      </c>
      <c r="P876" s="14">
        <v>8.1701442600597543E-2</v>
      </c>
      <c r="Q876" s="5" t="s">
        <v>543</v>
      </c>
      <c r="XEE876" s="3">
        <v>8.1701442600597501E-2</v>
      </c>
      <c r="XEF876" s="4">
        <v>0.53761487235868</v>
      </c>
      <c r="XEG876" s="2" t="s">
        <v>29</v>
      </c>
      <c r="XEH876" s="1">
        <v>7</v>
      </c>
    </row>
    <row r="877" spans="1:17 16359:16362" hidden="1" x14ac:dyDescent="0.25">
      <c r="A877" s="6">
        <v>5</v>
      </c>
      <c r="B877" s="7" t="s">
        <v>502</v>
      </c>
      <c r="C877" s="7" t="s">
        <v>270</v>
      </c>
      <c r="D877" s="7" t="s">
        <v>423</v>
      </c>
      <c r="E877" s="7" t="s">
        <v>256</v>
      </c>
      <c r="F877" s="6">
        <v>16</v>
      </c>
      <c r="G877" s="11">
        <v>40878605</v>
      </c>
      <c r="H877" s="11">
        <f t="shared" si="13"/>
        <v>13388604</v>
      </c>
      <c r="I877" s="11">
        <v>7176274</v>
      </c>
      <c r="J877" s="11">
        <v>6212330</v>
      </c>
      <c r="K877" s="11">
        <v>3339841</v>
      </c>
      <c r="L877" s="11">
        <v>3339841</v>
      </c>
      <c r="M877" s="11">
        <v>27490001</v>
      </c>
      <c r="N877" s="13">
        <v>0.15197020544120801</v>
      </c>
      <c r="O877" s="14" t="s">
        <v>535</v>
      </c>
      <c r="P877" s="14">
        <v>8.1701442600597543E-2</v>
      </c>
      <c r="Q877" s="5" t="s">
        <v>543</v>
      </c>
      <c r="XEE877" s="3">
        <v>8.1701442600597501E-2</v>
      </c>
      <c r="XEF877" s="4">
        <v>0.53761487235868</v>
      </c>
      <c r="XEG877" s="2" t="s">
        <v>29</v>
      </c>
      <c r="XEH877" s="1">
        <v>7</v>
      </c>
    </row>
    <row r="878" spans="1:17 16359:16362" ht="60" hidden="1" x14ac:dyDescent="0.25">
      <c r="A878" s="6">
        <v>5</v>
      </c>
      <c r="B878" s="7" t="s">
        <v>502</v>
      </c>
      <c r="C878" s="7" t="s">
        <v>259</v>
      </c>
      <c r="D878" s="7" t="s">
        <v>435</v>
      </c>
      <c r="E878" s="7" t="s">
        <v>436</v>
      </c>
      <c r="F878" s="5"/>
      <c r="G878" s="11">
        <v>2468037656</v>
      </c>
      <c r="H878" s="11">
        <f t="shared" si="13"/>
        <v>2372266275</v>
      </c>
      <c r="I878" s="11">
        <v>108722741</v>
      </c>
      <c r="J878" s="11">
        <v>2263543534</v>
      </c>
      <c r="K878" s="11">
        <v>1489821642</v>
      </c>
      <c r="L878" s="11">
        <v>1489821642</v>
      </c>
      <c r="M878" s="11">
        <v>95771381</v>
      </c>
      <c r="N878" s="13">
        <v>0.91714303000893904</v>
      </c>
      <c r="O878" s="14" t="s">
        <v>537</v>
      </c>
      <c r="P878" s="14">
        <v>0.60364623626309855</v>
      </c>
      <c r="Q878" s="5" t="s">
        <v>546</v>
      </c>
      <c r="XEE878" s="3">
        <v>0.60364623626309899</v>
      </c>
      <c r="XEF878" s="4">
        <v>0.65818113043634496</v>
      </c>
      <c r="XEG878" s="2" t="s">
        <v>13</v>
      </c>
      <c r="XEH878" s="1">
        <v>7</v>
      </c>
    </row>
    <row r="879" spans="1:17 16359:16362" hidden="1" x14ac:dyDescent="0.25">
      <c r="A879" s="6">
        <v>5</v>
      </c>
      <c r="B879" s="7" t="s">
        <v>502</v>
      </c>
      <c r="C879" s="7" t="s">
        <v>259</v>
      </c>
      <c r="D879" s="7" t="s">
        <v>435</v>
      </c>
      <c r="E879" s="7" t="s">
        <v>14</v>
      </c>
      <c r="F879" s="6">
        <v>27</v>
      </c>
      <c r="G879" s="11">
        <v>2468037656</v>
      </c>
      <c r="H879" s="11">
        <f t="shared" si="13"/>
        <v>2372266275</v>
      </c>
      <c r="I879" s="11">
        <v>108722741</v>
      </c>
      <c r="J879" s="11">
        <v>2263543534</v>
      </c>
      <c r="K879" s="11">
        <v>1489821642</v>
      </c>
      <c r="L879" s="11">
        <v>1489821642</v>
      </c>
      <c r="M879" s="11">
        <v>95771381</v>
      </c>
      <c r="N879" s="13">
        <v>0.91714303000893904</v>
      </c>
      <c r="O879" s="14" t="s">
        <v>537</v>
      </c>
      <c r="P879" s="14">
        <v>0.60364623626309855</v>
      </c>
      <c r="Q879" s="5" t="s">
        <v>546</v>
      </c>
      <c r="XEE879" s="3">
        <v>0.60364623626309899</v>
      </c>
      <c r="XEF879" s="4">
        <v>0.65818113043634496</v>
      </c>
      <c r="XEG879" s="2" t="s">
        <v>13</v>
      </c>
      <c r="XEH879" s="1">
        <v>7</v>
      </c>
    </row>
    <row r="880" spans="1:17 16359:16362" ht="30" hidden="1" x14ac:dyDescent="0.25">
      <c r="A880" s="6">
        <v>5</v>
      </c>
      <c r="B880" s="7" t="s">
        <v>502</v>
      </c>
      <c r="C880" s="7" t="s">
        <v>262</v>
      </c>
      <c r="D880" s="7" t="s">
        <v>437</v>
      </c>
      <c r="E880" s="7" t="s">
        <v>264</v>
      </c>
      <c r="F880" s="5"/>
      <c r="G880" s="11">
        <v>2468037656</v>
      </c>
      <c r="H880" s="11">
        <f t="shared" si="13"/>
        <v>2372266275</v>
      </c>
      <c r="I880" s="11">
        <v>108722741</v>
      </c>
      <c r="J880" s="11">
        <v>2263543534</v>
      </c>
      <c r="K880" s="11">
        <v>1489821642</v>
      </c>
      <c r="L880" s="11">
        <v>1489821642</v>
      </c>
      <c r="M880" s="11">
        <v>95771381</v>
      </c>
      <c r="N880" s="13">
        <v>0.91714303000893904</v>
      </c>
      <c r="O880" s="14" t="s">
        <v>537</v>
      </c>
      <c r="P880" s="14">
        <v>0.60364623626309855</v>
      </c>
      <c r="Q880" s="5" t="s">
        <v>546</v>
      </c>
      <c r="XEE880" s="3">
        <v>0.60364623626309899</v>
      </c>
      <c r="XEF880" s="4">
        <v>0.65818113043634496</v>
      </c>
      <c r="XEG880" s="2" t="s">
        <v>13</v>
      </c>
      <c r="XEH880" s="1">
        <v>7</v>
      </c>
    </row>
    <row r="881" spans="1:17 16359:16362" hidden="1" x14ac:dyDescent="0.25">
      <c r="A881" s="6">
        <v>5</v>
      </c>
      <c r="B881" s="7" t="s">
        <v>502</v>
      </c>
      <c r="C881" s="7" t="s">
        <v>262</v>
      </c>
      <c r="D881" s="7" t="s">
        <v>437</v>
      </c>
      <c r="E881" s="7" t="s">
        <v>14</v>
      </c>
      <c r="F881" s="6">
        <v>27</v>
      </c>
      <c r="G881" s="11">
        <v>2468037656</v>
      </c>
      <c r="H881" s="11">
        <f t="shared" si="13"/>
        <v>2372266275</v>
      </c>
      <c r="I881" s="11">
        <v>108722741</v>
      </c>
      <c r="J881" s="11">
        <v>2263543534</v>
      </c>
      <c r="K881" s="11">
        <v>1489821642</v>
      </c>
      <c r="L881" s="11">
        <v>1489821642</v>
      </c>
      <c r="M881" s="11">
        <v>95771381</v>
      </c>
      <c r="N881" s="13">
        <v>0.91714303000893904</v>
      </c>
      <c r="O881" s="14" t="s">
        <v>537</v>
      </c>
      <c r="P881" s="14">
        <v>0.60364623626309855</v>
      </c>
      <c r="Q881" s="5" t="s">
        <v>546</v>
      </c>
      <c r="XEE881" s="3">
        <v>0.60364623626309899</v>
      </c>
      <c r="XEF881" s="4">
        <v>0.65818113043634496</v>
      </c>
      <c r="XEG881" s="2" t="s">
        <v>13</v>
      </c>
      <c r="XEH881" s="1">
        <v>7</v>
      </c>
    </row>
    <row r="882" spans="1:17 16359:16362" ht="45" hidden="1" x14ac:dyDescent="0.25">
      <c r="A882" s="6">
        <v>5</v>
      </c>
      <c r="B882" s="7" t="s">
        <v>502</v>
      </c>
      <c r="C882" s="7" t="s">
        <v>265</v>
      </c>
      <c r="D882" s="7" t="s">
        <v>438</v>
      </c>
      <c r="E882" s="7" t="s">
        <v>439</v>
      </c>
      <c r="F882" s="5"/>
      <c r="G882" s="11">
        <v>2234001760</v>
      </c>
      <c r="H882" s="11">
        <f t="shared" si="13"/>
        <v>2155682922</v>
      </c>
      <c r="I882" s="11">
        <v>78016991</v>
      </c>
      <c r="J882" s="11">
        <v>2077665931</v>
      </c>
      <c r="K882" s="11">
        <v>1357576248</v>
      </c>
      <c r="L882" s="11">
        <v>1357576248</v>
      </c>
      <c r="M882" s="11">
        <v>78318838</v>
      </c>
      <c r="N882" s="13">
        <v>0.93001982728966204</v>
      </c>
      <c r="O882" s="14" t="s">
        <v>537</v>
      </c>
      <c r="P882" s="14">
        <v>0.60768808346865399</v>
      </c>
      <c r="Q882" s="5" t="s">
        <v>546</v>
      </c>
      <c r="XEE882" s="3">
        <v>0.60768808346865399</v>
      </c>
      <c r="XEF882" s="4">
        <v>0.65341411616957401</v>
      </c>
      <c r="XEG882" s="2" t="s">
        <v>13</v>
      </c>
      <c r="XEH882" s="1">
        <v>7</v>
      </c>
    </row>
    <row r="883" spans="1:17 16359:16362" hidden="1" x14ac:dyDescent="0.25">
      <c r="A883" s="6">
        <v>5</v>
      </c>
      <c r="B883" s="7" t="s">
        <v>502</v>
      </c>
      <c r="C883" s="7" t="s">
        <v>265</v>
      </c>
      <c r="D883" s="7" t="s">
        <v>438</v>
      </c>
      <c r="E883" s="7" t="s">
        <v>14</v>
      </c>
      <c r="F883" s="6">
        <v>27</v>
      </c>
      <c r="G883" s="11">
        <v>2234001760</v>
      </c>
      <c r="H883" s="11">
        <f t="shared" si="13"/>
        <v>2155682922</v>
      </c>
      <c r="I883" s="11">
        <v>78016991</v>
      </c>
      <c r="J883" s="11">
        <v>2077665931</v>
      </c>
      <c r="K883" s="11">
        <v>1357576248</v>
      </c>
      <c r="L883" s="11">
        <v>1357576248</v>
      </c>
      <c r="M883" s="11">
        <v>78318838</v>
      </c>
      <c r="N883" s="13">
        <v>0.93001982728966204</v>
      </c>
      <c r="O883" s="14" t="s">
        <v>537</v>
      </c>
      <c r="P883" s="14">
        <v>0.60768808346865399</v>
      </c>
      <c r="Q883" s="5" t="s">
        <v>546</v>
      </c>
      <c r="XEE883" s="3">
        <v>0.60768808346865399</v>
      </c>
      <c r="XEF883" s="4">
        <v>0.65341411616957401</v>
      </c>
      <c r="XEG883" s="2" t="s">
        <v>13</v>
      </c>
      <c r="XEH883" s="1">
        <v>7</v>
      </c>
    </row>
    <row r="884" spans="1:17 16359:16362" ht="45" hidden="1" x14ac:dyDescent="0.25">
      <c r="A884" s="6">
        <v>5</v>
      </c>
      <c r="B884" s="7" t="s">
        <v>502</v>
      </c>
      <c r="C884" s="7" t="s">
        <v>268</v>
      </c>
      <c r="D884" s="7" t="s">
        <v>440</v>
      </c>
      <c r="E884" s="7" t="s">
        <v>439</v>
      </c>
      <c r="F884" s="5"/>
      <c r="G884" s="11">
        <v>2234001760</v>
      </c>
      <c r="H884" s="11">
        <f t="shared" si="13"/>
        <v>2155682922</v>
      </c>
      <c r="I884" s="11">
        <v>78016991</v>
      </c>
      <c r="J884" s="11">
        <v>2077665931</v>
      </c>
      <c r="K884" s="11">
        <v>1357576248</v>
      </c>
      <c r="L884" s="11">
        <v>1357576248</v>
      </c>
      <c r="M884" s="11">
        <v>78318838</v>
      </c>
      <c r="N884" s="13">
        <v>0.93001982728966204</v>
      </c>
      <c r="O884" s="14" t="s">
        <v>537</v>
      </c>
      <c r="P884" s="14">
        <v>0.60768808346865399</v>
      </c>
      <c r="Q884" s="5" t="s">
        <v>546</v>
      </c>
      <c r="XEE884" s="3">
        <v>0.60768808346865399</v>
      </c>
      <c r="XEF884" s="4">
        <v>0.65341411616957401</v>
      </c>
      <c r="XEG884" s="2" t="s">
        <v>13</v>
      </c>
      <c r="XEH884" s="1">
        <v>7</v>
      </c>
    </row>
    <row r="885" spans="1:17 16359:16362" hidden="1" x14ac:dyDescent="0.25">
      <c r="A885" s="6">
        <v>5</v>
      </c>
      <c r="B885" s="7" t="s">
        <v>502</v>
      </c>
      <c r="C885" s="7" t="s">
        <v>268</v>
      </c>
      <c r="D885" s="7" t="s">
        <v>440</v>
      </c>
      <c r="E885" s="7" t="s">
        <v>14</v>
      </c>
      <c r="F885" s="6">
        <v>27</v>
      </c>
      <c r="G885" s="11">
        <v>2234001760</v>
      </c>
      <c r="H885" s="11">
        <f t="shared" si="13"/>
        <v>2155682922</v>
      </c>
      <c r="I885" s="11">
        <v>78016991</v>
      </c>
      <c r="J885" s="11">
        <v>2077665931</v>
      </c>
      <c r="K885" s="11">
        <v>1357576248</v>
      </c>
      <c r="L885" s="11">
        <v>1357576248</v>
      </c>
      <c r="M885" s="11">
        <v>78318838</v>
      </c>
      <c r="N885" s="13">
        <v>0.93001982728966204</v>
      </c>
      <c r="O885" s="14" t="s">
        <v>537</v>
      </c>
      <c r="P885" s="14">
        <v>0.60768808346865399</v>
      </c>
      <c r="Q885" s="5" t="s">
        <v>546</v>
      </c>
      <c r="XEE885" s="3">
        <v>0.60768808346865399</v>
      </c>
      <c r="XEF885" s="4">
        <v>0.65341411616957401</v>
      </c>
      <c r="XEG885" s="2" t="s">
        <v>13</v>
      </c>
      <c r="XEH885" s="1">
        <v>7</v>
      </c>
    </row>
    <row r="886" spans="1:17 16359:16362" ht="45" hidden="1" x14ac:dyDescent="0.25">
      <c r="A886" s="6">
        <v>5</v>
      </c>
      <c r="B886" s="7" t="s">
        <v>502</v>
      </c>
      <c r="C886" s="7" t="s">
        <v>270</v>
      </c>
      <c r="D886" s="7" t="s">
        <v>445</v>
      </c>
      <c r="E886" s="7" t="s">
        <v>279</v>
      </c>
      <c r="F886" s="5"/>
      <c r="G886" s="11">
        <v>1502409199</v>
      </c>
      <c r="H886" s="11">
        <f t="shared" si="13"/>
        <v>1502409199</v>
      </c>
      <c r="I886" s="11">
        <v>0</v>
      </c>
      <c r="J886" s="11">
        <v>1502409199</v>
      </c>
      <c r="K886" s="11">
        <v>996689117</v>
      </c>
      <c r="L886" s="11">
        <v>996689117</v>
      </c>
      <c r="M886" s="11">
        <v>0</v>
      </c>
      <c r="N886" s="13">
        <v>1</v>
      </c>
      <c r="O886" s="14" t="s">
        <v>537</v>
      </c>
      <c r="P886" s="14">
        <v>0.66339391269927916</v>
      </c>
      <c r="Q886" s="5" t="s">
        <v>546</v>
      </c>
      <c r="XEE886" s="3">
        <v>0.66339391269927905</v>
      </c>
      <c r="XEF886" s="4">
        <v>0.66339391269927905</v>
      </c>
      <c r="XEG886" s="2" t="s">
        <v>29</v>
      </c>
      <c r="XEH886" s="1">
        <v>7</v>
      </c>
    </row>
    <row r="887" spans="1:17 16359:16362" hidden="1" x14ac:dyDescent="0.25">
      <c r="A887" s="6">
        <v>5</v>
      </c>
      <c r="B887" s="7" t="s">
        <v>502</v>
      </c>
      <c r="C887" s="7" t="s">
        <v>270</v>
      </c>
      <c r="D887" s="7" t="s">
        <v>445</v>
      </c>
      <c r="E887" s="7" t="s">
        <v>14</v>
      </c>
      <c r="F887" s="6">
        <v>27</v>
      </c>
      <c r="G887" s="11">
        <v>1502409199</v>
      </c>
      <c r="H887" s="11">
        <f t="shared" si="13"/>
        <v>1502409199</v>
      </c>
      <c r="I887" s="11">
        <v>0</v>
      </c>
      <c r="J887" s="11">
        <v>1502409199</v>
      </c>
      <c r="K887" s="11">
        <v>996689117</v>
      </c>
      <c r="L887" s="11">
        <v>996689117</v>
      </c>
      <c r="M887" s="11">
        <v>0</v>
      </c>
      <c r="N887" s="13">
        <v>1</v>
      </c>
      <c r="O887" s="14" t="s">
        <v>537</v>
      </c>
      <c r="P887" s="14">
        <v>0.66339391269927916</v>
      </c>
      <c r="Q887" s="5" t="s">
        <v>546</v>
      </c>
      <c r="XEE887" s="3">
        <v>0.66339391269927905</v>
      </c>
      <c r="XEF887" s="4">
        <v>0.66339391269927905</v>
      </c>
      <c r="XEG887" s="2" t="s">
        <v>29</v>
      </c>
      <c r="XEH887" s="1">
        <v>7</v>
      </c>
    </row>
    <row r="888" spans="1:17 16359:16362" ht="45" hidden="1" x14ac:dyDescent="0.25">
      <c r="A888" s="6">
        <v>5</v>
      </c>
      <c r="B888" s="7" t="s">
        <v>502</v>
      </c>
      <c r="C888" s="7" t="s">
        <v>270</v>
      </c>
      <c r="D888" s="7" t="s">
        <v>446</v>
      </c>
      <c r="E888" s="7" t="s">
        <v>281</v>
      </c>
      <c r="F888" s="5"/>
      <c r="G888" s="11">
        <v>85550000</v>
      </c>
      <c r="H888" s="11">
        <f t="shared" si="13"/>
        <v>41381264</v>
      </c>
      <c r="I888" s="11">
        <v>9705036</v>
      </c>
      <c r="J888" s="11">
        <v>31676228</v>
      </c>
      <c r="K888" s="11">
        <v>31314958</v>
      </c>
      <c r="L888" s="11">
        <v>31314958</v>
      </c>
      <c r="M888" s="11">
        <v>44168736</v>
      </c>
      <c r="N888" s="13">
        <v>0.37026566919929899</v>
      </c>
      <c r="O888" s="14" t="s">
        <v>535</v>
      </c>
      <c r="P888" s="14">
        <v>0.36604275862068963</v>
      </c>
      <c r="Q888" s="5" t="s">
        <v>543</v>
      </c>
      <c r="XEE888" s="3">
        <v>0.36604275862069002</v>
      </c>
      <c r="XEF888" s="4">
        <v>0.98859491729886495</v>
      </c>
      <c r="XEG888" s="2" t="s">
        <v>29</v>
      </c>
      <c r="XEH888" s="1">
        <v>7</v>
      </c>
    </row>
    <row r="889" spans="1:17 16359:16362" hidden="1" x14ac:dyDescent="0.25">
      <c r="A889" s="6">
        <v>5</v>
      </c>
      <c r="B889" s="7" t="s">
        <v>502</v>
      </c>
      <c r="C889" s="7" t="s">
        <v>270</v>
      </c>
      <c r="D889" s="7" t="s">
        <v>446</v>
      </c>
      <c r="E889" s="7" t="s">
        <v>14</v>
      </c>
      <c r="F889" s="6">
        <v>27</v>
      </c>
      <c r="G889" s="11">
        <v>85550000</v>
      </c>
      <c r="H889" s="11">
        <f t="shared" si="13"/>
        <v>41381264</v>
      </c>
      <c r="I889" s="11">
        <v>9705036</v>
      </c>
      <c r="J889" s="11">
        <v>31676228</v>
      </c>
      <c r="K889" s="11">
        <v>31314958</v>
      </c>
      <c r="L889" s="11">
        <v>31314958</v>
      </c>
      <c r="M889" s="11">
        <v>44168736</v>
      </c>
      <c r="N889" s="13">
        <v>0.37026566919929899</v>
      </c>
      <c r="O889" s="14" t="s">
        <v>535</v>
      </c>
      <c r="P889" s="14">
        <v>0.36604275862068963</v>
      </c>
      <c r="Q889" s="5" t="s">
        <v>543</v>
      </c>
      <c r="XEE889" s="3">
        <v>0.36604275862069002</v>
      </c>
      <c r="XEF889" s="4">
        <v>0.98859491729886495</v>
      </c>
      <c r="XEG889" s="2" t="s">
        <v>29</v>
      </c>
      <c r="XEH889" s="1">
        <v>7</v>
      </c>
    </row>
    <row r="890" spans="1:17 16359:16362" hidden="1" x14ac:dyDescent="0.25">
      <c r="A890" s="6">
        <v>5</v>
      </c>
      <c r="B890" s="7" t="s">
        <v>502</v>
      </c>
      <c r="C890" s="7" t="s">
        <v>270</v>
      </c>
      <c r="D890" s="7" t="s">
        <v>455</v>
      </c>
      <c r="E890" s="7" t="s">
        <v>456</v>
      </c>
      <c r="F890" s="5"/>
      <c r="G890" s="11">
        <v>5600000</v>
      </c>
      <c r="H890" s="11">
        <f t="shared" si="13"/>
        <v>1245889</v>
      </c>
      <c r="I890" s="11">
        <v>0</v>
      </c>
      <c r="J890" s="11">
        <v>1245889</v>
      </c>
      <c r="K890" s="11">
        <v>1245889</v>
      </c>
      <c r="L890" s="11">
        <v>1245889</v>
      </c>
      <c r="M890" s="11">
        <v>4354111</v>
      </c>
      <c r="N890" s="13">
        <v>0.22248017857142899</v>
      </c>
      <c r="O890" s="14" t="s">
        <v>535</v>
      </c>
      <c r="P890" s="14">
        <v>0.22248017857142857</v>
      </c>
      <c r="Q890" s="5" t="s">
        <v>543</v>
      </c>
      <c r="XEE890" s="3">
        <v>0.22248017857142899</v>
      </c>
      <c r="XEF890" s="4">
        <v>1</v>
      </c>
      <c r="XEG890" s="2" t="s">
        <v>29</v>
      </c>
      <c r="XEH890" s="1">
        <v>7</v>
      </c>
    </row>
    <row r="891" spans="1:17 16359:16362" hidden="1" x14ac:dyDescent="0.25">
      <c r="A891" s="6">
        <v>5</v>
      </c>
      <c r="B891" s="7" t="s">
        <v>502</v>
      </c>
      <c r="C891" s="7" t="s">
        <v>270</v>
      </c>
      <c r="D891" s="7" t="s">
        <v>455</v>
      </c>
      <c r="E891" s="7" t="s">
        <v>14</v>
      </c>
      <c r="F891" s="6">
        <v>27</v>
      </c>
      <c r="G891" s="11">
        <v>5600000</v>
      </c>
      <c r="H891" s="11">
        <f t="shared" si="13"/>
        <v>1245889</v>
      </c>
      <c r="I891" s="11">
        <v>0</v>
      </c>
      <c r="J891" s="11">
        <v>1245889</v>
      </c>
      <c r="K891" s="11">
        <v>1245889</v>
      </c>
      <c r="L891" s="11">
        <v>1245889</v>
      </c>
      <c r="M891" s="11">
        <v>4354111</v>
      </c>
      <c r="N891" s="13">
        <v>0.22248017857142899</v>
      </c>
      <c r="O891" s="14" t="s">
        <v>535</v>
      </c>
      <c r="P891" s="14">
        <v>0.22248017857142857</v>
      </c>
      <c r="Q891" s="5" t="s">
        <v>543</v>
      </c>
      <c r="XEE891" s="3">
        <v>0.22248017857142899</v>
      </c>
      <c r="XEF891" s="4">
        <v>1</v>
      </c>
      <c r="XEG891" s="2" t="s">
        <v>29</v>
      </c>
      <c r="XEH891" s="1">
        <v>7</v>
      </c>
    </row>
    <row r="892" spans="1:17 16359:16362" ht="45" hidden="1" x14ac:dyDescent="0.25">
      <c r="A892" s="6">
        <v>5</v>
      </c>
      <c r="B892" s="7" t="s">
        <v>502</v>
      </c>
      <c r="C892" s="7" t="s">
        <v>270</v>
      </c>
      <c r="D892" s="7" t="s">
        <v>457</v>
      </c>
      <c r="E892" s="7" t="s">
        <v>458</v>
      </c>
      <c r="F892" s="5"/>
      <c r="G892" s="11">
        <v>25602933</v>
      </c>
      <c r="H892" s="11">
        <f t="shared" si="13"/>
        <v>25602933</v>
      </c>
      <c r="I892" s="11">
        <v>0</v>
      </c>
      <c r="J892" s="11">
        <v>25602933</v>
      </c>
      <c r="K892" s="11">
        <v>17291533</v>
      </c>
      <c r="L892" s="11">
        <v>17291533</v>
      </c>
      <c r="M892" s="11">
        <v>0</v>
      </c>
      <c r="N892" s="13">
        <v>1</v>
      </c>
      <c r="O892" s="14" t="s">
        <v>537</v>
      </c>
      <c r="P892" s="14">
        <v>0.67537313010193012</v>
      </c>
      <c r="Q892" s="5" t="s">
        <v>546</v>
      </c>
      <c r="XEE892" s="3">
        <v>0.67537313010193001</v>
      </c>
      <c r="XEF892" s="4">
        <v>0.67537313010193001</v>
      </c>
      <c r="XEG892" s="2" t="s">
        <v>29</v>
      </c>
      <c r="XEH892" s="1">
        <v>7</v>
      </c>
    </row>
    <row r="893" spans="1:17 16359:16362" hidden="1" x14ac:dyDescent="0.25">
      <c r="A893" s="6">
        <v>5</v>
      </c>
      <c r="B893" s="7" t="s">
        <v>502</v>
      </c>
      <c r="C893" s="7" t="s">
        <v>270</v>
      </c>
      <c r="D893" s="7" t="s">
        <v>457</v>
      </c>
      <c r="E893" s="7" t="s">
        <v>14</v>
      </c>
      <c r="F893" s="6">
        <v>27</v>
      </c>
      <c r="G893" s="11">
        <v>25602933</v>
      </c>
      <c r="H893" s="11">
        <f t="shared" si="13"/>
        <v>25602933</v>
      </c>
      <c r="I893" s="11">
        <v>0</v>
      </c>
      <c r="J893" s="11">
        <v>25602933</v>
      </c>
      <c r="K893" s="11">
        <v>17291533</v>
      </c>
      <c r="L893" s="11">
        <v>17291533</v>
      </c>
      <c r="M893" s="11">
        <v>0</v>
      </c>
      <c r="N893" s="13">
        <v>1</v>
      </c>
      <c r="O893" s="14" t="s">
        <v>537</v>
      </c>
      <c r="P893" s="14">
        <v>0.67537313010193012</v>
      </c>
      <c r="Q893" s="5" t="s">
        <v>546</v>
      </c>
      <c r="XEE893" s="3">
        <v>0.67537313010193001</v>
      </c>
      <c r="XEF893" s="4">
        <v>0.67537313010193001</v>
      </c>
      <c r="XEG893" s="2" t="s">
        <v>29</v>
      </c>
      <c r="XEH893" s="1">
        <v>7</v>
      </c>
    </row>
    <row r="894" spans="1:17 16359:16362" ht="45" hidden="1" x14ac:dyDescent="0.25">
      <c r="A894" s="6">
        <v>5</v>
      </c>
      <c r="B894" s="7" t="s">
        <v>502</v>
      </c>
      <c r="C894" s="7" t="s">
        <v>270</v>
      </c>
      <c r="D894" s="7" t="s">
        <v>459</v>
      </c>
      <c r="E894" s="7" t="s">
        <v>460</v>
      </c>
      <c r="F894" s="5"/>
      <c r="G894" s="11">
        <v>20785152</v>
      </c>
      <c r="H894" s="11">
        <f t="shared" si="13"/>
        <v>20785152</v>
      </c>
      <c r="I894" s="11">
        <v>0</v>
      </c>
      <c r="J894" s="11">
        <v>20785152</v>
      </c>
      <c r="K894" s="11">
        <v>12512760</v>
      </c>
      <c r="L894" s="11">
        <v>12512760</v>
      </c>
      <c r="M894" s="11">
        <v>0</v>
      </c>
      <c r="N894" s="13">
        <v>1</v>
      </c>
      <c r="O894" s="14" t="s">
        <v>537</v>
      </c>
      <c r="P894" s="14">
        <v>0.60200473876736627</v>
      </c>
      <c r="Q894" s="5" t="s">
        <v>546</v>
      </c>
      <c r="XEE894" s="3">
        <v>0.60200473876736604</v>
      </c>
      <c r="XEF894" s="4">
        <v>0.60200473876736604</v>
      </c>
      <c r="XEG894" s="2" t="s">
        <v>29</v>
      </c>
      <c r="XEH894" s="1">
        <v>7</v>
      </c>
    </row>
    <row r="895" spans="1:17 16359:16362" hidden="1" x14ac:dyDescent="0.25">
      <c r="A895" s="6">
        <v>5</v>
      </c>
      <c r="B895" s="7" t="s">
        <v>502</v>
      </c>
      <c r="C895" s="7" t="s">
        <v>270</v>
      </c>
      <c r="D895" s="7" t="s">
        <v>459</v>
      </c>
      <c r="E895" s="7" t="s">
        <v>14</v>
      </c>
      <c r="F895" s="6">
        <v>27</v>
      </c>
      <c r="G895" s="11">
        <v>20785152</v>
      </c>
      <c r="H895" s="11">
        <f t="shared" si="13"/>
        <v>20785152</v>
      </c>
      <c r="I895" s="11">
        <v>0</v>
      </c>
      <c r="J895" s="11">
        <v>20785152</v>
      </c>
      <c r="K895" s="11">
        <v>12512760</v>
      </c>
      <c r="L895" s="11">
        <v>12512760</v>
      </c>
      <c r="M895" s="11">
        <v>0</v>
      </c>
      <c r="N895" s="13">
        <v>1</v>
      </c>
      <c r="O895" s="14" t="s">
        <v>537</v>
      </c>
      <c r="P895" s="14">
        <v>0.60200473876736627</v>
      </c>
      <c r="Q895" s="5" t="s">
        <v>546</v>
      </c>
      <c r="XEE895" s="3">
        <v>0.60200473876736604</v>
      </c>
      <c r="XEF895" s="4">
        <v>0.60200473876736604</v>
      </c>
      <c r="XEG895" s="2" t="s">
        <v>29</v>
      </c>
      <c r="XEH895" s="1">
        <v>7</v>
      </c>
    </row>
    <row r="896" spans="1:17 16359:16362" ht="30" hidden="1" x14ac:dyDescent="0.25">
      <c r="A896" s="6">
        <v>5</v>
      </c>
      <c r="B896" s="7" t="s">
        <v>502</v>
      </c>
      <c r="C896" s="7" t="s">
        <v>270</v>
      </c>
      <c r="D896" s="7" t="s">
        <v>461</v>
      </c>
      <c r="E896" s="7" t="s">
        <v>462</v>
      </c>
      <c r="F896" s="5"/>
      <c r="G896" s="11">
        <v>500381622</v>
      </c>
      <c r="H896" s="11">
        <f t="shared" si="13"/>
        <v>493770221</v>
      </c>
      <c r="I896" s="11">
        <v>7419004</v>
      </c>
      <c r="J896" s="11">
        <v>486351217</v>
      </c>
      <c r="K896" s="11">
        <v>288988397</v>
      </c>
      <c r="L896" s="11">
        <v>288988397</v>
      </c>
      <c r="M896" s="11">
        <v>6611401</v>
      </c>
      <c r="N896" s="13">
        <v>0.97196059091075104</v>
      </c>
      <c r="O896" s="14" t="s">
        <v>537</v>
      </c>
      <c r="P896" s="14">
        <v>0.57753599311846826</v>
      </c>
      <c r="Q896" s="5" t="s">
        <v>547</v>
      </c>
      <c r="XEE896" s="3">
        <v>0.57753599311846804</v>
      </c>
      <c r="XEF896" s="4">
        <v>0.59419692374286803</v>
      </c>
      <c r="XEG896" s="2" t="s">
        <v>29</v>
      </c>
      <c r="XEH896" s="1">
        <v>7</v>
      </c>
    </row>
    <row r="897" spans="1:17 16359:16362" hidden="1" x14ac:dyDescent="0.25">
      <c r="A897" s="6">
        <v>5</v>
      </c>
      <c r="B897" s="7" t="s">
        <v>502</v>
      </c>
      <c r="C897" s="7" t="s">
        <v>270</v>
      </c>
      <c r="D897" s="7" t="s">
        <v>461</v>
      </c>
      <c r="E897" s="7" t="s">
        <v>14</v>
      </c>
      <c r="F897" s="6">
        <v>27</v>
      </c>
      <c r="G897" s="11">
        <v>500381622</v>
      </c>
      <c r="H897" s="11">
        <f t="shared" si="13"/>
        <v>493770221</v>
      </c>
      <c r="I897" s="11">
        <v>7419004</v>
      </c>
      <c r="J897" s="11">
        <v>486351217</v>
      </c>
      <c r="K897" s="11">
        <v>288988397</v>
      </c>
      <c r="L897" s="11">
        <v>288988397</v>
      </c>
      <c r="M897" s="11">
        <v>6611401</v>
      </c>
      <c r="N897" s="13">
        <v>0.97196059091075104</v>
      </c>
      <c r="O897" s="14" t="s">
        <v>537</v>
      </c>
      <c r="P897" s="14">
        <v>0.57753599311846826</v>
      </c>
      <c r="Q897" s="5" t="s">
        <v>547</v>
      </c>
      <c r="XEE897" s="3">
        <v>0.57753599311846804</v>
      </c>
      <c r="XEF897" s="4">
        <v>0.59419692374286803</v>
      </c>
      <c r="XEG897" s="2" t="s">
        <v>29</v>
      </c>
      <c r="XEH897" s="1">
        <v>7</v>
      </c>
    </row>
    <row r="898" spans="1:17 16359:16362" ht="30" hidden="1" x14ac:dyDescent="0.25">
      <c r="A898" s="6">
        <v>5</v>
      </c>
      <c r="B898" s="7" t="s">
        <v>502</v>
      </c>
      <c r="C898" s="7" t="s">
        <v>270</v>
      </c>
      <c r="D898" s="7" t="s">
        <v>465</v>
      </c>
      <c r="E898" s="7" t="s">
        <v>466</v>
      </c>
      <c r="F898" s="5"/>
      <c r="G898" s="11">
        <v>43386534</v>
      </c>
      <c r="H898" s="11">
        <f t="shared" si="13"/>
        <v>20579360</v>
      </c>
      <c r="I898" s="11">
        <v>11092951</v>
      </c>
      <c r="J898" s="11">
        <v>9486409</v>
      </c>
      <c r="K898" s="11">
        <v>9485669</v>
      </c>
      <c r="L898" s="11">
        <v>9485669</v>
      </c>
      <c r="M898" s="11">
        <v>22807174</v>
      </c>
      <c r="N898" s="13">
        <v>0.21864869408558901</v>
      </c>
      <c r="O898" s="14" t="s">
        <v>535</v>
      </c>
      <c r="P898" s="14">
        <v>0.21863163810227385</v>
      </c>
      <c r="Q898" s="5" t="s">
        <v>543</v>
      </c>
      <c r="XEE898" s="3">
        <v>0.21863163810227401</v>
      </c>
      <c r="XEF898" s="4">
        <v>0.99992199366483103</v>
      </c>
      <c r="XEG898" s="2" t="s">
        <v>29</v>
      </c>
      <c r="XEH898" s="1">
        <v>7</v>
      </c>
    </row>
    <row r="899" spans="1:17 16359:16362" hidden="1" x14ac:dyDescent="0.25">
      <c r="A899" s="6">
        <v>5</v>
      </c>
      <c r="B899" s="7" t="s">
        <v>502</v>
      </c>
      <c r="C899" s="7" t="s">
        <v>270</v>
      </c>
      <c r="D899" s="7" t="s">
        <v>465</v>
      </c>
      <c r="E899" s="7" t="s">
        <v>14</v>
      </c>
      <c r="F899" s="6">
        <v>27</v>
      </c>
      <c r="G899" s="11">
        <v>43386534</v>
      </c>
      <c r="H899" s="11">
        <f t="shared" ref="H899:H962" si="14">+J899+I899</f>
        <v>20579360</v>
      </c>
      <c r="I899" s="11">
        <v>11092951</v>
      </c>
      <c r="J899" s="11">
        <v>9486409</v>
      </c>
      <c r="K899" s="11">
        <v>9485669</v>
      </c>
      <c r="L899" s="11">
        <v>9485669</v>
      </c>
      <c r="M899" s="11">
        <v>22807174</v>
      </c>
      <c r="N899" s="13">
        <v>0.21864869408558901</v>
      </c>
      <c r="O899" s="14" t="s">
        <v>535</v>
      </c>
      <c r="P899" s="14">
        <v>0.21863163810227385</v>
      </c>
      <c r="Q899" s="5" t="s">
        <v>543</v>
      </c>
      <c r="XEE899" s="3">
        <v>0.21863163810227401</v>
      </c>
      <c r="XEF899" s="4">
        <v>0.99992199366483103</v>
      </c>
      <c r="XEG899" s="2" t="s">
        <v>29</v>
      </c>
      <c r="XEH899" s="1">
        <v>7</v>
      </c>
    </row>
    <row r="900" spans="1:17 16359:16362" ht="30" hidden="1" x14ac:dyDescent="0.25">
      <c r="A900" s="6">
        <v>5</v>
      </c>
      <c r="B900" s="7" t="s">
        <v>502</v>
      </c>
      <c r="C900" s="7" t="s">
        <v>270</v>
      </c>
      <c r="D900" s="7" t="s">
        <v>473</v>
      </c>
      <c r="E900" s="7" t="s">
        <v>474</v>
      </c>
      <c r="F900" s="5"/>
      <c r="G900" s="11">
        <v>300000</v>
      </c>
      <c r="H900" s="11">
        <f t="shared" si="14"/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300000</v>
      </c>
      <c r="N900" s="13">
        <v>0</v>
      </c>
      <c r="O900" s="14" t="s">
        <v>535</v>
      </c>
      <c r="P900" s="14">
        <v>0</v>
      </c>
      <c r="Q900" s="5" t="s">
        <v>543</v>
      </c>
      <c r="XEE900" s="3">
        <v>0</v>
      </c>
      <c r="XEG900" s="2" t="s">
        <v>29</v>
      </c>
      <c r="XEH900" s="1">
        <v>7</v>
      </c>
    </row>
    <row r="901" spans="1:17 16359:16362" hidden="1" x14ac:dyDescent="0.25">
      <c r="A901" s="6">
        <v>5</v>
      </c>
      <c r="B901" s="7" t="s">
        <v>502</v>
      </c>
      <c r="C901" s="7" t="s">
        <v>270</v>
      </c>
      <c r="D901" s="7" t="s">
        <v>473</v>
      </c>
      <c r="E901" s="7" t="s">
        <v>14</v>
      </c>
      <c r="F901" s="6">
        <v>27</v>
      </c>
      <c r="G901" s="11">
        <v>300000</v>
      </c>
      <c r="H901" s="11">
        <f t="shared" si="14"/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300000</v>
      </c>
      <c r="N901" s="13">
        <v>0</v>
      </c>
      <c r="O901" s="14" t="s">
        <v>535</v>
      </c>
      <c r="P901" s="14">
        <v>0</v>
      </c>
      <c r="Q901" s="5" t="s">
        <v>543</v>
      </c>
      <c r="XEE901" s="3">
        <v>0</v>
      </c>
      <c r="XEG901" s="2" t="s">
        <v>29</v>
      </c>
      <c r="XEH901" s="1">
        <v>7</v>
      </c>
    </row>
    <row r="902" spans="1:17 16359:16362" ht="30" hidden="1" x14ac:dyDescent="0.25">
      <c r="A902" s="6">
        <v>5</v>
      </c>
      <c r="B902" s="7" t="s">
        <v>502</v>
      </c>
      <c r="C902" s="7" t="s">
        <v>270</v>
      </c>
      <c r="D902" s="7" t="s">
        <v>478</v>
      </c>
      <c r="E902" s="7" t="s">
        <v>479</v>
      </c>
      <c r="F902" s="5"/>
      <c r="G902" s="11">
        <v>45800000</v>
      </c>
      <c r="H902" s="11">
        <f t="shared" si="14"/>
        <v>45800000</v>
      </c>
      <c r="I902" s="11">
        <v>45800000</v>
      </c>
      <c r="J902" s="11">
        <v>0</v>
      </c>
      <c r="K902" s="11">
        <v>0</v>
      </c>
      <c r="L902" s="11">
        <v>0</v>
      </c>
      <c r="M902" s="11">
        <v>0</v>
      </c>
      <c r="N902" s="13">
        <v>0</v>
      </c>
      <c r="O902" s="14" t="s">
        <v>535</v>
      </c>
      <c r="P902" s="14">
        <v>0</v>
      </c>
      <c r="Q902" s="5" t="s">
        <v>543</v>
      </c>
      <c r="XEE902" s="3">
        <v>0</v>
      </c>
      <c r="XEG902" s="2" t="s">
        <v>29</v>
      </c>
      <c r="XEH902" s="1">
        <v>7</v>
      </c>
    </row>
    <row r="903" spans="1:17 16359:16362" hidden="1" x14ac:dyDescent="0.25">
      <c r="A903" s="6">
        <v>5</v>
      </c>
      <c r="B903" s="7" t="s">
        <v>502</v>
      </c>
      <c r="C903" s="7" t="s">
        <v>270</v>
      </c>
      <c r="D903" s="7" t="s">
        <v>478</v>
      </c>
      <c r="E903" s="7" t="s">
        <v>14</v>
      </c>
      <c r="F903" s="6">
        <v>27</v>
      </c>
      <c r="G903" s="11">
        <v>45800000</v>
      </c>
      <c r="H903" s="11">
        <f t="shared" si="14"/>
        <v>45800000</v>
      </c>
      <c r="I903" s="11">
        <v>45800000</v>
      </c>
      <c r="J903" s="11">
        <v>0</v>
      </c>
      <c r="K903" s="11">
        <v>0</v>
      </c>
      <c r="L903" s="11">
        <v>0</v>
      </c>
      <c r="M903" s="11">
        <v>0</v>
      </c>
      <c r="N903" s="13">
        <v>0</v>
      </c>
      <c r="O903" s="14" t="s">
        <v>535</v>
      </c>
      <c r="P903" s="14">
        <v>0</v>
      </c>
      <c r="Q903" s="5" t="s">
        <v>543</v>
      </c>
      <c r="XEE903" s="3">
        <v>0</v>
      </c>
      <c r="XEG903" s="2" t="s">
        <v>29</v>
      </c>
      <c r="XEH903" s="1">
        <v>7</v>
      </c>
    </row>
    <row r="904" spans="1:17 16359:16362" ht="45" hidden="1" x14ac:dyDescent="0.25">
      <c r="A904" s="6">
        <v>5</v>
      </c>
      <c r="B904" s="7" t="s">
        <v>502</v>
      </c>
      <c r="C904" s="7" t="s">
        <v>270</v>
      </c>
      <c r="D904" s="7" t="s">
        <v>481</v>
      </c>
      <c r="E904" s="7" t="s">
        <v>281</v>
      </c>
      <c r="F904" s="5"/>
      <c r="G904" s="11">
        <v>4000000</v>
      </c>
      <c r="H904" s="11">
        <f t="shared" si="14"/>
        <v>4000000</v>
      </c>
      <c r="I904" s="11">
        <v>4000000</v>
      </c>
      <c r="J904" s="11">
        <v>0</v>
      </c>
      <c r="K904" s="11">
        <v>0</v>
      </c>
      <c r="L904" s="11">
        <v>0</v>
      </c>
      <c r="M904" s="11">
        <v>0</v>
      </c>
      <c r="N904" s="13">
        <v>0</v>
      </c>
      <c r="O904" s="14" t="s">
        <v>535</v>
      </c>
      <c r="P904" s="14">
        <v>0</v>
      </c>
      <c r="Q904" s="5" t="s">
        <v>543</v>
      </c>
      <c r="XEE904" s="3">
        <v>0</v>
      </c>
      <c r="XEG904" s="2" t="s">
        <v>29</v>
      </c>
      <c r="XEH904" s="1">
        <v>7</v>
      </c>
    </row>
    <row r="905" spans="1:17 16359:16362" hidden="1" x14ac:dyDescent="0.25">
      <c r="A905" s="6">
        <v>5</v>
      </c>
      <c r="B905" s="7" t="s">
        <v>502</v>
      </c>
      <c r="C905" s="7" t="s">
        <v>270</v>
      </c>
      <c r="D905" s="7" t="s">
        <v>481</v>
      </c>
      <c r="E905" s="7" t="s">
        <v>14</v>
      </c>
      <c r="F905" s="6">
        <v>27</v>
      </c>
      <c r="G905" s="11">
        <v>4000000</v>
      </c>
      <c r="H905" s="11">
        <f t="shared" si="14"/>
        <v>4000000</v>
      </c>
      <c r="I905" s="11">
        <v>4000000</v>
      </c>
      <c r="J905" s="11">
        <v>0</v>
      </c>
      <c r="K905" s="11">
        <v>0</v>
      </c>
      <c r="L905" s="11">
        <v>0</v>
      </c>
      <c r="M905" s="11">
        <v>0</v>
      </c>
      <c r="N905" s="13">
        <v>0</v>
      </c>
      <c r="O905" s="14" t="s">
        <v>535</v>
      </c>
      <c r="P905" s="14">
        <v>0</v>
      </c>
      <c r="Q905" s="5" t="s">
        <v>543</v>
      </c>
      <c r="XEE905" s="3">
        <v>0</v>
      </c>
      <c r="XEG905" s="2" t="s">
        <v>29</v>
      </c>
      <c r="XEH905" s="1">
        <v>7</v>
      </c>
    </row>
    <row r="906" spans="1:17 16359:16362" ht="30" hidden="1" x14ac:dyDescent="0.25">
      <c r="A906" s="6">
        <v>5</v>
      </c>
      <c r="B906" s="7" t="s">
        <v>502</v>
      </c>
      <c r="C906" s="7" t="s">
        <v>270</v>
      </c>
      <c r="D906" s="7" t="s">
        <v>486</v>
      </c>
      <c r="E906" s="7" t="s">
        <v>283</v>
      </c>
      <c r="F906" s="5"/>
      <c r="G906" s="11">
        <v>186320</v>
      </c>
      <c r="H906" s="11">
        <f t="shared" si="14"/>
        <v>108904</v>
      </c>
      <c r="I906" s="11">
        <v>0</v>
      </c>
      <c r="J906" s="11">
        <v>108904</v>
      </c>
      <c r="K906" s="11">
        <v>47925</v>
      </c>
      <c r="L906" s="11">
        <v>47925</v>
      </c>
      <c r="M906" s="11">
        <v>77416</v>
      </c>
      <c r="N906" s="13">
        <v>0.584499785315586</v>
      </c>
      <c r="O906" s="14" t="s">
        <v>535</v>
      </c>
      <c r="P906" s="14">
        <v>0.25721876341777589</v>
      </c>
      <c r="Q906" s="5" t="s">
        <v>543</v>
      </c>
      <c r="XEE906" s="3">
        <v>0.257218763417776</v>
      </c>
      <c r="XEF906" s="4">
        <v>0.44006648057004299</v>
      </c>
      <c r="XEG906" s="2" t="s">
        <v>29</v>
      </c>
      <c r="XEH906" s="1">
        <v>7</v>
      </c>
    </row>
    <row r="907" spans="1:17 16359:16362" hidden="1" x14ac:dyDescent="0.25">
      <c r="A907" s="6">
        <v>5</v>
      </c>
      <c r="B907" s="7" t="s">
        <v>502</v>
      </c>
      <c r="C907" s="7" t="s">
        <v>270</v>
      </c>
      <c r="D907" s="7" t="s">
        <v>486</v>
      </c>
      <c r="E907" s="7" t="s">
        <v>14</v>
      </c>
      <c r="F907" s="6">
        <v>27</v>
      </c>
      <c r="G907" s="11">
        <v>186320</v>
      </c>
      <c r="H907" s="11">
        <f t="shared" si="14"/>
        <v>108904</v>
      </c>
      <c r="I907" s="11">
        <v>0</v>
      </c>
      <c r="J907" s="11">
        <v>108904</v>
      </c>
      <c r="K907" s="11">
        <v>47925</v>
      </c>
      <c r="L907" s="11">
        <v>47925</v>
      </c>
      <c r="M907" s="11">
        <v>77416</v>
      </c>
      <c r="N907" s="13">
        <v>0.584499785315586</v>
      </c>
      <c r="O907" s="14" t="s">
        <v>535</v>
      </c>
      <c r="P907" s="14">
        <v>0.25721876341777589</v>
      </c>
      <c r="Q907" s="5" t="s">
        <v>543</v>
      </c>
      <c r="XEE907" s="3">
        <v>0.257218763417776</v>
      </c>
      <c r="XEF907" s="4">
        <v>0.44006648057004299</v>
      </c>
      <c r="XEG907" s="2" t="s">
        <v>29</v>
      </c>
      <c r="XEH907" s="1">
        <v>7</v>
      </c>
    </row>
    <row r="908" spans="1:17 16359:16362" ht="45" hidden="1" x14ac:dyDescent="0.25">
      <c r="A908" s="6">
        <v>5</v>
      </c>
      <c r="B908" s="7" t="s">
        <v>502</v>
      </c>
      <c r="C908" s="7" t="s">
        <v>265</v>
      </c>
      <c r="D908" s="7" t="s">
        <v>487</v>
      </c>
      <c r="E908" s="7" t="s">
        <v>488</v>
      </c>
      <c r="F908" s="5"/>
      <c r="G908" s="11">
        <v>234035896</v>
      </c>
      <c r="H908" s="11">
        <f t="shared" si="14"/>
        <v>216583353</v>
      </c>
      <c r="I908" s="11">
        <v>30705750</v>
      </c>
      <c r="J908" s="11">
        <v>185877603</v>
      </c>
      <c r="K908" s="11">
        <v>132245394</v>
      </c>
      <c r="L908" s="11">
        <v>132245394</v>
      </c>
      <c r="M908" s="11">
        <v>17452543</v>
      </c>
      <c r="N908" s="13">
        <v>0.79422689500588395</v>
      </c>
      <c r="O908" s="14" t="s">
        <v>535</v>
      </c>
      <c r="P908" s="14">
        <v>0.56506457453859982</v>
      </c>
      <c r="Q908" s="5" t="s">
        <v>544</v>
      </c>
      <c r="XEE908" s="3">
        <v>0.56506457453860004</v>
      </c>
      <c r="XEF908" s="4">
        <v>0.71146492027874897</v>
      </c>
      <c r="XEG908" s="2" t="s">
        <v>13</v>
      </c>
      <c r="XEH908" s="1">
        <v>7</v>
      </c>
    </row>
    <row r="909" spans="1:17 16359:16362" hidden="1" x14ac:dyDescent="0.25">
      <c r="A909" s="6">
        <v>5</v>
      </c>
      <c r="B909" s="7" t="s">
        <v>502</v>
      </c>
      <c r="C909" s="7" t="s">
        <v>265</v>
      </c>
      <c r="D909" s="7" t="s">
        <v>487</v>
      </c>
      <c r="E909" s="7" t="s">
        <v>14</v>
      </c>
      <c r="F909" s="6">
        <v>27</v>
      </c>
      <c r="G909" s="11">
        <v>234035896</v>
      </c>
      <c r="H909" s="11">
        <f t="shared" si="14"/>
        <v>216583353</v>
      </c>
      <c r="I909" s="11">
        <v>30705750</v>
      </c>
      <c r="J909" s="11">
        <v>185877603</v>
      </c>
      <c r="K909" s="11">
        <v>132245394</v>
      </c>
      <c r="L909" s="11">
        <v>132245394</v>
      </c>
      <c r="M909" s="11">
        <v>17452543</v>
      </c>
      <c r="N909" s="13">
        <v>0.79422689500588395</v>
      </c>
      <c r="O909" s="14" t="s">
        <v>535</v>
      </c>
      <c r="P909" s="14">
        <v>0.56506457453859982</v>
      </c>
      <c r="Q909" s="5" t="s">
        <v>544</v>
      </c>
      <c r="XEE909" s="3">
        <v>0.56506457453860004</v>
      </c>
      <c r="XEF909" s="4">
        <v>0.71146492027874897</v>
      </c>
      <c r="XEG909" s="2" t="s">
        <v>13</v>
      </c>
      <c r="XEH909" s="1">
        <v>7</v>
      </c>
    </row>
    <row r="910" spans="1:17 16359:16362" ht="45" hidden="1" x14ac:dyDescent="0.25">
      <c r="A910" s="6">
        <v>5</v>
      </c>
      <c r="B910" s="7" t="s">
        <v>502</v>
      </c>
      <c r="C910" s="7" t="s">
        <v>268</v>
      </c>
      <c r="D910" s="7" t="s">
        <v>489</v>
      </c>
      <c r="E910" s="7" t="s">
        <v>488</v>
      </c>
      <c r="F910" s="5"/>
      <c r="G910" s="11">
        <v>234035896</v>
      </c>
      <c r="H910" s="11">
        <f t="shared" si="14"/>
        <v>216583353</v>
      </c>
      <c r="I910" s="11">
        <v>30705750</v>
      </c>
      <c r="J910" s="11">
        <v>185877603</v>
      </c>
      <c r="K910" s="11">
        <v>132245394</v>
      </c>
      <c r="L910" s="11">
        <v>132245394</v>
      </c>
      <c r="M910" s="11">
        <v>17452543</v>
      </c>
      <c r="N910" s="13">
        <v>0.79422689500588395</v>
      </c>
      <c r="O910" s="14" t="s">
        <v>535</v>
      </c>
      <c r="P910" s="14">
        <v>0.56506457453859982</v>
      </c>
      <c r="Q910" s="5" t="s">
        <v>544</v>
      </c>
      <c r="XEE910" s="3">
        <v>0.56506457453860004</v>
      </c>
      <c r="XEF910" s="4">
        <v>0.71146492027874897</v>
      </c>
      <c r="XEG910" s="2" t="s">
        <v>13</v>
      </c>
      <c r="XEH910" s="1">
        <v>7</v>
      </c>
    </row>
    <row r="911" spans="1:17 16359:16362" hidden="1" x14ac:dyDescent="0.25">
      <c r="A911" s="6">
        <v>5</v>
      </c>
      <c r="B911" s="7" t="s">
        <v>502</v>
      </c>
      <c r="C911" s="7" t="s">
        <v>268</v>
      </c>
      <c r="D911" s="7" t="s">
        <v>489</v>
      </c>
      <c r="E911" s="7" t="s">
        <v>14</v>
      </c>
      <c r="F911" s="6">
        <v>27</v>
      </c>
      <c r="G911" s="11">
        <v>234035896</v>
      </c>
      <c r="H911" s="11">
        <f t="shared" si="14"/>
        <v>216583353</v>
      </c>
      <c r="I911" s="11">
        <v>30705750</v>
      </c>
      <c r="J911" s="11">
        <v>185877603</v>
      </c>
      <c r="K911" s="11">
        <v>132245394</v>
      </c>
      <c r="L911" s="11">
        <v>132245394</v>
      </c>
      <c r="M911" s="11">
        <v>17452543</v>
      </c>
      <c r="N911" s="13">
        <v>0.79422689500588395</v>
      </c>
      <c r="O911" s="14" t="s">
        <v>535</v>
      </c>
      <c r="P911" s="14">
        <v>0.56506457453859982</v>
      </c>
      <c r="Q911" s="5" t="s">
        <v>544</v>
      </c>
      <c r="XEE911" s="3">
        <v>0.56506457453860004</v>
      </c>
      <c r="XEF911" s="4">
        <v>0.71146492027874897</v>
      </c>
      <c r="XEG911" s="2" t="s">
        <v>13</v>
      </c>
      <c r="XEH911" s="1">
        <v>7</v>
      </c>
    </row>
    <row r="912" spans="1:17 16359:16362" ht="45" hidden="1" x14ac:dyDescent="0.25">
      <c r="A912" s="6">
        <v>5</v>
      </c>
      <c r="B912" s="7" t="s">
        <v>502</v>
      </c>
      <c r="C912" s="7" t="s">
        <v>270</v>
      </c>
      <c r="D912" s="7" t="s">
        <v>492</v>
      </c>
      <c r="E912" s="7" t="s">
        <v>279</v>
      </c>
      <c r="F912" s="5"/>
      <c r="G912" s="11">
        <v>171176800</v>
      </c>
      <c r="H912" s="11">
        <f t="shared" si="14"/>
        <v>168798600</v>
      </c>
      <c r="I912" s="11">
        <v>28978400</v>
      </c>
      <c r="J912" s="11">
        <v>139820200</v>
      </c>
      <c r="K912" s="11">
        <v>92274864</v>
      </c>
      <c r="L912" s="11">
        <v>92274864</v>
      </c>
      <c r="M912" s="11">
        <v>2378200</v>
      </c>
      <c r="N912" s="13">
        <v>0.81681746591827897</v>
      </c>
      <c r="O912" s="14" t="s">
        <v>535</v>
      </c>
      <c r="P912" s="14">
        <v>0.53906174201176793</v>
      </c>
      <c r="Q912" s="5" t="s">
        <v>543</v>
      </c>
      <c r="XEE912" s="3">
        <v>0.53906174201176804</v>
      </c>
      <c r="XEF912" s="4">
        <v>0.65995374058970002</v>
      </c>
      <c r="XEG912" s="2" t="s">
        <v>29</v>
      </c>
      <c r="XEH912" s="1">
        <v>7</v>
      </c>
    </row>
    <row r="913" spans="1:17 16359:16362" hidden="1" x14ac:dyDescent="0.25">
      <c r="A913" s="6">
        <v>5</v>
      </c>
      <c r="B913" s="7" t="s">
        <v>502</v>
      </c>
      <c r="C913" s="7" t="s">
        <v>270</v>
      </c>
      <c r="D913" s="7" t="s">
        <v>492</v>
      </c>
      <c r="E913" s="7" t="s">
        <v>14</v>
      </c>
      <c r="F913" s="6">
        <v>27</v>
      </c>
      <c r="G913" s="11">
        <v>171176800</v>
      </c>
      <c r="H913" s="11">
        <f t="shared" si="14"/>
        <v>168798600</v>
      </c>
      <c r="I913" s="11">
        <v>28978400</v>
      </c>
      <c r="J913" s="11">
        <v>139820200</v>
      </c>
      <c r="K913" s="11">
        <v>92274864</v>
      </c>
      <c r="L913" s="11">
        <v>92274864</v>
      </c>
      <c r="M913" s="11">
        <v>2378200</v>
      </c>
      <c r="N913" s="13">
        <v>0.81681746591827897</v>
      </c>
      <c r="O913" s="14" t="s">
        <v>535</v>
      </c>
      <c r="P913" s="14">
        <v>0.53906174201176793</v>
      </c>
      <c r="Q913" s="5" t="s">
        <v>543</v>
      </c>
      <c r="XEE913" s="3">
        <v>0.53906174201176804</v>
      </c>
      <c r="XEF913" s="4">
        <v>0.65995374058970002</v>
      </c>
      <c r="XEG913" s="2" t="s">
        <v>29</v>
      </c>
      <c r="XEH913" s="1">
        <v>7</v>
      </c>
    </row>
    <row r="914" spans="1:17 16359:16362" ht="45" hidden="1" x14ac:dyDescent="0.25">
      <c r="A914" s="6">
        <v>5</v>
      </c>
      <c r="B914" s="7" t="s">
        <v>502</v>
      </c>
      <c r="C914" s="7" t="s">
        <v>270</v>
      </c>
      <c r="D914" s="7" t="s">
        <v>493</v>
      </c>
      <c r="E914" s="7" t="s">
        <v>281</v>
      </c>
      <c r="F914" s="5"/>
      <c r="G914" s="11">
        <v>62859096</v>
      </c>
      <c r="H914" s="11">
        <f t="shared" si="14"/>
        <v>47784753</v>
      </c>
      <c r="I914" s="11">
        <v>1727350</v>
      </c>
      <c r="J914" s="11">
        <v>46057403</v>
      </c>
      <c r="K914" s="11">
        <v>39970530</v>
      </c>
      <c r="L914" s="11">
        <v>39970530</v>
      </c>
      <c r="M914" s="11">
        <v>15074343</v>
      </c>
      <c r="N914" s="13">
        <v>0.73270864410776804</v>
      </c>
      <c r="O914" s="14" t="s">
        <v>535</v>
      </c>
      <c r="P914" s="14">
        <v>0.63587503708293869</v>
      </c>
      <c r="Q914" s="5" t="s">
        <v>546</v>
      </c>
      <c r="XEE914" s="3">
        <v>0.63587503708293902</v>
      </c>
      <c r="XEF914" s="4">
        <v>0.86784159323963606</v>
      </c>
      <c r="XEG914" s="2" t="s">
        <v>29</v>
      </c>
      <c r="XEH914" s="1">
        <v>7</v>
      </c>
    </row>
    <row r="915" spans="1:17 16359:16362" hidden="1" x14ac:dyDescent="0.25">
      <c r="A915" s="6">
        <v>5</v>
      </c>
      <c r="B915" s="7" t="s">
        <v>502</v>
      </c>
      <c r="C915" s="7" t="s">
        <v>270</v>
      </c>
      <c r="D915" s="7" t="s">
        <v>493</v>
      </c>
      <c r="E915" s="7" t="s">
        <v>14</v>
      </c>
      <c r="F915" s="6">
        <v>27</v>
      </c>
      <c r="G915" s="11">
        <v>62859096</v>
      </c>
      <c r="H915" s="11">
        <f t="shared" si="14"/>
        <v>47784753</v>
      </c>
      <c r="I915" s="11">
        <v>1727350</v>
      </c>
      <c r="J915" s="11">
        <v>46057403</v>
      </c>
      <c r="K915" s="11">
        <v>39970530</v>
      </c>
      <c r="L915" s="11">
        <v>39970530</v>
      </c>
      <c r="M915" s="11">
        <v>15074343</v>
      </c>
      <c r="N915" s="13">
        <v>0.73270864410776804</v>
      </c>
      <c r="O915" s="14" t="s">
        <v>535</v>
      </c>
      <c r="P915" s="14">
        <v>0.63587503708293869</v>
      </c>
      <c r="Q915" s="5" t="s">
        <v>546</v>
      </c>
      <c r="XEE915" s="3">
        <v>0.63587503708293902</v>
      </c>
      <c r="XEF915" s="4">
        <v>0.86784159323963606</v>
      </c>
      <c r="XEG915" s="2" t="s">
        <v>29</v>
      </c>
      <c r="XEH915" s="1">
        <v>7</v>
      </c>
    </row>
    <row r="916" spans="1:17 16359:16362" x14ac:dyDescent="0.25">
      <c r="A916" s="6">
        <v>5</v>
      </c>
      <c r="B916" s="7" t="s">
        <v>502</v>
      </c>
      <c r="C916" s="7" t="s">
        <v>495</v>
      </c>
      <c r="D916" s="7" t="s">
        <v>495</v>
      </c>
      <c r="E916" s="7" t="s">
        <v>495</v>
      </c>
      <c r="F916" s="5"/>
      <c r="G916" s="11">
        <v>297125847494</v>
      </c>
      <c r="H916" s="11">
        <f t="shared" si="14"/>
        <v>293210168584</v>
      </c>
      <c r="I916" s="11">
        <v>1321203217</v>
      </c>
      <c r="J916" s="11">
        <v>291888965367</v>
      </c>
      <c r="K916" s="11">
        <v>194724426998</v>
      </c>
      <c r="L916" s="11">
        <v>194724426998</v>
      </c>
      <c r="M916" s="11">
        <v>3915678910</v>
      </c>
      <c r="N916" s="13">
        <v>0.98237486852399902</v>
      </c>
      <c r="O916" s="14" t="s">
        <v>537</v>
      </c>
      <c r="P916" s="14">
        <v>0.65536010629951058</v>
      </c>
      <c r="Q916" s="5" t="s">
        <v>546</v>
      </c>
      <c r="XEE916" s="3">
        <v>0.65536010629951102</v>
      </c>
      <c r="XEF916" s="4">
        <v>0.66711815142846398</v>
      </c>
      <c r="XEG916" s="2" t="s">
        <v>496</v>
      </c>
      <c r="XEH916" s="1">
        <v>7</v>
      </c>
    </row>
    <row r="917" spans="1:17 16359:16362" hidden="1" x14ac:dyDescent="0.25">
      <c r="A917" s="6">
        <v>8</v>
      </c>
      <c r="B917" s="7" t="s">
        <v>503</v>
      </c>
      <c r="C917" s="7" t="s">
        <v>10</v>
      </c>
      <c r="D917" s="7" t="s">
        <v>11</v>
      </c>
      <c r="E917" s="7" t="s">
        <v>12</v>
      </c>
      <c r="F917" s="5"/>
      <c r="G917" s="11">
        <v>1045061950</v>
      </c>
      <c r="H917" s="11">
        <f t="shared" si="14"/>
        <v>805418021.17999995</v>
      </c>
      <c r="I917" s="11">
        <v>173686848.25</v>
      </c>
      <c r="J917" s="11">
        <v>631731172.92999995</v>
      </c>
      <c r="K917" s="11">
        <v>467613624.01999998</v>
      </c>
      <c r="L917" s="11">
        <v>467613624.01999998</v>
      </c>
      <c r="M917" s="11">
        <v>239643928.81999999</v>
      </c>
      <c r="N917" s="13">
        <v>0.60449160256002099</v>
      </c>
      <c r="O917" s="14" t="s">
        <v>535</v>
      </c>
      <c r="P917" s="14">
        <v>0.44745062627148563</v>
      </c>
      <c r="Q917" s="5" t="s">
        <v>543</v>
      </c>
      <c r="XEE917" s="3">
        <v>0.44745062627148602</v>
      </c>
      <c r="XEF917" s="4">
        <v>0.74020982984136297</v>
      </c>
      <c r="XEG917" s="2" t="s">
        <v>13</v>
      </c>
      <c r="XEH917" s="1">
        <v>7</v>
      </c>
    </row>
    <row r="918" spans="1:17 16359:16362" hidden="1" x14ac:dyDescent="0.25">
      <c r="A918" s="6">
        <v>8</v>
      </c>
      <c r="B918" s="7" t="s">
        <v>503</v>
      </c>
      <c r="C918" s="7" t="s">
        <v>10</v>
      </c>
      <c r="D918" s="7" t="s">
        <v>11</v>
      </c>
      <c r="E918" s="7" t="s">
        <v>14</v>
      </c>
      <c r="F918" s="6">
        <v>27</v>
      </c>
      <c r="G918" s="11">
        <v>1045061950</v>
      </c>
      <c r="H918" s="11">
        <f t="shared" si="14"/>
        <v>805418021.17999995</v>
      </c>
      <c r="I918" s="11">
        <v>173686848.25</v>
      </c>
      <c r="J918" s="11">
        <v>631731172.92999995</v>
      </c>
      <c r="K918" s="11">
        <v>467613624.01999998</v>
      </c>
      <c r="L918" s="11">
        <v>467613624.01999998</v>
      </c>
      <c r="M918" s="11">
        <v>239643928.81999999</v>
      </c>
      <c r="N918" s="13">
        <v>0.60449160256002099</v>
      </c>
      <c r="O918" s="14" t="s">
        <v>535</v>
      </c>
      <c r="P918" s="14">
        <v>0.44745062627148563</v>
      </c>
      <c r="Q918" s="5" t="s">
        <v>543</v>
      </c>
      <c r="XEE918" s="3">
        <v>0.44745062627148602</v>
      </c>
      <c r="XEF918" s="4">
        <v>0.74020982984136297</v>
      </c>
      <c r="XEG918" s="2" t="s">
        <v>13</v>
      </c>
      <c r="XEH918" s="1">
        <v>7</v>
      </c>
    </row>
    <row r="919" spans="1:17 16359:16362" hidden="1" x14ac:dyDescent="0.25">
      <c r="A919" s="6">
        <v>8</v>
      </c>
      <c r="B919" s="7" t="s">
        <v>503</v>
      </c>
      <c r="C919" s="7" t="s">
        <v>15</v>
      </c>
      <c r="D919" s="7" t="s">
        <v>92</v>
      </c>
      <c r="E919" s="7" t="s">
        <v>93</v>
      </c>
      <c r="F919" s="5"/>
      <c r="G919" s="11">
        <v>1045061950</v>
      </c>
      <c r="H919" s="11">
        <f t="shared" si="14"/>
        <v>805418021.17999995</v>
      </c>
      <c r="I919" s="11">
        <v>173686848.25</v>
      </c>
      <c r="J919" s="11">
        <v>631731172.92999995</v>
      </c>
      <c r="K919" s="11">
        <v>467613624.01999998</v>
      </c>
      <c r="L919" s="11">
        <v>467613624.01999998</v>
      </c>
      <c r="M919" s="11">
        <v>239643928.81999999</v>
      </c>
      <c r="N919" s="13">
        <v>0.60449160256002099</v>
      </c>
      <c r="O919" s="14" t="s">
        <v>535</v>
      </c>
      <c r="P919" s="14">
        <v>0.44745062627148563</v>
      </c>
      <c r="Q919" s="5" t="s">
        <v>543</v>
      </c>
      <c r="XEE919" s="3">
        <v>0.44745062627148602</v>
      </c>
      <c r="XEF919" s="4">
        <v>0.74020982984136297</v>
      </c>
      <c r="XEG919" s="2" t="s">
        <v>13</v>
      </c>
      <c r="XEH919" s="1">
        <v>7</v>
      </c>
    </row>
    <row r="920" spans="1:17 16359:16362" hidden="1" x14ac:dyDescent="0.25">
      <c r="A920" s="6">
        <v>8</v>
      </c>
      <c r="B920" s="7" t="s">
        <v>503</v>
      </c>
      <c r="C920" s="7" t="s">
        <v>15</v>
      </c>
      <c r="D920" s="7" t="s">
        <v>92</v>
      </c>
      <c r="E920" s="7" t="s">
        <v>14</v>
      </c>
      <c r="F920" s="6">
        <v>27</v>
      </c>
      <c r="G920" s="11">
        <v>1045061950</v>
      </c>
      <c r="H920" s="11">
        <f t="shared" si="14"/>
        <v>805418021.17999995</v>
      </c>
      <c r="I920" s="11">
        <v>173686848.25</v>
      </c>
      <c r="J920" s="11">
        <v>631731172.92999995</v>
      </c>
      <c r="K920" s="11">
        <v>467613624.01999998</v>
      </c>
      <c r="L920" s="11">
        <v>467613624.01999998</v>
      </c>
      <c r="M920" s="11">
        <v>239643928.81999999</v>
      </c>
      <c r="N920" s="13">
        <v>0.60449160256002099</v>
      </c>
      <c r="O920" s="14" t="s">
        <v>535</v>
      </c>
      <c r="P920" s="14">
        <v>0.44745062627148563</v>
      </c>
      <c r="Q920" s="5" t="s">
        <v>543</v>
      </c>
      <c r="XEE920" s="3">
        <v>0.44745062627148602</v>
      </c>
      <c r="XEF920" s="4">
        <v>0.74020982984136297</v>
      </c>
      <c r="XEG920" s="2" t="s">
        <v>13</v>
      </c>
      <c r="XEH920" s="1">
        <v>7</v>
      </c>
    </row>
    <row r="921" spans="1:17 16359:16362" hidden="1" x14ac:dyDescent="0.25">
      <c r="A921" s="6">
        <v>8</v>
      </c>
      <c r="B921" s="7" t="s">
        <v>503</v>
      </c>
      <c r="C921" s="7" t="s">
        <v>18</v>
      </c>
      <c r="D921" s="7" t="s">
        <v>94</v>
      </c>
      <c r="E921" s="7" t="s">
        <v>93</v>
      </c>
      <c r="F921" s="5"/>
      <c r="G921" s="11">
        <v>1045061950</v>
      </c>
      <c r="H921" s="11">
        <f t="shared" si="14"/>
        <v>805418021.17999995</v>
      </c>
      <c r="I921" s="11">
        <v>173686848.25</v>
      </c>
      <c r="J921" s="11">
        <v>631731172.92999995</v>
      </c>
      <c r="K921" s="11">
        <v>467613624.01999998</v>
      </c>
      <c r="L921" s="11">
        <v>467613624.01999998</v>
      </c>
      <c r="M921" s="11">
        <v>239643928.81999999</v>
      </c>
      <c r="N921" s="13">
        <v>0.60449160256002099</v>
      </c>
      <c r="O921" s="14" t="s">
        <v>535</v>
      </c>
      <c r="P921" s="14">
        <v>0.44745062627148563</v>
      </c>
      <c r="Q921" s="5" t="s">
        <v>543</v>
      </c>
      <c r="XEE921" s="3">
        <v>0.44745062627148602</v>
      </c>
      <c r="XEF921" s="4">
        <v>0.74020982984136297</v>
      </c>
      <c r="XEG921" s="2" t="s">
        <v>13</v>
      </c>
      <c r="XEH921" s="1">
        <v>7</v>
      </c>
    </row>
    <row r="922" spans="1:17 16359:16362" hidden="1" x14ac:dyDescent="0.25">
      <c r="A922" s="6">
        <v>8</v>
      </c>
      <c r="B922" s="7" t="s">
        <v>503</v>
      </c>
      <c r="C922" s="7" t="s">
        <v>18</v>
      </c>
      <c r="D922" s="7" t="s">
        <v>94</v>
      </c>
      <c r="E922" s="7" t="s">
        <v>14</v>
      </c>
      <c r="F922" s="6">
        <v>27</v>
      </c>
      <c r="G922" s="11">
        <v>1045061950</v>
      </c>
      <c r="H922" s="11">
        <f t="shared" si="14"/>
        <v>805418021.17999995</v>
      </c>
      <c r="I922" s="11">
        <v>173686848.25</v>
      </c>
      <c r="J922" s="11">
        <v>631731172.92999995</v>
      </c>
      <c r="K922" s="11">
        <v>467613624.01999998</v>
      </c>
      <c r="L922" s="11">
        <v>467613624.01999998</v>
      </c>
      <c r="M922" s="11">
        <v>239643928.81999999</v>
      </c>
      <c r="N922" s="13">
        <v>0.60449160256002099</v>
      </c>
      <c r="O922" s="14" t="s">
        <v>535</v>
      </c>
      <c r="P922" s="14">
        <v>0.44745062627148563</v>
      </c>
      <c r="Q922" s="5" t="s">
        <v>543</v>
      </c>
      <c r="XEE922" s="3">
        <v>0.44745062627148602</v>
      </c>
      <c r="XEF922" s="4">
        <v>0.74020982984136297</v>
      </c>
      <c r="XEG922" s="2" t="s">
        <v>13</v>
      </c>
      <c r="XEH922" s="1">
        <v>7</v>
      </c>
    </row>
    <row r="923" spans="1:17 16359:16362" hidden="1" x14ac:dyDescent="0.25">
      <c r="A923" s="6">
        <v>8</v>
      </c>
      <c r="B923" s="7" t="s">
        <v>503</v>
      </c>
      <c r="C923" s="7" t="s">
        <v>20</v>
      </c>
      <c r="D923" s="7" t="s">
        <v>95</v>
      </c>
      <c r="E923" s="7" t="s">
        <v>96</v>
      </c>
      <c r="F923" s="5"/>
      <c r="G923" s="11">
        <v>70926778</v>
      </c>
      <c r="H923" s="11">
        <f t="shared" si="14"/>
        <v>68041578.980000004</v>
      </c>
      <c r="I923" s="11">
        <v>0</v>
      </c>
      <c r="J923" s="11">
        <v>68041578.980000004</v>
      </c>
      <c r="K923" s="11">
        <v>68041578.980000004</v>
      </c>
      <c r="L923" s="11">
        <v>68041578.980000004</v>
      </c>
      <c r="M923" s="11">
        <v>2885199.02</v>
      </c>
      <c r="N923" s="13">
        <v>0.95932144245999695</v>
      </c>
      <c r="O923" s="14" t="s">
        <v>537</v>
      </c>
      <c r="P923" s="14">
        <v>0.95932144245999729</v>
      </c>
      <c r="Q923" s="5" t="s">
        <v>546</v>
      </c>
      <c r="XEE923" s="3">
        <v>0.95932144245999695</v>
      </c>
      <c r="XEF923" s="4">
        <v>1</v>
      </c>
      <c r="XEG923" s="2" t="s">
        <v>13</v>
      </c>
      <c r="XEH923" s="1">
        <v>7</v>
      </c>
    </row>
    <row r="924" spans="1:17 16359:16362" hidden="1" x14ac:dyDescent="0.25">
      <c r="A924" s="6">
        <v>8</v>
      </c>
      <c r="B924" s="7" t="s">
        <v>503</v>
      </c>
      <c r="C924" s="7" t="s">
        <v>20</v>
      </c>
      <c r="D924" s="7" t="s">
        <v>95</v>
      </c>
      <c r="E924" s="7" t="s">
        <v>14</v>
      </c>
      <c r="F924" s="6">
        <v>27</v>
      </c>
      <c r="G924" s="11">
        <v>70926778</v>
      </c>
      <c r="H924" s="11">
        <f t="shared" si="14"/>
        <v>68041578.980000004</v>
      </c>
      <c r="I924" s="11">
        <v>0</v>
      </c>
      <c r="J924" s="11">
        <v>68041578.980000004</v>
      </c>
      <c r="K924" s="11">
        <v>68041578.980000004</v>
      </c>
      <c r="L924" s="11">
        <v>68041578.980000004</v>
      </c>
      <c r="M924" s="11">
        <v>2885199.02</v>
      </c>
      <c r="N924" s="13">
        <v>0.95932144245999695</v>
      </c>
      <c r="O924" s="14" t="s">
        <v>537</v>
      </c>
      <c r="P924" s="14">
        <v>0.95932144245999729</v>
      </c>
      <c r="Q924" s="5" t="s">
        <v>546</v>
      </c>
      <c r="XEE924" s="3">
        <v>0.95932144245999695</v>
      </c>
      <c r="XEF924" s="4">
        <v>1</v>
      </c>
      <c r="XEG924" s="2" t="s">
        <v>13</v>
      </c>
      <c r="XEH924" s="1">
        <v>7</v>
      </c>
    </row>
    <row r="925" spans="1:17 16359:16362" hidden="1" x14ac:dyDescent="0.25">
      <c r="A925" s="6">
        <v>8</v>
      </c>
      <c r="B925" s="7" t="s">
        <v>503</v>
      </c>
      <c r="C925" s="7" t="s">
        <v>23</v>
      </c>
      <c r="D925" s="7" t="s">
        <v>97</v>
      </c>
      <c r="E925" s="7" t="s">
        <v>98</v>
      </c>
      <c r="F925" s="5"/>
      <c r="G925" s="11">
        <v>70926778</v>
      </c>
      <c r="H925" s="11">
        <f t="shared" si="14"/>
        <v>68041578.980000004</v>
      </c>
      <c r="I925" s="11">
        <v>0</v>
      </c>
      <c r="J925" s="11">
        <v>68041578.980000004</v>
      </c>
      <c r="K925" s="11">
        <v>68041578.980000004</v>
      </c>
      <c r="L925" s="11">
        <v>68041578.980000004</v>
      </c>
      <c r="M925" s="11">
        <v>2885199.02</v>
      </c>
      <c r="N925" s="13">
        <v>0.95932144245999695</v>
      </c>
      <c r="O925" s="14" t="s">
        <v>537</v>
      </c>
      <c r="P925" s="14">
        <v>0.95932144245999729</v>
      </c>
      <c r="Q925" s="5" t="s">
        <v>546</v>
      </c>
      <c r="XEE925" s="3">
        <v>0.95932144245999695</v>
      </c>
      <c r="XEF925" s="4">
        <v>1</v>
      </c>
      <c r="XEG925" s="2" t="s">
        <v>13</v>
      </c>
      <c r="XEH925" s="1">
        <v>7</v>
      </c>
    </row>
    <row r="926" spans="1:17 16359:16362" hidden="1" x14ac:dyDescent="0.25">
      <c r="A926" s="6">
        <v>8</v>
      </c>
      <c r="B926" s="7" t="s">
        <v>503</v>
      </c>
      <c r="C926" s="7" t="s">
        <v>23</v>
      </c>
      <c r="D926" s="7" t="s">
        <v>97</v>
      </c>
      <c r="E926" s="7" t="s">
        <v>14</v>
      </c>
      <c r="F926" s="6">
        <v>27</v>
      </c>
      <c r="G926" s="11">
        <v>70926778</v>
      </c>
      <c r="H926" s="11">
        <f t="shared" si="14"/>
        <v>68041578.980000004</v>
      </c>
      <c r="I926" s="11">
        <v>0</v>
      </c>
      <c r="J926" s="11">
        <v>68041578.980000004</v>
      </c>
      <c r="K926" s="11">
        <v>68041578.980000004</v>
      </c>
      <c r="L926" s="11">
        <v>68041578.980000004</v>
      </c>
      <c r="M926" s="11">
        <v>2885199.02</v>
      </c>
      <c r="N926" s="13">
        <v>0.95932144245999695</v>
      </c>
      <c r="O926" s="14" t="s">
        <v>537</v>
      </c>
      <c r="P926" s="14">
        <v>0.95932144245999729</v>
      </c>
      <c r="Q926" s="5" t="s">
        <v>546</v>
      </c>
      <c r="XEE926" s="3">
        <v>0.95932144245999695</v>
      </c>
      <c r="XEF926" s="4">
        <v>1</v>
      </c>
      <c r="XEG926" s="2" t="s">
        <v>13</v>
      </c>
      <c r="XEH926" s="1">
        <v>7</v>
      </c>
    </row>
    <row r="927" spans="1:17 16359:16362" hidden="1" x14ac:dyDescent="0.25">
      <c r="A927" s="6">
        <v>8</v>
      </c>
      <c r="B927" s="7" t="s">
        <v>503</v>
      </c>
      <c r="C927" s="7" t="s">
        <v>26</v>
      </c>
      <c r="D927" s="7" t="s">
        <v>99</v>
      </c>
      <c r="E927" s="7" t="s">
        <v>100</v>
      </c>
      <c r="F927" s="5"/>
      <c r="G927" s="11">
        <v>259333</v>
      </c>
      <c r="H927" s="11">
        <f t="shared" si="14"/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259333</v>
      </c>
      <c r="N927" s="13">
        <v>0</v>
      </c>
      <c r="O927" s="14" t="s">
        <v>535</v>
      </c>
      <c r="P927" s="14">
        <v>0</v>
      </c>
      <c r="Q927" s="5" t="s">
        <v>543</v>
      </c>
      <c r="XEE927" s="3">
        <v>0</v>
      </c>
      <c r="XEG927" s="2" t="s">
        <v>29</v>
      </c>
      <c r="XEH927" s="1">
        <v>7</v>
      </c>
    </row>
    <row r="928" spans="1:17 16359:16362" hidden="1" x14ac:dyDescent="0.25">
      <c r="A928" s="6">
        <v>8</v>
      </c>
      <c r="B928" s="7" t="s">
        <v>503</v>
      </c>
      <c r="C928" s="7" t="s">
        <v>26</v>
      </c>
      <c r="D928" s="7" t="s">
        <v>99</v>
      </c>
      <c r="E928" s="7" t="s">
        <v>14</v>
      </c>
      <c r="F928" s="6">
        <v>27</v>
      </c>
      <c r="G928" s="11">
        <v>259333</v>
      </c>
      <c r="H928" s="11">
        <f t="shared" si="14"/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259333</v>
      </c>
      <c r="N928" s="13">
        <v>0</v>
      </c>
      <c r="O928" s="14" t="s">
        <v>535</v>
      </c>
      <c r="P928" s="14">
        <v>0</v>
      </c>
      <c r="Q928" s="5" t="s">
        <v>543</v>
      </c>
      <c r="XEE928" s="3">
        <v>0</v>
      </c>
      <c r="XEG928" s="2" t="s">
        <v>29</v>
      </c>
      <c r="XEH928" s="1">
        <v>7</v>
      </c>
    </row>
    <row r="929" spans="1:17 16359:16362" hidden="1" x14ac:dyDescent="0.25">
      <c r="A929" s="6">
        <v>8</v>
      </c>
      <c r="B929" s="7" t="s">
        <v>503</v>
      </c>
      <c r="C929" s="7" t="s">
        <v>26</v>
      </c>
      <c r="D929" s="7" t="s">
        <v>101</v>
      </c>
      <c r="E929" s="7" t="s">
        <v>102</v>
      </c>
      <c r="F929" s="5"/>
      <c r="G929" s="11">
        <v>70304865</v>
      </c>
      <c r="H929" s="11">
        <f t="shared" si="14"/>
        <v>67879934.980000004</v>
      </c>
      <c r="I929" s="11">
        <v>0</v>
      </c>
      <c r="J929" s="11">
        <v>67879934.980000004</v>
      </c>
      <c r="K929" s="11">
        <v>67879934.980000004</v>
      </c>
      <c r="L929" s="11">
        <v>67879934.980000004</v>
      </c>
      <c r="M929" s="11">
        <v>2424930.02</v>
      </c>
      <c r="N929" s="13">
        <v>0.96550836105012094</v>
      </c>
      <c r="O929" s="14" t="s">
        <v>537</v>
      </c>
      <c r="P929" s="14">
        <v>0.96550836105012083</v>
      </c>
      <c r="Q929" s="5" t="s">
        <v>546</v>
      </c>
      <c r="XEE929" s="3">
        <v>0.96550836105012094</v>
      </c>
      <c r="XEF929" s="4">
        <v>1</v>
      </c>
      <c r="XEG929" s="2" t="s">
        <v>29</v>
      </c>
      <c r="XEH929" s="1">
        <v>7</v>
      </c>
    </row>
    <row r="930" spans="1:17 16359:16362" hidden="1" x14ac:dyDescent="0.25">
      <c r="A930" s="6">
        <v>8</v>
      </c>
      <c r="B930" s="7" t="s">
        <v>503</v>
      </c>
      <c r="C930" s="7" t="s">
        <v>26</v>
      </c>
      <c r="D930" s="7" t="s">
        <v>101</v>
      </c>
      <c r="E930" s="7" t="s">
        <v>14</v>
      </c>
      <c r="F930" s="6">
        <v>27</v>
      </c>
      <c r="G930" s="11">
        <v>70304865</v>
      </c>
      <c r="H930" s="11">
        <f t="shared" si="14"/>
        <v>67879934.980000004</v>
      </c>
      <c r="I930" s="11">
        <v>0</v>
      </c>
      <c r="J930" s="11">
        <v>67879934.980000004</v>
      </c>
      <c r="K930" s="11">
        <v>67879934.980000004</v>
      </c>
      <c r="L930" s="11">
        <v>67879934.980000004</v>
      </c>
      <c r="M930" s="11">
        <v>2424930.02</v>
      </c>
      <c r="N930" s="13">
        <v>0.96550836105012094</v>
      </c>
      <c r="O930" s="14" t="s">
        <v>537</v>
      </c>
      <c r="P930" s="14">
        <v>0.96550836105012083</v>
      </c>
      <c r="Q930" s="5" t="s">
        <v>546</v>
      </c>
      <c r="XEE930" s="3">
        <v>0.96550836105012094</v>
      </c>
      <c r="XEF930" s="4">
        <v>1</v>
      </c>
      <c r="XEG930" s="2" t="s">
        <v>29</v>
      </c>
      <c r="XEH930" s="1">
        <v>7</v>
      </c>
    </row>
    <row r="931" spans="1:17 16359:16362" hidden="1" x14ac:dyDescent="0.25">
      <c r="A931" s="6">
        <v>8</v>
      </c>
      <c r="B931" s="7" t="s">
        <v>503</v>
      </c>
      <c r="C931" s="7" t="s">
        <v>26</v>
      </c>
      <c r="D931" s="7" t="s">
        <v>103</v>
      </c>
      <c r="E931" s="7" t="s">
        <v>104</v>
      </c>
      <c r="F931" s="5"/>
      <c r="G931" s="11">
        <v>200000</v>
      </c>
      <c r="H931" s="11">
        <f t="shared" si="14"/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200000</v>
      </c>
      <c r="N931" s="13">
        <v>0</v>
      </c>
      <c r="O931" s="14" t="s">
        <v>535</v>
      </c>
      <c r="P931" s="14">
        <v>0</v>
      </c>
      <c r="Q931" s="5" t="s">
        <v>543</v>
      </c>
      <c r="XEE931" s="3">
        <v>0</v>
      </c>
      <c r="XEG931" s="2" t="s">
        <v>29</v>
      </c>
      <c r="XEH931" s="1">
        <v>7</v>
      </c>
    </row>
    <row r="932" spans="1:17 16359:16362" hidden="1" x14ac:dyDescent="0.25">
      <c r="A932" s="6">
        <v>8</v>
      </c>
      <c r="B932" s="7" t="s">
        <v>503</v>
      </c>
      <c r="C932" s="7" t="s">
        <v>26</v>
      </c>
      <c r="D932" s="7" t="s">
        <v>103</v>
      </c>
      <c r="E932" s="7" t="s">
        <v>14</v>
      </c>
      <c r="F932" s="6">
        <v>27</v>
      </c>
      <c r="G932" s="11">
        <v>200000</v>
      </c>
      <c r="H932" s="11">
        <f t="shared" si="14"/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200000</v>
      </c>
      <c r="N932" s="13">
        <v>0</v>
      </c>
      <c r="O932" s="14" t="s">
        <v>535</v>
      </c>
      <c r="P932" s="14">
        <v>0</v>
      </c>
      <c r="Q932" s="5" t="s">
        <v>543</v>
      </c>
      <c r="XEE932" s="3">
        <v>0</v>
      </c>
      <c r="XEG932" s="2" t="s">
        <v>29</v>
      </c>
      <c r="XEH932" s="1">
        <v>7</v>
      </c>
    </row>
    <row r="933" spans="1:17 16359:16362" hidden="1" x14ac:dyDescent="0.25">
      <c r="A933" s="6">
        <v>8</v>
      </c>
      <c r="B933" s="7" t="s">
        <v>503</v>
      </c>
      <c r="C933" s="7" t="s">
        <v>26</v>
      </c>
      <c r="D933" s="7" t="s">
        <v>107</v>
      </c>
      <c r="E933" s="7" t="s">
        <v>108</v>
      </c>
      <c r="F933" s="5"/>
      <c r="G933" s="11">
        <v>162580</v>
      </c>
      <c r="H933" s="11">
        <f t="shared" si="14"/>
        <v>161644</v>
      </c>
      <c r="I933" s="11">
        <v>0</v>
      </c>
      <c r="J933" s="11">
        <v>161644</v>
      </c>
      <c r="K933" s="11">
        <v>161644</v>
      </c>
      <c r="L933" s="11">
        <v>161644</v>
      </c>
      <c r="M933" s="11">
        <v>936</v>
      </c>
      <c r="N933" s="13">
        <v>0.99424283429696103</v>
      </c>
      <c r="O933" s="14" t="s">
        <v>537</v>
      </c>
      <c r="P933" s="14">
        <v>0.99424283429696148</v>
      </c>
      <c r="Q933" s="5" t="s">
        <v>546</v>
      </c>
      <c r="XEE933" s="3">
        <v>0.99424283429696103</v>
      </c>
      <c r="XEF933" s="4">
        <v>1</v>
      </c>
      <c r="XEG933" s="2" t="s">
        <v>29</v>
      </c>
      <c r="XEH933" s="1">
        <v>7</v>
      </c>
    </row>
    <row r="934" spans="1:17 16359:16362" hidden="1" x14ac:dyDescent="0.25">
      <c r="A934" s="6">
        <v>8</v>
      </c>
      <c r="B934" s="7" t="s">
        <v>503</v>
      </c>
      <c r="C934" s="7" t="s">
        <v>26</v>
      </c>
      <c r="D934" s="7" t="s">
        <v>107</v>
      </c>
      <c r="E934" s="7" t="s">
        <v>14</v>
      </c>
      <c r="F934" s="6">
        <v>27</v>
      </c>
      <c r="G934" s="11">
        <v>162580</v>
      </c>
      <c r="H934" s="11">
        <f t="shared" si="14"/>
        <v>161644</v>
      </c>
      <c r="I934" s="11">
        <v>0</v>
      </c>
      <c r="J934" s="11">
        <v>161644</v>
      </c>
      <c r="K934" s="11">
        <v>161644</v>
      </c>
      <c r="L934" s="11">
        <v>161644</v>
      </c>
      <c r="M934" s="11">
        <v>936</v>
      </c>
      <c r="N934" s="13">
        <v>0.99424283429696103</v>
      </c>
      <c r="O934" s="14" t="s">
        <v>537</v>
      </c>
      <c r="P934" s="14">
        <v>0.99424283429696148</v>
      </c>
      <c r="Q934" s="5" t="s">
        <v>546</v>
      </c>
      <c r="XEE934" s="3">
        <v>0.99424283429696103</v>
      </c>
      <c r="XEF934" s="4">
        <v>1</v>
      </c>
      <c r="XEG934" s="2" t="s">
        <v>29</v>
      </c>
      <c r="XEH934" s="1">
        <v>7</v>
      </c>
    </row>
    <row r="935" spans="1:17 16359:16362" hidden="1" x14ac:dyDescent="0.25">
      <c r="A935" s="6">
        <v>8</v>
      </c>
      <c r="B935" s="7" t="s">
        <v>503</v>
      </c>
      <c r="C935" s="7" t="s">
        <v>20</v>
      </c>
      <c r="D935" s="7" t="s">
        <v>115</v>
      </c>
      <c r="E935" s="7" t="s">
        <v>116</v>
      </c>
      <c r="F935" s="5"/>
      <c r="G935" s="11">
        <v>974135172</v>
      </c>
      <c r="H935" s="11">
        <f t="shared" si="14"/>
        <v>737376442.20000005</v>
      </c>
      <c r="I935" s="11">
        <v>173686848.25</v>
      </c>
      <c r="J935" s="11">
        <v>563689593.95000005</v>
      </c>
      <c r="K935" s="11">
        <v>399572045.04000002</v>
      </c>
      <c r="L935" s="11">
        <v>399572045.04000002</v>
      </c>
      <c r="M935" s="11">
        <v>236758729.80000001</v>
      </c>
      <c r="N935" s="13">
        <v>0.578656443327764</v>
      </c>
      <c r="O935" s="14" t="s">
        <v>535</v>
      </c>
      <c r="P935" s="14">
        <v>0.4101813141800818</v>
      </c>
      <c r="Q935" s="5" t="s">
        <v>543</v>
      </c>
      <c r="XEE935" s="3">
        <v>0.41018131418008202</v>
      </c>
      <c r="XEF935" s="4">
        <v>0.70885119989538503</v>
      </c>
      <c r="XEG935" s="2" t="s">
        <v>13</v>
      </c>
      <c r="XEH935" s="1">
        <v>7</v>
      </c>
    </row>
    <row r="936" spans="1:17 16359:16362" hidden="1" x14ac:dyDescent="0.25">
      <c r="A936" s="6">
        <v>8</v>
      </c>
      <c r="B936" s="7" t="s">
        <v>503</v>
      </c>
      <c r="C936" s="7" t="s">
        <v>20</v>
      </c>
      <c r="D936" s="7" t="s">
        <v>115</v>
      </c>
      <c r="E936" s="7" t="s">
        <v>14</v>
      </c>
      <c r="F936" s="6">
        <v>27</v>
      </c>
      <c r="G936" s="11">
        <v>974135172</v>
      </c>
      <c r="H936" s="11">
        <f t="shared" si="14"/>
        <v>737376442.20000005</v>
      </c>
      <c r="I936" s="11">
        <v>173686848.25</v>
      </c>
      <c r="J936" s="11">
        <v>563689593.95000005</v>
      </c>
      <c r="K936" s="11">
        <v>399572045.04000002</v>
      </c>
      <c r="L936" s="11">
        <v>399572045.04000002</v>
      </c>
      <c r="M936" s="11">
        <v>236758729.80000001</v>
      </c>
      <c r="N936" s="13">
        <v>0.578656443327764</v>
      </c>
      <c r="O936" s="14" t="s">
        <v>535</v>
      </c>
      <c r="P936" s="14">
        <v>0.4101813141800818</v>
      </c>
      <c r="Q936" s="5" t="s">
        <v>543</v>
      </c>
      <c r="XEE936" s="3">
        <v>0.41018131418008202</v>
      </c>
      <c r="XEF936" s="4">
        <v>0.70885119989538503</v>
      </c>
      <c r="XEG936" s="2" t="s">
        <v>13</v>
      </c>
      <c r="XEH936" s="1">
        <v>7</v>
      </c>
    </row>
    <row r="937" spans="1:17 16359:16362" hidden="1" x14ac:dyDescent="0.25">
      <c r="A937" s="6">
        <v>8</v>
      </c>
      <c r="B937" s="7" t="s">
        <v>503</v>
      </c>
      <c r="C937" s="7" t="s">
        <v>23</v>
      </c>
      <c r="D937" s="7" t="s">
        <v>121</v>
      </c>
      <c r="E937" s="7" t="s">
        <v>122</v>
      </c>
      <c r="F937" s="5"/>
      <c r="G937" s="11">
        <v>44418573</v>
      </c>
      <c r="H937" s="11">
        <f t="shared" si="14"/>
        <v>33298536</v>
      </c>
      <c r="I937" s="11">
        <v>4532000</v>
      </c>
      <c r="J937" s="11">
        <v>28766536</v>
      </c>
      <c r="K937" s="11">
        <v>5002378</v>
      </c>
      <c r="L937" s="11">
        <v>5002378</v>
      </c>
      <c r="M937" s="11">
        <v>11120037</v>
      </c>
      <c r="N937" s="13">
        <v>0.64762404681483099</v>
      </c>
      <c r="O937" s="14" t="s">
        <v>535</v>
      </c>
      <c r="P937" s="14">
        <v>0.11261906140028406</v>
      </c>
      <c r="Q937" s="5" t="s">
        <v>543</v>
      </c>
      <c r="XEE937" s="3">
        <v>0.11261906140028401</v>
      </c>
      <c r="XEF937" s="4">
        <v>0.17389573774193701</v>
      </c>
      <c r="XEG937" s="2" t="s">
        <v>13</v>
      </c>
      <c r="XEH937" s="1">
        <v>7</v>
      </c>
    </row>
    <row r="938" spans="1:17 16359:16362" hidden="1" x14ac:dyDescent="0.25">
      <c r="A938" s="6">
        <v>8</v>
      </c>
      <c r="B938" s="7" t="s">
        <v>503</v>
      </c>
      <c r="C938" s="7" t="s">
        <v>23</v>
      </c>
      <c r="D938" s="7" t="s">
        <v>121</v>
      </c>
      <c r="E938" s="7" t="s">
        <v>14</v>
      </c>
      <c r="F938" s="6">
        <v>27</v>
      </c>
      <c r="G938" s="11">
        <v>44418573</v>
      </c>
      <c r="H938" s="11">
        <f t="shared" si="14"/>
        <v>33298536</v>
      </c>
      <c r="I938" s="11">
        <v>4532000</v>
      </c>
      <c r="J938" s="11">
        <v>28766536</v>
      </c>
      <c r="K938" s="11">
        <v>5002378</v>
      </c>
      <c r="L938" s="11">
        <v>5002378</v>
      </c>
      <c r="M938" s="11">
        <v>11120037</v>
      </c>
      <c r="N938" s="13">
        <v>0.64762404681483099</v>
      </c>
      <c r="O938" s="14" t="s">
        <v>535</v>
      </c>
      <c r="P938" s="14">
        <v>0.11261906140028406</v>
      </c>
      <c r="Q938" s="5" t="s">
        <v>543</v>
      </c>
      <c r="XEE938" s="3">
        <v>0.11261906140028401</v>
      </c>
      <c r="XEF938" s="4">
        <v>0.17389573774193701</v>
      </c>
      <c r="XEG938" s="2" t="s">
        <v>13</v>
      </c>
      <c r="XEH938" s="1">
        <v>7</v>
      </c>
    </row>
    <row r="939" spans="1:17 16359:16362" hidden="1" x14ac:dyDescent="0.25">
      <c r="A939" s="6">
        <v>8</v>
      </c>
      <c r="B939" s="7" t="s">
        <v>503</v>
      </c>
      <c r="C939" s="7" t="s">
        <v>26</v>
      </c>
      <c r="D939" s="7" t="s">
        <v>123</v>
      </c>
      <c r="E939" s="7" t="s">
        <v>124</v>
      </c>
      <c r="F939" s="5"/>
      <c r="G939" s="11">
        <v>8787237</v>
      </c>
      <c r="H939" s="11">
        <f t="shared" si="14"/>
        <v>4400000</v>
      </c>
      <c r="I939" s="11">
        <v>0</v>
      </c>
      <c r="J939" s="11">
        <v>4400000</v>
      </c>
      <c r="K939" s="11">
        <v>196378</v>
      </c>
      <c r="L939" s="11">
        <v>196378</v>
      </c>
      <c r="M939" s="11">
        <v>4387237</v>
      </c>
      <c r="N939" s="13">
        <v>0.50072622372652498</v>
      </c>
      <c r="O939" s="14" t="s">
        <v>535</v>
      </c>
      <c r="P939" s="14">
        <v>2.2348094173401719E-2</v>
      </c>
      <c r="Q939" s="5" t="s">
        <v>543</v>
      </c>
      <c r="XEE939" s="3">
        <v>2.2348094173401702E-2</v>
      </c>
      <c r="XEF939" s="4">
        <v>4.4631363636363601E-2</v>
      </c>
      <c r="XEG939" s="2" t="s">
        <v>29</v>
      </c>
      <c r="XEH939" s="1">
        <v>7</v>
      </c>
    </row>
    <row r="940" spans="1:17 16359:16362" hidden="1" x14ac:dyDescent="0.25">
      <c r="A940" s="6">
        <v>8</v>
      </c>
      <c r="B940" s="7" t="s">
        <v>503</v>
      </c>
      <c r="C940" s="7" t="s">
        <v>26</v>
      </c>
      <c r="D940" s="7" t="s">
        <v>123</v>
      </c>
      <c r="E940" s="7" t="s">
        <v>14</v>
      </c>
      <c r="F940" s="6">
        <v>27</v>
      </c>
      <c r="G940" s="11">
        <v>8787237</v>
      </c>
      <c r="H940" s="11">
        <f t="shared" si="14"/>
        <v>4400000</v>
      </c>
      <c r="I940" s="11">
        <v>0</v>
      </c>
      <c r="J940" s="11">
        <v>4400000</v>
      </c>
      <c r="K940" s="11">
        <v>196378</v>
      </c>
      <c r="L940" s="11">
        <v>196378</v>
      </c>
      <c r="M940" s="11">
        <v>4387237</v>
      </c>
      <c r="N940" s="13">
        <v>0.50072622372652498</v>
      </c>
      <c r="O940" s="14" t="s">
        <v>535</v>
      </c>
      <c r="P940" s="14">
        <v>2.2348094173401719E-2</v>
      </c>
      <c r="Q940" s="5" t="s">
        <v>543</v>
      </c>
      <c r="XEE940" s="3">
        <v>2.2348094173401702E-2</v>
      </c>
      <c r="XEF940" s="4">
        <v>4.4631363636363601E-2</v>
      </c>
      <c r="XEG940" s="2" t="s">
        <v>29</v>
      </c>
      <c r="XEH940" s="1">
        <v>7</v>
      </c>
    </row>
    <row r="941" spans="1:17 16359:16362" hidden="1" x14ac:dyDescent="0.25">
      <c r="A941" s="6">
        <v>8</v>
      </c>
      <c r="B941" s="7" t="s">
        <v>503</v>
      </c>
      <c r="C941" s="7" t="s">
        <v>26</v>
      </c>
      <c r="D941" s="7" t="s">
        <v>125</v>
      </c>
      <c r="E941" s="7" t="s">
        <v>126</v>
      </c>
      <c r="F941" s="5"/>
      <c r="G941" s="11">
        <v>17846200</v>
      </c>
      <c r="H941" s="11">
        <f t="shared" si="14"/>
        <v>11421064</v>
      </c>
      <c r="I941" s="11">
        <v>0</v>
      </c>
      <c r="J941" s="11">
        <v>11421064</v>
      </c>
      <c r="K941" s="11">
        <v>0</v>
      </c>
      <c r="L941" s="11">
        <v>0</v>
      </c>
      <c r="M941" s="11">
        <v>6425136</v>
      </c>
      <c r="N941" s="13">
        <v>0.63997175869372702</v>
      </c>
      <c r="O941" s="14" t="s">
        <v>535</v>
      </c>
      <c r="P941" s="14">
        <v>0</v>
      </c>
      <c r="Q941" s="5" t="s">
        <v>543</v>
      </c>
      <c r="XEE941" s="3">
        <v>0</v>
      </c>
      <c r="XEF941" s="4">
        <v>0</v>
      </c>
      <c r="XEG941" s="2" t="s">
        <v>29</v>
      </c>
      <c r="XEH941" s="1">
        <v>7</v>
      </c>
    </row>
    <row r="942" spans="1:17 16359:16362" hidden="1" x14ac:dyDescent="0.25">
      <c r="A942" s="6">
        <v>8</v>
      </c>
      <c r="B942" s="7" t="s">
        <v>503</v>
      </c>
      <c r="C942" s="7" t="s">
        <v>26</v>
      </c>
      <c r="D942" s="7" t="s">
        <v>125</v>
      </c>
      <c r="E942" s="7" t="s">
        <v>14</v>
      </c>
      <c r="F942" s="6">
        <v>27</v>
      </c>
      <c r="G942" s="11">
        <v>17846200</v>
      </c>
      <c r="H942" s="11">
        <f t="shared" si="14"/>
        <v>11421064</v>
      </c>
      <c r="I942" s="11">
        <v>0</v>
      </c>
      <c r="J942" s="11">
        <v>11421064</v>
      </c>
      <c r="K942" s="11">
        <v>0</v>
      </c>
      <c r="L942" s="11">
        <v>0</v>
      </c>
      <c r="M942" s="11">
        <v>6425136</v>
      </c>
      <c r="N942" s="13">
        <v>0.63997175869372702</v>
      </c>
      <c r="O942" s="14" t="s">
        <v>535</v>
      </c>
      <c r="P942" s="14">
        <v>0</v>
      </c>
      <c r="Q942" s="5" t="s">
        <v>543</v>
      </c>
      <c r="XEE942" s="3">
        <v>0</v>
      </c>
      <c r="XEF942" s="4">
        <v>0</v>
      </c>
      <c r="XEG942" s="2" t="s">
        <v>29</v>
      </c>
      <c r="XEH942" s="1">
        <v>7</v>
      </c>
    </row>
    <row r="943" spans="1:17 16359:16362" hidden="1" x14ac:dyDescent="0.25">
      <c r="A943" s="6">
        <v>8</v>
      </c>
      <c r="B943" s="7" t="s">
        <v>503</v>
      </c>
      <c r="C943" s="7" t="s">
        <v>26</v>
      </c>
      <c r="D943" s="7" t="s">
        <v>135</v>
      </c>
      <c r="E943" s="7" t="s">
        <v>136</v>
      </c>
      <c r="F943" s="5"/>
      <c r="G943" s="11">
        <v>1593506</v>
      </c>
      <c r="H943" s="11">
        <f t="shared" si="14"/>
        <v>1593472</v>
      </c>
      <c r="I943" s="11">
        <v>0</v>
      </c>
      <c r="J943" s="11">
        <v>1593472</v>
      </c>
      <c r="K943" s="11">
        <v>340000</v>
      </c>
      <c r="L943" s="11">
        <v>340000</v>
      </c>
      <c r="M943" s="11">
        <v>34</v>
      </c>
      <c r="N943" s="13">
        <v>0.99997866340007502</v>
      </c>
      <c r="O943" s="14" t="s">
        <v>537</v>
      </c>
      <c r="P943" s="14">
        <v>0.21336599924945371</v>
      </c>
      <c r="Q943" s="5" t="s">
        <v>543</v>
      </c>
      <c r="XEE943" s="3">
        <v>0.21336599924945401</v>
      </c>
      <c r="XEF943" s="4">
        <v>0.21337055185155401</v>
      </c>
      <c r="XEG943" s="2" t="s">
        <v>29</v>
      </c>
      <c r="XEH943" s="1">
        <v>7</v>
      </c>
    </row>
    <row r="944" spans="1:17 16359:16362" hidden="1" x14ac:dyDescent="0.25">
      <c r="A944" s="6">
        <v>8</v>
      </c>
      <c r="B944" s="7" t="s">
        <v>503</v>
      </c>
      <c r="C944" s="7" t="s">
        <v>26</v>
      </c>
      <c r="D944" s="7" t="s">
        <v>135</v>
      </c>
      <c r="E944" s="7" t="s">
        <v>14</v>
      </c>
      <c r="F944" s="6">
        <v>27</v>
      </c>
      <c r="G944" s="11">
        <v>1593506</v>
      </c>
      <c r="H944" s="11">
        <f t="shared" si="14"/>
        <v>1593472</v>
      </c>
      <c r="I944" s="11">
        <v>0</v>
      </c>
      <c r="J944" s="11">
        <v>1593472</v>
      </c>
      <c r="K944" s="11">
        <v>340000</v>
      </c>
      <c r="L944" s="11">
        <v>340000</v>
      </c>
      <c r="M944" s="11">
        <v>34</v>
      </c>
      <c r="N944" s="13">
        <v>0.99997866340007502</v>
      </c>
      <c r="O944" s="14" t="s">
        <v>537</v>
      </c>
      <c r="P944" s="14">
        <v>0.21336599924945371</v>
      </c>
      <c r="Q944" s="5" t="s">
        <v>543</v>
      </c>
      <c r="XEE944" s="3">
        <v>0.21336599924945401</v>
      </c>
      <c r="XEF944" s="4">
        <v>0.21337055185155401</v>
      </c>
      <c r="XEG944" s="2" t="s">
        <v>29</v>
      </c>
      <c r="XEH944" s="1">
        <v>7</v>
      </c>
    </row>
    <row r="945" spans="1:17 16359:16362" hidden="1" x14ac:dyDescent="0.25">
      <c r="A945" s="6">
        <v>8</v>
      </c>
      <c r="B945" s="7" t="s">
        <v>503</v>
      </c>
      <c r="C945" s="7" t="s">
        <v>26</v>
      </c>
      <c r="D945" s="7" t="s">
        <v>137</v>
      </c>
      <c r="E945" s="7" t="s">
        <v>138</v>
      </c>
      <c r="F945" s="5"/>
      <c r="G945" s="11">
        <v>2500000</v>
      </c>
      <c r="H945" s="11">
        <f t="shared" si="14"/>
        <v>2500000</v>
      </c>
      <c r="I945" s="11">
        <v>2500000</v>
      </c>
      <c r="J945" s="11">
        <v>0</v>
      </c>
      <c r="K945" s="11">
        <v>0</v>
      </c>
      <c r="L945" s="11">
        <v>0</v>
      </c>
      <c r="M945" s="11">
        <v>0</v>
      </c>
      <c r="N945" s="13">
        <v>0</v>
      </c>
      <c r="O945" s="14" t="s">
        <v>535</v>
      </c>
      <c r="P945" s="14">
        <v>0</v>
      </c>
      <c r="Q945" s="5" t="s">
        <v>543</v>
      </c>
      <c r="XEE945" s="3">
        <v>0</v>
      </c>
      <c r="XEG945" s="2" t="s">
        <v>29</v>
      </c>
      <c r="XEH945" s="1">
        <v>7</v>
      </c>
    </row>
    <row r="946" spans="1:17 16359:16362" hidden="1" x14ac:dyDescent="0.25">
      <c r="A946" s="6">
        <v>8</v>
      </c>
      <c r="B946" s="7" t="s">
        <v>503</v>
      </c>
      <c r="C946" s="7" t="s">
        <v>26</v>
      </c>
      <c r="D946" s="7" t="s">
        <v>137</v>
      </c>
      <c r="E946" s="7" t="s">
        <v>14</v>
      </c>
      <c r="F946" s="6">
        <v>27</v>
      </c>
      <c r="G946" s="11">
        <v>2500000</v>
      </c>
      <c r="H946" s="11">
        <f t="shared" si="14"/>
        <v>2500000</v>
      </c>
      <c r="I946" s="11">
        <v>2500000</v>
      </c>
      <c r="J946" s="11">
        <v>0</v>
      </c>
      <c r="K946" s="11">
        <v>0</v>
      </c>
      <c r="L946" s="11">
        <v>0</v>
      </c>
      <c r="M946" s="11">
        <v>0</v>
      </c>
      <c r="N946" s="13">
        <v>0</v>
      </c>
      <c r="O946" s="14" t="s">
        <v>535</v>
      </c>
      <c r="P946" s="14">
        <v>0</v>
      </c>
      <c r="Q946" s="5" t="s">
        <v>543</v>
      </c>
      <c r="XEE946" s="3">
        <v>0</v>
      </c>
      <c r="XEG946" s="2" t="s">
        <v>29</v>
      </c>
      <c r="XEH946" s="1">
        <v>7</v>
      </c>
    </row>
    <row r="947" spans="1:17 16359:16362" hidden="1" x14ac:dyDescent="0.25">
      <c r="A947" s="6">
        <v>8</v>
      </c>
      <c r="B947" s="7" t="s">
        <v>503</v>
      </c>
      <c r="C947" s="7" t="s">
        <v>26</v>
      </c>
      <c r="D947" s="7" t="s">
        <v>139</v>
      </c>
      <c r="E947" s="7" t="s">
        <v>140</v>
      </c>
      <c r="F947" s="5"/>
      <c r="G947" s="11">
        <v>13691630</v>
      </c>
      <c r="H947" s="11">
        <f t="shared" si="14"/>
        <v>13384000</v>
      </c>
      <c r="I947" s="11">
        <v>2032000</v>
      </c>
      <c r="J947" s="11">
        <v>11352000</v>
      </c>
      <c r="K947" s="11">
        <v>4466000</v>
      </c>
      <c r="L947" s="11">
        <v>4466000</v>
      </c>
      <c r="M947" s="11">
        <v>307630</v>
      </c>
      <c r="N947" s="13">
        <v>0.82911968845199602</v>
      </c>
      <c r="O947" s="14" t="s">
        <v>535</v>
      </c>
      <c r="P947" s="14">
        <v>0.32618468363518444</v>
      </c>
      <c r="Q947" s="5" t="s">
        <v>543</v>
      </c>
      <c r="XEE947" s="3">
        <v>0.32618468363518399</v>
      </c>
      <c r="XEF947" s="4">
        <v>0.39341085271317799</v>
      </c>
      <c r="XEG947" s="2" t="s">
        <v>29</v>
      </c>
      <c r="XEH947" s="1">
        <v>7</v>
      </c>
    </row>
    <row r="948" spans="1:17 16359:16362" hidden="1" x14ac:dyDescent="0.25">
      <c r="A948" s="6">
        <v>8</v>
      </c>
      <c r="B948" s="7" t="s">
        <v>503</v>
      </c>
      <c r="C948" s="7" t="s">
        <v>26</v>
      </c>
      <c r="D948" s="7" t="s">
        <v>139</v>
      </c>
      <c r="E948" s="7" t="s">
        <v>14</v>
      </c>
      <c r="F948" s="6">
        <v>27</v>
      </c>
      <c r="G948" s="11">
        <v>13691630</v>
      </c>
      <c r="H948" s="11">
        <f t="shared" si="14"/>
        <v>13384000</v>
      </c>
      <c r="I948" s="11">
        <v>2032000</v>
      </c>
      <c r="J948" s="11">
        <v>11352000</v>
      </c>
      <c r="K948" s="11">
        <v>4466000</v>
      </c>
      <c r="L948" s="11">
        <v>4466000</v>
      </c>
      <c r="M948" s="11">
        <v>307630</v>
      </c>
      <c r="N948" s="13">
        <v>0.82911968845199602</v>
      </c>
      <c r="O948" s="14" t="s">
        <v>535</v>
      </c>
      <c r="P948" s="14">
        <v>0.32618468363518444</v>
      </c>
      <c r="Q948" s="5" t="s">
        <v>543</v>
      </c>
      <c r="XEE948" s="3">
        <v>0.32618468363518399</v>
      </c>
      <c r="XEF948" s="4">
        <v>0.39341085271317799</v>
      </c>
      <c r="XEG948" s="2" t="s">
        <v>29</v>
      </c>
      <c r="XEH948" s="1">
        <v>7</v>
      </c>
    </row>
    <row r="949" spans="1:17 16359:16362" hidden="1" x14ac:dyDescent="0.25">
      <c r="A949" s="6">
        <v>8</v>
      </c>
      <c r="B949" s="7" t="s">
        <v>503</v>
      </c>
      <c r="C949" s="7" t="s">
        <v>23</v>
      </c>
      <c r="D949" s="7" t="s">
        <v>141</v>
      </c>
      <c r="E949" s="7" t="s">
        <v>142</v>
      </c>
      <c r="F949" s="5"/>
      <c r="G949" s="11">
        <v>234766756</v>
      </c>
      <c r="H949" s="11">
        <f t="shared" si="14"/>
        <v>234471201</v>
      </c>
      <c r="I949" s="11">
        <v>5658316</v>
      </c>
      <c r="J949" s="11">
        <v>228812885</v>
      </c>
      <c r="K949" s="11">
        <v>90635892</v>
      </c>
      <c r="L949" s="11">
        <v>90635892</v>
      </c>
      <c r="M949" s="11">
        <v>295555</v>
      </c>
      <c r="N949" s="13">
        <v>0.97463920743531496</v>
      </c>
      <c r="O949" s="14" t="s">
        <v>537</v>
      </c>
      <c r="P949" s="14">
        <v>0.38606782980806703</v>
      </c>
      <c r="Q949" s="5" t="s">
        <v>543</v>
      </c>
      <c r="XEE949" s="3">
        <v>0.38606782980806698</v>
      </c>
      <c r="XEF949" s="4">
        <v>0.39611358425029303</v>
      </c>
      <c r="XEG949" s="2" t="s">
        <v>13</v>
      </c>
      <c r="XEH949" s="1">
        <v>7</v>
      </c>
    </row>
    <row r="950" spans="1:17 16359:16362" hidden="1" x14ac:dyDescent="0.25">
      <c r="A950" s="6">
        <v>8</v>
      </c>
      <c r="B950" s="7" t="s">
        <v>503</v>
      </c>
      <c r="C950" s="7" t="s">
        <v>23</v>
      </c>
      <c r="D950" s="7" t="s">
        <v>141</v>
      </c>
      <c r="E950" s="7" t="s">
        <v>14</v>
      </c>
      <c r="F950" s="6">
        <v>27</v>
      </c>
      <c r="G950" s="11">
        <v>234766756</v>
      </c>
      <c r="H950" s="11">
        <f t="shared" si="14"/>
        <v>234471201</v>
      </c>
      <c r="I950" s="11">
        <v>5658316</v>
      </c>
      <c r="J950" s="11">
        <v>228812885</v>
      </c>
      <c r="K950" s="11">
        <v>90635892</v>
      </c>
      <c r="L950" s="11">
        <v>90635892</v>
      </c>
      <c r="M950" s="11">
        <v>295555</v>
      </c>
      <c r="N950" s="13">
        <v>0.97463920743531496</v>
      </c>
      <c r="O950" s="14" t="s">
        <v>537</v>
      </c>
      <c r="P950" s="14">
        <v>0.38606782980806703</v>
      </c>
      <c r="Q950" s="5" t="s">
        <v>543</v>
      </c>
      <c r="XEE950" s="3">
        <v>0.38606782980806698</v>
      </c>
      <c r="XEF950" s="4">
        <v>0.39611358425029303</v>
      </c>
      <c r="XEG950" s="2" t="s">
        <v>13</v>
      </c>
      <c r="XEH950" s="1">
        <v>7</v>
      </c>
    </row>
    <row r="951" spans="1:17 16359:16362" ht="30" hidden="1" x14ac:dyDescent="0.25">
      <c r="A951" s="6">
        <v>8</v>
      </c>
      <c r="B951" s="7" t="s">
        <v>503</v>
      </c>
      <c r="C951" s="7" t="s">
        <v>26</v>
      </c>
      <c r="D951" s="7" t="s">
        <v>143</v>
      </c>
      <c r="E951" s="7" t="s">
        <v>144</v>
      </c>
      <c r="F951" s="5"/>
      <c r="G951" s="11">
        <v>2000043</v>
      </c>
      <c r="H951" s="11">
        <f t="shared" si="14"/>
        <v>2000000</v>
      </c>
      <c r="I951" s="11">
        <v>2000000</v>
      </c>
      <c r="J951" s="11">
        <v>0</v>
      </c>
      <c r="K951" s="11">
        <v>0</v>
      </c>
      <c r="L951" s="11">
        <v>0</v>
      </c>
      <c r="M951" s="11">
        <v>43</v>
      </c>
      <c r="N951" s="13">
        <v>0</v>
      </c>
      <c r="O951" s="14" t="s">
        <v>535</v>
      </c>
      <c r="P951" s="14">
        <v>0</v>
      </c>
      <c r="Q951" s="5" t="s">
        <v>543</v>
      </c>
      <c r="XEE951" s="3">
        <v>0</v>
      </c>
      <c r="XEG951" s="2" t="s">
        <v>29</v>
      </c>
      <c r="XEH951" s="1">
        <v>7</v>
      </c>
    </row>
    <row r="952" spans="1:17 16359:16362" hidden="1" x14ac:dyDescent="0.25">
      <c r="A952" s="6">
        <v>8</v>
      </c>
      <c r="B952" s="7" t="s">
        <v>503</v>
      </c>
      <c r="C952" s="7" t="s">
        <v>26</v>
      </c>
      <c r="D952" s="7" t="s">
        <v>143</v>
      </c>
      <c r="E952" s="7" t="s">
        <v>14</v>
      </c>
      <c r="F952" s="6">
        <v>27</v>
      </c>
      <c r="G952" s="11">
        <v>2000043</v>
      </c>
      <c r="H952" s="11">
        <f t="shared" si="14"/>
        <v>2000000</v>
      </c>
      <c r="I952" s="11">
        <v>2000000</v>
      </c>
      <c r="J952" s="11">
        <v>0</v>
      </c>
      <c r="K952" s="11">
        <v>0</v>
      </c>
      <c r="L952" s="11">
        <v>0</v>
      </c>
      <c r="M952" s="11">
        <v>43</v>
      </c>
      <c r="N952" s="13">
        <v>0</v>
      </c>
      <c r="O952" s="14" t="s">
        <v>535</v>
      </c>
      <c r="P952" s="14">
        <v>0</v>
      </c>
      <c r="Q952" s="5" t="s">
        <v>543</v>
      </c>
      <c r="XEE952" s="3">
        <v>0</v>
      </c>
      <c r="XEG952" s="2" t="s">
        <v>29</v>
      </c>
      <c r="XEH952" s="1">
        <v>7</v>
      </c>
    </row>
    <row r="953" spans="1:17 16359:16362" hidden="1" x14ac:dyDescent="0.25">
      <c r="A953" s="6">
        <v>8</v>
      </c>
      <c r="B953" s="7" t="s">
        <v>503</v>
      </c>
      <c r="C953" s="7" t="s">
        <v>26</v>
      </c>
      <c r="D953" s="7" t="s">
        <v>145</v>
      </c>
      <c r="E953" s="7" t="s">
        <v>146</v>
      </c>
      <c r="F953" s="5"/>
      <c r="G953" s="11">
        <v>357</v>
      </c>
      <c r="H953" s="11">
        <f t="shared" si="14"/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357</v>
      </c>
      <c r="N953" s="13">
        <v>0</v>
      </c>
      <c r="O953" s="14" t="s">
        <v>535</v>
      </c>
      <c r="P953" s="14">
        <v>0</v>
      </c>
      <c r="Q953" s="5" t="s">
        <v>543</v>
      </c>
      <c r="XEE953" s="3">
        <v>0</v>
      </c>
      <c r="XEG953" s="2" t="s">
        <v>29</v>
      </c>
      <c r="XEH953" s="1">
        <v>7</v>
      </c>
    </row>
    <row r="954" spans="1:17 16359:16362" hidden="1" x14ac:dyDescent="0.25">
      <c r="A954" s="6">
        <v>8</v>
      </c>
      <c r="B954" s="7" t="s">
        <v>503</v>
      </c>
      <c r="C954" s="7" t="s">
        <v>26</v>
      </c>
      <c r="D954" s="7" t="s">
        <v>145</v>
      </c>
      <c r="E954" s="7" t="s">
        <v>14</v>
      </c>
      <c r="F954" s="6">
        <v>27</v>
      </c>
      <c r="G954" s="11">
        <v>357</v>
      </c>
      <c r="H954" s="11">
        <f t="shared" si="14"/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357</v>
      </c>
      <c r="N954" s="13">
        <v>0</v>
      </c>
      <c r="O954" s="14" t="s">
        <v>535</v>
      </c>
      <c r="P954" s="14">
        <v>0</v>
      </c>
      <c r="Q954" s="5" t="s">
        <v>543</v>
      </c>
      <c r="XEE954" s="3">
        <v>0</v>
      </c>
      <c r="XEG954" s="2" t="s">
        <v>29</v>
      </c>
      <c r="XEH954" s="1">
        <v>7</v>
      </c>
    </row>
    <row r="955" spans="1:17 16359:16362" ht="30" hidden="1" x14ac:dyDescent="0.25">
      <c r="A955" s="6">
        <v>8</v>
      </c>
      <c r="B955" s="7" t="s">
        <v>503</v>
      </c>
      <c r="C955" s="7" t="s">
        <v>26</v>
      </c>
      <c r="D955" s="7" t="s">
        <v>147</v>
      </c>
      <c r="E955" s="7" t="s">
        <v>148</v>
      </c>
      <c r="F955" s="5"/>
      <c r="G955" s="11">
        <v>227966337</v>
      </c>
      <c r="H955" s="11">
        <f t="shared" si="14"/>
        <v>227961360</v>
      </c>
      <c r="I955" s="11">
        <v>0</v>
      </c>
      <c r="J955" s="11">
        <v>227961360</v>
      </c>
      <c r="K955" s="11">
        <v>90635892</v>
      </c>
      <c r="L955" s="11">
        <v>90635892</v>
      </c>
      <c r="M955" s="11">
        <v>4977</v>
      </c>
      <c r="N955" s="13">
        <v>0.99997816782922599</v>
      </c>
      <c r="O955" s="14" t="s">
        <v>537</v>
      </c>
      <c r="P955" s="14">
        <v>0.39758454337054161</v>
      </c>
      <c r="Q955" s="5" t="s">
        <v>543</v>
      </c>
      <c r="XEE955" s="3">
        <v>0.397584543370542</v>
      </c>
      <c r="XEF955" s="4">
        <v>0.39759322369369998</v>
      </c>
      <c r="XEG955" s="2" t="s">
        <v>29</v>
      </c>
      <c r="XEH955" s="1">
        <v>7</v>
      </c>
    </row>
    <row r="956" spans="1:17 16359:16362" hidden="1" x14ac:dyDescent="0.25">
      <c r="A956" s="6">
        <v>8</v>
      </c>
      <c r="B956" s="7" t="s">
        <v>503</v>
      </c>
      <c r="C956" s="7" t="s">
        <v>26</v>
      </c>
      <c r="D956" s="7" t="s">
        <v>147</v>
      </c>
      <c r="E956" s="7" t="s">
        <v>14</v>
      </c>
      <c r="F956" s="6">
        <v>27</v>
      </c>
      <c r="G956" s="11">
        <v>227966337</v>
      </c>
      <c r="H956" s="11">
        <f t="shared" si="14"/>
        <v>227961360</v>
      </c>
      <c r="I956" s="11">
        <v>0</v>
      </c>
      <c r="J956" s="11">
        <v>227961360</v>
      </c>
      <c r="K956" s="11">
        <v>90635892</v>
      </c>
      <c r="L956" s="11">
        <v>90635892</v>
      </c>
      <c r="M956" s="11">
        <v>4977</v>
      </c>
      <c r="N956" s="13">
        <v>0.99997816782922599</v>
      </c>
      <c r="O956" s="14" t="s">
        <v>537</v>
      </c>
      <c r="P956" s="14">
        <v>0.39758454337054161</v>
      </c>
      <c r="Q956" s="5" t="s">
        <v>543</v>
      </c>
      <c r="XEE956" s="3">
        <v>0.397584543370542</v>
      </c>
      <c r="XEF956" s="4">
        <v>0.39759322369369998</v>
      </c>
      <c r="XEG956" s="2" t="s">
        <v>29</v>
      </c>
      <c r="XEH956" s="1">
        <v>7</v>
      </c>
    </row>
    <row r="957" spans="1:17 16359:16362" ht="30" hidden="1" x14ac:dyDescent="0.25">
      <c r="A957" s="6">
        <v>8</v>
      </c>
      <c r="B957" s="7" t="s">
        <v>503</v>
      </c>
      <c r="C957" s="7" t="s">
        <v>26</v>
      </c>
      <c r="D957" s="7" t="s">
        <v>149</v>
      </c>
      <c r="E957" s="7" t="s">
        <v>150</v>
      </c>
      <c r="F957" s="5"/>
      <c r="G957" s="11">
        <v>308</v>
      </c>
      <c r="H957" s="11">
        <f t="shared" si="14"/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308</v>
      </c>
      <c r="N957" s="13">
        <v>0</v>
      </c>
      <c r="O957" s="14" t="s">
        <v>535</v>
      </c>
      <c r="P957" s="14">
        <v>0</v>
      </c>
      <c r="Q957" s="5" t="s">
        <v>543</v>
      </c>
      <c r="XEE957" s="3">
        <v>0</v>
      </c>
      <c r="XEG957" s="2" t="s">
        <v>29</v>
      </c>
      <c r="XEH957" s="1">
        <v>7</v>
      </c>
    </row>
    <row r="958" spans="1:17 16359:16362" hidden="1" x14ac:dyDescent="0.25">
      <c r="A958" s="6">
        <v>8</v>
      </c>
      <c r="B958" s="7" t="s">
        <v>503</v>
      </c>
      <c r="C958" s="7" t="s">
        <v>26</v>
      </c>
      <c r="D958" s="7" t="s">
        <v>149</v>
      </c>
      <c r="E958" s="7" t="s">
        <v>14</v>
      </c>
      <c r="F958" s="6">
        <v>27</v>
      </c>
      <c r="G958" s="11">
        <v>308</v>
      </c>
      <c r="H958" s="11">
        <f t="shared" si="14"/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308</v>
      </c>
      <c r="N958" s="13">
        <v>0</v>
      </c>
      <c r="O958" s="14" t="s">
        <v>535</v>
      </c>
      <c r="P958" s="14">
        <v>0</v>
      </c>
      <c r="Q958" s="5" t="s">
        <v>543</v>
      </c>
      <c r="XEE958" s="3">
        <v>0</v>
      </c>
      <c r="XEG958" s="2" t="s">
        <v>29</v>
      </c>
      <c r="XEH958" s="1">
        <v>7</v>
      </c>
    </row>
    <row r="959" spans="1:17 16359:16362" hidden="1" x14ac:dyDescent="0.25">
      <c r="A959" s="6">
        <v>8</v>
      </c>
      <c r="B959" s="7" t="s">
        <v>503</v>
      </c>
      <c r="C959" s="7" t="s">
        <v>26</v>
      </c>
      <c r="D959" s="7" t="s">
        <v>151</v>
      </c>
      <c r="E959" s="7" t="s">
        <v>152</v>
      </c>
      <c r="F959" s="5"/>
      <c r="G959" s="11">
        <v>4799711</v>
      </c>
      <c r="H959" s="11">
        <f t="shared" si="14"/>
        <v>4509841</v>
      </c>
      <c r="I959" s="11">
        <v>3658316</v>
      </c>
      <c r="J959" s="11">
        <v>851525</v>
      </c>
      <c r="K959" s="11">
        <v>0</v>
      </c>
      <c r="L959" s="11">
        <v>0</v>
      </c>
      <c r="M959" s="11">
        <v>289870</v>
      </c>
      <c r="N959" s="13">
        <v>0.17741172333084201</v>
      </c>
      <c r="O959" s="14" t="s">
        <v>535</v>
      </c>
      <c r="P959" s="14">
        <v>0</v>
      </c>
      <c r="Q959" s="5" t="s">
        <v>543</v>
      </c>
      <c r="XEE959" s="3">
        <v>0</v>
      </c>
      <c r="XEF959" s="4">
        <v>0</v>
      </c>
      <c r="XEG959" s="2" t="s">
        <v>29</v>
      </c>
      <c r="XEH959" s="1">
        <v>7</v>
      </c>
    </row>
    <row r="960" spans="1:17 16359:16362" hidden="1" x14ac:dyDescent="0.25">
      <c r="A960" s="6">
        <v>8</v>
      </c>
      <c r="B960" s="7" t="s">
        <v>503</v>
      </c>
      <c r="C960" s="7" t="s">
        <v>26</v>
      </c>
      <c r="D960" s="7" t="s">
        <v>151</v>
      </c>
      <c r="E960" s="7" t="s">
        <v>14</v>
      </c>
      <c r="F960" s="6">
        <v>27</v>
      </c>
      <c r="G960" s="11">
        <v>4799711</v>
      </c>
      <c r="H960" s="11">
        <f t="shared" si="14"/>
        <v>4509841</v>
      </c>
      <c r="I960" s="11">
        <v>3658316</v>
      </c>
      <c r="J960" s="11">
        <v>851525</v>
      </c>
      <c r="K960" s="11">
        <v>0</v>
      </c>
      <c r="L960" s="11">
        <v>0</v>
      </c>
      <c r="M960" s="11">
        <v>289870</v>
      </c>
      <c r="N960" s="13">
        <v>0.17741172333084201</v>
      </c>
      <c r="O960" s="14" t="s">
        <v>535</v>
      </c>
      <c r="P960" s="14">
        <v>0</v>
      </c>
      <c r="Q960" s="5" t="s">
        <v>543</v>
      </c>
      <c r="XEE960" s="3">
        <v>0</v>
      </c>
      <c r="XEF960" s="4">
        <v>0</v>
      </c>
      <c r="XEG960" s="2" t="s">
        <v>29</v>
      </c>
      <c r="XEH960" s="1">
        <v>7</v>
      </c>
    </row>
    <row r="961" spans="1:17 16359:16362" hidden="1" x14ac:dyDescent="0.25">
      <c r="A961" s="6">
        <v>8</v>
      </c>
      <c r="B961" s="7" t="s">
        <v>503</v>
      </c>
      <c r="C961" s="7" t="s">
        <v>23</v>
      </c>
      <c r="D961" s="7" t="s">
        <v>161</v>
      </c>
      <c r="E961" s="7" t="s">
        <v>162</v>
      </c>
      <c r="F961" s="5"/>
      <c r="G961" s="11">
        <v>8625117</v>
      </c>
      <c r="H961" s="11">
        <f t="shared" si="14"/>
        <v>8160484</v>
      </c>
      <c r="I961" s="11">
        <v>8160484</v>
      </c>
      <c r="J961" s="11">
        <v>0</v>
      </c>
      <c r="K961" s="11">
        <v>0</v>
      </c>
      <c r="L961" s="11">
        <v>0</v>
      </c>
      <c r="M961" s="11">
        <v>464633</v>
      </c>
      <c r="N961" s="13">
        <v>0</v>
      </c>
      <c r="O961" s="14" t="s">
        <v>535</v>
      </c>
      <c r="P961" s="14">
        <v>0</v>
      </c>
      <c r="Q961" s="5" t="s">
        <v>543</v>
      </c>
      <c r="XEE961" s="3">
        <v>0</v>
      </c>
      <c r="XEG961" s="2" t="s">
        <v>13</v>
      </c>
      <c r="XEH961" s="1">
        <v>7</v>
      </c>
    </row>
    <row r="962" spans="1:17 16359:16362" hidden="1" x14ac:dyDescent="0.25">
      <c r="A962" s="6">
        <v>8</v>
      </c>
      <c r="B962" s="7" t="s">
        <v>503</v>
      </c>
      <c r="C962" s="7" t="s">
        <v>23</v>
      </c>
      <c r="D962" s="7" t="s">
        <v>161</v>
      </c>
      <c r="E962" s="7" t="s">
        <v>14</v>
      </c>
      <c r="F962" s="6">
        <v>27</v>
      </c>
      <c r="G962" s="11">
        <v>8625117</v>
      </c>
      <c r="H962" s="11">
        <f t="shared" si="14"/>
        <v>8160484</v>
      </c>
      <c r="I962" s="11">
        <v>8160484</v>
      </c>
      <c r="J962" s="11">
        <v>0</v>
      </c>
      <c r="K962" s="11">
        <v>0</v>
      </c>
      <c r="L962" s="11">
        <v>0</v>
      </c>
      <c r="M962" s="11">
        <v>464633</v>
      </c>
      <c r="N962" s="13">
        <v>0</v>
      </c>
      <c r="O962" s="14" t="s">
        <v>535</v>
      </c>
      <c r="P962" s="14">
        <v>0</v>
      </c>
      <c r="Q962" s="5" t="s">
        <v>543</v>
      </c>
      <c r="XEE962" s="3">
        <v>0</v>
      </c>
      <c r="XEG962" s="2" t="s">
        <v>13</v>
      </c>
      <c r="XEH962" s="1">
        <v>7</v>
      </c>
    </row>
    <row r="963" spans="1:17 16359:16362" hidden="1" x14ac:dyDescent="0.25">
      <c r="A963" s="6">
        <v>8</v>
      </c>
      <c r="B963" s="7" t="s">
        <v>503</v>
      </c>
      <c r="C963" s="7" t="s">
        <v>26</v>
      </c>
      <c r="D963" s="7" t="s">
        <v>167</v>
      </c>
      <c r="E963" s="7" t="s">
        <v>168</v>
      </c>
      <c r="F963" s="5"/>
      <c r="G963" s="11">
        <v>464320</v>
      </c>
      <c r="H963" s="11">
        <f t="shared" ref="H963:H1026" si="15">+J963+I963</f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464320</v>
      </c>
      <c r="N963" s="13">
        <v>0</v>
      </c>
      <c r="O963" s="14" t="s">
        <v>535</v>
      </c>
      <c r="P963" s="14">
        <v>0</v>
      </c>
      <c r="Q963" s="5" t="s">
        <v>543</v>
      </c>
      <c r="XEE963" s="3">
        <v>0</v>
      </c>
      <c r="XEG963" s="2" t="s">
        <v>29</v>
      </c>
      <c r="XEH963" s="1">
        <v>7</v>
      </c>
    </row>
    <row r="964" spans="1:17 16359:16362" hidden="1" x14ac:dyDescent="0.25">
      <c r="A964" s="6">
        <v>8</v>
      </c>
      <c r="B964" s="7" t="s">
        <v>503</v>
      </c>
      <c r="C964" s="7" t="s">
        <v>26</v>
      </c>
      <c r="D964" s="7" t="s">
        <v>167</v>
      </c>
      <c r="E964" s="7" t="s">
        <v>14</v>
      </c>
      <c r="F964" s="6">
        <v>27</v>
      </c>
      <c r="G964" s="11">
        <v>464320</v>
      </c>
      <c r="H964" s="11">
        <f t="shared" si="15"/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464320</v>
      </c>
      <c r="N964" s="13">
        <v>0</v>
      </c>
      <c r="O964" s="14" t="s">
        <v>535</v>
      </c>
      <c r="P964" s="14">
        <v>0</v>
      </c>
      <c r="Q964" s="5" t="s">
        <v>543</v>
      </c>
      <c r="XEE964" s="3">
        <v>0</v>
      </c>
      <c r="XEG964" s="2" t="s">
        <v>29</v>
      </c>
      <c r="XEH964" s="1">
        <v>7</v>
      </c>
    </row>
    <row r="965" spans="1:17 16359:16362" ht="30" hidden="1" x14ac:dyDescent="0.25">
      <c r="A965" s="6">
        <v>8</v>
      </c>
      <c r="B965" s="7" t="s">
        <v>503</v>
      </c>
      <c r="C965" s="7" t="s">
        <v>26</v>
      </c>
      <c r="D965" s="7" t="s">
        <v>169</v>
      </c>
      <c r="E965" s="7" t="s">
        <v>170</v>
      </c>
      <c r="F965" s="5"/>
      <c r="G965" s="11">
        <v>8160797</v>
      </c>
      <c r="H965" s="11">
        <f t="shared" si="15"/>
        <v>8160484</v>
      </c>
      <c r="I965" s="11">
        <v>8160484</v>
      </c>
      <c r="J965" s="11">
        <v>0</v>
      </c>
      <c r="K965" s="11">
        <v>0</v>
      </c>
      <c r="L965" s="11">
        <v>0</v>
      </c>
      <c r="M965" s="11">
        <v>313</v>
      </c>
      <c r="N965" s="13">
        <v>0</v>
      </c>
      <c r="O965" s="14" t="s">
        <v>535</v>
      </c>
      <c r="P965" s="14">
        <v>0</v>
      </c>
      <c r="Q965" s="5" t="s">
        <v>543</v>
      </c>
      <c r="XEE965" s="3">
        <v>0</v>
      </c>
      <c r="XEG965" s="2" t="s">
        <v>29</v>
      </c>
      <c r="XEH965" s="1">
        <v>7</v>
      </c>
    </row>
    <row r="966" spans="1:17 16359:16362" hidden="1" x14ac:dyDescent="0.25">
      <c r="A966" s="6">
        <v>8</v>
      </c>
      <c r="B966" s="7" t="s">
        <v>503</v>
      </c>
      <c r="C966" s="7" t="s">
        <v>26</v>
      </c>
      <c r="D966" s="7" t="s">
        <v>169</v>
      </c>
      <c r="E966" s="7" t="s">
        <v>14</v>
      </c>
      <c r="F966" s="6">
        <v>27</v>
      </c>
      <c r="G966" s="11">
        <v>8160797</v>
      </c>
      <c r="H966" s="11">
        <f t="shared" si="15"/>
        <v>8160484</v>
      </c>
      <c r="I966" s="11">
        <v>8160484</v>
      </c>
      <c r="J966" s="11">
        <v>0</v>
      </c>
      <c r="K966" s="11">
        <v>0</v>
      </c>
      <c r="L966" s="11">
        <v>0</v>
      </c>
      <c r="M966" s="11">
        <v>313</v>
      </c>
      <c r="N966" s="13">
        <v>0</v>
      </c>
      <c r="O966" s="14" t="s">
        <v>535</v>
      </c>
      <c r="P966" s="14">
        <v>0</v>
      </c>
      <c r="Q966" s="5" t="s">
        <v>543</v>
      </c>
      <c r="XEE966" s="3">
        <v>0</v>
      </c>
      <c r="XEG966" s="2" t="s">
        <v>29</v>
      </c>
      <c r="XEH966" s="1">
        <v>7</v>
      </c>
    </row>
    <row r="967" spans="1:17 16359:16362" hidden="1" x14ac:dyDescent="0.25">
      <c r="A967" s="6">
        <v>8</v>
      </c>
      <c r="B967" s="7" t="s">
        <v>503</v>
      </c>
      <c r="C967" s="7" t="s">
        <v>23</v>
      </c>
      <c r="D967" s="7" t="s">
        <v>171</v>
      </c>
      <c r="E967" s="7" t="s">
        <v>172</v>
      </c>
      <c r="F967" s="5"/>
      <c r="G967" s="11">
        <v>492547186</v>
      </c>
      <c r="H967" s="11">
        <f t="shared" si="15"/>
        <v>309284782.19999999</v>
      </c>
      <c r="I967" s="11">
        <v>13239439.25</v>
      </c>
      <c r="J967" s="11">
        <v>296045342.94999999</v>
      </c>
      <c r="K967" s="11">
        <v>294518137.04000002</v>
      </c>
      <c r="L967" s="11">
        <v>294518137.04000002</v>
      </c>
      <c r="M967" s="11">
        <v>183262403.80000001</v>
      </c>
      <c r="N967" s="13">
        <v>0.60104970927597601</v>
      </c>
      <c r="O967" s="14" t="s">
        <v>535</v>
      </c>
      <c r="P967" s="14">
        <v>0.59794908063894614</v>
      </c>
      <c r="Q967" s="5" t="s">
        <v>546</v>
      </c>
      <c r="XEE967" s="3">
        <v>0.59794908063894603</v>
      </c>
      <c r="XEF967" s="4">
        <v>0.99484131081143901</v>
      </c>
      <c r="XEG967" s="2" t="s">
        <v>13</v>
      </c>
      <c r="XEH967" s="1">
        <v>7</v>
      </c>
    </row>
    <row r="968" spans="1:17 16359:16362" hidden="1" x14ac:dyDescent="0.25">
      <c r="A968" s="6">
        <v>8</v>
      </c>
      <c r="B968" s="7" t="s">
        <v>503</v>
      </c>
      <c r="C968" s="7" t="s">
        <v>23</v>
      </c>
      <c r="D968" s="7" t="s">
        <v>171</v>
      </c>
      <c r="E968" s="7" t="s">
        <v>14</v>
      </c>
      <c r="F968" s="6">
        <v>27</v>
      </c>
      <c r="G968" s="11">
        <v>492547186</v>
      </c>
      <c r="H968" s="11">
        <f t="shared" si="15"/>
        <v>309284782.19999999</v>
      </c>
      <c r="I968" s="11">
        <v>13239439.25</v>
      </c>
      <c r="J968" s="11">
        <v>296045342.94999999</v>
      </c>
      <c r="K968" s="11">
        <v>294518137.04000002</v>
      </c>
      <c r="L968" s="11">
        <v>294518137.04000002</v>
      </c>
      <c r="M968" s="11">
        <v>183262403.80000001</v>
      </c>
      <c r="N968" s="13">
        <v>0.60104970927597601</v>
      </c>
      <c r="O968" s="14" t="s">
        <v>535</v>
      </c>
      <c r="P968" s="14">
        <v>0.59794908063894614</v>
      </c>
      <c r="Q968" s="5" t="s">
        <v>546</v>
      </c>
      <c r="XEE968" s="3">
        <v>0.59794908063894603</v>
      </c>
      <c r="XEF968" s="4">
        <v>0.99484131081143901</v>
      </c>
      <c r="XEG968" s="2" t="s">
        <v>13</v>
      </c>
      <c r="XEH968" s="1">
        <v>7</v>
      </c>
    </row>
    <row r="969" spans="1:17 16359:16362" ht="30" hidden="1" x14ac:dyDescent="0.25">
      <c r="A969" s="6">
        <v>8</v>
      </c>
      <c r="B969" s="7" t="s">
        <v>503</v>
      </c>
      <c r="C969" s="7" t="s">
        <v>26</v>
      </c>
      <c r="D969" s="7" t="s">
        <v>173</v>
      </c>
      <c r="E969" s="7" t="s">
        <v>174</v>
      </c>
      <c r="F969" s="5"/>
      <c r="G969" s="11">
        <v>30560740</v>
      </c>
      <c r="H969" s="11">
        <f t="shared" si="15"/>
        <v>20220157.039999999</v>
      </c>
      <c r="I969" s="11">
        <v>2857567.61</v>
      </c>
      <c r="J969" s="11">
        <v>17362589.43</v>
      </c>
      <c r="K969" s="11">
        <v>17094853.199999999</v>
      </c>
      <c r="L969" s="11">
        <v>17094853.199999999</v>
      </c>
      <c r="M969" s="11">
        <v>10340582.960000001</v>
      </c>
      <c r="N969" s="13">
        <v>0.56813380271550995</v>
      </c>
      <c r="O969" s="14" t="s">
        <v>535</v>
      </c>
      <c r="P969" s="14">
        <v>0.55937301256448635</v>
      </c>
      <c r="Q969" s="5" t="s">
        <v>543</v>
      </c>
      <c r="XEE969" s="3">
        <v>0.55937301256448602</v>
      </c>
      <c r="XEF969" s="4">
        <v>0.98457970620802704</v>
      </c>
      <c r="XEG969" s="2" t="s">
        <v>29</v>
      </c>
      <c r="XEH969" s="1">
        <v>7</v>
      </c>
    </row>
    <row r="970" spans="1:17 16359:16362" hidden="1" x14ac:dyDescent="0.25">
      <c r="A970" s="6">
        <v>8</v>
      </c>
      <c r="B970" s="7" t="s">
        <v>503</v>
      </c>
      <c r="C970" s="7" t="s">
        <v>26</v>
      </c>
      <c r="D970" s="7" t="s">
        <v>173</v>
      </c>
      <c r="E970" s="7" t="s">
        <v>14</v>
      </c>
      <c r="F970" s="6">
        <v>27</v>
      </c>
      <c r="G970" s="11">
        <v>30560740</v>
      </c>
      <c r="H970" s="11">
        <f t="shared" si="15"/>
        <v>20220157.039999999</v>
      </c>
      <c r="I970" s="11">
        <v>2857567.61</v>
      </c>
      <c r="J970" s="11">
        <v>17362589.43</v>
      </c>
      <c r="K970" s="11">
        <v>17094853.199999999</v>
      </c>
      <c r="L970" s="11">
        <v>17094853.199999999</v>
      </c>
      <c r="M970" s="11">
        <v>10340582.960000001</v>
      </c>
      <c r="N970" s="13">
        <v>0.56813380271550995</v>
      </c>
      <c r="O970" s="14" t="s">
        <v>535</v>
      </c>
      <c r="P970" s="14">
        <v>0.55937301256448635</v>
      </c>
      <c r="Q970" s="5" t="s">
        <v>543</v>
      </c>
      <c r="XEE970" s="3">
        <v>0.55937301256448602</v>
      </c>
      <c r="XEF970" s="4">
        <v>0.98457970620802704</v>
      </c>
      <c r="XEG970" s="2" t="s">
        <v>29</v>
      </c>
      <c r="XEH970" s="1">
        <v>7</v>
      </c>
    </row>
    <row r="971" spans="1:17 16359:16362" hidden="1" x14ac:dyDescent="0.25">
      <c r="A971" s="6">
        <v>8</v>
      </c>
      <c r="B971" s="7" t="s">
        <v>503</v>
      </c>
      <c r="C971" s="7" t="s">
        <v>26</v>
      </c>
      <c r="D971" s="7" t="s">
        <v>175</v>
      </c>
      <c r="E971" s="7" t="s">
        <v>176</v>
      </c>
      <c r="F971" s="5"/>
      <c r="G971" s="11">
        <v>435963756</v>
      </c>
      <c r="H971" s="11">
        <f t="shared" si="15"/>
        <v>263417819.50999999</v>
      </c>
      <c r="I971" s="11">
        <v>745772.049999982</v>
      </c>
      <c r="J971" s="11">
        <v>262672047.46000001</v>
      </c>
      <c r="K971" s="11">
        <v>262672047.46000001</v>
      </c>
      <c r="L971" s="11">
        <v>262672047.46000001</v>
      </c>
      <c r="M971" s="11">
        <v>172545936.49000001</v>
      </c>
      <c r="N971" s="13">
        <v>0.60250891007554297</v>
      </c>
      <c r="O971" s="14" t="s">
        <v>535</v>
      </c>
      <c r="P971" s="14">
        <v>0.60250891007554308</v>
      </c>
      <c r="Q971" s="5" t="s">
        <v>546</v>
      </c>
      <c r="XEE971" s="3">
        <v>0.60250891007554297</v>
      </c>
      <c r="XEF971" s="4">
        <v>1</v>
      </c>
      <c r="XEG971" s="2" t="s">
        <v>29</v>
      </c>
      <c r="XEH971" s="1">
        <v>7</v>
      </c>
    </row>
    <row r="972" spans="1:17 16359:16362" hidden="1" x14ac:dyDescent="0.25">
      <c r="A972" s="6">
        <v>8</v>
      </c>
      <c r="B972" s="7" t="s">
        <v>503</v>
      </c>
      <c r="C972" s="7" t="s">
        <v>26</v>
      </c>
      <c r="D972" s="7" t="s">
        <v>175</v>
      </c>
      <c r="E972" s="7" t="s">
        <v>14</v>
      </c>
      <c r="F972" s="6">
        <v>27</v>
      </c>
      <c r="G972" s="11">
        <v>435963756</v>
      </c>
      <c r="H972" s="11">
        <f t="shared" si="15"/>
        <v>263417819.50999999</v>
      </c>
      <c r="I972" s="11">
        <v>745772.049999982</v>
      </c>
      <c r="J972" s="11">
        <v>262672047.46000001</v>
      </c>
      <c r="K972" s="11">
        <v>262672047.46000001</v>
      </c>
      <c r="L972" s="11">
        <v>262672047.46000001</v>
      </c>
      <c r="M972" s="11">
        <v>172545936.49000001</v>
      </c>
      <c r="N972" s="13">
        <v>0.60250891007554297</v>
      </c>
      <c r="O972" s="14" t="s">
        <v>535</v>
      </c>
      <c r="P972" s="14">
        <v>0.60250891007554308</v>
      </c>
      <c r="Q972" s="5" t="s">
        <v>546</v>
      </c>
      <c r="XEE972" s="3">
        <v>0.60250891007554297</v>
      </c>
      <c r="XEF972" s="4">
        <v>1</v>
      </c>
      <c r="XEG972" s="2" t="s">
        <v>29</v>
      </c>
      <c r="XEH972" s="1">
        <v>7</v>
      </c>
    </row>
    <row r="973" spans="1:17 16359:16362" hidden="1" x14ac:dyDescent="0.25">
      <c r="A973" s="6">
        <v>8</v>
      </c>
      <c r="B973" s="7" t="s">
        <v>503</v>
      </c>
      <c r="C973" s="7" t="s">
        <v>26</v>
      </c>
      <c r="D973" s="7" t="s">
        <v>177</v>
      </c>
      <c r="E973" s="7" t="s">
        <v>178</v>
      </c>
      <c r="F973" s="5"/>
      <c r="G973" s="11">
        <v>1054194</v>
      </c>
      <c r="H973" s="11">
        <f t="shared" si="15"/>
        <v>1054194</v>
      </c>
      <c r="I973" s="11">
        <v>379903.18</v>
      </c>
      <c r="J973" s="11">
        <v>674290.82</v>
      </c>
      <c r="K973" s="11">
        <v>669600.19999999995</v>
      </c>
      <c r="L973" s="11">
        <v>669600.19999999995</v>
      </c>
      <c r="M973" s="11">
        <v>0</v>
      </c>
      <c r="N973" s="13">
        <v>0.63962688082079799</v>
      </c>
      <c r="O973" s="14" t="s">
        <v>535</v>
      </c>
      <c r="P973" s="14">
        <v>0.63517739619083391</v>
      </c>
      <c r="Q973" s="5" t="s">
        <v>546</v>
      </c>
      <c r="XEE973" s="3">
        <v>0.63517739619083402</v>
      </c>
      <c r="XEF973" s="4">
        <v>0.99304362470780805</v>
      </c>
      <c r="XEG973" s="2" t="s">
        <v>29</v>
      </c>
      <c r="XEH973" s="1">
        <v>7</v>
      </c>
    </row>
    <row r="974" spans="1:17 16359:16362" hidden="1" x14ac:dyDescent="0.25">
      <c r="A974" s="6">
        <v>8</v>
      </c>
      <c r="B974" s="7" t="s">
        <v>503</v>
      </c>
      <c r="C974" s="7" t="s">
        <v>26</v>
      </c>
      <c r="D974" s="7" t="s">
        <v>177</v>
      </c>
      <c r="E974" s="7" t="s">
        <v>14</v>
      </c>
      <c r="F974" s="6">
        <v>27</v>
      </c>
      <c r="G974" s="11">
        <v>1054194</v>
      </c>
      <c r="H974" s="11">
        <f t="shared" si="15"/>
        <v>1054194</v>
      </c>
      <c r="I974" s="11">
        <v>379903.18</v>
      </c>
      <c r="J974" s="11">
        <v>674290.82</v>
      </c>
      <c r="K974" s="11">
        <v>669600.19999999995</v>
      </c>
      <c r="L974" s="11">
        <v>669600.19999999995</v>
      </c>
      <c r="M974" s="11">
        <v>0</v>
      </c>
      <c r="N974" s="13">
        <v>0.63962688082079799</v>
      </c>
      <c r="O974" s="14" t="s">
        <v>535</v>
      </c>
      <c r="P974" s="14">
        <v>0.63517739619083391</v>
      </c>
      <c r="Q974" s="5" t="s">
        <v>546</v>
      </c>
      <c r="XEE974" s="3">
        <v>0.63517739619083402</v>
      </c>
      <c r="XEF974" s="4">
        <v>0.99304362470780805</v>
      </c>
      <c r="XEG974" s="2" t="s">
        <v>29</v>
      </c>
      <c r="XEH974" s="1">
        <v>7</v>
      </c>
    </row>
    <row r="975" spans="1:17 16359:16362" hidden="1" x14ac:dyDescent="0.25">
      <c r="A975" s="6">
        <v>8</v>
      </c>
      <c r="B975" s="7" t="s">
        <v>503</v>
      </c>
      <c r="C975" s="7" t="s">
        <v>26</v>
      </c>
      <c r="D975" s="7" t="s">
        <v>181</v>
      </c>
      <c r="E975" s="7" t="s">
        <v>182</v>
      </c>
      <c r="F975" s="5"/>
      <c r="G975" s="11">
        <v>24968496</v>
      </c>
      <c r="H975" s="11">
        <f t="shared" si="15"/>
        <v>24592611.649999999</v>
      </c>
      <c r="I975" s="11">
        <v>9256196.4100000001</v>
      </c>
      <c r="J975" s="11">
        <v>15336415.24</v>
      </c>
      <c r="K975" s="11">
        <v>14081636.18</v>
      </c>
      <c r="L975" s="11">
        <v>14081636.18</v>
      </c>
      <c r="M975" s="11">
        <v>375884.35000000102</v>
      </c>
      <c r="N975" s="13">
        <v>0.61423063848138904</v>
      </c>
      <c r="O975" s="14" t="s">
        <v>535</v>
      </c>
      <c r="P975" s="14">
        <v>0.56397614738188473</v>
      </c>
      <c r="Q975" s="5" t="s">
        <v>543</v>
      </c>
      <c r="XEE975" s="3">
        <v>0.56397614738188495</v>
      </c>
      <c r="XEF975" s="4">
        <v>0.91818302775688299</v>
      </c>
      <c r="XEG975" s="2" t="s">
        <v>29</v>
      </c>
      <c r="XEH975" s="1">
        <v>7</v>
      </c>
    </row>
    <row r="976" spans="1:17 16359:16362" hidden="1" x14ac:dyDescent="0.25">
      <c r="A976" s="6">
        <v>8</v>
      </c>
      <c r="B976" s="7" t="s">
        <v>503</v>
      </c>
      <c r="C976" s="7" t="s">
        <v>26</v>
      </c>
      <c r="D976" s="7" t="s">
        <v>181</v>
      </c>
      <c r="E976" s="7" t="s">
        <v>14</v>
      </c>
      <c r="F976" s="6">
        <v>27</v>
      </c>
      <c r="G976" s="11">
        <v>24968496</v>
      </c>
      <c r="H976" s="11">
        <f t="shared" si="15"/>
        <v>24592611.649999999</v>
      </c>
      <c r="I976" s="11">
        <v>9256196.4100000001</v>
      </c>
      <c r="J976" s="11">
        <v>15336415.24</v>
      </c>
      <c r="K976" s="11">
        <v>14081636.18</v>
      </c>
      <c r="L976" s="11">
        <v>14081636.18</v>
      </c>
      <c r="M976" s="11">
        <v>375884.35000000102</v>
      </c>
      <c r="N976" s="13">
        <v>0.61423063848138904</v>
      </c>
      <c r="O976" s="14" t="s">
        <v>535</v>
      </c>
      <c r="P976" s="14">
        <v>0.56397614738188473</v>
      </c>
      <c r="Q976" s="5" t="s">
        <v>543</v>
      </c>
      <c r="XEE976" s="3">
        <v>0.56397614738188495</v>
      </c>
      <c r="XEF976" s="4">
        <v>0.91818302775688299</v>
      </c>
      <c r="XEG976" s="2" t="s">
        <v>29</v>
      </c>
      <c r="XEH976" s="1">
        <v>7</v>
      </c>
    </row>
    <row r="977" spans="1:17 16359:16362" hidden="1" x14ac:dyDescent="0.25">
      <c r="A977" s="6">
        <v>8</v>
      </c>
      <c r="B977" s="7" t="s">
        <v>503</v>
      </c>
      <c r="C977" s="7" t="s">
        <v>23</v>
      </c>
      <c r="D977" s="7" t="s">
        <v>191</v>
      </c>
      <c r="E977" s="7" t="s">
        <v>192</v>
      </c>
      <c r="F977" s="5"/>
      <c r="G977" s="11">
        <v>47811280</v>
      </c>
      <c r="H977" s="11">
        <f t="shared" si="15"/>
        <v>9281179</v>
      </c>
      <c r="I977" s="11">
        <v>220349</v>
      </c>
      <c r="J977" s="11">
        <v>9060830</v>
      </c>
      <c r="K977" s="11">
        <v>8411638</v>
      </c>
      <c r="L977" s="11">
        <v>8411638</v>
      </c>
      <c r="M977" s="11">
        <v>38530101</v>
      </c>
      <c r="N977" s="13">
        <v>0.18951239121813901</v>
      </c>
      <c r="O977" s="14" t="s">
        <v>535</v>
      </c>
      <c r="P977" s="14">
        <v>0.17593417285627994</v>
      </c>
      <c r="Q977" s="5" t="s">
        <v>543</v>
      </c>
      <c r="XEE977" s="3">
        <v>0.17593417285627999</v>
      </c>
      <c r="XEF977" s="4">
        <v>0.92835181765908903</v>
      </c>
      <c r="XEG977" s="2" t="s">
        <v>13</v>
      </c>
      <c r="XEH977" s="1">
        <v>7</v>
      </c>
    </row>
    <row r="978" spans="1:17 16359:16362" hidden="1" x14ac:dyDescent="0.25">
      <c r="A978" s="6">
        <v>8</v>
      </c>
      <c r="B978" s="7" t="s">
        <v>503</v>
      </c>
      <c r="C978" s="7" t="s">
        <v>23</v>
      </c>
      <c r="D978" s="7" t="s">
        <v>191</v>
      </c>
      <c r="E978" s="7" t="s">
        <v>14</v>
      </c>
      <c r="F978" s="6">
        <v>27</v>
      </c>
      <c r="G978" s="11">
        <v>47811280</v>
      </c>
      <c r="H978" s="11">
        <f t="shared" si="15"/>
        <v>9281179</v>
      </c>
      <c r="I978" s="11">
        <v>220349</v>
      </c>
      <c r="J978" s="11">
        <v>9060830</v>
      </c>
      <c r="K978" s="11">
        <v>8411638</v>
      </c>
      <c r="L978" s="11">
        <v>8411638</v>
      </c>
      <c r="M978" s="11">
        <v>38530101</v>
      </c>
      <c r="N978" s="13">
        <v>0.18951239121813901</v>
      </c>
      <c r="O978" s="14" t="s">
        <v>535</v>
      </c>
      <c r="P978" s="14">
        <v>0.17593417285627994</v>
      </c>
      <c r="Q978" s="5" t="s">
        <v>543</v>
      </c>
      <c r="XEE978" s="3">
        <v>0.17593417285627999</v>
      </c>
      <c r="XEF978" s="4">
        <v>0.92835181765908903</v>
      </c>
      <c r="XEG978" s="2" t="s">
        <v>13</v>
      </c>
      <c r="XEH978" s="1">
        <v>7</v>
      </c>
    </row>
    <row r="979" spans="1:17 16359:16362" ht="30" hidden="1" x14ac:dyDescent="0.25">
      <c r="A979" s="6">
        <v>8</v>
      </c>
      <c r="B979" s="7" t="s">
        <v>503</v>
      </c>
      <c r="C979" s="7" t="s">
        <v>26</v>
      </c>
      <c r="D979" s="7" t="s">
        <v>195</v>
      </c>
      <c r="E979" s="7" t="s">
        <v>196</v>
      </c>
      <c r="F979" s="5"/>
      <c r="G979" s="11">
        <v>47811280</v>
      </c>
      <c r="H979" s="11">
        <f t="shared" si="15"/>
        <v>9281179</v>
      </c>
      <c r="I979" s="11">
        <v>220349</v>
      </c>
      <c r="J979" s="11">
        <v>9060830</v>
      </c>
      <c r="K979" s="11">
        <v>8411638</v>
      </c>
      <c r="L979" s="11">
        <v>8411638</v>
      </c>
      <c r="M979" s="11">
        <v>38530101</v>
      </c>
      <c r="N979" s="13">
        <v>0.18951239121813901</v>
      </c>
      <c r="O979" s="14" t="s">
        <v>535</v>
      </c>
      <c r="P979" s="14">
        <v>0.17593417285627994</v>
      </c>
      <c r="Q979" s="5" t="s">
        <v>543</v>
      </c>
      <c r="XEE979" s="3">
        <v>0.17593417285627999</v>
      </c>
      <c r="XEF979" s="4">
        <v>0.92835181765908903</v>
      </c>
      <c r="XEG979" s="2" t="s">
        <v>29</v>
      </c>
      <c r="XEH979" s="1">
        <v>7</v>
      </c>
    </row>
    <row r="980" spans="1:17 16359:16362" hidden="1" x14ac:dyDescent="0.25">
      <c r="A980" s="6">
        <v>8</v>
      </c>
      <c r="B980" s="7" t="s">
        <v>503</v>
      </c>
      <c r="C980" s="7" t="s">
        <v>26</v>
      </c>
      <c r="D980" s="7" t="s">
        <v>195</v>
      </c>
      <c r="E980" s="7" t="s">
        <v>14</v>
      </c>
      <c r="F980" s="6">
        <v>27</v>
      </c>
      <c r="G980" s="11">
        <v>47811280</v>
      </c>
      <c r="H980" s="11">
        <f t="shared" si="15"/>
        <v>9281179</v>
      </c>
      <c r="I980" s="11">
        <v>220349</v>
      </c>
      <c r="J980" s="11">
        <v>9060830</v>
      </c>
      <c r="K980" s="11">
        <v>8411638</v>
      </c>
      <c r="L980" s="11">
        <v>8411638</v>
      </c>
      <c r="M980" s="11">
        <v>38530101</v>
      </c>
      <c r="N980" s="13">
        <v>0.18951239121813901</v>
      </c>
      <c r="O980" s="14" t="s">
        <v>535</v>
      </c>
      <c r="P980" s="14">
        <v>0.17593417285627994</v>
      </c>
      <c r="Q980" s="5" t="s">
        <v>543</v>
      </c>
      <c r="XEE980" s="3">
        <v>0.17593417285627999</v>
      </c>
      <c r="XEF980" s="4">
        <v>0.92835181765908903</v>
      </c>
      <c r="XEG980" s="2" t="s">
        <v>29</v>
      </c>
      <c r="XEH980" s="1">
        <v>7</v>
      </c>
    </row>
    <row r="981" spans="1:17 16359:16362" hidden="1" x14ac:dyDescent="0.25">
      <c r="A981" s="6">
        <v>8</v>
      </c>
      <c r="B981" s="7" t="s">
        <v>503</v>
      </c>
      <c r="C981" s="7" t="s">
        <v>23</v>
      </c>
      <c r="D981" s="7" t="s">
        <v>197</v>
      </c>
      <c r="E981" s="7" t="s">
        <v>198</v>
      </c>
      <c r="F981" s="5"/>
      <c r="G981" s="11">
        <v>4090000</v>
      </c>
      <c r="H981" s="11">
        <f t="shared" si="15"/>
        <v>1004000</v>
      </c>
      <c r="I981" s="11">
        <v>0</v>
      </c>
      <c r="J981" s="11">
        <v>1004000</v>
      </c>
      <c r="K981" s="11">
        <v>1004000</v>
      </c>
      <c r="L981" s="11">
        <v>1004000</v>
      </c>
      <c r="M981" s="11">
        <v>3086000</v>
      </c>
      <c r="N981" s="13">
        <v>0.24547677261613701</v>
      </c>
      <c r="O981" s="14" t="s">
        <v>535</v>
      </c>
      <c r="P981" s="14">
        <v>0.24547677261613693</v>
      </c>
      <c r="Q981" s="5" t="s">
        <v>543</v>
      </c>
      <c r="XEE981" s="3">
        <v>0.24547677261613701</v>
      </c>
      <c r="XEF981" s="4">
        <v>1</v>
      </c>
      <c r="XEG981" s="2" t="s">
        <v>29</v>
      </c>
      <c r="XEH981" s="1">
        <v>7</v>
      </c>
    </row>
    <row r="982" spans="1:17 16359:16362" hidden="1" x14ac:dyDescent="0.25">
      <c r="A982" s="6">
        <v>8</v>
      </c>
      <c r="B982" s="7" t="s">
        <v>503</v>
      </c>
      <c r="C982" s="7" t="s">
        <v>23</v>
      </c>
      <c r="D982" s="7" t="s">
        <v>197</v>
      </c>
      <c r="E982" s="7" t="s">
        <v>14</v>
      </c>
      <c r="F982" s="6">
        <v>27</v>
      </c>
      <c r="G982" s="11">
        <v>4090000</v>
      </c>
      <c r="H982" s="11">
        <f t="shared" si="15"/>
        <v>1004000</v>
      </c>
      <c r="I982" s="11">
        <v>0</v>
      </c>
      <c r="J982" s="11">
        <v>1004000</v>
      </c>
      <c r="K982" s="11">
        <v>1004000</v>
      </c>
      <c r="L982" s="11">
        <v>1004000</v>
      </c>
      <c r="M982" s="11">
        <v>3086000</v>
      </c>
      <c r="N982" s="13">
        <v>0.24547677261613701</v>
      </c>
      <c r="O982" s="14" t="s">
        <v>535</v>
      </c>
      <c r="P982" s="14">
        <v>0.24547677261613693</v>
      </c>
      <c r="Q982" s="5" t="s">
        <v>543</v>
      </c>
      <c r="XEE982" s="3">
        <v>0.24547677261613701</v>
      </c>
      <c r="XEF982" s="4">
        <v>1</v>
      </c>
      <c r="XEG982" s="2" t="s">
        <v>29</v>
      </c>
      <c r="XEH982" s="1">
        <v>7</v>
      </c>
    </row>
    <row r="983" spans="1:17 16359:16362" ht="30" hidden="1" x14ac:dyDescent="0.25">
      <c r="A983" s="6">
        <v>8</v>
      </c>
      <c r="B983" s="7" t="s">
        <v>503</v>
      </c>
      <c r="C983" s="7" t="s">
        <v>23</v>
      </c>
      <c r="D983" s="7" t="s">
        <v>199</v>
      </c>
      <c r="E983" s="7" t="s">
        <v>200</v>
      </c>
      <c r="F983" s="5"/>
      <c r="G983" s="11">
        <v>141876260</v>
      </c>
      <c r="H983" s="11">
        <f t="shared" si="15"/>
        <v>141876260</v>
      </c>
      <c r="I983" s="11">
        <v>141876260</v>
      </c>
      <c r="J983" s="11">
        <v>0</v>
      </c>
      <c r="K983" s="11">
        <v>0</v>
      </c>
      <c r="L983" s="11">
        <v>0</v>
      </c>
      <c r="M983" s="11">
        <v>0</v>
      </c>
      <c r="N983" s="13">
        <v>0</v>
      </c>
      <c r="O983" s="14" t="s">
        <v>535</v>
      </c>
      <c r="P983" s="14">
        <v>0</v>
      </c>
      <c r="Q983" s="5" t="s">
        <v>543</v>
      </c>
      <c r="XEE983" s="3">
        <v>0</v>
      </c>
      <c r="XEG983" s="2" t="s">
        <v>13</v>
      </c>
      <c r="XEH983" s="1">
        <v>7</v>
      </c>
    </row>
    <row r="984" spans="1:17 16359:16362" hidden="1" x14ac:dyDescent="0.25">
      <c r="A984" s="6">
        <v>8</v>
      </c>
      <c r="B984" s="7" t="s">
        <v>503</v>
      </c>
      <c r="C984" s="7" t="s">
        <v>23</v>
      </c>
      <c r="D984" s="7" t="s">
        <v>199</v>
      </c>
      <c r="E984" s="7" t="s">
        <v>14</v>
      </c>
      <c r="F984" s="6">
        <v>27</v>
      </c>
      <c r="G984" s="11">
        <v>141876260</v>
      </c>
      <c r="H984" s="11">
        <f t="shared" si="15"/>
        <v>141876260</v>
      </c>
      <c r="I984" s="11">
        <v>141876260</v>
      </c>
      <c r="J984" s="11">
        <v>0</v>
      </c>
      <c r="K984" s="11">
        <v>0</v>
      </c>
      <c r="L984" s="11">
        <v>0</v>
      </c>
      <c r="M984" s="11">
        <v>0</v>
      </c>
      <c r="N984" s="13">
        <v>0</v>
      </c>
      <c r="O984" s="14" t="s">
        <v>535</v>
      </c>
      <c r="P984" s="14">
        <v>0</v>
      </c>
      <c r="Q984" s="5" t="s">
        <v>543</v>
      </c>
      <c r="XEE984" s="3">
        <v>0</v>
      </c>
      <c r="XEG984" s="2" t="s">
        <v>13</v>
      </c>
      <c r="XEH984" s="1">
        <v>7</v>
      </c>
    </row>
    <row r="985" spans="1:17 16359:16362" hidden="1" x14ac:dyDescent="0.25">
      <c r="A985" s="6">
        <v>8</v>
      </c>
      <c r="B985" s="7" t="s">
        <v>503</v>
      </c>
      <c r="C985" s="7" t="s">
        <v>26</v>
      </c>
      <c r="D985" s="7" t="s">
        <v>201</v>
      </c>
      <c r="E985" s="7" t="s">
        <v>202</v>
      </c>
      <c r="F985" s="5"/>
      <c r="G985" s="11">
        <v>141876260</v>
      </c>
      <c r="H985" s="11">
        <f t="shared" si="15"/>
        <v>141876260</v>
      </c>
      <c r="I985" s="11">
        <v>141876260</v>
      </c>
      <c r="J985" s="11">
        <v>0</v>
      </c>
      <c r="K985" s="11">
        <v>0</v>
      </c>
      <c r="L985" s="11">
        <v>0</v>
      </c>
      <c r="M985" s="11">
        <v>0</v>
      </c>
      <c r="N985" s="13">
        <v>0</v>
      </c>
      <c r="O985" s="14" t="s">
        <v>535</v>
      </c>
      <c r="P985" s="14">
        <v>0</v>
      </c>
      <c r="Q985" s="5" t="s">
        <v>543</v>
      </c>
      <c r="XEE985" s="3">
        <v>0</v>
      </c>
      <c r="XEG985" s="2" t="s">
        <v>29</v>
      </c>
      <c r="XEH985" s="1">
        <v>7</v>
      </c>
    </row>
    <row r="986" spans="1:17 16359:16362" hidden="1" x14ac:dyDescent="0.25">
      <c r="A986" s="6">
        <v>8</v>
      </c>
      <c r="B986" s="7" t="s">
        <v>503</v>
      </c>
      <c r="C986" s="7" t="s">
        <v>26</v>
      </c>
      <c r="D986" s="7" t="s">
        <v>201</v>
      </c>
      <c r="E986" s="7" t="s">
        <v>14</v>
      </c>
      <c r="F986" s="6">
        <v>27</v>
      </c>
      <c r="G986" s="11">
        <v>141876260</v>
      </c>
      <c r="H986" s="11">
        <f t="shared" si="15"/>
        <v>141876260</v>
      </c>
      <c r="I986" s="11">
        <v>141876260</v>
      </c>
      <c r="J986" s="11">
        <v>0</v>
      </c>
      <c r="K986" s="11">
        <v>0</v>
      </c>
      <c r="L986" s="11">
        <v>0</v>
      </c>
      <c r="M986" s="11">
        <v>0</v>
      </c>
      <c r="N986" s="13">
        <v>0</v>
      </c>
      <c r="O986" s="14" t="s">
        <v>535</v>
      </c>
      <c r="P986" s="14">
        <v>0</v>
      </c>
      <c r="Q986" s="5" t="s">
        <v>543</v>
      </c>
      <c r="XEE986" s="3">
        <v>0</v>
      </c>
      <c r="XEG986" s="2" t="s">
        <v>29</v>
      </c>
      <c r="XEH986" s="1">
        <v>7</v>
      </c>
    </row>
    <row r="987" spans="1:17 16359:16362" hidden="1" x14ac:dyDescent="0.25">
      <c r="A987" s="6">
        <v>8</v>
      </c>
      <c r="B987" s="7" t="s">
        <v>503</v>
      </c>
      <c r="C987" s="7" t="s">
        <v>10</v>
      </c>
      <c r="D987" s="7" t="s">
        <v>252</v>
      </c>
      <c r="E987" s="7" t="s">
        <v>253</v>
      </c>
      <c r="F987" s="5"/>
      <c r="G987" s="11">
        <v>145259051650</v>
      </c>
      <c r="H987" s="11">
        <f t="shared" si="15"/>
        <v>143538248758</v>
      </c>
      <c r="I987" s="11">
        <v>1796721544</v>
      </c>
      <c r="J987" s="11">
        <v>141741527214</v>
      </c>
      <c r="K987" s="11">
        <v>94999832397.460007</v>
      </c>
      <c r="L987" s="11">
        <v>94999832397.460007</v>
      </c>
      <c r="M987" s="11">
        <v>1720802892</v>
      </c>
      <c r="N987" s="13">
        <v>0.97578447335264595</v>
      </c>
      <c r="O987" s="14" t="s">
        <v>537</v>
      </c>
      <c r="P987" s="14">
        <v>0.65400284056900637</v>
      </c>
      <c r="Q987" s="5" t="s">
        <v>546</v>
      </c>
      <c r="XEE987" s="3">
        <v>0.65400284056900604</v>
      </c>
      <c r="XEF987" s="4">
        <v>0.67023288280244198</v>
      </c>
      <c r="XEG987" s="2" t="s">
        <v>13</v>
      </c>
      <c r="XEH987" s="1">
        <v>7</v>
      </c>
    </row>
    <row r="988" spans="1:17 16359:16362" hidden="1" x14ac:dyDescent="0.25">
      <c r="A988" s="6">
        <v>8</v>
      </c>
      <c r="B988" s="7" t="s">
        <v>503</v>
      </c>
      <c r="C988" s="7" t="s">
        <v>10</v>
      </c>
      <c r="D988" s="7" t="s">
        <v>252</v>
      </c>
      <c r="E988" s="7" t="s">
        <v>254</v>
      </c>
      <c r="F988" s="6">
        <v>10</v>
      </c>
      <c r="G988" s="11">
        <v>3651237920</v>
      </c>
      <c r="H988" s="11">
        <f t="shared" si="15"/>
        <v>2617675280</v>
      </c>
      <c r="I988" s="11">
        <v>565654672</v>
      </c>
      <c r="J988" s="11">
        <v>2052020608</v>
      </c>
      <c r="K988" s="11">
        <v>0</v>
      </c>
      <c r="L988" s="11">
        <v>0</v>
      </c>
      <c r="M988" s="11">
        <v>1033562640</v>
      </c>
      <c r="N988" s="13">
        <v>0.56200681877230296</v>
      </c>
      <c r="O988" s="14" t="s">
        <v>535</v>
      </c>
      <c r="P988" s="14">
        <v>0</v>
      </c>
      <c r="Q988" s="5" t="s">
        <v>543</v>
      </c>
      <c r="XEE988" s="3">
        <v>0</v>
      </c>
      <c r="XEF988" s="4">
        <v>0</v>
      </c>
      <c r="XEG988" s="2" t="s">
        <v>13</v>
      </c>
      <c r="XEH988" s="1">
        <v>7</v>
      </c>
    </row>
    <row r="989" spans="1:17 16359:16362" hidden="1" x14ac:dyDescent="0.25">
      <c r="A989" s="6">
        <v>8</v>
      </c>
      <c r="B989" s="7" t="s">
        <v>503</v>
      </c>
      <c r="C989" s="7" t="s">
        <v>10</v>
      </c>
      <c r="D989" s="7" t="s">
        <v>252</v>
      </c>
      <c r="E989" s="7" t="s">
        <v>255</v>
      </c>
      <c r="F989" s="6">
        <v>11</v>
      </c>
      <c r="G989" s="11">
        <v>7718272674</v>
      </c>
      <c r="H989" s="11">
        <f t="shared" si="15"/>
        <v>7715454803</v>
      </c>
      <c r="I989" s="11">
        <v>101824406</v>
      </c>
      <c r="J989" s="11">
        <v>7613630397</v>
      </c>
      <c r="K989" s="11">
        <v>3831233709</v>
      </c>
      <c r="L989" s="11">
        <v>3831233709</v>
      </c>
      <c r="M989" s="11">
        <v>2817871</v>
      </c>
      <c r="N989" s="13">
        <v>0.98644226740621599</v>
      </c>
      <c r="O989" s="14" t="s">
        <v>537</v>
      </c>
      <c r="P989" s="14">
        <v>0.49638486107209018</v>
      </c>
      <c r="Q989" s="5" t="s">
        <v>543</v>
      </c>
      <c r="XEE989" s="3">
        <v>0.49638486107209001</v>
      </c>
      <c r="XEF989" s="4">
        <v>0.50320720986267198</v>
      </c>
      <c r="XEG989" s="2" t="s">
        <v>13</v>
      </c>
      <c r="XEH989" s="1">
        <v>7</v>
      </c>
    </row>
    <row r="990" spans="1:17 16359:16362" hidden="1" x14ac:dyDescent="0.25">
      <c r="A990" s="6">
        <v>8</v>
      </c>
      <c r="B990" s="7" t="s">
        <v>503</v>
      </c>
      <c r="C990" s="7" t="s">
        <v>10</v>
      </c>
      <c r="D990" s="7" t="s">
        <v>252</v>
      </c>
      <c r="E990" s="7" t="s">
        <v>256</v>
      </c>
      <c r="F990" s="6">
        <v>16</v>
      </c>
      <c r="G990" s="11">
        <v>12693617817</v>
      </c>
      <c r="H990" s="11">
        <f t="shared" si="15"/>
        <v>12691963811</v>
      </c>
      <c r="I990" s="11">
        <v>40300572</v>
      </c>
      <c r="J990" s="11">
        <v>12651663239</v>
      </c>
      <c r="K990" s="11">
        <v>5784675381.2600002</v>
      </c>
      <c r="L990" s="11">
        <v>5784675381.2600002</v>
      </c>
      <c r="M990" s="11">
        <v>1654006</v>
      </c>
      <c r="N990" s="13">
        <v>0.99669482896012396</v>
      </c>
      <c r="O990" s="14" t="s">
        <v>537</v>
      </c>
      <c r="P990" s="14">
        <v>0.45571526294992437</v>
      </c>
      <c r="Q990" s="5" t="s">
        <v>543</v>
      </c>
      <c r="XEE990" s="3">
        <v>0.45571526294992398</v>
      </c>
      <c r="XEF990" s="4">
        <v>0.45722647465261101</v>
      </c>
      <c r="XEG990" s="2" t="s">
        <v>13</v>
      </c>
      <c r="XEH990" s="1">
        <v>7</v>
      </c>
    </row>
    <row r="991" spans="1:17 16359:16362" hidden="1" x14ac:dyDescent="0.25">
      <c r="A991" s="6">
        <v>8</v>
      </c>
      <c r="B991" s="7" t="s">
        <v>503</v>
      </c>
      <c r="C991" s="7" t="s">
        <v>10</v>
      </c>
      <c r="D991" s="7" t="s">
        <v>252</v>
      </c>
      <c r="E991" s="7" t="s">
        <v>258</v>
      </c>
      <c r="F991" s="6">
        <v>21</v>
      </c>
      <c r="G991" s="11">
        <v>115796843540</v>
      </c>
      <c r="H991" s="11">
        <f t="shared" si="15"/>
        <v>115315116295</v>
      </c>
      <c r="I991" s="11">
        <v>98303986</v>
      </c>
      <c r="J991" s="11">
        <v>115216812309</v>
      </c>
      <c r="K991" s="11">
        <v>83939464614</v>
      </c>
      <c r="L991" s="11">
        <v>83939464614</v>
      </c>
      <c r="M991" s="11">
        <v>481727245</v>
      </c>
      <c r="N991" s="13">
        <v>0.99499095818790895</v>
      </c>
      <c r="O991" s="14" t="s">
        <v>537</v>
      </c>
      <c r="P991" s="14">
        <v>0.72488560178244044</v>
      </c>
      <c r="Q991" s="5" t="s">
        <v>546</v>
      </c>
      <c r="XEE991" s="3">
        <v>0.72488560178243999</v>
      </c>
      <c r="XEF991" s="4">
        <v>0.72853486337465001</v>
      </c>
      <c r="XEG991" s="2" t="s">
        <v>13</v>
      </c>
      <c r="XEH991" s="1">
        <v>7</v>
      </c>
    </row>
    <row r="992" spans="1:17 16359:16362" hidden="1" x14ac:dyDescent="0.25">
      <c r="A992" s="6">
        <v>8</v>
      </c>
      <c r="B992" s="7" t="s">
        <v>503</v>
      </c>
      <c r="C992" s="7" t="s">
        <v>10</v>
      </c>
      <c r="D992" s="7" t="s">
        <v>252</v>
      </c>
      <c r="E992" s="7" t="s">
        <v>14</v>
      </c>
      <c r="F992" s="6">
        <v>27</v>
      </c>
      <c r="G992" s="11">
        <v>5399079699</v>
      </c>
      <c r="H992" s="11">
        <f t="shared" si="15"/>
        <v>5198038569</v>
      </c>
      <c r="I992" s="11">
        <v>990637908</v>
      </c>
      <c r="J992" s="11">
        <v>4207400661</v>
      </c>
      <c r="K992" s="11">
        <v>1444458693.2</v>
      </c>
      <c r="L992" s="11">
        <v>1444458693.2</v>
      </c>
      <c r="M992" s="11">
        <v>201041130</v>
      </c>
      <c r="N992" s="13">
        <v>0.77928108039955002</v>
      </c>
      <c r="O992" s="14" t="s">
        <v>535</v>
      </c>
      <c r="P992" s="14">
        <v>0.26753794604431158</v>
      </c>
      <c r="Q992" s="5" t="s">
        <v>543</v>
      </c>
      <c r="XEE992" s="3">
        <v>0.26753794604431202</v>
      </c>
      <c r="XEF992" s="4">
        <v>0.34331379623272801</v>
      </c>
      <c r="XEG992" s="2" t="s">
        <v>13</v>
      </c>
      <c r="XEH992" s="1">
        <v>7</v>
      </c>
    </row>
    <row r="993" spans="1:17 16359:16362" ht="45" hidden="1" x14ac:dyDescent="0.25">
      <c r="A993" s="6">
        <v>8</v>
      </c>
      <c r="B993" s="7" t="s">
        <v>503</v>
      </c>
      <c r="C993" s="7" t="s">
        <v>259</v>
      </c>
      <c r="D993" s="7" t="s">
        <v>260</v>
      </c>
      <c r="E993" s="7" t="s">
        <v>261</v>
      </c>
      <c r="F993" s="5"/>
      <c r="G993" s="11">
        <v>346596236</v>
      </c>
      <c r="H993" s="11">
        <f t="shared" si="15"/>
        <v>321991989</v>
      </c>
      <c r="I993" s="11">
        <v>92713702</v>
      </c>
      <c r="J993" s="11">
        <v>229278287</v>
      </c>
      <c r="K993" s="11">
        <v>91883426.200000003</v>
      </c>
      <c r="L993" s="11">
        <v>91883426.200000003</v>
      </c>
      <c r="M993" s="11">
        <v>24604247</v>
      </c>
      <c r="N993" s="13">
        <v>0.66151407079908398</v>
      </c>
      <c r="O993" s="14" t="s">
        <v>535</v>
      </c>
      <c r="P993" s="14">
        <v>0.26510220439901144</v>
      </c>
      <c r="Q993" s="5" t="s">
        <v>543</v>
      </c>
      <c r="XEE993" s="3">
        <v>0.265102204399011</v>
      </c>
      <c r="XEF993" s="4">
        <v>0.40075066593636899</v>
      </c>
      <c r="XEG993" s="2" t="s">
        <v>13</v>
      </c>
      <c r="XEH993" s="1">
        <v>7</v>
      </c>
    </row>
    <row r="994" spans="1:17 16359:16362" hidden="1" x14ac:dyDescent="0.25">
      <c r="A994" s="6">
        <v>8</v>
      </c>
      <c r="B994" s="7" t="s">
        <v>503</v>
      </c>
      <c r="C994" s="7" t="s">
        <v>259</v>
      </c>
      <c r="D994" s="7" t="s">
        <v>260</v>
      </c>
      <c r="E994" s="7" t="s">
        <v>14</v>
      </c>
      <c r="F994" s="6">
        <v>27</v>
      </c>
      <c r="G994" s="11">
        <v>346596236</v>
      </c>
      <c r="H994" s="11">
        <f t="shared" si="15"/>
        <v>321991989</v>
      </c>
      <c r="I994" s="11">
        <v>92713702</v>
      </c>
      <c r="J994" s="11">
        <v>229278287</v>
      </c>
      <c r="K994" s="11">
        <v>91883426.200000003</v>
      </c>
      <c r="L994" s="11">
        <v>91883426.200000003</v>
      </c>
      <c r="M994" s="11">
        <v>24604247</v>
      </c>
      <c r="N994" s="13">
        <v>0.66151407079908398</v>
      </c>
      <c r="O994" s="14" t="s">
        <v>535</v>
      </c>
      <c r="P994" s="14">
        <v>0.26510220439901144</v>
      </c>
      <c r="Q994" s="5" t="s">
        <v>543</v>
      </c>
      <c r="XEE994" s="3">
        <v>0.265102204399011</v>
      </c>
      <c r="XEF994" s="4">
        <v>0.40075066593636899</v>
      </c>
      <c r="XEG994" s="2" t="s">
        <v>13</v>
      </c>
      <c r="XEH994" s="1">
        <v>7</v>
      </c>
    </row>
    <row r="995" spans="1:17 16359:16362" ht="30" hidden="1" x14ac:dyDescent="0.25">
      <c r="A995" s="6">
        <v>8</v>
      </c>
      <c r="B995" s="7" t="s">
        <v>503</v>
      </c>
      <c r="C995" s="7" t="s">
        <v>262</v>
      </c>
      <c r="D995" s="7" t="s">
        <v>263</v>
      </c>
      <c r="E995" s="7" t="s">
        <v>264</v>
      </c>
      <c r="F995" s="5"/>
      <c r="G995" s="11">
        <v>346596236</v>
      </c>
      <c r="H995" s="11">
        <f t="shared" si="15"/>
        <v>321991989</v>
      </c>
      <c r="I995" s="11">
        <v>92713702</v>
      </c>
      <c r="J995" s="11">
        <v>229278287</v>
      </c>
      <c r="K995" s="11">
        <v>91883426.200000003</v>
      </c>
      <c r="L995" s="11">
        <v>91883426.200000003</v>
      </c>
      <c r="M995" s="11">
        <v>24604247</v>
      </c>
      <c r="N995" s="13">
        <v>0.66151407079908398</v>
      </c>
      <c r="O995" s="14" t="s">
        <v>535</v>
      </c>
      <c r="P995" s="14">
        <v>0.26510220439901144</v>
      </c>
      <c r="Q995" s="5" t="s">
        <v>543</v>
      </c>
      <c r="XEE995" s="3">
        <v>0.265102204399011</v>
      </c>
      <c r="XEF995" s="4">
        <v>0.40075066593636899</v>
      </c>
      <c r="XEG995" s="2" t="s">
        <v>13</v>
      </c>
      <c r="XEH995" s="1">
        <v>7</v>
      </c>
    </row>
    <row r="996" spans="1:17 16359:16362" hidden="1" x14ac:dyDescent="0.25">
      <c r="A996" s="6">
        <v>8</v>
      </c>
      <c r="B996" s="7" t="s">
        <v>503</v>
      </c>
      <c r="C996" s="7" t="s">
        <v>262</v>
      </c>
      <c r="D996" s="7" t="s">
        <v>263</v>
      </c>
      <c r="E996" s="7" t="s">
        <v>14</v>
      </c>
      <c r="F996" s="6">
        <v>27</v>
      </c>
      <c r="G996" s="11">
        <v>346596236</v>
      </c>
      <c r="H996" s="11">
        <f t="shared" si="15"/>
        <v>321991989</v>
      </c>
      <c r="I996" s="11">
        <v>92713702</v>
      </c>
      <c r="J996" s="11">
        <v>229278287</v>
      </c>
      <c r="K996" s="11">
        <v>91883426.200000003</v>
      </c>
      <c r="L996" s="11">
        <v>91883426.200000003</v>
      </c>
      <c r="M996" s="11">
        <v>24604247</v>
      </c>
      <c r="N996" s="13">
        <v>0.66151407079908398</v>
      </c>
      <c r="O996" s="14" t="s">
        <v>535</v>
      </c>
      <c r="P996" s="14">
        <v>0.26510220439901144</v>
      </c>
      <c r="Q996" s="5" t="s">
        <v>543</v>
      </c>
      <c r="XEE996" s="3">
        <v>0.265102204399011</v>
      </c>
      <c r="XEF996" s="4">
        <v>0.40075066593636899</v>
      </c>
      <c r="XEG996" s="2" t="s">
        <v>13</v>
      </c>
      <c r="XEH996" s="1">
        <v>7</v>
      </c>
    </row>
    <row r="997" spans="1:17 16359:16362" ht="60" hidden="1" x14ac:dyDescent="0.25">
      <c r="A997" s="6">
        <v>8</v>
      </c>
      <c r="B997" s="7" t="s">
        <v>503</v>
      </c>
      <c r="C997" s="7" t="s">
        <v>265</v>
      </c>
      <c r="D997" s="7" t="s">
        <v>266</v>
      </c>
      <c r="E997" s="7" t="s">
        <v>267</v>
      </c>
      <c r="F997" s="5"/>
      <c r="G997" s="11">
        <v>346596236</v>
      </c>
      <c r="H997" s="11">
        <f t="shared" si="15"/>
        <v>321991989</v>
      </c>
      <c r="I997" s="11">
        <v>92713702</v>
      </c>
      <c r="J997" s="11">
        <v>229278287</v>
      </c>
      <c r="K997" s="11">
        <v>91883426.200000003</v>
      </c>
      <c r="L997" s="11">
        <v>91883426.200000003</v>
      </c>
      <c r="M997" s="11">
        <v>24604247</v>
      </c>
      <c r="N997" s="13">
        <v>0.66151407079908398</v>
      </c>
      <c r="O997" s="14" t="s">
        <v>535</v>
      </c>
      <c r="P997" s="14">
        <v>0.26510220439901144</v>
      </c>
      <c r="Q997" s="5" t="s">
        <v>543</v>
      </c>
      <c r="XEE997" s="3">
        <v>0.265102204399011</v>
      </c>
      <c r="XEF997" s="4">
        <v>0.40075066593636899</v>
      </c>
      <c r="XEG997" s="2" t="s">
        <v>13</v>
      </c>
      <c r="XEH997" s="1">
        <v>7</v>
      </c>
    </row>
    <row r="998" spans="1:17 16359:16362" hidden="1" x14ac:dyDescent="0.25">
      <c r="A998" s="6">
        <v>8</v>
      </c>
      <c r="B998" s="7" t="s">
        <v>503</v>
      </c>
      <c r="C998" s="7" t="s">
        <v>265</v>
      </c>
      <c r="D998" s="7" t="s">
        <v>266</v>
      </c>
      <c r="E998" s="7" t="s">
        <v>14</v>
      </c>
      <c r="F998" s="6">
        <v>27</v>
      </c>
      <c r="G998" s="11">
        <v>346596236</v>
      </c>
      <c r="H998" s="11">
        <f t="shared" si="15"/>
        <v>321991989</v>
      </c>
      <c r="I998" s="11">
        <v>92713702</v>
      </c>
      <c r="J998" s="11">
        <v>229278287</v>
      </c>
      <c r="K998" s="11">
        <v>91883426.200000003</v>
      </c>
      <c r="L998" s="11">
        <v>91883426.200000003</v>
      </c>
      <c r="M998" s="11">
        <v>24604247</v>
      </c>
      <c r="N998" s="13">
        <v>0.66151407079908398</v>
      </c>
      <c r="O998" s="14" t="s">
        <v>535</v>
      </c>
      <c r="P998" s="14">
        <v>0.26510220439901144</v>
      </c>
      <c r="Q998" s="5" t="s">
        <v>543</v>
      </c>
      <c r="XEE998" s="3">
        <v>0.265102204399011</v>
      </c>
      <c r="XEF998" s="4">
        <v>0.40075066593636899</v>
      </c>
      <c r="XEG998" s="2" t="s">
        <v>13</v>
      </c>
      <c r="XEH998" s="1">
        <v>7</v>
      </c>
    </row>
    <row r="999" spans="1:17 16359:16362" ht="60" hidden="1" x14ac:dyDescent="0.25">
      <c r="A999" s="6">
        <v>8</v>
      </c>
      <c r="B999" s="7" t="s">
        <v>503</v>
      </c>
      <c r="C999" s="7" t="s">
        <v>268</v>
      </c>
      <c r="D999" s="7" t="s">
        <v>269</v>
      </c>
      <c r="E999" s="7" t="s">
        <v>267</v>
      </c>
      <c r="F999" s="5"/>
      <c r="G999" s="11">
        <v>346596236</v>
      </c>
      <c r="H999" s="11">
        <f t="shared" si="15"/>
        <v>321991989</v>
      </c>
      <c r="I999" s="11">
        <v>92713702</v>
      </c>
      <c r="J999" s="11">
        <v>229278287</v>
      </c>
      <c r="K999" s="11">
        <v>91883426.200000003</v>
      </c>
      <c r="L999" s="11">
        <v>91883426.200000003</v>
      </c>
      <c r="M999" s="11">
        <v>24604247</v>
      </c>
      <c r="N999" s="13">
        <v>0.66151407079908398</v>
      </c>
      <c r="O999" s="14" t="s">
        <v>535</v>
      </c>
      <c r="P999" s="14">
        <v>0.26510220439901144</v>
      </c>
      <c r="Q999" s="5" t="s">
        <v>543</v>
      </c>
      <c r="XEE999" s="3">
        <v>0.265102204399011</v>
      </c>
      <c r="XEF999" s="4">
        <v>0.40075066593636899</v>
      </c>
      <c r="XEG999" s="2" t="s">
        <v>13</v>
      </c>
      <c r="XEH999" s="1">
        <v>7</v>
      </c>
    </row>
    <row r="1000" spans="1:17 16359:16362" hidden="1" x14ac:dyDescent="0.25">
      <c r="A1000" s="6">
        <v>8</v>
      </c>
      <c r="B1000" s="7" t="s">
        <v>503</v>
      </c>
      <c r="C1000" s="7" t="s">
        <v>268</v>
      </c>
      <c r="D1000" s="7" t="s">
        <v>269</v>
      </c>
      <c r="E1000" s="7" t="s">
        <v>14</v>
      </c>
      <c r="F1000" s="6">
        <v>27</v>
      </c>
      <c r="G1000" s="11">
        <v>346596236</v>
      </c>
      <c r="H1000" s="11">
        <f t="shared" si="15"/>
        <v>321991989</v>
      </c>
      <c r="I1000" s="11">
        <v>92713702</v>
      </c>
      <c r="J1000" s="11">
        <v>229278287</v>
      </c>
      <c r="K1000" s="11">
        <v>91883426.200000003</v>
      </c>
      <c r="L1000" s="11">
        <v>91883426.200000003</v>
      </c>
      <c r="M1000" s="11">
        <v>24604247</v>
      </c>
      <c r="N1000" s="13">
        <v>0.66151407079908398</v>
      </c>
      <c r="O1000" s="14" t="s">
        <v>535</v>
      </c>
      <c r="P1000" s="14">
        <v>0.26510220439901144</v>
      </c>
      <c r="Q1000" s="5" t="s">
        <v>543</v>
      </c>
      <c r="XEE1000" s="3">
        <v>0.265102204399011</v>
      </c>
      <c r="XEF1000" s="4">
        <v>0.40075066593636899</v>
      </c>
      <c r="XEG1000" s="2" t="s">
        <v>13</v>
      </c>
      <c r="XEH1000" s="1">
        <v>7</v>
      </c>
    </row>
    <row r="1001" spans="1:17 16359:16362" hidden="1" x14ac:dyDescent="0.25">
      <c r="A1001" s="6">
        <v>8</v>
      </c>
      <c r="B1001" s="7" t="s">
        <v>503</v>
      </c>
      <c r="C1001" s="7" t="s">
        <v>270</v>
      </c>
      <c r="D1001" s="7" t="s">
        <v>271</v>
      </c>
      <c r="E1001" s="7" t="s">
        <v>272</v>
      </c>
      <c r="F1001" s="5"/>
      <c r="G1001" s="11">
        <v>40142470</v>
      </c>
      <c r="H1001" s="11">
        <f t="shared" si="15"/>
        <v>25833200</v>
      </c>
      <c r="I1001" s="11">
        <v>0</v>
      </c>
      <c r="J1001" s="11">
        <v>25833200</v>
      </c>
      <c r="K1001" s="11">
        <v>25833200</v>
      </c>
      <c r="L1001" s="11">
        <v>25833200</v>
      </c>
      <c r="M1001" s="11">
        <v>14309270</v>
      </c>
      <c r="N1001" s="13">
        <v>0.64353787895961601</v>
      </c>
      <c r="O1001" s="14" t="s">
        <v>535</v>
      </c>
      <c r="P1001" s="14">
        <v>0.64353787895961556</v>
      </c>
      <c r="Q1001" s="5" t="s">
        <v>546</v>
      </c>
      <c r="XEE1001" s="3">
        <v>0.64353787895961601</v>
      </c>
      <c r="XEF1001" s="4">
        <v>1</v>
      </c>
      <c r="XEG1001" s="2" t="s">
        <v>29</v>
      </c>
      <c r="XEH1001" s="1">
        <v>7</v>
      </c>
    </row>
    <row r="1002" spans="1:17 16359:16362" hidden="1" x14ac:dyDescent="0.25">
      <c r="A1002" s="6">
        <v>8</v>
      </c>
      <c r="B1002" s="7" t="s">
        <v>503</v>
      </c>
      <c r="C1002" s="7" t="s">
        <v>270</v>
      </c>
      <c r="D1002" s="7" t="s">
        <v>271</v>
      </c>
      <c r="E1002" s="7" t="s">
        <v>14</v>
      </c>
      <c r="F1002" s="6">
        <v>27</v>
      </c>
      <c r="G1002" s="11">
        <v>40142470</v>
      </c>
      <c r="H1002" s="11">
        <f t="shared" si="15"/>
        <v>25833200</v>
      </c>
      <c r="I1002" s="11">
        <v>0</v>
      </c>
      <c r="J1002" s="11">
        <v>25833200</v>
      </c>
      <c r="K1002" s="11">
        <v>25833200</v>
      </c>
      <c r="L1002" s="11">
        <v>25833200</v>
      </c>
      <c r="M1002" s="11">
        <v>14309270</v>
      </c>
      <c r="N1002" s="13">
        <v>0.64353787895961601</v>
      </c>
      <c r="O1002" s="14" t="s">
        <v>535</v>
      </c>
      <c r="P1002" s="14">
        <v>0.64353787895961556</v>
      </c>
      <c r="Q1002" s="5" t="s">
        <v>546</v>
      </c>
      <c r="XEE1002" s="3">
        <v>0.64353787895961601</v>
      </c>
      <c r="XEF1002" s="4">
        <v>1</v>
      </c>
      <c r="XEG1002" s="2" t="s">
        <v>29</v>
      </c>
      <c r="XEH1002" s="1">
        <v>7</v>
      </c>
    </row>
    <row r="1003" spans="1:17 16359:16362" hidden="1" x14ac:dyDescent="0.25">
      <c r="A1003" s="6">
        <v>8</v>
      </c>
      <c r="B1003" s="7" t="s">
        <v>503</v>
      </c>
      <c r="C1003" s="7" t="s">
        <v>270</v>
      </c>
      <c r="D1003" s="7" t="s">
        <v>275</v>
      </c>
      <c r="E1003" s="7" t="s">
        <v>142</v>
      </c>
      <c r="F1003" s="5"/>
      <c r="G1003" s="11">
        <v>223539342</v>
      </c>
      <c r="H1003" s="11">
        <f t="shared" si="15"/>
        <v>221836780</v>
      </c>
      <c r="I1003" s="11">
        <v>91410740</v>
      </c>
      <c r="J1003" s="11">
        <v>130426040</v>
      </c>
      <c r="K1003" s="11">
        <v>37513263</v>
      </c>
      <c r="L1003" s="11">
        <v>37513263</v>
      </c>
      <c r="M1003" s="11">
        <v>1702562</v>
      </c>
      <c r="N1003" s="13">
        <v>0.58345899577712801</v>
      </c>
      <c r="O1003" s="14" t="s">
        <v>535</v>
      </c>
      <c r="P1003" s="14">
        <v>0.16781503722955399</v>
      </c>
      <c r="Q1003" s="5" t="s">
        <v>543</v>
      </c>
      <c r="XEE1003" s="3">
        <v>0.16781503722955399</v>
      </c>
      <c r="XEF1003" s="4">
        <v>0.28762096127429798</v>
      </c>
      <c r="XEG1003" s="2" t="s">
        <v>29</v>
      </c>
      <c r="XEH1003" s="1">
        <v>7</v>
      </c>
    </row>
    <row r="1004" spans="1:17 16359:16362" hidden="1" x14ac:dyDescent="0.25">
      <c r="A1004" s="6">
        <v>8</v>
      </c>
      <c r="B1004" s="7" t="s">
        <v>503</v>
      </c>
      <c r="C1004" s="7" t="s">
        <v>270</v>
      </c>
      <c r="D1004" s="7" t="s">
        <v>275</v>
      </c>
      <c r="E1004" s="7" t="s">
        <v>14</v>
      </c>
      <c r="F1004" s="6">
        <v>27</v>
      </c>
      <c r="G1004" s="11">
        <v>223539342</v>
      </c>
      <c r="H1004" s="11">
        <f t="shared" si="15"/>
        <v>221836780</v>
      </c>
      <c r="I1004" s="11">
        <v>91410740</v>
      </c>
      <c r="J1004" s="11">
        <v>130426040</v>
      </c>
      <c r="K1004" s="11">
        <v>37513263</v>
      </c>
      <c r="L1004" s="11">
        <v>37513263</v>
      </c>
      <c r="M1004" s="11">
        <v>1702562</v>
      </c>
      <c r="N1004" s="13">
        <v>0.58345899577712801</v>
      </c>
      <c r="O1004" s="14" t="s">
        <v>535</v>
      </c>
      <c r="P1004" s="14">
        <v>0.16781503722955399</v>
      </c>
      <c r="Q1004" s="5" t="s">
        <v>543</v>
      </c>
      <c r="XEE1004" s="3">
        <v>0.16781503722955399</v>
      </c>
      <c r="XEF1004" s="4">
        <v>0.28762096127429798</v>
      </c>
      <c r="XEG1004" s="2" t="s">
        <v>29</v>
      </c>
      <c r="XEH1004" s="1">
        <v>7</v>
      </c>
    </row>
    <row r="1005" spans="1:17 16359:16362" hidden="1" x14ac:dyDescent="0.25">
      <c r="A1005" s="6">
        <v>8</v>
      </c>
      <c r="B1005" s="7" t="s">
        <v>503</v>
      </c>
      <c r="C1005" s="7" t="s">
        <v>270</v>
      </c>
      <c r="D1005" s="7" t="s">
        <v>276</v>
      </c>
      <c r="E1005" s="7" t="s">
        <v>277</v>
      </c>
      <c r="F1005" s="5"/>
      <c r="G1005" s="11">
        <v>13462500</v>
      </c>
      <c r="H1005" s="11">
        <f t="shared" si="15"/>
        <v>11260171</v>
      </c>
      <c r="I1005" s="11">
        <v>829053</v>
      </c>
      <c r="J1005" s="11">
        <v>10431118</v>
      </c>
      <c r="K1005" s="11">
        <v>0</v>
      </c>
      <c r="L1005" s="11">
        <v>0</v>
      </c>
      <c r="M1005" s="11">
        <v>2202329</v>
      </c>
      <c r="N1005" s="13">
        <v>0.77482770659238598</v>
      </c>
      <c r="O1005" s="14" t="s">
        <v>535</v>
      </c>
      <c r="P1005" s="14">
        <v>0</v>
      </c>
      <c r="Q1005" s="5" t="s">
        <v>543</v>
      </c>
      <c r="XEE1005" s="3">
        <v>0</v>
      </c>
      <c r="XEF1005" s="4">
        <v>0</v>
      </c>
      <c r="XEG1005" s="2" t="s">
        <v>29</v>
      </c>
      <c r="XEH1005" s="1">
        <v>7</v>
      </c>
    </row>
    <row r="1006" spans="1:17 16359:16362" hidden="1" x14ac:dyDescent="0.25">
      <c r="A1006" s="6">
        <v>8</v>
      </c>
      <c r="B1006" s="7" t="s">
        <v>503</v>
      </c>
      <c r="C1006" s="7" t="s">
        <v>270</v>
      </c>
      <c r="D1006" s="7" t="s">
        <v>276</v>
      </c>
      <c r="E1006" s="7" t="s">
        <v>14</v>
      </c>
      <c r="F1006" s="6">
        <v>27</v>
      </c>
      <c r="G1006" s="11">
        <v>13462500</v>
      </c>
      <c r="H1006" s="11">
        <f t="shared" si="15"/>
        <v>11260171</v>
      </c>
      <c r="I1006" s="11">
        <v>829053</v>
      </c>
      <c r="J1006" s="11">
        <v>10431118</v>
      </c>
      <c r="K1006" s="11">
        <v>0</v>
      </c>
      <c r="L1006" s="11">
        <v>0</v>
      </c>
      <c r="M1006" s="11">
        <v>2202329</v>
      </c>
      <c r="N1006" s="13">
        <v>0.77482770659238598</v>
      </c>
      <c r="O1006" s="14" t="s">
        <v>535</v>
      </c>
      <c r="P1006" s="14">
        <v>0</v>
      </c>
      <c r="Q1006" s="5" t="s">
        <v>543</v>
      </c>
      <c r="XEE1006" s="3">
        <v>0</v>
      </c>
      <c r="XEF1006" s="4">
        <v>0</v>
      </c>
      <c r="XEG1006" s="2" t="s">
        <v>29</v>
      </c>
      <c r="XEH1006" s="1">
        <v>7</v>
      </c>
    </row>
    <row r="1007" spans="1:17 16359:16362" ht="45" hidden="1" x14ac:dyDescent="0.25">
      <c r="A1007" s="6">
        <v>8</v>
      </c>
      <c r="B1007" s="7" t="s">
        <v>503</v>
      </c>
      <c r="C1007" s="7" t="s">
        <v>270</v>
      </c>
      <c r="D1007" s="7" t="s">
        <v>278</v>
      </c>
      <c r="E1007" s="7" t="s">
        <v>279</v>
      </c>
      <c r="F1007" s="5"/>
      <c r="G1007" s="11">
        <v>63109316</v>
      </c>
      <c r="H1007" s="11">
        <f t="shared" si="15"/>
        <v>60858739</v>
      </c>
      <c r="I1007" s="11">
        <v>245200</v>
      </c>
      <c r="J1007" s="11">
        <v>60613539</v>
      </c>
      <c r="K1007" s="11">
        <v>27574881.199999999</v>
      </c>
      <c r="L1007" s="11">
        <v>27574881.199999999</v>
      </c>
      <c r="M1007" s="11">
        <v>2250577</v>
      </c>
      <c r="N1007" s="13">
        <v>0.96045311281776502</v>
      </c>
      <c r="O1007" s="14" t="s">
        <v>537</v>
      </c>
      <c r="P1007" s="14">
        <v>0.43693836263413155</v>
      </c>
      <c r="Q1007" s="5" t="s">
        <v>543</v>
      </c>
      <c r="XEE1007" s="3">
        <v>0.43693836263413199</v>
      </c>
      <c r="XEF1007" s="4">
        <v>0.45492940446852997</v>
      </c>
      <c r="XEG1007" s="2" t="s">
        <v>29</v>
      </c>
      <c r="XEH1007" s="1">
        <v>7</v>
      </c>
    </row>
    <row r="1008" spans="1:17 16359:16362" hidden="1" x14ac:dyDescent="0.25">
      <c r="A1008" s="6">
        <v>8</v>
      </c>
      <c r="B1008" s="7" t="s">
        <v>503</v>
      </c>
      <c r="C1008" s="7" t="s">
        <v>270</v>
      </c>
      <c r="D1008" s="7" t="s">
        <v>278</v>
      </c>
      <c r="E1008" s="7" t="s">
        <v>14</v>
      </c>
      <c r="F1008" s="6">
        <v>27</v>
      </c>
      <c r="G1008" s="11">
        <v>63109316</v>
      </c>
      <c r="H1008" s="11">
        <f t="shared" si="15"/>
        <v>60858739</v>
      </c>
      <c r="I1008" s="11">
        <v>245200</v>
      </c>
      <c r="J1008" s="11">
        <v>60613539</v>
      </c>
      <c r="K1008" s="11">
        <v>27574881.199999999</v>
      </c>
      <c r="L1008" s="11">
        <v>27574881.199999999</v>
      </c>
      <c r="M1008" s="11">
        <v>2250577</v>
      </c>
      <c r="N1008" s="13">
        <v>0.96045311281776502</v>
      </c>
      <c r="O1008" s="14" t="s">
        <v>537</v>
      </c>
      <c r="P1008" s="14">
        <v>0.43693836263413155</v>
      </c>
      <c r="Q1008" s="5" t="s">
        <v>543</v>
      </c>
      <c r="XEE1008" s="3">
        <v>0.43693836263413199</v>
      </c>
      <c r="XEF1008" s="4">
        <v>0.45492940446852997</v>
      </c>
      <c r="XEG1008" s="2" t="s">
        <v>29</v>
      </c>
      <c r="XEH1008" s="1">
        <v>7</v>
      </c>
    </row>
    <row r="1009" spans="1:17 16359:16362" ht="45" hidden="1" x14ac:dyDescent="0.25">
      <c r="A1009" s="6">
        <v>8</v>
      </c>
      <c r="B1009" s="7" t="s">
        <v>503</v>
      </c>
      <c r="C1009" s="7" t="s">
        <v>270</v>
      </c>
      <c r="D1009" s="7" t="s">
        <v>280</v>
      </c>
      <c r="E1009" s="7" t="s">
        <v>281</v>
      </c>
      <c r="F1009" s="5"/>
      <c r="G1009" s="11">
        <v>6330147</v>
      </c>
      <c r="H1009" s="11">
        <f t="shared" si="15"/>
        <v>2203099</v>
      </c>
      <c r="I1009" s="11">
        <v>228709</v>
      </c>
      <c r="J1009" s="11">
        <v>1974390</v>
      </c>
      <c r="K1009" s="11">
        <v>962082</v>
      </c>
      <c r="L1009" s="11">
        <v>962082</v>
      </c>
      <c r="M1009" s="11">
        <v>4127048</v>
      </c>
      <c r="N1009" s="13">
        <v>0.31190270936836101</v>
      </c>
      <c r="O1009" s="14" t="s">
        <v>535</v>
      </c>
      <c r="P1009" s="14">
        <v>0.15198414823542011</v>
      </c>
      <c r="Q1009" s="5" t="s">
        <v>543</v>
      </c>
      <c r="XEE1009" s="3">
        <v>0.15198414823542</v>
      </c>
      <c r="XEF1009" s="4">
        <v>0.48728062844726699</v>
      </c>
      <c r="XEG1009" s="2" t="s">
        <v>29</v>
      </c>
      <c r="XEH1009" s="1">
        <v>7</v>
      </c>
    </row>
    <row r="1010" spans="1:17 16359:16362" hidden="1" x14ac:dyDescent="0.25">
      <c r="A1010" s="6">
        <v>8</v>
      </c>
      <c r="B1010" s="7" t="s">
        <v>503</v>
      </c>
      <c r="C1010" s="7" t="s">
        <v>270</v>
      </c>
      <c r="D1010" s="7" t="s">
        <v>280</v>
      </c>
      <c r="E1010" s="7" t="s">
        <v>14</v>
      </c>
      <c r="F1010" s="6">
        <v>27</v>
      </c>
      <c r="G1010" s="11">
        <v>6330147</v>
      </c>
      <c r="H1010" s="11">
        <f t="shared" si="15"/>
        <v>2203099</v>
      </c>
      <c r="I1010" s="11">
        <v>228709</v>
      </c>
      <c r="J1010" s="11">
        <v>1974390</v>
      </c>
      <c r="K1010" s="11">
        <v>962082</v>
      </c>
      <c r="L1010" s="11">
        <v>962082</v>
      </c>
      <c r="M1010" s="11">
        <v>4127048</v>
      </c>
      <c r="N1010" s="13">
        <v>0.31190270936836101</v>
      </c>
      <c r="O1010" s="14" t="s">
        <v>535</v>
      </c>
      <c r="P1010" s="14">
        <v>0.15198414823542011</v>
      </c>
      <c r="Q1010" s="5" t="s">
        <v>543</v>
      </c>
      <c r="XEE1010" s="3">
        <v>0.15198414823542</v>
      </c>
      <c r="XEF1010" s="4">
        <v>0.48728062844726699</v>
      </c>
      <c r="XEG1010" s="2" t="s">
        <v>29</v>
      </c>
      <c r="XEH1010" s="1">
        <v>7</v>
      </c>
    </row>
    <row r="1011" spans="1:17 16359:16362" ht="30" hidden="1" x14ac:dyDescent="0.25">
      <c r="A1011" s="6">
        <v>8</v>
      </c>
      <c r="B1011" s="7" t="s">
        <v>503</v>
      </c>
      <c r="C1011" s="7" t="s">
        <v>270</v>
      </c>
      <c r="D1011" s="7" t="s">
        <v>282</v>
      </c>
      <c r="E1011" s="7" t="s">
        <v>283</v>
      </c>
      <c r="F1011" s="5"/>
      <c r="G1011" s="11">
        <v>12461</v>
      </c>
      <c r="H1011" s="11">
        <f t="shared" si="15"/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12461</v>
      </c>
      <c r="N1011" s="13">
        <v>0</v>
      </c>
      <c r="O1011" s="14" t="s">
        <v>535</v>
      </c>
      <c r="P1011" s="14">
        <v>0</v>
      </c>
      <c r="Q1011" s="5" t="s">
        <v>543</v>
      </c>
      <c r="XEE1011" s="3">
        <v>0</v>
      </c>
      <c r="XEG1011" s="2" t="s">
        <v>29</v>
      </c>
      <c r="XEH1011" s="1">
        <v>7</v>
      </c>
    </row>
    <row r="1012" spans="1:17 16359:16362" hidden="1" x14ac:dyDescent="0.25">
      <c r="A1012" s="6">
        <v>8</v>
      </c>
      <c r="B1012" s="7" t="s">
        <v>503</v>
      </c>
      <c r="C1012" s="7" t="s">
        <v>270</v>
      </c>
      <c r="D1012" s="7" t="s">
        <v>282</v>
      </c>
      <c r="E1012" s="7" t="s">
        <v>14</v>
      </c>
      <c r="F1012" s="6">
        <v>27</v>
      </c>
      <c r="G1012" s="11">
        <v>12461</v>
      </c>
      <c r="H1012" s="11">
        <f t="shared" si="15"/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12461</v>
      </c>
      <c r="N1012" s="13">
        <v>0</v>
      </c>
      <c r="O1012" s="14" t="s">
        <v>535</v>
      </c>
      <c r="P1012" s="14">
        <v>0</v>
      </c>
      <c r="Q1012" s="5" t="s">
        <v>543</v>
      </c>
      <c r="XEE1012" s="3">
        <v>0</v>
      </c>
      <c r="XEG1012" s="2" t="s">
        <v>29</v>
      </c>
      <c r="XEH1012" s="1">
        <v>7</v>
      </c>
    </row>
    <row r="1013" spans="1:17 16359:16362" ht="45" hidden="1" x14ac:dyDescent="0.25">
      <c r="A1013" s="6">
        <v>8</v>
      </c>
      <c r="B1013" s="7" t="s">
        <v>503</v>
      </c>
      <c r="C1013" s="7" t="s">
        <v>259</v>
      </c>
      <c r="D1013" s="7" t="s">
        <v>284</v>
      </c>
      <c r="E1013" s="7" t="s">
        <v>285</v>
      </c>
      <c r="F1013" s="5"/>
      <c r="G1013" s="11">
        <v>122977179</v>
      </c>
      <c r="H1013" s="11">
        <f t="shared" si="15"/>
        <v>119959403</v>
      </c>
      <c r="I1013" s="11">
        <v>0</v>
      </c>
      <c r="J1013" s="11">
        <v>119959403</v>
      </c>
      <c r="K1013" s="11">
        <v>66067468</v>
      </c>
      <c r="L1013" s="11">
        <v>66067468</v>
      </c>
      <c r="M1013" s="11">
        <v>3017776</v>
      </c>
      <c r="N1013" s="13">
        <v>0.97546068283124299</v>
      </c>
      <c r="O1013" s="14" t="s">
        <v>537</v>
      </c>
      <c r="P1013" s="14">
        <v>0.53723356265962163</v>
      </c>
      <c r="Q1013" s="5" t="s">
        <v>543</v>
      </c>
      <c r="XEE1013" s="3">
        <v>0.53723356265962197</v>
      </c>
      <c r="XEF1013" s="4">
        <v>0.55074855615945295</v>
      </c>
      <c r="XEG1013" s="2" t="s">
        <v>13</v>
      </c>
      <c r="XEH1013" s="1">
        <v>7</v>
      </c>
    </row>
    <row r="1014" spans="1:17 16359:16362" hidden="1" x14ac:dyDescent="0.25">
      <c r="A1014" s="6">
        <v>8</v>
      </c>
      <c r="B1014" s="7" t="s">
        <v>503</v>
      </c>
      <c r="C1014" s="7" t="s">
        <v>259</v>
      </c>
      <c r="D1014" s="7" t="s">
        <v>284</v>
      </c>
      <c r="E1014" s="7" t="s">
        <v>14</v>
      </c>
      <c r="F1014" s="6">
        <v>27</v>
      </c>
      <c r="G1014" s="11">
        <v>122977179</v>
      </c>
      <c r="H1014" s="11">
        <f t="shared" si="15"/>
        <v>119959403</v>
      </c>
      <c r="I1014" s="11">
        <v>0</v>
      </c>
      <c r="J1014" s="11">
        <v>119959403</v>
      </c>
      <c r="K1014" s="11">
        <v>66067468</v>
      </c>
      <c r="L1014" s="11">
        <v>66067468</v>
      </c>
      <c r="M1014" s="11">
        <v>3017776</v>
      </c>
      <c r="N1014" s="13">
        <v>0.97546068283124299</v>
      </c>
      <c r="O1014" s="14" t="s">
        <v>537</v>
      </c>
      <c r="P1014" s="14">
        <v>0.53723356265962163</v>
      </c>
      <c r="Q1014" s="5" t="s">
        <v>543</v>
      </c>
      <c r="XEE1014" s="3">
        <v>0.53723356265962197</v>
      </c>
      <c r="XEF1014" s="4">
        <v>0.55074855615945295</v>
      </c>
      <c r="XEG1014" s="2" t="s">
        <v>13</v>
      </c>
      <c r="XEH1014" s="1">
        <v>7</v>
      </c>
    </row>
    <row r="1015" spans="1:17 16359:16362" hidden="1" x14ac:dyDescent="0.25">
      <c r="A1015" s="6">
        <v>8</v>
      </c>
      <c r="B1015" s="7" t="s">
        <v>503</v>
      </c>
      <c r="C1015" s="7" t="s">
        <v>262</v>
      </c>
      <c r="D1015" s="7" t="s">
        <v>286</v>
      </c>
      <c r="E1015" s="7" t="s">
        <v>287</v>
      </c>
      <c r="F1015" s="5"/>
      <c r="G1015" s="11">
        <v>122977179</v>
      </c>
      <c r="H1015" s="11">
        <f t="shared" si="15"/>
        <v>119959403</v>
      </c>
      <c r="I1015" s="11">
        <v>0</v>
      </c>
      <c r="J1015" s="11">
        <v>119959403</v>
      </c>
      <c r="K1015" s="11">
        <v>66067468</v>
      </c>
      <c r="L1015" s="11">
        <v>66067468</v>
      </c>
      <c r="M1015" s="11">
        <v>3017776</v>
      </c>
      <c r="N1015" s="13">
        <v>0.97546068283124299</v>
      </c>
      <c r="O1015" s="14" t="s">
        <v>537</v>
      </c>
      <c r="P1015" s="14">
        <v>0.53723356265962163</v>
      </c>
      <c r="Q1015" s="5" t="s">
        <v>543</v>
      </c>
      <c r="XEE1015" s="3">
        <v>0.53723356265962197</v>
      </c>
      <c r="XEF1015" s="4">
        <v>0.55074855615945295</v>
      </c>
      <c r="XEG1015" s="2" t="s">
        <v>13</v>
      </c>
      <c r="XEH1015" s="1">
        <v>7</v>
      </c>
    </row>
    <row r="1016" spans="1:17 16359:16362" hidden="1" x14ac:dyDescent="0.25">
      <c r="A1016" s="6">
        <v>8</v>
      </c>
      <c r="B1016" s="7" t="s">
        <v>503</v>
      </c>
      <c r="C1016" s="7" t="s">
        <v>262</v>
      </c>
      <c r="D1016" s="7" t="s">
        <v>286</v>
      </c>
      <c r="E1016" s="7" t="s">
        <v>14</v>
      </c>
      <c r="F1016" s="6">
        <v>27</v>
      </c>
      <c r="G1016" s="11">
        <v>122977179</v>
      </c>
      <c r="H1016" s="11">
        <f t="shared" si="15"/>
        <v>119959403</v>
      </c>
      <c r="I1016" s="11">
        <v>0</v>
      </c>
      <c r="J1016" s="11">
        <v>119959403</v>
      </c>
      <c r="K1016" s="11">
        <v>66067468</v>
      </c>
      <c r="L1016" s="11">
        <v>66067468</v>
      </c>
      <c r="M1016" s="11">
        <v>3017776</v>
      </c>
      <c r="N1016" s="13">
        <v>0.97546068283124299</v>
      </c>
      <c r="O1016" s="14" t="s">
        <v>537</v>
      </c>
      <c r="P1016" s="14">
        <v>0.53723356265962163</v>
      </c>
      <c r="Q1016" s="5" t="s">
        <v>543</v>
      </c>
      <c r="XEE1016" s="3">
        <v>0.53723356265962197</v>
      </c>
      <c r="XEF1016" s="4">
        <v>0.55074855615945295</v>
      </c>
      <c r="XEG1016" s="2" t="s">
        <v>13</v>
      </c>
      <c r="XEH1016" s="1">
        <v>7</v>
      </c>
    </row>
    <row r="1017" spans="1:17 16359:16362" ht="60" hidden="1" x14ac:dyDescent="0.25">
      <c r="A1017" s="6">
        <v>8</v>
      </c>
      <c r="B1017" s="7" t="s">
        <v>503</v>
      </c>
      <c r="C1017" s="7" t="s">
        <v>265</v>
      </c>
      <c r="D1017" s="7" t="s">
        <v>288</v>
      </c>
      <c r="E1017" s="7" t="s">
        <v>289</v>
      </c>
      <c r="F1017" s="5"/>
      <c r="G1017" s="11">
        <v>122977179</v>
      </c>
      <c r="H1017" s="11">
        <f t="shared" si="15"/>
        <v>119959403</v>
      </c>
      <c r="I1017" s="11">
        <v>0</v>
      </c>
      <c r="J1017" s="11">
        <v>119959403</v>
      </c>
      <c r="K1017" s="11">
        <v>66067468</v>
      </c>
      <c r="L1017" s="11">
        <v>66067468</v>
      </c>
      <c r="M1017" s="11">
        <v>3017776</v>
      </c>
      <c r="N1017" s="13">
        <v>0.97546068283124299</v>
      </c>
      <c r="O1017" s="14" t="s">
        <v>537</v>
      </c>
      <c r="P1017" s="14">
        <v>0.53723356265962163</v>
      </c>
      <c r="Q1017" s="5" t="s">
        <v>543</v>
      </c>
      <c r="XEE1017" s="3">
        <v>0.53723356265962197</v>
      </c>
      <c r="XEF1017" s="4">
        <v>0.55074855615945295</v>
      </c>
      <c r="XEG1017" s="2" t="s">
        <v>13</v>
      </c>
      <c r="XEH1017" s="1">
        <v>7</v>
      </c>
    </row>
    <row r="1018" spans="1:17 16359:16362" hidden="1" x14ac:dyDescent="0.25">
      <c r="A1018" s="6">
        <v>8</v>
      </c>
      <c r="B1018" s="7" t="s">
        <v>503</v>
      </c>
      <c r="C1018" s="7" t="s">
        <v>265</v>
      </c>
      <c r="D1018" s="7" t="s">
        <v>288</v>
      </c>
      <c r="E1018" s="7" t="s">
        <v>14</v>
      </c>
      <c r="F1018" s="6">
        <v>27</v>
      </c>
      <c r="G1018" s="11">
        <v>122977179</v>
      </c>
      <c r="H1018" s="11">
        <f t="shared" si="15"/>
        <v>119959403</v>
      </c>
      <c r="I1018" s="11">
        <v>0</v>
      </c>
      <c r="J1018" s="11">
        <v>119959403</v>
      </c>
      <c r="K1018" s="11">
        <v>66067468</v>
      </c>
      <c r="L1018" s="11">
        <v>66067468</v>
      </c>
      <c r="M1018" s="11">
        <v>3017776</v>
      </c>
      <c r="N1018" s="13">
        <v>0.97546068283124299</v>
      </c>
      <c r="O1018" s="14" t="s">
        <v>537</v>
      </c>
      <c r="P1018" s="14">
        <v>0.53723356265962163</v>
      </c>
      <c r="Q1018" s="5" t="s">
        <v>543</v>
      </c>
      <c r="XEE1018" s="3">
        <v>0.53723356265962197</v>
      </c>
      <c r="XEF1018" s="4">
        <v>0.55074855615945295</v>
      </c>
      <c r="XEG1018" s="2" t="s">
        <v>13</v>
      </c>
      <c r="XEH1018" s="1">
        <v>7</v>
      </c>
    </row>
    <row r="1019" spans="1:17 16359:16362" ht="60" hidden="1" x14ac:dyDescent="0.25">
      <c r="A1019" s="6">
        <v>8</v>
      </c>
      <c r="B1019" s="7" t="s">
        <v>503</v>
      </c>
      <c r="C1019" s="7" t="s">
        <v>268</v>
      </c>
      <c r="D1019" s="7" t="s">
        <v>290</v>
      </c>
      <c r="E1019" s="7" t="s">
        <v>289</v>
      </c>
      <c r="F1019" s="5"/>
      <c r="G1019" s="11">
        <v>122977179</v>
      </c>
      <c r="H1019" s="11">
        <f t="shared" si="15"/>
        <v>119959403</v>
      </c>
      <c r="I1019" s="11">
        <v>0</v>
      </c>
      <c r="J1019" s="11">
        <v>119959403</v>
      </c>
      <c r="K1019" s="11">
        <v>66067468</v>
      </c>
      <c r="L1019" s="11">
        <v>66067468</v>
      </c>
      <c r="M1019" s="11">
        <v>3017776</v>
      </c>
      <c r="N1019" s="13">
        <v>0.97546068283124299</v>
      </c>
      <c r="O1019" s="14" t="s">
        <v>537</v>
      </c>
      <c r="P1019" s="14">
        <v>0.53723356265962163</v>
      </c>
      <c r="Q1019" s="5" t="s">
        <v>543</v>
      </c>
      <c r="XEE1019" s="3">
        <v>0.53723356265962197</v>
      </c>
      <c r="XEF1019" s="4">
        <v>0.55074855615945295</v>
      </c>
      <c r="XEG1019" s="2" t="s">
        <v>13</v>
      </c>
      <c r="XEH1019" s="1">
        <v>7</v>
      </c>
    </row>
    <row r="1020" spans="1:17 16359:16362" hidden="1" x14ac:dyDescent="0.25">
      <c r="A1020" s="6">
        <v>8</v>
      </c>
      <c r="B1020" s="7" t="s">
        <v>503</v>
      </c>
      <c r="C1020" s="7" t="s">
        <v>268</v>
      </c>
      <c r="D1020" s="7" t="s">
        <v>290</v>
      </c>
      <c r="E1020" s="7" t="s">
        <v>14</v>
      </c>
      <c r="F1020" s="6">
        <v>27</v>
      </c>
      <c r="G1020" s="11">
        <v>122977179</v>
      </c>
      <c r="H1020" s="11">
        <f t="shared" si="15"/>
        <v>119959403</v>
      </c>
      <c r="I1020" s="11">
        <v>0</v>
      </c>
      <c r="J1020" s="11">
        <v>119959403</v>
      </c>
      <c r="K1020" s="11">
        <v>66067468</v>
      </c>
      <c r="L1020" s="11">
        <v>66067468</v>
      </c>
      <c r="M1020" s="11">
        <v>3017776</v>
      </c>
      <c r="N1020" s="13">
        <v>0.97546068283124299</v>
      </c>
      <c r="O1020" s="14" t="s">
        <v>537</v>
      </c>
      <c r="P1020" s="14">
        <v>0.53723356265962163</v>
      </c>
      <c r="Q1020" s="5" t="s">
        <v>543</v>
      </c>
      <c r="XEE1020" s="3">
        <v>0.53723356265962197</v>
      </c>
      <c r="XEF1020" s="4">
        <v>0.55074855615945295</v>
      </c>
      <c r="XEG1020" s="2" t="s">
        <v>13</v>
      </c>
      <c r="XEH1020" s="1">
        <v>7</v>
      </c>
    </row>
    <row r="1021" spans="1:17 16359:16362" ht="45" hidden="1" x14ac:dyDescent="0.25">
      <c r="A1021" s="6">
        <v>8</v>
      </c>
      <c r="B1021" s="7" t="s">
        <v>503</v>
      </c>
      <c r="C1021" s="7" t="s">
        <v>270</v>
      </c>
      <c r="D1021" s="7" t="s">
        <v>293</v>
      </c>
      <c r="E1021" s="7" t="s">
        <v>279</v>
      </c>
      <c r="F1021" s="5"/>
      <c r="G1021" s="11">
        <v>115230000</v>
      </c>
      <c r="H1021" s="11">
        <f t="shared" si="15"/>
        <v>115230000</v>
      </c>
      <c r="I1021" s="11">
        <v>0</v>
      </c>
      <c r="J1021" s="11">
        <v>115230000</v>
      </c>
      <c r="K1021" s="11">
        <v>61789999</v>
      </c>
      <c r="L1021" s="11">
        <v>61789999</v>
      </c>
      <c r="M1021" s="11">
        <v>0</v>
      </c>
      <c r="N1021" s="13">
        <v>1</v>
      </c>
      <c r="O1021" s="14" t="s">
        <v>537</v>
      </c>
      <c r="P1021" s="14">
        <v>0.53623187537967543</v>
      </c>
      <c r="Q1021" s="5" t="s">
        <v>543</v>
      </c>
      <c r="XEE1021" s="3">
        <v>0.53623187537967498</v>
      </c>
      <c r="XEF1021" s="4">
        <v>0.53623187537967498</v>
      </c>
      <c r="XEG1021" s="2" t="s">
        <v>29</v>
      </c>
      <c r="XEH1021" s="1">
        <v>7</v>
      </c>
    </row>
    <row r="1022" spans="1:17 16359:16362" hidden="1" x14ac:dyDescent="0.25">
      <c r="A1022" s="6">
        <v>8</v>
      </c>
      <c r="B1022" s="7" t="s">
        <v>503</v>
      </c>
      <c r="C1022" s="7" t="s">
        <v>270</v>
      </c>
      <c r="D1022" s="7" t="s">
        <v>293</v>
      </c>
      <c r="E1022" s="7" t="s">
        <v>14</v>
      </c>
      <c r="F1022" s="6">
        <v>27</v>
      </c>
      <c r="G1022" s="11">
        <v>115230000</v>
      </c>
      <c r="H1022" s="11">
        <f t="shared" si="15"/>
        <v>115230000</v>
      </c>
      <c r="I1022" s="11">
        <v>0</v>
      </c>
      <c r="J1022" s="11">
        <v>115230000</v>
      </c>
      <c r="K1022" s="11">
        <v>61789999</v>
      </c>
      <c r="L1022" s="11">
        <v>61789999</v>
      </c>
      <c r="M1022" s="11">
        <v>0</v>
      </c>
      <c r="N1022" s="13">
        <v>1</v>
      </c>
      <c r="O1022" s="14" t="s">
        <v>537</v>
      </c>
      <c r="P1022" s="14">
        <v>0.53623187537967543</v>
      </c>
      <c r="Q1022" s="5" t="s">
        <v>543</v>
      </c>
      <c r="XEE1022" s="3">
        <v>0.53623187537967498</v>
      </c>
      <c r="XEF1022" s="4">
        <v>0.53623187537967498</v>
      </c>
      <c r="XEG1022" s="2" t="s">
        <v>29</v>
      </c>
      <c r="XEH1022" s="1">
        <v>7</v>
      </c>
    </row>
    <row r="1023" spans="1:17 16359:16362" ht="45" hidden="1" x14ac:dyDescent="0.25">
      <c r="A1023" s="6">
        <v>8</v>
      </c>
      <c r="B1023" s="7" t="s">
        <v>503</v>
      </c>
      <c r="C1023" s="7" t="s">
        <v>270</v>
      </c>
      <c r="D1023" s="7" t="s">
        <v>294</v>
      </c>
      <c r="E1023" s="7" t="s">
        <v>281</v>
      </c>
      <c r="F1023" s="5"/>
      <c r="G1023" s="11">
        <v>7747179</v>
      </c>
      <c r="H1023" s="11">
        <f t="shared" si="15"/>
        <v>4729403</v>
      </c>
      <c r="I1023" s="11">
        <v>0</v>
      </c>
      <c r="J1023" s="11">
        <v>4729403</v>
      </c>
      <c r="K1023" s="11">
        <v>4277469</v>
      </c>
      <c r="L1023" s="11">
        <v>4277469</v>
      </c>
      <c r="M1023" s="11">
        <v>3017776</v>
      </c>
      <c r="N1023" s="13">
        <v>0.61046775865124603</v>
      </c>
      <c r="O1023" s="14" t="s">
        <v>535</v>
      </c>
      <c r="P1023" s="14">
        <v>0.55213246008643924</v>
      </c>
      <c r="Q1023" s="5" t="s">
        <v>543</v>
      </c>
      <c r="XEE1023" s="3">
        <v>0.55213246008643901</v>
      </c>
      <c r="XEF1023" s="4">
        <v>0.90444163882841</v>
      </c>
      <c r="XEG1023" s="2" t="s">
        <v>29</v>
      </c>
      <c r="XEH1023" s="1">
        <v>7</v>
      </c>
    </row>
    <row r="1024" spans="1:17 16359:16362" hidden="1" x14ac:dyDescent="0.25">
      <c r="A1024" s="6">
        <v>8</v>
      </c>
      <c r="B1024" s="7" t="s">
        <v>503</v>
      </c>
      <c r="C1024" s="7" t="s">
        <v>270</v>
      </c>
      <c r="D1024" s="7" t="s">
        <v>294</v>
      </c>
      <c r="E1024" s="7" t="s">
        <v>14</v>
      </c>
      <c r="F1024" s="6">
        <v>27</v>
      </c>
      <c r="G1024" s="11">
        <v>7747179</v>
      </c>
      <c r="H1024" s="11">
        <f t="shared" si="15"/>
        <v>4729403</v>
      </c>
      <c r="I1024" s="11">
        <v>0</v>
      </c>
      <c r="J1024" s="11">
        <v>4729403</v>
      </c>
      <c r="K1024" s="11">
        <v>4277469</v>
      </c>
      <c r="L1024" s="11">
        <v>4277469</v>
      </c>
      <c r="M1024" s="11">
        <v>3017776</v>
      </c>
      <c r="N1024" s="13">
        <v>0.61046775865124603</v>
      </c>
      <c r="O1024" s="14" t="s">
        <v>535</v>
      </c>
      <c r="P1024" s="14">
        <v>0.55213246008643924</v>
      </c>
      <c r="Q1024" s="5" t="s">
        <v>543</v>
      </c>
      <c r="XEE1024" s="3">
        <v>0.55213246008643901</v>
      </c>
      <c r="XEF1024" s="4">
        <v>0.90444163882841</v>
      </c>
      <c r="XEG1024" s="2" t="s">
        <v>29</v>
      </c>
      <c r="XEH1024" s="1">
        <v>7</v>
      </c>
    </row>
    <row r="1025" spans="1:17 16359:16362" ht="30" hidden="1" x14ac:dyDescent="0.25">
      <c r="A1025" s="6">
        <v>8</v>
      </c>
      <c r="B1025" s="7" t="s">
        <v>503</v>
      </c>
      <c r="C1025" s="7" t="s">
        <v>259</v>
      </c>
      <c r="D1025" s="7" t="s">
        <v>296</v>
      </c>
      <c r="E1025" s="7" t="s">
        <v>297</v>
      </c>
      <c r="F1025" s="5"/>
      <c r="G1025" s="11">
        <v>143942363270</v>
      </c>
      <c r="H1025" s="11">
        <f t="shared" si="15"/>
        <v>142325232441</v>
      </c>
      <c r="I1025" s="11">
        <v>1691441926</v>
      </c>
      <c r="J1025" s="11">
        <v>140633790515</v>
      </c>
      <c r="K1025" s="11">
        <v>94401287207.259995</v>
      </c>
      <c r="L1025" s="11">
        <v>94401287207.259995</v>
      </c>
      <c r="M1025" s="11">
        <v>1617130829</v>
      </c>
      <c r="N1025" s="13">
        <v>0.97701460028974296</v>
      </c>
      <c r="O1025" s="14" t="s">
        <v>537</v>
      </c>
      <c r="P1025" s="14">
        <v>0.655826992573317</v>
      </c>
      <c r="Q1025" s="5" t="s">
        <v>546</v>
      </c>
      <c r="XEE1025" s="3">
        <v>0.655826992573317</v>
      </c>
      <c r="XEF1025" s="4">
        <v>0.67125608192428798</v>
      </c>
      <c r="XEG1025" s="2" t="s">
        <v>13</v>
      </c>
      <c r="XEH1025" s="1">
        <v>7</v>
      </c>
    </row>
    <row r="1026" spans="1:17 16359:16362" hidden="1" x14ac:dyDescent="0.25">
      <c r="A1026" s="6">
        <v>8</v>
      </c>
      <c r="B1026" s="7" t="s">
        <v>503</v>
      </c>
      <c r="C1026" s="7" t="s">
        <v>259</v>
      </c>
      <c r="D1026" s="7" t="s">
        <v>296</v>
      </c>
      <c r="E1026" s="7" t="s">
        <v>254</v>
      </c>
      <c r="F1026" s="6">
        <v>10</v>
      </c>
      <c r="G1026" s="11">
        <v>3651237920</v>
      </c>
      <c r="H1026" s="11">
        <f t="shared" si="15"/>
        <v>2617675280</v>
      </c>
      <c r="I1026" s="11">
        <v>565654672</v>
      </c>
      <c r="J1026" s="11">
        <v>2052020608</v>
      </c>
      <c r="K1026" s="11">
        <v>0</v>
      </c>
      <c r="L1026" s="11">
        <v>0</v>
      </c>
      <c r="M1026" s="11">
        <v>1033562640</v>
      </c>
      <c r="N1026" s="13">
        <v>0.56200681877230296</v>
      </c>
      <c r="O1026" s="14" t="s">
        <v>535</v>
      </c>
      <c r="P1026" s="14">
        <v>0</v>
      </c>
      <c r="Q1026" s="5" t="s">
        <v>543</v>
      </c>
      <c r="XEE1026" s="3">
        <v>0</v>
      </c>
      <c r="XEF1026" s="4">
        <v>0</v>
      </c>
      <c r="XEG1026" s="2" t="s">
        <v>13</v>
      </c>
      <c r="XEH1026" s="1">
        <v>7</v>
      </c>
    </row>
    <row r="1027" spans="1:17 16359:16362" hidden="1" x14ac:dyDescent="0.25">
      <c r="A1027" s="6">
        <v>8</v>
      </c>
      <c r="B1027" s="7" t="s">
        <v>503</v>
      </c>
      <c r="C1027" s="7" t="s">
        <v>259</v>
      </c>
      <c r="D1027" s="7" t="s">
        <v>296</v>
      </c>
      <c r="E1027" s="7" t="s">
        <v>255</v>
      </c>
      <c r="F1027" s="6">
        <v>11</v>
      </c>
      <c r="G1027" s="11">
        <v>7718272674</v>
      </c>
      <c r="H1027" s="11">
        <f t="shared" ref="H1027:H1090" si="16">+J1027+I1027</f>
        <v>7715454803</v>
      </c>
      <c r="I1027" s="11">
        <v>101824406</v>
      </c>
      <c r="J1027" s="11">
        <v>7613630397</v>
      </c>
      <c r="K1027" s="11">
        <v>3831233709</v>
      </c>
      <c r="L1027" s="11">
        <v>3831233709</v>
      </c>
      <c r="M1027" s="11">
        <v>2817871</v>
      </c>
      <c r="N1027" s="13">
        <v>0.98644226740621599</v>
      </c>
      <c r="O1027" s="14" t="s">
        <v>537</v>
      </c>
      <c r="P1027" s="14">
        <v>0.49638486107209018</v>
      </c>
      <c r="Q1027" s="5" t="s">
        <v>543</v>
      </c>
      <c r="XEE1027" s="3">
        <v>0.49638486107209001</v>
      </c>
      <c r="XEF1027" s="4">
        <v>0.50320720986267198</v>
      </c>
      <c r="XEG1027" s="2" t="s">
        <v>13</v>
      </c>
      <c r="XEH1027" s="1">
        <v>7</v>
      </c>
    </row>
    <row r="1028" spans="1:17 16359:16362" hidden="1" x14ac:dyDescent="0.25">
      <c r="A1028" s="6">
        <v>8</v>
      </c>
      <c r="B1028" s="7" t="s">
        <v>503</v>
      </c>
      <c r="C1028" s="7" t="s">
        <v>259</v>
      </c>
      <c r="D1028" s="7" t="s">
        <v>296</v>
      </c>
      <c r="E1028" s="7" t="s">
        <v>256</v>
      </c>
      <c r="F1028" s="6">
        <v>16</v>
      </c>
      <c r="G1028" s="11">
        <v>12693617817</v>
      </c>
      <c r="H1028" s="11">
        <f t="shared" si="16"/>
        <v>12691963811</v>
      </c>
      <c r="I1028" s="11">
        <v>40300572</v>
      </c>
      <c r="J1028" s="11">
        <v>12651663239</v>
      </c>
      <c r="K1028" s="11">
        <v>5784675381.2600002</v>
      </c>
      <c r="L1028" s="11">
        <v>5784675381.2600002</v>
      </c>
      <c r="M1028" s="11">
        <v>1654006</v>
      </c>
      <c r="N1028" s="13">
        <v>0.99669482896012396</v>
      </c>
      <c r="O1028" s="14" t="s">
        <v>537</v>
      </c>
      <c r="P1028" s="14">
        <v>0.45571526294992437</v>
      </c>
      <c r="Q1028" s="5" t="s">
        <v>543</v>
      </c>
      <c r="XEE1028" s="3">
        <v>0.45571526294992398</v>
      </c>
      <c r="XEF1028" s="4">
        <v>0.45722647465261101</v>
      </c>
      <c r="XEG1028" s="2" t="s">
        <v>13</v>
      </c>
      <c r="XEH1028" s="1">
        <v>7</v>
      </c>
    </row>
    <row r="1029" spans="1:17 16359:16362" hidden="1" x14ac:dyDescent="0.25">
      <c r="A1029" s="6">
        <v>8</v>
      </c>
      <c r="B1029" s="7" t="s">
        <v>503</v>
      </c>
      <c r="C1029" s="7" t="s">
        <v>259</v>
      </c>
      <c r="D1029" s="7" t="s">
        <v>296</v>
      </c>
      <c r="E1029" s="7" t="s">
        <v>258</v>
      </c>
      <c r="F1029" s="6">
        <v>21</v>
      </c>
      <c r="G1029" s="11">
        <v>115796843540</v>
      </c>
      <c r="H1029" s="11">
        <f t="shared" si="16"/>
        <v>115315116295</v>
      </c>
      <c r="I1029" s="11">
        <v>98303986</v>
      </c>
      <c r="J1029" s="11">
        <v>115216812309</v>
      </c>
      <c r="K1029" s="11">
        <v>83939464614</v>
      </c>
      <c r="L1029" s="11">
        <v>83939464614</v>
      </c>
      <c r="M1029" s="11">
        <v>481727245</v>
      </c>
      <c r="N1029" s="13">
        <v>0.99499095818790895</v>
      </c>
      <c r="O1029" s="14" t="s">
        <v>537</v>
      </c>
      <c r="P1029" s="14">
        <v>0.72488560178244044</v>
      </c>
      <c r="Q1029" s="5" t="s">
        <v>546</v>
      </c>
      <c r="XEE1029" s="3">
        <v>0.72488560178243999</v>
      </c>
      <c r="XEF1029" s="4">
        <v>0.72853486337465001</v>
      </c>
      <c r="XEG1029" s="2" t="s">
        <v>13</v>
      </c>
      <c r="XEH1029" s="1">
        <v>7</v>
      </c>
    </row>
    <row r="1030" spans="1:17 16359:16362" hidden="1" x14ac:dyDescent="0.25">
      <c r="A1030" s="6">
        <v>8</v>
      </c>
      <c r="B1030" s="7" t="s">
        <v>503</v>
      </c>
      <c r="C1030" s="7" t="s">
        <v>259</v>
      </c>
      <c r="D1030" s="7" t="s">
        <v>296</v>
      </c>
      <c r="E1030" s="7" t="s">
        <v>14</v>
      </c>
      <c r="F1030" s="6">
        <v>27</v>
      </c>
      <c r="G1030" s="11">
        <v>4082391319</v>
      </c>
      <c r="H1030" s="11">
        <f t="shared" si="16"/>
        <v>3985022252</v>
      </c>
      <c r="I1030" s="11">
        <v>885358290</v>
      </c>
      <c r="J1030" s="11">
        <v>3099663962</v>
      </c>
      <c r="K1030" s="11">
        <v>845913503</v>
      </c>
      <c r="L1030" s="11">
        <v>845913503</v>
      </c>
      <c r="M1030" s="11">
        <v>97369067</v>
      </c>
      <c r="N1030" s="13">
        <v>0.75927654156370195</v>
      </c>
      <c r="O1030" s="14" t="s">
        <v>535</v>
      </c>
      <c r="P1030" s="14">
        <v>0.20721029340401653</v>
      </c>
      <c r="Q1030" s="5" t="s">
        <v>543</v>
      </c>
      <c r="XEE1030" s="3">
        <v>0.207210293404017</v>
      </c>
      <c r="XEF1030" s="4">
        <v>0.27290490626415798</v>
      </c>
      <c r="XEG1030" s="2" t="s">
        <v>13</v>
      </c>
      <c r="XEH1030" s="1">
        <v>7</v>
      </c>
    </row>
    <row r="1031" spans="1:17 16359:16362" ht="45" hidden="1" x14ac:dyDescent="0.25">
      <c r="A1031" s="6">
        <v>8</v>
      </c>
      <c r="B1031" s="7" t="s">
        <v>503</v>
      </c>
      <c r="C1031" s="7" t="s">
        <v>262</v>
      </c>
      <c r="D1031" s="7" t="s">
        <v>298</v>
      </c>
      <c r="E1031" s="7" t="s">
        <v>299</v>
      </c>
      <c r="F1031" s="5"/>
      <c r="G1031" s="11">
        <v>143942363270</v>
      </c>
      <c r="H1031" s="11">
        <f t="shared" si="16"/>
        <v>142325232441</v>
      </c>
      <c r="I1031" s="11">
        <v>1691441926</v>
      </c>
      <c r="J1031" s="11">
        <v>140633790515</v>
      </c>
      <c r="K1031" s="11">
        <v>94401287207.259995</v>
      </c>
      <c r="L1031" s="11">
        <v>94401287207.259995</v>
      </c>
      <c r="M1031" s="11">
        <v>1617130829</v>
      </c>
      <c r="N1031" s="13">
        <v>0.97701460028974296</v>
      </c>
      <c r="O1031" s="14" t="s">
        <v>537</v>
      </c>
      <c r="P1031" s="14">
        <v>0.655826992573317</v>
      </c>
      <c r="Q1031" s="5" t="s">
        <v>546</v>
      </c>
      <c r="XEE1031" s="3">
        <v>0.655826992573317</v>
      </c>
      <c r="XEF1031" s="4">
        <v>0.67125608192428798</v>
      </c>
      <c r="XEG1031" s="2" t="s">
        <v>13</v>
      </c>
      <c r="XEH1031" s="1">
        <v>7</v>
      </c>
    </row>
    <row r="1032" spans="1:17 16359:16362" hidden="1" x14ac:dyDescent="0.25">
      <c r="A1032" s="6">
        <v>8</v>
      </c>
      <c r="B1032" s="7" t="s">
        <v>503</v>
      </c>
      <c r="C1032" s="7" t="s">
        <v>262</v>
      </c>
      <c r="D1032" s="7" t="s">
        <v>298</v>
      </c>
      <c r="E1032" s="7" t="s">
        <v>254</v>
      </c>
      <c r="F1032" s="6">
        <v>10</v>
      </c>
      <c r="G1032" s="11">
        <v>3651237920</v>
      </c>
      <c r="H1032" s="11">
        <f t="shared" si="16"/>
        <v>2617675280</v>
      </c>
      <c r="I1032" s="11">
        <v>565654672</v>
      </c>
      <c r="J1032" s="11">
        <v>2052020608</v>
      </c>
      <c r="K1032" s="11">
        <v>0</v>
      </c>
      <c r="L1032" s="11">
        <v>0</v>
      </c>
      <c r="M1032" s="11">
        <v>1033562640</v>
      </c>
      <c r="N1032" s="13">
        <v>0.56200681877230296</v>
      </c>
      <c r="O1032" s="14" t="s">
        <v>535</v>
      </c>
      <c r="P1032" s="14">
        <v>0</v>
      </c>
      <c r="Q1032" s="5" t="s">
        <v>543</v>
      </c>
      <c r="XEE1032" s="3">
        <v>0</v>
      </c>
      <c r="XEF1032" s="4">
        <v>0</v>
      </c>
      <c r="XEG1032" s="2" t="s">
        <v>13</v>
      </c>
      <c r="XEH1032" s="1">
        <v>7</v>
      </c>
    </row>
    <row r="1033" spans="1:17 16359:16362" hidden="1" x14ac:dyDescent="0.25">
      <c r="A1033" s="6">
        <v>8</v>
      </c>
      <c r="B1033" s="7" t="s">
        <v>503</v>
      </c>
      <c r="C1033" s="7" t="s">
        <v>262</v>
      </c>
      <c r="D1033" s="7" t="s">
        <v>298</v>
      </c>
      <c r="E1033" s="7" t="s">
        <v>255</v>
      </c>
      <c r="F1033" s="6">
        <v>11</v>
      </c>
      <c r="G1033" s="11">
        <v>7718272674</v>
      </c>
      <c r="H1033" s="11">
        <f t="shared" si="16"/>
        <v>7715454803</v>
      </c>
      <c r="I1033" s="11">
        <v>101824406</v>
      </c>
      <c r="J1033" s="11">
        <v>7613630397</v>
      </c>
      <c r="K1033" s="11">
        <v>3831233709</v>
      </c>
      <c r="L1033" s="11">
        <v>3831233709</v>
      </c>
      <c r="M1033" s="11">
        <v>2817871</v>
      </c>
      <c r="N1033" s="13">
        <v>0.98644226740621599</v>
      </c>
      <c r="O1033" s="14" t="s">
        <v>537</v>
      </c>
      <c r="P1033" s="14">
        <v>0.49638486107209018</v>
      </c>
      <c r="Q1033" s="5" t="s">
        <v>543</v>
      </c>
      <c r="XEE1033" s="3">
        <v>0.49638486107209001</v>
      </c>
      <c r="XEF1033" s="4">
        <v>0.50320720986267198</v>
      </c>
      <c r="XEG1033" s="2" t="s">
        <v>13</v>
      </c>
      <c r="XEH1033" s="1">
        <v>7</v>
      </c>
    </row>
    <row r="1034" spans="1:17 16359:16362" hidden="1" x14ac:dyDescent="0.25">
      <c r="A1034" s="6">
        <v>8</v>
      </c>
      <c r="B1034" s="7" t="s">
        <v>503</v>
      </c>
      <c r="C1034" s="7" t="s">
        <v>262</v>
      </c>
      <c r="D1034" s="7" t="s">
        <v>298</v>
      </c>
      <c r="E1034" s="7" t="s">
        <v>256</v>
      </c>
      <c r="F1034" s="6">
        <v>16</v>
      </c>
      <c r="G1034" s="11">
        <v>12693617817</v>
      </c>
      <c r="H1034" s="11">
        <f t="shared" si="16"/>
        <v>12691963811</v>
      </c>
      <c r="I1034" s="11">
        <v>40300572</v>
      </c>
      <c r="J1034" s="11">
        <v>12651663239</v>
      </c>
      <c r="K1034" s="11">
        <v>5784675381.2600002</v>
      </c>
      <c r="L1034" s="11">
        <v>5784675381.2600002</v>
      </c>
      <c r="M1034" s="11">
        <v>1654006</v>
      </c>
      <c r="N1034" s="13">
        <v>0.99669482896012396</v>
      </c>
      <c r="O1034" s="14" t="s">
        <v>537</v>
      </c>
      <c r="P1034" s="14">
        <v>0.45571526294992437</v>
      </c>
      <c r="Q1034" s="5" t="s">
        <v>543</v>
      </c>
      <c r="XEE1034" s="3">
        <v>0.45571526294992398</v>
      </c>
      <c r="XEF1034" s="4">
        <v>0.45722647465261101</v>
      </c>
      <c r="XEG1034" s="2" t="s">
        <v>13</v>
      </c>
      <c r="XEH1034" s="1">
        <v>7</v>
      </c>
    </row>
    <row r="1035" spans="1:17 16359:16362" hidden="1" x14ac:dyDescent="0.25">
      <c r="A1035" s="6">
        <v>8</v>
      </c>
      <c r="B1035" s="7" t="s">
        <v>503</v>
      </c>
      <c r="C1035" s="7" t="s">
        <v>262</v>
      </c>
      <c r="D1035" s="7" t="s">
        <v>298</v>
      </c>
      <c r="E1035" s="7" t="s">
        <v>258</v>
      </c>
      <c r="F1035" s="6">
        <v>21</v>
      </c>
      <c r="G1035" s="11">
        <v>115796843540</v>
      </c>
      <c r="H1035" s="11">
        <f t="shared" si="16"/>
        <v>115315116295</v>
      </c>
      <c r="I1035" s="11">
        <v>98303986</v>
      </c>
      <c r="J1035" s="11">
        <v>115216812309</v>
      </c>
      <c r="K1035" s="11">
        <v>83939464614</v>
      </c>
      <c r="L1035" s="11">
        <v>83939464614</v>
      </c>
      <c r="M1035" s="11">
        <v>481727245</v>
      </c>
      <c r="N1035" s="13">
        <v>0.99499095818790895</v>
      </c>
      <c r="O1035" s="14" t="s">
        <v>537</v>
      </c>
      <c r="P1035" s="14">
        <v>0.72488560178244044</v>
      </c>
      <c r="Q1035" s="5" t="s">
        <v>546</v>
      </c>
      <c r="XEE1035" s="3">
        <v>0.72488560178243999</v>
      </c>
      <c r="XEF1035" s="4">
        <v>0.72853486337465001</v>
      </c>
      <c r="XEG1035" s="2" t="s">
        <v>13</v>
      </c>
      <c r="XEH1035" s="1">
        <v>7</v>
      </c>
    </row>
    <row r="1036" spans="1:17 16359:16362" hidden="1" x14ac:dyDescent="0.25">
      <c r="A1036" s="6">
        <v>8</v>
      </c>
      <c r="B1036" s="7" t="s">
        <v>503</v>
      </c>
      <c r="C1036" s="7" t="s">
        <v>262</v>
      </c>
      <c r="D1036" s="7" t="s">
        <v>298</v>
      </c>
      <c r="E1036" s="7" t="s">
        <v>14</v>
      </c>
      <c r="F1036" s="6">
        <v>27</v>
      </c>
      <c r="G1036" s="11">
        <v>4082391319</v>
      </c>
      <c r="H1036" s="11">
        <f t="shared" si="16"/>
        <v>3985022252</v>
      </c>
      <c r="I1036" s="11">
        <v>885358290</v>
      </c>
      <c r="J1036" s="11">
        <v>3099663962</v>
      </c>
      <c r="K1036" s="11">
        <v>845913503</v>
      </c>
      <c r="L1036" s="11">
        <v>845913503</v>
      </c>
      <c r="M1036" s="11">
        <v>97369067</v>
      </c>
      <c r="N1036" s="13">
        <v>0.75927654156370195</v>
      </c>
      <c r="O1036" s="14" t="s">
        <v>535</v>
      </c>
      <c r="P1036" s="14">
        <v>0.20721029340401653</v>
      </c>
      <c r="Q1036" s="5" t="s">
        <v>543</v>
      </c>
      <c r="XEE1036" s="3">
        <v>0.207210293404017</v>
      </c>
      <c r="XEF1036" s="4">
        <v>0.27290490626415798</v>
      </c>
      <c r="XEG1036" s="2" t="s">
        <v>13</v>
      </c>
      <c r="XEH1036" s="1">
        <v>7</v>
      </c>
    </row>
    <row r="1037" spans="1:17 16359:16362" ht="30" hidden="1" x14ac:dyDescent="0.25">
      <c r="A1037" s="6">
        <v>8</v>
      </c>
      <c r="B1037" s="7" t="s">
        <v>503</v>
      </c>
      <c r="C1037" s="7" t="s">
        <v>265</v>
      </c>
      <c r="D1037" s="7" t="s">
        <v>308</v>
      </c>
      <c r="E1037" s="7" t="s">
        <v>309</v>
      </c>
      <c r="F1037" s="5"/>
      <c r="G1037" s="11">
        <v>122333313793</v>
      </c>
      <c r="H1037" s="11">
        <f t="shared" si="16"/>
        <v>120811231436</v>
      </c>
      <c r="I1037" s="11">
        <v>1549316948</v>
      </c>
      <c r="J1037" s="11">
        <v>119261914488</v>
      </c>
      <c r="K1037" s="11">
        <v>84399744827</v>
      </c>
      <c r="L1037" s="11">
        <v>84399744827</v>
      </c>
      <c r="M1037" s="11">
        <v>1522082357</v>
      </c>
      <c r="N1037" s="13">
        <v>0.97489318968178096</v>
      </c>
      <c r="O1037" s="14" t="s">
        <v>537</v>
      </c>
      <c r="P1037" s="14">
        <v>0.6899162804484531</v>
      </c>
      <c r="Q1037" s="5" t="s">
        <v>546</v>
      </c>
      <c r="XEE1037" s="3">
        <v>0.68991628044845299</v>
      </c>
      <c r="XEF1037" s="4">
        <v>0.70768396758792795</v>
      </c>
      <c r="XEG1037" s="2" t="s">
        <v>13</v>
      </c>
      <c r="XEH1037" s="1">
        <v>7</v>
      </c>
    </row>
    <row r="1038" spans="1:17 16359:16362" hidden="1" x14ac:dyDescent="0.25">
      <c r="A1038" s="6">
        <v>8</v>
      </c>
      <c r="B1038" s="7" t="s">
        <v>503</v>
      </c>
      <c r="C1038" s="7" t="s">
        <v>265</v>
      </c>
      <c r="D1038" s="7" t="s">
        <v>308</v>
      </c>
      <c r="E1038" s="7" t="s">
        <v>254</v>
      </c>
      <c r="F1038" s="6">
        <v>10</v>
      </c>
      <c r="G1038" s="11">
        <v>3651237920</v>
      </c>
      <c r="H1038" s="11">
        <f t="shared" si="16"/>
        <v>2617675280</v>
      </c>
      <c r="I1038" s="11">
        <v>565654672</v>
      </c>
      <c r="J1038" s="11">
        <v>2052020608</v>
      </c>
      <c r="K1038" s="11">
        <v>0</v>
      </c>
      <c r="L1038" s="11">
        <v>0</v>
      </c>
      <c r="M1038" s="11">
        <v>1033562640</v>
      </c>
      <c r="N1038" s="13">
        <v>0.56200681877230296</v>
      </c>
      <c r="O1038" s="14" t="s">
        <v>535</v>
      </c>
      <c r="P1038" s="14">
        <v>0</v>
      </c>
      <c r="Q1038" s="5" t="s">
        <v>543</v>
      </c>
      <c r="XEE1038" s="3">
        <v>0</v>
      </c>
      <c r="XEF1038" s="4">
        <v>0</v>
      </c>
      <c r="XEG1038" s="2" t="s">
        <v>13</v>
      </c>
      <c r="XEH1038" s="1">
        <v>7</v>
      </c>
    </row>
    <row r="1039" spans="1:17 16359:16362" hidden="1" x14ac:dyDescent="0.25">
      <c r="A1039" s="6">
        <v>8</v>
      </c>
      <c r="B1039" s="7" t="s">
        <v>503</v>
      </c>
      <c r="C1039" s="7" t="s">
        <v>265</v>
      </c>
      <c r="D1039" s="7" t="s">
        <v>308</v>
      </c>
      <c r="E1039" s="7" t="s">
        <v>258</v>
      </c>
      <c r="F1039" s="6">
        <v>21</v>
      </c>
      <c r="G1039" s="11">
        <v>115796843540</v>
      </c>
      <c r="H1039" s="11">
        <f t="shared" si="16"/>
        <v>115315116295</v>
      </c>
      <c r="I1039" s="11">
        <v>98303986</v>
      </c>
      <c r="J1039" s="11">
        <v>115216812309</v>
      </c>
      <c r="K1039" s="11">
        <v>83939464614</v>
      </c>
      <c r="L1039" s="11">
        <v>83939464614</v>
      </c>
      <c r="M1039" s="11">
        <v>481727245</v>
      </c>
      <c r="N1039" s="13">
        <v>0.99499095818790895</v>
      </c>
      <c r="O1039" s="14" t="s">
        <v>537</v>
      </c>
      <c r="P1039" s="14">
        <v>0.72488560178244044</v>
      </c>
      <c r="Q1039" s="5" t="s">
        <v>546</v>
      </c>
      <c r="XEE1039" s="3">
        <v>0.72488560178243999</v>
      </c>
      <c r="XEF1039" s="4">
        <v>0.72853486337465001</v>
      </c>
      <c r="XEG1039" s="2" t="s">
        <v>13</v>
      </c>
      <c r="XEH1039" s="1">
        <v>7</v>
      </c>
    </row>
    <row r="1040" spans="1:17 16359:16362" hidden="1" x14ac:dyDescent="0.25">
      <c r="A1040" s="6">
        <v>8</v>
      </c>
      <c r="B1040" s="7" t="s">
        <v>503</v>
      </c>
      <c r="C1040" s="7" t="s">
        <v>265</v>
      </c>
      <c r="D1040" s="7" t="s">
        <v>308</v>
      </c>
      <c r="E1040" s="7" t="s">
        <v>14</v>
      </c>
      <c r="F1040" s="6">
        <v>27</v>
      </c>
      <c r="G1040" s="11">
        <v>2885232333</v>
      </c>
      <c r="H1040" s="11">
        <f t="shared" si="16"/>
        <v>2878439861</v>
      </c>
      <c r="I1040" s="11">
        <v>885358290</v>
      </c>
      <c r="J1040" s="11">
        <v>1993081571</v>
      </c>
      <c r="K1040" s="11">
        <v>460280213</v>
      </c>
      <c r="L1040" s="11">
        <v>460280213</v>
      </c>
      <c r="M1040" s="11">
        <v>6792472</v>
      </c>
      <c r="N1040" s="13">
        <v>0.69078720219651701</v>
      </c>
      <c r="O1040" s="14" t="s">
        <v>535</v>
      </c>
      <c r="P1040" s="14">
        <v>0.15952968769118531</v>
      </c>
      <c r="Q1040" s="5" t="s">
        <v>543</v>
      </c>
      <c r="XEE1040" s="3">
        <v>0.159529687691185</v>
      </c>
      <c r="XEF1040" s="4">
        <v>0.23093897394729401</v>
      </c>
      <c r="XEG1040" s="2" t="s">
        <v>13</v>
      </c>
      <c r="XEH1040" s="1">
        <v>7</v>
      </c>
    </row>
    <row r="1041" spans="1:17 16359:16362" ht="30" hidden="1" x14ac:dyDescent="0.25">
      <c r="A1041" s="6">
        <v>8</v>
      </c>
      <c r="B1041" s="7" t="s">
        <v>503</v>
      </c>
      <c r="C1041" s="7" t="s">
        <v>268</v>
      </c>
      <c r="D1041" s="7" t="s">
        <v>310</v>
      </c>
      <c r="E1041" s="7" t="s">
        <v>311</v>
      </c>
      <c r="F1041" s="5"/>
      <c r="G1041" s="11">
        <v>122333313793</v>
      </c>
      <c r="H1041" s="11">
        <f t="shared" si="16"/>
        <v>120811231436</v>
      </c>
      <c r="I1041" s="11">
        <v>1549316948</v>
      </c>
      <c r="J1041" s="11">
        <v>119261914488</v>
      </c>
      <c r="K1041" s="11">
        <v>84399744827</v>
      </c>
      <c r="L1041" s="11">
        <v>84399744827</v>
      </c>
      <c r="M1041" s="11">
        <v>1522082357</v>
      </c>
      <c r="N1041" s="13">
        <v>0.97489318968178096</v>
      </c>
      <c r="O1041" s="14" t="s">
        <v>537</v>
      </c>
      <c r="P1041" s="14">
        <v>0.6899162804484531</v>
      </c>
      <c r="Q1041" s="5" t="s">
        <v>546</v>
      </c>
      <c r="XEE1041" s="3">
        <v>0.68991628044845299</v>
      </c>
      <c r="XEF1041" s="4">
        <v>0.70768396758792795</v>
      </c>
      <c r="XEG1041" s="2" t="s">
        <v>13</v>
      </c>
      <c r="XEH1041" s="1">
        <v>7</v>
      </c>
    </row>
    <row r="1042" spans="1:17 16359:16362" hidden="1" x14ac:dyDescent="0.25">
      <c r="A1042" s="6">
        <v>8</v>
      </c>
      <c r="B1042" s="7" t="s">
        <v>503</v>
      </c>
      <c r="C1042" s="7" t="s">
        <v>268</v>
      </c>
      <c r="D1042" s="7" t="s">
        <v>310</v>
      </c>
      <c r="E1042" s="7" t="s">
        <v>254</v>
      </c>
      <c r="F1042" s="6">
        <v>10</v>
      </c>
      <c r="G1042" s="11">
        <v>3651237920</v>
      </c>
      <c r="H1042" s="11">
        <f t="shared" si="16"/>
        <v>2617675280</v>
      </c>
      <c r="I1042" s="11">
        <v>565654672</v>
      </c>
      <c r="J1042" s="11">
        <v>2052020608</v>
      </c>
      <c r="K1042" s="11">
        <v>0</v>
      </c>
      <c r="L1042" s="11">
        <v>0</v>
      </c>
      <c r="M1042" s="11">
        <v>1033562640</v>
      </c>
      <c r="N1042" s="13">
        <v>0.56200681877230296</v>
      </c>
      <c r="O1042" s="14" t="s">
        <v>535</v>
      </c>
      <c r="P1042" s="14">
        <v>0</v>
      </c>
      <c r="Q1042" s="5" t="s">
        <v>543</v>
      </c>
      <c r="XEE1042" s="3">
        <v>0</v>
      </c>
      <c r="XEF1042" s="4">
        <v>0</v>
      </c>
      <c r="XEG1042" s="2" t="s">
        <v>13</v>
      </c>
      <c r="XEH1042" s="1">
        <v>7</v>
      </c>
    </row>
    <row r="1043" spans="1:17 16359:16362" hidden="1" x14ac:dyDescent="0.25">
      <c r="A1043" s="6">
        <v>8</v>
      </c>
      <c r="B1043" s="7" t="s">
        <v>503</v>
      </c>
      <c r="C1043" s="7" t="s">
        <v>268</v>
      </c>
      <c r="D1043" s="7" t="s">
        <v>310</v>
      </c>
      <c r="E1043" s="7" t="s">
        <v>258</v>
      </c>
      <c r="F1043" s="6">
        <v>21</v>
      </c>
      <c r="G1043" s="11">
        <v>115796843540</v>
      </c>
      <c r="H1043" s="11">
        <f t="shared" si="16"/>
        <v>115315116295</v>
      </c>
      <c r="I1043" s="11">
        <v>98303986</v>
      </c>
      <c r="J1043" s="11">
        <v>115216812309</v>
      </c>
      <c r="K1043" s="11">
        <v>83939464614</v>
      </c>
      <c r="L1043" s="11">
        <v>83939464614</v>
      </c>
      <c r="M1043" s="11">
        <v>481727245</v>
      </c>
      <c r="N1043" s="13">
        <v>0.99499095818790895</v>
      </c>
      <c r="O1043" s="14" t="s">
        <v>537</v>
      </c>
      <c r="P1043" s="14">
        <v>0.72488560178244044</v>
      </c>
      <c r="Q1043" s="5" t="s">
        <v>546</v>
      </c>
      <c r="XEE1043" s="3">
        <v>0.72488560178243999</v>
      </c>
      <c r="XEF1043" s="4">
        <v>0.72853486337465001</v>
      </c>
      <c r="XEG1043" s="2" t="s">
        <v>13</v>
      </c>
      <c r="XEH1043" s="1">
        <v>7</v>
      </c>
    </row>
    <row r="1044" spans="1:17 16359:16362" hidden="1" x14ac:dyDescent="0.25">
      <c r="A1044" s="6">
        <v>8</v>
      </c>
      <c r="B1044" s="7" t="s">
        <v>503</v>
      </c>
      <c r="C1044" s="7" t="s">
        <v>268</v>
      </c>
      <c r="D1044" s="7" t="s">
        <v>310</v>
      </c>
      <c r="E1044" s="7" t="s">
        <v>14</v>
      </c>
      <c r="F1044" s="6">
        <v>27</v>
      </c>
      <c r="G1044" s="11">
        <v>2885232333</v>
      </c>
      <c r="H1044" s="11">
        <f t="shared" si="16"/>
        <v>2878439861</v>
      </c>
      <c r="I1044" s="11">
        <v>885358290</v>
      </c>
      <c r="J1044" s="11">
        <v>1993081571</v>
      </c>
      <c r="K1044" s="11">
        <v>460280213</v>
      </c>
      <c r="L1044" s="11">
        <v>460280213</v>
      </c>
      <c r="M1044" s="11">
        <v>6792472</v>
      </c>
      <c r="N1044" s="13">
        <v>0.69078720219651701</v>
      </c>
      <c r="O1044" s="14" t="s">
        <v>535</v>
      </c>
      <c r="P1044" s="14">
        <v>0.15952968769118531</v>
      </c>
      <c r="Q1044" s="5" t="s">
        <v>543</v>
      </c>
      <c r="XEE1044" s="3">
        <v>0.159529687691185</v>
      </c>
      <c r="XEF1044" s="4">
        <v>0.23093897394729401</v>
      </c>
      <c r="XEG1044" s="2" t="s">
        <v>13</v>
      </c>
      <c r="XEH1044" s="1">
        <v>7</v>
      </c>
    </row>
    <row r="1045" spans="1:17 16359:16362" ht="45" hidden="1" x14ac:dyDescent="0.25">
      <c r="A1045" s="6">
        <v>8</v>
      </c>
      <c r="B1045" s="7" t="s">
        <v>503</v>
      </c>
      <c r="C1045" s="7" t="s">
        <v>270</v>
      </c>
      <c r="D1045" s="7" t="s">
        <v>314</v>
      </c>
      <c r="E1045" s="7" t="s">
        <v>279</v>
      </c>
      <c r="F1045" s="5"/>
      <c r="G1045" s="11">
        <v>1013993822</v>
      </c>
      <c r="H1045" s="11">
        <f t="shared" si="16"/>
        <v>1013993822</v>
      </c>
      <c r="I1045" s="11">
        <v>6973933</v>
      </c>
      <c r="J1045" s="11">
        <v>1007019889</v>
      </c>
      <c r="K1045" s="11">
        <v>367288921</v>
      </c>
      <c r="L1045" s="11">
        <v>367288921</v>
      </c>
      <c r="M1045" s="11">
        <v>0</v>
      </c>
      <c r="N1045" s="13">
        <v>0.99312231213968905</v>
      </c>
      <c r="O1045" s="14" t="s">
        <v>537</v>
      </c>
      <c r="P1045" s="14">
        <v>0.36222007770773185</v>
      </c>
      <c r="Q1045" s="5" t="s">
        <v>543</v>
      </c>
      <c r="XEE1045" s="3">
        <v>0.36222007770773201</v>
      </c>
      <c r="XEF1045" s="4">
        <v>0.36472856694491801</v>
      </c>
      <c r="XEG1045" s="2" t="s">
        <v>29</v>
      </c>
      <c r="XEH1045" s="1">
        <v>7</v>
      </c>
    </row>
    <row r="1046" spans="1:17 16359:16362" hidden="1" x14ac:dyDescent="0.25">
      <c r="A1046" s="6">
        <v>8</v>
      </c>
      <c r="B1046" s="7" t="s">
        <v>503</v>
      </c>
      <c r="C1046" s="7" t="s">
        <v>270</v>
      </c>
      <c r="D1046" s="7" t="s">
        <v>314</v>
      </c>
      <c r="E1046" s="7" t="s">
        <v>14</v>
      </c>
      <c r="F1046" s="6">
        <v>27</v>
      </c>
      <c r="G1046" s="11">
        <v>1013993822</v>
      </c>
      <c r="H1046" s="11">
        <f t="shared" si="16"/>
        <v>1013993822</v>
      </c>
      <c r="I1046" s="11">
        <v>6973933</v>
      </c>
      <c r="J1046" s="11">
        <v>1007019889</v>
      </c>
      <c r="K1046" s="11">
        <v>367288921</v>
      </c>
      <c r="L1046" s="11">
        <v>367288921</v>
      </c>
      <c r="M1046" s="11">
        <v>0</v>
      </c>
      <c r="N1046" s="13">
        <v>0.99312231213968905</v>
      </c>
      <c r="O1046" s="14" t="s">
        <v>537</v>
      </c>
      <c r="P1046" s="14">
        <v>0.36222007770773185</v>
      </c>
      <c r="Q1046" s="5" t="s">
        <v>543</v>
      </c>
      <c r="XEE1046" s="3">
        <v>0.36222007770773201</v>
      </c>
      <c r="XEF1046" s="4">
        <v>0.36472856694491801</v>
      </c>
      <c r="XEG1046" s="2" t="s">
        <v>29</v>
      </c>
      <c r="XEH1046" s="1">
        <v>7</v>
      </c>
    </row>
    <row r="1047" spans="1:17 16359:16362" ht="45" hidden="1" x14ac:dyDescent="0.25">
      <c r="A1047" s="6">
        <v>8</v>
      </c>
      <c r="B1047" s="7" t="s">
        <v>503</v>
      </c>
      <c r="C1047" s="7" t="s">
        <v>270</v>
      </c>
      <c r="D1047" s="7" t="s">
        <v>315</v>
      </c>
      <c r="E1047" s="7" t="s">
        <v>281</v>
      </c>
      <c r="F1047" s="5"/>
      <c r="G1047" s="11">
        <v>88450961</v>
      </c>
      <c r="H1047" s="11">
        <f t="shared" si="16"/>
        <v>82089399</v>
      </c>
      <c r="I1047" s="11">
        <v>16832338</v>
      </c>
      <c r="J1047" s="11">
        <v>65257061</v>
      </c>
      <c r="K1047" s="11">
        <v>49463882</v>
      </c>
      <c r="L1047" s="11">
        <v>49463882</v>
      </c>
      <c r="M1047" s="11">
        <v>6361562</v>
      </c>
      <c r="N1047" s="13">
        <v>0.73777673257840604</v>
      </c>
      <c r="O1047" s="14" t="s">
        <v>535</v>
      </c>
      <c r="P1047" s="14">
        <v>0.55922379407500167</v>
      </c>
      <c r="Q1047" s="5" t="s">
        <v>543</v>
      </c>
      <c r="XEE1047" s="3">
        <v>0.559223794075002</v>
      </c>
      <c r="XEF1047" s="4">
        <v>0.75798513206103502</v>
      </c>
      <c r="XEG1047" s="2" t="s">
        <v>29</v>
      </c>
      <c r="XEH1047" s="1">
        <v>7</v>
      </c>
    </row>
    <row r="1048" spans="1:17 16359:16362" hidden="1" x14ac:dyDescent="0.25">
      <c r="A1048" s="6">
        <v>8</v>
      </c>
      <c r="B1048" s="7" t="s">
        <v>503</v>
      </c>
      <c r="C1048" s="7" t="s">
        <v>270</v>
      </c>
      <c r="D1048" s="7" t="s">
        <v>315</v>
      </c>
      <c r="E1048" s="7" t="s">
        <v>14</v>
      </c>
      <c r="F1048" s="6">
        <v>27</v>
      </c>
      <c r="G1048" s="11">
        <v>88450961</v>
      </c>
      <c r="H1048" s="11">
        <f t="shared" si="16"/>
        <v>82089399</v>
      </c>
      <c r="I1048" s="11">
        <v>16832338</v>
      </c>
      <c r="J1048" s="11">
        <v>65257061</v>
      </c>
      <c r="K1048" s="11">
        <v>49463882</v>
      </c>
      <c r="L1048" s="11">
        <v>49463882</v>
      </c>
      <c r="M1048" s="11">
        <v>6361562</v>
      </c>
      <c r="N1048" s="13">
        <v>0.73777673257840604</v>
      </c>
      <c r="O1048" s="14" t="s">
        <v>535</v>
      </c>
      <c r="P1048" s="14">
        <v>0.55922379407500167</v>
      </c>
      <c r="Q1048" s="5" t="s">
        <v>543</v>
      </c>
      <c r="XEE1048" s="3">
        <v>0.559223794075002</v>
      </c>
      <c r="XEF1048" s="4">
        <v>0.75798513206103502</v>
      </c>
      <c r="XEG1048" s="2" t="s">
        <v>29</v>
      </c>
      <c r="XEH1048" s="1">
        <v>7</v>
      </c>
    </row>
    <row r="1049" spans="1:17 16359:16362" hidden="1" x14ac:dyDescent="0.25">
      <c r="A1049" s="6">
        <v>8</v>
      </c>
      <c r="B1049" s="7" t="s">
        <v>503</v>
      </c>
      <c r="C1049" s="7" t="s">
        <v>270</v>
      </c>
      <c r="D1049" s="7" t="s">
        <v>316</v>
      </c>
      <c r="E1049" s="7" t="s">
        <v>317</v>
      </c>
      <c r="F1049" s="5"/>
      <c r="G1049" s="11">
        <v>23733769880</v>
      </c>
      <c r="H1049" s="11">
        <f t="shared" si="16"/>
        <v>23481638559</v>
      </c>
      <c r="I1049" s="11">
        <v>64463038</v>
      </c>
      <c r="J1049" s="11">
        <v>23417175521</v>
      </c>
      <c r="K1049" s="11">
        <v>17788344524</v>
      </c>
      <c r="L1049" s="11">
        <v>17788344524</v>
      </c>
      <c r="M1049" s="11">
        <v>252131321</v>
      </c>
      <c r="N1049" s="13">
        <v>0.98666059540474504</v>
      </c>
      <c r="O1049" s="14" t="s">
        <v>537</v>
      </c>
      <c r="P1049" s="14">
        <v>0.74949511240478917</v>
      </c>
      <c r="Q1049" s="5" t="s">
        <v>546</v>
      </c>
      <c r="XEE1049" s="3">
        <v>0.74949511240478905</v>
      </c>
      <c r="XEF1049" s="4">
        <v>0.75962809895872396</v>
      </c>
      <c r="XEG1049" s="2" t="s">
        <v>29</v>
      </c>
      <c r="XEH1049" s="1">
        <v>7</v>
      </c>
    </row>
    <row r="1050" spans="1:17 16359:16362" hidden="1" x14ac:dyDescent="0.25">
      <c r="A1050" s="6">
        <v>8</v>
      </c>
      <c r="B1050" s="7" t="s">
        <v>503</v>
      </c>
      <c r="C1050" s="7" t="s">
        <v>270</v>
      </c>
      <c r="D1050" s="7" t="s">
        <v>316</v>
      </c>
      <c r="E1050" s="7" t="s">
        <v>258</v>
      </c>
      <c r="F1050" s="6">
        <v>21</v>
      </c>
      <c r="G1050" s="11">
        <v>23733769880</v>
      </c>
      <c r="H1050" s="11">
        <f t="shared" si="16"/>
        <v>23481638559</v>
      </c>
      <c r="I1050" s="11">
        <v>64463038</v>
      </c>
      <c r="J1050" s="11">
        <v>23417175521</v>
      </c>
      <c r="K1050" s="11">
        <v>17788344524</v>
      </c>
      <c r="L1050" s="11">
        <v>17788344524</v>
      </c>
      <c r="M1050" s="11">
        <v>252131321</v>
      </c>
      <c r="N1050" s="13">
        <v>0.98666059540474504</v>
      </c>
      <c r="O1050" s="14" t="s">
        <v>537</v>
      </c>
      <c r="P1050" s="14">
        <v>0.74949511240478917</v>
      </c>
      <c r="Q1050" s="5" t="s">
        <v>546</v>
      </c>
      <c r="XEE1050" s="3">
        <v>0.74949511240478905</v>
      </c>
      <c r="XEF1050" s="4">
        <v>0.75962809895872396</v>
      </c>
      <c r="XEG1050" s="2" t="s">
        <v>29</v>
      </c>
      <c r="XEH1050" s="1">
        <v>7</v>
      </c>
    </row>
    <row r="1051" spans="1:17 16359:16362" ht="30" hidden="1" x14ac:dyDescent="0.25">
      <c r="A1051" s="6">
        <v>8</v>
      </c>
      <c r="B1051" s="7" t="s">
        <v>503</v>
      </c>
      <c r="C1051" s="7" t="s">
        <v>270</v>
      </c>
      <c r="D1051" s="7" t="s">
        <v>318</v>
      </c>
      <c r="E1051" s="7" t="s">
        <v>319</v>
      </c>
      <c r="F1051" s="5"/>
      <c r="G1051" s="11">
        <v>12643251204</v>
      </c>
      <c r="H1051" s="11">
        <f t="shared" si="16"/>
        <v>12601637084</v>
      </c>
      <c r="I1051" s="11">
        <v>1085987</v>
      </c>
      <c r="J1051" s="11">
        <v>12600551097</v>
      </c>
      <c r="K1051" s="11">
        <v>8197009150</v>
      </c>
      <c r="L1051" s="11">
        <v>8197009150</v>
      </c>
      <c r="M1051" s="11">
        <v>41614120</v>
      </c>
      <c r="N1051" s="13">
        <v>0.99662269567289097</v>
      </c>
      <c r="O1051" s="14" t="s">
        <v>537</v>
      </c>
      <c r="P1051" s="14">
        <v>0.64833079860081222</v>
      </c>
      <c r="Q1051" s="5" t="s">
        <v>546</v>
      </c>
      <c r="XEE1051" s="3">
        <v>0.648330798600812</v>
      </c>
      <c r="XEF1051" s="4">
        <v>0.65052782905277695</v>
      </c>
      <c r="XEG1051" s="2" t="s">
        <v>29</v>
      </c>
      <c r="XEH1051" s="1">
        <v>7</v>
      </c>
    </row>
    <row r="1052" spans="1:17 16359:16362" hidden="1" x14ac:dyDescent="0.25">
      <c r="A1052" s="6">
        <v>8</v>
      </c>
      <c r="B1052" s="7" t="s">
        <v>503</v>
      </c>
      <c r="C1052" s="7" t="s">
        <v>270</v>
      </c>
      <c r="D1052" s="7" t="s">
        <v>318</v>
      </c>
      <c r="E1052" s="7" t="s">
        <v>258</v>
      </c>
      <c r="F1052" s="6">
        <v>21</v>
      </c>
      <c r="G1052" s="11">
        <v>12643251204</v>
      </c>
      <c r="H1052" s="11">
        <f t="shared" si="16"/>
        <v>12601637084</v>
      </c>
      <c r="I1052" s="11">
        <v>1085987</v>
      </c>
      <c r="J1052" s="11">
        <v>12600551097</v>
      </c>
      <c r="K1052" s="11">
        <v>8197009150</v>
      </c>
      <c r="L1052" s="11">
        <v>8197009150</v>
      </c>
      <c r="M1052" s="11">
        <v>41614120</v>
      </c>
      <c r="N1052" s="13">
        <v>0.99662269567289097</v>
      </c>
      <c r="O1052" s="14" t="s">
        <v>537</v>
      </c>
      <c r="P1052" s="14">
        <v>0.64833079860081222</v>
      </c>
      <c r="Q1052" s="5" t="s">
        <v>546</v>
      </c>
      <c r="XEE1052" s="3">
        <v>0.648330798600812</v>
      </c>
      <c r="XEF1052" s="4">
        <v>0.65052782905277695</v>
      </c>
      <c r="XEG1052" s="2" t="s">
        <v>29</v>
      </c>
      <c r="XEH1052" s="1">
        <v>7</v>
      </c>
    </row>
    <row r="1053" spans="1:17 16359:16362" ht="30" hidden="1" x14ac:dyDescent="0.25">
      <c r="A1053" s="6">
        <v>8</v>
      </c>
      <c r="B1053" s="7" t="s">
        <v>503</v>
      </c>
      <c r="C1053" s="7" t="s">
        <v>270</v>
      </c>
      <c r="D1053" s="7" t="s">
        <v>322</v>
      </c>
      <c r="E1053" s="7" t="s">
        <v>323</v>
      </c>
      <c r="F1053" s="5"/>
      <c r="G1053" s="11">
        <v>1245709958</v>
      </c>
      <c r="H1053" s="11">
        <f t="shared" si="16"/>
        <v>1225261861</v>
      </c>
      <c r="I1053" s="11">
        <v>8442744</v>
      </c>
      <c r="J1053" s="11">
        <v>1216819117</v>
      </c>
      <c r="K1053" s="11">
        <v>682389636</v>
      </c>
      <c r="L1053" s="11">
        <v>682389636</v>
      </c>
      <c r="M1053" s="11">
        <v>20448097</v>
      </c>
      <c r="N1053" s="13">
        <v>0.97680773055199399</v>
      </c>
      <c r="O1053" s="14" t="s">
        <v>537</v>
      </c>
      <c r="P1053" s="14">
        <v>0.54779174848660883</v>
      </c>
      <c r="Q1053" s="5" t="s">
        <v>543</v>
      </c>
      <c r="XEE1053" s="3">
        <v>0.54779174848660905</v>
      </c>
      <c r="XEF1053" s="4">
        <v>0.56079792507073201</v>
      </c>
      <c r="XEG1053" s="2" t="s">
        <v>29</v>
      </c>
      <c r="XEH1053" s="1">
        <v>7</v>
      </c>
    </row>
    <row r="1054" spans="1:17 16359:16362" hidden="1" x14ac:dyDescent="0.25">
      <c r="A1054" s="6">
        <v>8</v>
      </c>
      <c r="B1054" s="7" t="s">
        <v>503</v>
      </c>
      <c r="C1054" s="7" t="s">
        <v>270</v>
      </c>
      <c r="D1054" s="7" t="s">
        <v>322</v>
      </c>
      <c r="E1054" s="7" t="s">
        <v>258</v>
      </c>
      <c r="F1054" s="6">
        <v>21</v>
      </c>
      <c r="G1054" s="11">
        <v>1227870491</v>
      </c>
      <c r="H1054" s="11">
        <f t="shared" si="16"/>
        <v>1207422394</v>
      </c>
      <c r="I1054" s="11">
        <v>8442744</v>
      </c>
      <c r="J1054" s="11">
        <v>1198979650</v>
      </c>
      <c r="K1054" s="11">
        <v>682389633</v>
      </c>
      <c r="L1054" s="11">
        <v>682389633</v>
      </c>
      <c r="M1054" s="11">
        <v>20448097</v>
      </c>
      <c r="N1054" s="13">
        <v>0.97647077504365198</v>
      </c>
      <c r="O1054" s="14" t="s">
        <v>537</v>
      </c>
      <c r="P1054" s="14">
        <v>0.55575049486224681</v>
      </c>
      <c r="Q1054" s="5" t="s">
        <v>543</v>
      </c>
      <c r="XEE1054" s="3">
        <v>0.55575049486224704</v>
      </c>
      <c r="XEF1054" s="4">
        <v>0.56914196416928298</v>
      </c>
      <c r="XEG1054" s="2" t="s">
        <v>29</v>
      </c>
      <c r="XEH1054" s="1">
        <v>7</v>
      </c>
    </row>
    <row r="1055" spans="1:17 16359:16362" hidden="1" x14ac:dyDescent="0.25">
      <c r="A1055" s="6">
        <v>8</v>
      </c>
      <c r="B1055" s="7" t="s">
        <v>503</v>
      </c>
      <c r="C1055" s="7" t="s">
        <v>270</v>
      </c>
      <c r="D1055" s="7" t="s">
        <v>322</v>
      </c>
      <c r="E1055" s="7" t="s">
        <v>14</v>
      </c>
      <c r="F1055" s="6">
        <v>27</v>
      </c>
      <c r="G1055" s="11">
        <v>17839467</v>
      </c>
      <c r="H1055" s="11">
        <f t="shared" si="16"/>
        <v>17839467</v>
      </c>
      <c r="I1055" s="11">
        <v>0</v>
      </c>
      <c r="J1055" s="11">
        <v>17839467</v>
      </c>
      <c r="K1055" s="11">
        <v>3</v>
      </c>
      <c r="L1055" s="11">
        <v>3</v>
      </c>
      <c r="M1055" s="11">
        <v>0</v>
      </c>
      <c r="N1055" s="13">
        <v>1</v>
      </c>
      <c r="O1055" s="14" t="s">
        <v>537</v>
      </c>
      <c r="P1055" s="14">
        <v>1.681664592333392E-7</v>
      </c>
      <c r="Q1055" s="5" t="s">
        <v>543</v>
      </c>
      <c r="XEE1055" s="3">
        <v>1.6816645923333899E-7</v>
      </c>
      <c r="XEF1055" s="4">
        <v>1.6816645923333899E-7</v>
      </c>
      <c r="XEG1055" s="2" t="s">
        <v>29</v>
      </c>
      <c r="XEH1055" s="1">
        <v>7</v>
      </c>
    </row>
    <row r="1056" spans="1:17 16359:16362" ht="30" hidden="1" x14ac:dyDescent="0.25">
      <c r="A1056" s="6">
        <v>8</v>
      </c>
      <c r="B1056" s="7" t="s">
        <v>503</v>
      </c>
      <c r="C1056" s="7" t="s">
        <v>270</v>
      </c>
      <c r="D1056" s="7" t="s">
        <v>326</v>
      </c>
      <c r="E1056" s="7" t="s">
        <v>327</v>
      </c>
      <c r="F1056" s="5"/>
      <c r="G1056" s="11">
        <v>288860280</v>
      </c>
      <c r="H1056" s="11">
        <f t="shared" si="16"/>
        <v>288860280</v>
      </c>
      <c r="I1056" s="11">
        <v>0</v>
      </c>
      <c r="J1056" s="11">
        <v>288860280</v>
      </c>
      <c r="K1056" s="11">
        <v>166647376</v>
      </c>
      <c r="L1056" s="11">
        <v>166647376</v>
      </c>
      <c r="M1056" s="11">
        <v>0</v>
      </c>
      <c r="N1056" s="13">
        <v>1</v>
      </c>
      <c r="O1056" s="14" t="s">
        <v>537</v>
      </c>
      <c r="P1056" s="14">
        <v>0.57691343371958237</v>
      </c>
      <c r="Q1056" s="5" t="s">
        <v>547</v>
      </c>
      <c r="XEE1056" s="3">
        <v>0.57691343371958204</v>
      </c>
      <c r="XEF1056" s="4">
        <v>0.57691343371958204</v>
      </c>
      <c r="XEG1056" s="2" t="s">
        <v>29</v>
      </c>
      <c r="XEH1056" s="1">
        <v>7</v>
      </c>
    </row>
    <row r="1057" spans="1:17 16359:16362" hidden="1" x14ac:dyDescent="0.25">
      <c r="A1057" s="6">
        <v>8</v>
      </c>
      <c r="B1057" s="7" t="s">
        <v>503</v>
      </c>
      <c r="C1057" s="7" t="s">
        <v>270</v>
      </c>
      <c r="D1057" s="7" t="s">
        <v>326</v>
      </c>
      <c r="E1057" s="7" t="s">
        <v>258</v>
      </c>
      <c r="F1057" s="6">
        <v>21</v>
      </c>
      <c r="G1057" s="11">
        <v>284723592</v>
      </c>
      <c r="H1057" s="11">
        <f t="shared" si="16"/>
        <v>284723592</v>
      </c>
      <c r="I1057" s="11">
        <v>0</v>
      </c>
      <c r="J1057" s="11">
        <v>284723592</v>
      </c>
      <c r="K1057" s="11">
        <v>166647376</v>
      </c>
      <c r="L1057" s="11">
        <v>166647376</v>
      </c>
      <c r="M1057" s="11">
        <v>0</v>
      </c>
      <c r="N1057" s="13">
        <v>1</v>
      </c>
      <c r="O1057" s="14" t="s">
        <v>537</v>
      </c>
      <c r="P1057" s="14">
        <v>0.58529528526037988</v>
      </c>
      <c r="Q1057" s="5" t="s">
        <v>545</v>
      </c>
      <c r="XEE1057" s="3">
        <v>0.58529528526037999</v>
      </c>
      <c r="XEF1057" s="4">
        <v>0.58529528526037999</v>
      </c>
      <c r="XEG1057" s="2" t="s">
        <v>29</v>
      </c>
      <c r="XEH1057" s="1">
        <v>7</v>
      </c>
    </row>
    <row r="1058" spans="1:17 16359:16362" hidden="1" x14ac:dyDescent="0.25">
      <c r="A1058" s="6">
        <v>8</v>
      </c>
      <c r="B1058" s="7" t="s">
        <v>503</v>
      </c>
      <c r="C1058" s="7" t="s">
        <v>270</v>
      </c>
      <c r="D1058" s="7" t="s">
        <v>326</v>
      </c>
      <c r="E1058" s="7" t="s">
        <v>14</v>
      </c>
      <c r="F1058" s="6">
        <v>27</v>
      </c>
      <c r="G1058" s="11">
        <v>4136688</v>
      </c>
      <c r="H1058" s="11">
        <f t="shared" si="16"/>
        <v>4136688</v>
      </c>
      <c r="I1058" s="11">
        <v>0</v>
      </c>
      <c r="J1058" s="11">
        <v>4136688</v>
      </c>
      <c r="K1058" s="11">
        <v>0</v>
      </c>
      <c r="L1058" s="11">
        <v>0</v>
      </c>
      <c r="M1058" s="11">
        <v>0</v>
      </c>
      <c r="N1058" s="13">
        <v>1</v>
      </c>
      <c r="O1058" s="14" t="s">
        <v>537</v>
      </c>
      <c r="P1058" s="14">
        <v>0</v>
      </c>
      <c r="Q1058" s="5" t="s">
        <v>543</v>
      </c>
      <c r="XEE1058" s="3">
        <v>0</v>
      </c>
      <c r="XEF1058" s="4">
        <v>0</v>
      </c>
      <c r="XEG1058" s="2" t="s">
        <v>29</v>
      </c>
      <c r="XEH1058" s="1">
        <v>7</v>
      </c>
    </row>
    <row r="1059" spans="1:17 16359:16362" ht="30" hidden="1" x14ac:dyDescent="0.25">
      <c r="A1059" s="6">
        <v>8</v>
      </c>
      <c r="B1059" s="7" t="s">
        <v>503</v>
      </c>
      <c r="C1059" s="7" t="s">
        <v>270</v>
      </c>
      <c r="D1059" s="7" t="s">
        <v>330</v>
      </c>
      <c r="E1059" s="7" t="s">
        <v>331</v>
      </c>
      <c r="F1059" s="5"/>
      <c r="G1059" s="11">
        <v>17462924701</v>
      </c>
      <c r="H1059" s="11">
        <f t="shared" si="16"/>
        <v>17356277880</v>
      </c>
      <c r="I1059" s="11">
        <v>22645363</v>
      </c>
      <c r="J1059" s="11">
        <v>17333632517</v>
      </c>
      <c r="K1059" s="11">
        <v>13143521181</v>
      </c>
      <c r="L1059" s="11">
        <v>13143521181</v>
      </c>
      <c r="M1059" s="11">
        <v>106646821</v>
      </c>
      <c r="N1059" s="13">
        <v>0.99259618957226603</v>
      </c>
      <c r="O1059" s="14" t="s">
        <v>537</v>
      </c>
      <c r="P1059" s="14">
        <v>0.75265291502100717</v>
      </c>
      <c r="Q1059" s="5" t="s">
        <v>546</v>
      </c>
      <c r="XEE1059" s="3">
        <v>0.75265291502100695</v>
      </c>
      <c r="XEF1059" s="4">
        <v>0.75826697999449699</v>
      </c>
      <c r="XEG1059" s="2" t="s">
        <v>29</v>
      </c>
      <c r="XEH1059" s="1">
        <v>7</v>
      </c>
    </row>
    <row r="1060" spans="1:17 16359:16362" hidden="1" x14ac:dyDescent="0.25">
      <c r="A1060" s="6">
        <v>8</v>
      </c>
      <c r="B1060" s="7" t="s">
        <v>503</v>
      </c>
      <c r="C1060" s="7" t="s">
        <v>270</v>
      </c>
      <c r="D1060" s="7" t="s">
        <v>330</v>
      </c>
      <c r="E1060" s="7" t="s">
        <v>258</v>
      </c>
      <c r="F1060" s="6">
        <v>21</v>
      </c>
      <c r="G1060" s="11">
        <v>17462924701</v>
      </c>
      <c r="H1060" s="11">
        <f t="shared" si="16"/>
        <v>17356277880</v>
      </c>
      <c r="I1060" s="11">
        <v>22645363</v>
      </c>
      <c r="J1060" s="11">
        <v>17333632517</v>
      </c>
      <c r="K1060" s="11">
        <v>13143521181</v>
      </c>
      <c r="L1060" s="11">
        <v>13143521181</v>
      </c>
      <c r="M1060" s="11">
        <v>106646821</v>
      </c>
      <c r="N1060" s="13">
        <v>0.99259618957226603</v>
      </c>
      <c r="O1060" s="14" t="s">
        <v>537</v>
      </c>
      <c r="P1060" s="14">
        <v>0.75265291502100717</v>
      </c>
      <c r="Q1060" s="5" t="s">
        <v>546</v>
      </c>
      <c r="XEE1060" s="3">
        <v>0.75265291502100695</v>
      </c>
      <c r="XEF1060" s="4">
        <v>0.75826697999449699</v>
      </c>
      <c r="XEG1060" s="2" t="s">
        <v>29</v>
      </c>
      <c r="XEH1060" s="1">
        <v>7</v>
      </c>
    </row>
    <row r="1061" spans="1:17 16359:16362" hidden="1" x14ac:dyDescent="0.25">
      <c r="A1061" s="6">
        <v>8</v>
      </c>
      <c r="B1061" s="7" t="s">
        <v>503</v>
      </c>
      <c r="C1061" s="7" t="s">
        <v>270</v>
      </c>
      <c r="D1061" s="7" t="s">
        <v>332</v>
      </c>
      <c r="E1061" s="7" t="s">
        <v>333</v>
      </c>
      <c r="F1061" s="5"/>
      <c r="G1061" s="11">
        <v>11199942792</v>
      </c>
      <c r="H1061" s="11">
        <f t="shared" si="16"/>
        <v>11180455402</v>
      </c>
      <c r="I1061" s="11">
        <v>0</v>
      </c>
      <c r="J1061" s="11">
        <v>11180455402</v>
      </c>
      <c r="K1061" s="11">
        <v>8047088870</v>
      </c>
      <c r="L1061" s="11">
        <v>8047088870</v>
      </c>
      <c r="M1061" s="11">
        <v>19487390</v>
      </c>
      <c r="N1061" s="13">
        <v>0.998260045576847</v>
      </c>
      <c r="O1061" s="14" t="s">
        <v>537</v>
      </c>
      <c r="P1061" s="14">
        <v>0.71849374764199248</v>
      </c>
      <c r="Q1061" s="5" t="s">
        <v>546</v>
      </c>
      <c r="XEE1061" s="3">
        <v>0.71849374764199203</v>
      </c>
      <c r="XEF1061" s="4">
        <v>0.71974607300526505</v>
      </c>
      <c r="XEG1061" s="2" t="s">
        <v>29</v>
      </c>
      <c r="XEH1061" s="1">
        <v>7</v>
      </c>
    </row>
    <row r="1062" spans="1:17 16359:16362" hidden="1" x14ac:dyDescent="0.25">
      <c r="A1062" s="6">
        <v>8</v>
      </c>
      <c r="B1062" s="7" t="s">
        <v>503</v>
      </c>
      <c r="C1062" s="7" t="s">
        <v>270</v>
      </c>
      <c r="D1062" s="7" t="s">
        <v>332</v>
      </c>
      <c r="E1062" s="7" t="s">
        <v>258</v>
      </c>
      <c r="F1062" s="6">
        <v>21</v>
      </c>
      <c r="G1062" s="11">
        <v>11065237200</v>
      </c>
      <c r="H1062" s="11">
        <f t="shared" si="16"/>
        <v>11045893450</v>
      </c>
      <c r="I1062" s="11">
        <v>0</v>
      </c>
      <c r="J1062" s="11">
        <v>11045893450</v>
      </c>
      <c r="K1062" s="11">
        <v>8043138770</v>
      </c>
      <c r="L1062" s="11">
        <v>8043138770</v>
      </c>
      <c r="M1062" s="11">
        <v>19343750</v>
      </c>
      <c r="N1062" s="13">
        <v>0.99825184497626496</v>
      </c>
      <c r="O1062" s="14" t="s">
        <v>537</v>
      </c>
      <c r="P1062" s="14">
        <v>0.7268835384748914</v>
      </c>
      <c r="Q1062" s="5" t="s">
        <v>546</v>
      </c>
      <c r="XEE1062" s="3">
        <v>0.72688353847489096</v>
      </c>
      <c r="XEF1062" s="4">
        <v>0.72815646886400098</v>
      </c>
      <c r="XEG1062" s="2" t="s">
        <v>29</v>
      </c>
      <c r="XEH1062" s="1">
        <v>7</v>
      </c>
    </row>
    <row r="1063" spans="1:17 16359:16362" hidden="1" x14ac:dyDescent="0.25">
      <c r="A1063" s="6">
        <v>8</v>
      </c>
      <c r="B1063" s="7" t="s">
        <v>503</v>
      </c>
      <c r="C1063" s="7" t="s">
        <v>270</v>
      </c>
      <c r="D1063" s="7" t="s">
        <v>332</v>
      </c>
      <c r="E1063" s="7" t="s">
        <v>14</v>
      </c>
      <c r="F1063" s="6">
        <v>27</v>
      </c>
      <c r="G1063" s="11">
        <v>134705592</v>
      </c>
      <c r="H1063" s="11">
        <f t="shared" si="16"/>
        <v>134561952</v>
      </c>
      <c r="I1063" s="11">
        <v>0</v>
      </c>
      <c r="J1063" s="11">
        <v>134561952</v>
      </c>
      <c r="K1063" s="11">
        <v>3950100</v>
      </c>
      <c r="L1063" s="11">
        <v>3950100</v>
      </c>
      <c r="M1063" s="11">
        <v>143640</v>
      </c>
      <c r="N1063" s="13">
        <v>0.99893367455747495</v>
      </c>
      <c r="O1063" s="14" t="s">
        <v>537</v>
      </c>
      <c r="P1063" s="14">
        <v>2.9323949669439114E-2</v>
      </c>
      <c r="Q1063" s="5" t="s">
        <v>543</v>
      </c>
      <c r="XEE1063" s="3">
        <v>2.93239496694391E-2</v>
      </c>
      <c r="XEF1063" s="4">
        <v>2.9355251921434702E-2</v>
      </c>
      <c r="XEG1063" s="2" t="s">
        <v>29</v>
      </c>
      <c r="XEH1063" s="1">
        <v>7</v>
      </c>
    </row>
    <row r="1064" spans="1:17 16359:16362" ht="30" hidden="1" x14ac:dyDescent="0.25">
      <c r="A1064" s="6">
        <v>8</v>
      </c>
      <c r="B1064" s="7" t="s">
        <v>503</v>
      </c>
      <c r="C1064" s="7" t="s">
        <v>270</v>
      </c>
      <c r="D1064" s="7" t="s">
        <v>334</v>
      </c>
      <c r="E1064" s="7" t="s">
        <v>335</v>
      </c>
      <c r="F1064" s="5"/>
      <c r="G1064" s="11">
        <v>39672435099</v>
      </c>
      <c r="H1064" s="11">
        <f t="shared" si="16"/>
        <v>39642514745</v>
      </c>
      <c r="I1064" s="11">
        <v>0</v>
      </c>
      <c r="J1064" s="11">
        <v>39642514745</v>
      </c>
      <c r="K1064" s="11">
        <v>27939335810</v>
      </c>
      <c r="L1064" s="11">
        <v>27939335810</v>
      </c>
      <c r="M1064" s="11">
        <v>29920354</v>
      </c>
      <c r="N1064" s="13">
        <v>0.999245815036931</v>
      </c>
      <c r="O1064" s="14" t="s">
        <v>537</v>
      </c>
      <c r="P1064" s="14">
        <v>0.70425058961667442</v>
      </c>
      <c r="Q1064" s="5" t="s">
        <v>546</v>
      </c>
      <c r="XEE1064" s="3">
        <v>0.70425058961667397</v>
      </c>
      <c r="XEF1064" s="4">
        <v>0.70478212569811605</v>
      </c>
      <c r="XEG1064" s="2" t="s">
        <v>29</v>
      </c>
      <c r="XEH1064" s="1">
        <v>7</v>
      </c>
    </row>
    <row r="1065" spans="1:17 16359:16362" hidden="1" x14ac:dyDescent="0.25">
      <c r="A1065" s="6">
        <v>8</v>
      </c>
      <c r="B1065" s="7" t="s">
        <v>503</v>
      </c>
      <c r="C1065" s="7" t="s">
        <v>270</v>
      </c>
      <c r="D1065" s="7" t="s">
        <v>334</v>
      </c>
      <c r="E1065" s="7" t="s">
        <v>258</v>
      </c>
      <c r="F1065" s="6">
        <v>21</v>
      </c>
      <c r="G1065" s="11">
        <v>39076752027</v>
      </c>
      <c r="H1065" s="11">
        <f t="shared" si="16"/>
        <v>39046831673</v>
      </c>
      <c r="I1065" s="11">
        <v>0</v>
      </c>
      <c r="J1065" s="11">
        <v>39046831673</v>
      </c>
      <c r="K1065" s="11">
        <v>27913912415</v>
      </c>
      <c r="L1065" s="11">
        <v>27913912415</v>
      </c>
      <c r="M1065" s="11">
        <v>29920354</v>
      </c>
      <c r="N1065" s="13">
        <v>0.99923431829801701</v>
      </c>
      <c r="O1065" s="14" t="s">
        <v>537</v>
      </c>
      <c r="P1065" s="14">
        <v>0.71433553115450688</v>
      </c>
      <c r="Q1065" s="5" t="s">
        <v>546</v>
      </c>
      <c r="XEE1065" s="3">
        <v>0.71433553115450699</v>
      </c>
      <c r="XEF1065" s="4">
        <v>0.71488290391309395</v>
      </c>
      <c r="XEG1065" s="2" t="s">
        <v>29</v>
      </c>
      <c r="XEH1065" s="1">
        <v>7</v>
      </c>
    </row>
    <row r="1066" spans="1:17 16359:16362" hidden="1" x14ac:dyDescent="0.25">
      <c r="A1066" s="6">
        <v>8</v>
      </c>
      <c r="B1066" s="7" t="s">
        <v>503</v>
      </c>
      <c r="C1066" s="7" t="s">
        <v>270</v>
      </c>
      <c r="D1066" s="7" t="s">
        <v>334</v>
      </c>
      <c r="E1066" s="7" t="s">
        <v>14</v>
      </c>
      <c r="F1066" s="6">
        <v>27</v>
      </c>
      <c r="G1066" s="11">
        <v>595683072</v>
      </c>
      <c r="H1066" s="11">
        <f t="shared" si="16"/>
        <v>595683072</v>
      </c>
      <c r="I1066" s="11">
        <v>0</v>
      </c>
      <c r="J1066" s="11">
        <v>595683072</v>
      </c>
      <c r="K1066" s="11">
        <v>25423395</v>
      </c>
      <c r="L1066" s="11">
        <v>25423395</v>
      </c>
      <c r="M1066" s="11">
        <v>0</v>
      </c>
      <c r="N1066" s="13">
        <v>1</v>
      </c>
      <c r="O1066" s="14" t="s">
        <v>537</v>
      </c>
      <c r="P1066" s="14">
        <v>4.2679398148148147E-2</v>
      </c>
      <c r="Q1066" s="5" t="s">
        <v>543</v>
      </c>
      <c r="XEE1066" s="3">
        <v>4.2679398148148098E-2</v>
      </c>
      <c r="XEF1066" s="4">
        <v>4.2679398148148098E-2</v>
      </c>
      <c r="XEG1066" s="2" t="s">
        <v>29</v>
      </c>
      <c r="XEH1066" s="1">
        <v>7</v>
      </c>
    </row>
    <row r="1067" spans="1:17 16359:16362" hidden="1" x14ac:dyDescent="0.25">
      <c r="A1067" s="6">
        <v>8</v>
      </c>
      <c r="B1067" s="7" t="s">
        <v>503</v>
      </c>
      <c r="C1067" s="7" t="s">
        <v>270</v>
      </c>
      <c r="D1067" s="7" t="s">
        <v>336</v>
      </c>
      <c r="E1067" s="7" t="s">
        <v>337</v>
      </c>
      <c r="F1067" s="5"/>
      <c r="G1067" s="11">
        <v>14065152646</v>
      </c>
      <c r="H1067" s="11">
        <f t="shared" si="16"/>
        <v>13019679954</v>
      </c>
      <c r="I1067" s="11">
        <v>565654672</v>
      </c>
      <c r="J1067" s="11">
        <v>12454025282</v>
      </c>
      <c r="K1067" s="11">
        <v>7969228128</v>
      </c>
      <c r="L1067" s="11">
        <v>7969228128</v>
      </c>
      <c r="M1067" s="11">
        <v>1045472692</v>
      </c>
      <c r="N1067" s="13">
        <v>0.88545255038819703</v>
      </c>
      <c r="O1067" s="14" t="s">
        <v>535</v>
      </c>
      <c r="P1067" s="14">
        <v>0.56659378881795319</v>
      </c>
      <c r="Q1067" s="5" t="s">
        <v>544</v>
      </c>
      <c r="XEE1067" s="3">
        <v>0.56659378881795297</v>
      </c>
      <c r="XEF1067" s="4">
        <v>0.63989175768882101</v>
      </c>
      <c r="XEG1067" s="2" t="s">
        <v>29</v>
      </c>
      <c r="XEH1067" s="1">
        <v>7</v>
      </c>
    </row>
    <row r="1068" spans="1:17 16359:16362" hidden="1" x14ac:dyDescent="0.25">
      <c r="A1068" s="6">
        <v>8</v>
      </c>
      <c r="B1068" s="7" t="s">
        <v>503</v>
      </c>
      <c r="C1068" s="7" t="s">
        <v>270</v>
      </c>
      <c r="D1068" s="7" t="s">
        <v>336</v>
      </c>
      <c r="E1068" s="7" t="s">
        <v>254</v>
      </c>
      <c r="F1068" s="6">
        <v>10</v>
      </c>
      <c r="G1068" s="11">
        <v>3651237920</v>
      </c>
      <c r="H1068" s="11">
        <f t="shared" si="16"/>
        <v>2617675280</v>
      </c>
      <c r="I1068" s="11">
        <v>565654672</v>
      </c>
      <c r="J1068" s="11">
        <v>2052020608</v>
      </c>
      <c r="K1068" s="11">
        <v>0</v>
      </c>
      <c r="L1068" s="11">
        <v>0</v>
      </c>
      <c r="M1068" s="11">
        <v>1033562640</v>
      </c>
      <c r="N1068" s="13">
        <v>0.56200681877230296</v>
      </c>
      <c r="O1068" s="14" t="s">
        <v>535</v>
      </c>
      <c r="P1068" s="14">
        <v>0</v>
      </c>
      <c r="Q1068" s="5" t="s">
        <v>543</v>
      </c>
      <c r="XEE1068" s="3">
        <v>0</v>
      </c>
      <c r="XEF1068" s="4">
        <v>0</v>
      </c>
      <c r="XEG1068" s="2" t="s">
        <v>29</v>
      </c>
      <c r="XEH1068" s="1">
        <v>7</v>
      </c>
    </row>
    <row r="1069" spans="1:17 16359:16362" hidden="1" x14ac:dyDescent="0.25">
      <c r="A1069" s="6">
        <v>8</v>
      </c>
      <c r="B1069" s="7" t="s">
        <v>503</v>
      </c>
      <c r="C1069" s="7" t="s">
        <v>270</v>
      </c>
      <c r="D1069" s="7" t="s">
        <v>336</v>
      </c>
      <c r="E1069" s="7" t="s">
        <v>258</v>
      </c>
      <c r="F1069" s="6">
        <v>21</v>
      </c>
      <c r="G1069" s="11">
        <v>10257496211</v>
      </c>
      <c r="H1069" s="11">
        <f t="shared" si="16"/>
        <v>10245873429</v>
      </c>
      <c r="I1069" s="11">
        <v>0</v>
      </c>
      <c r="J1069" s="11">
        <v>10245873429</v>
      </c>
      <c r="K1069" s="11">
        <v>7966786333</v>
      </c>
      <c r="L1069" s="11">
        <v>7966786333</v>
      </c>
      <c r="M1069" s="11">
        <v>11622782</v>
      </c>
      <c r="N1069" s="13">
        <v>0.99886689872841095</v>
      </c>
      <c r="O1069" s="14" t="s">
        <v>537</v>
      </c>
      <c r="P1069" s="14">
        <v>0.77667943220456925</v>
      </c>
      <c r="Q1069" s="5" t="s">
        <v>546</v>
      </c>
      <c r="XEE1069" s="3">
        <v>0.77667943220456903</v>
      </c>
      <c r="XEF1069" s="4">
        <v>0.77756048698110503</v>
      </c>
      <c r="XEG1069" s="2" t="s">
        <v>29</v>
      </c>
      <c r="XEH1069" s="1">
        <v>7</v>
      </c>
    </row>
    <row r="1070" spans="1:17 16359:16362" hidden="1" x14ac:dyDescent="0.25">
      <c r="A1070" s="6">
        <v>8</v>
      </c>
      <c r="B1070" s="7" t="s">
        <v>503</v>
      </c>
      <c r="C1070" s="7" t="s">
        <v>270</v>
      </c>
      <c r="D1070" s="7" t="s">
        <v>336</v>
      </c>
      <c r="E1070" s="7" t="s">
        <v>14</v>
      </c>
      <c r="F1070" s="6">
        <v>27</v>
      </c>
      <c r="G1070" s="11">
        <v>156418515</v>
      </c>
      <c r="H1070" s="11">
        <f t="shared" si="16"/>
        <v>156131245</v>
      </c>
      <c r="I1070" s="11">
        <v>0</v>
      </c>
      <c r="J1070" s="11">
        <v>156131245</v>
      </c>
      <c r="K1070" s="11">
        <v>2441795</v>
      </c>
      <c r="L1070" s="11">
        <v>2441795</v>
      </c>
      <c r="M1070" s="11">
        <v>287270</v>
      </c>
      <c r="N1070" s="13">
        <v>0.99816345270890705</v>
      </c>
      <c r="O1070" s="14" t="s">
        <v>537</v>
      </c>
      <c r="P1070" s="14">
        <v>1.5610651974288337E-2</v>
      </c>
      <c r="Q1070" s="5" t="s">
        <v>543</v>
      </c>
      <c r="XEE1070" s="3">
        <v>1.5610651974288301E-2</v>
      </c>
      <c r="XEF1070" s="4">
        <v>1.5639374425023E-2</v>
      </c>
      <c r="XEG1070" s="2" t="s">
        <v>29</v>
      </c>
      <c r="XEH1070" s="1">
        <v>7</v>
      </c>
    </row>
    <row r="1071" spans="1:17 16359:16362" hidden="1" x14ac:dyDescent="0.25">
      <c r="A1071" s="6">
        <v>8</v>
      </c>
      <c r="B1071" s="7" t="s">
        <v>503</v>
      </c>
      <c r="C1071" s="7" t="s">
        <v>270</v>
      </c>
      <c r="D1071" s="7" t="s">
        <v>346</v>
      </c>
      <c r="E1071" s="7" t="s">
        <v>347</v>
      </c>
      <c r="F1071" s="5"/>
      <c r="G1071" s="11">
        <v>842204216</v>
      </c>
      <c r="H1071" s="11">
        <f t="shared" si="16"/>
        <v>842204216</v>
      </c>
      <c r="I1071" s="11">
        <v>842204216</v>
      </c>
      <c r="J1071" s="11">
        <v>0</v>
      </c>
      <c r="K1071" s="11">
        <v>0</v>
      </c>
      <c r="L1071" s="11">
        <v>0</v>
      </c>
      <c r="M1071" s="11">
        <v>0</v>
      </c>
      <c r="N1071" s="13">
        <v>0</v>
      </c>
      <c r="O1071" s="14" t="s">
        <v>535</v>
      </c>
      <c r="P1071" s="14">
        <v>0</v>
      </c>
      <c r="Q1071" s="5" t="s">
        <v>543</v>
      </c>
      <c r="XEE1071" s="3">
        <v>0</v>
      </c>
      <c r="XEG1071" s="2" t="s">
        <v>29</v>
      </c>
      <c r="XEH1071" s="1">
        <v>7</v>
      </c>
    </row>
    <row r="1072" spans="1:17 16359:16362" hidden="1" x14ac:dyDescent="0.25">
      <c r="A1072" s="6">
        <v>8</v>
      </c>
      <c r="B1072" s="7" t="s">
        <v>503</v>
      </c>
      <c r="C1072" s="7" t="s">
        <v>270</v>
      </c>
      <c r="D1072" s="7" t="s">
        <v>346</v>
      </c>
      <c r="E1072" s="7" t="s">
        <v>14</v>
      </c>
      <c r="F1072" s="6">
        <v>27</v>
      </c>
      <c r="G1072" s="11">
        <v>842204216</v>
      </c>
      <c r="H1072" s="11">
        <f t="shared" si="16"/>
        <v>842204216</v>
      </c>
      <c r="I1072" s="11">
        <v>842204216</v>
      </c>
      <c r="J1072" s="11">
        <v>0</v>
      </c>
      <c r="K1072" s="11">
        <v>0</v>
      </c>
      <c r="L1072" s="11">
        <v>0</v>
      </c>
      <c r="M1072" s="11">
        <v>0</v>
      </c>
      <c r="N1072" s="13">
        <v>0</v>
      </c>
      <c r="O1072" s="14" t="s">
        <v>535</v>
      </c>
      <c r="P1072" s="14">
        <v>0</v>
      </c>
      <c r="Q1072" s="5" t="s">
        <v>543</v>
      </c>
      <c r="XEE1072" s="3">
        <v>0</v>
      </c>
      <c r="XEG1072" s="2" t="s">
        <v>29</v>
      </c>
      <c r="XEH1072" s="1">
        <v>7</v>
      </c>
    </row>
    <row r="1073" spans="1:17 16359:16362" ht="30" hidden="1" x14ac:dyDescent="0.25">
      <c r="A1073" s="6">
        <v>8</v>
      </c>
      <c r="B1073" s="7" t="s">
        <v>503</v>
      </c>
      <c r="C1073" s="7" t="s">
        <v>270</v>
      </c>
      <c r="D1073" s="7" t="s">
        <v>352</v>
      </c>
      <c r="E1073" s="7" t="s">
        <v>353</v>
      </c>
      <c r="F1073" s="5"/>
      <c r="G1073" s="11">
        <v>76618234</v>
      </c>
      <c r="H1073" s="11">
        <f t="shared" si="16"/>
        <v>76618234</v>
      </c>
      <c r="I1073" s="11">
        <v>21014657</v>
      </c>
      <c r="J1073" s="11">
        <v>55603577</v>
      </c>
      <c r="K1073" s="11">
        <v>49427349</v>
      </c>
      <c r="L1073" s="11">
        <v>49427349</v>
      </c>
      <c r="M1073" s="11">
        <v>0</v>
      </c>
      <c r="N1073" s="13">
        <v>0.72572250882211697</v>
      </c>
      <c r="O1073" s="14" t="s">
        <v>535</v>
      </c>
      <c r="P1073" s="14">
        <v>0.64511208911445284</v>
      </c>
      <c r="Q1073" s="5" t="s">
        <v>546</v>
      </c>
      <c r="XEE1073" s="3">
        <v>0.64511208911445295</v>
      </c>
      <c r="XEF1073" s="4">
        <v>0.88892390861832504</v>
      </c>
      <c r="XEG1073" s="2" t="s">
        <v>29</v>
      </c>
      <c r="XEH1073" s="1">
        <v>7</v>
      </c>
    </row>
    <row r="1074" spans="1:17 16359:16362" hidden="1" x14ac:dyDescent="0.25">
      <c r="A1074" s="6">
        <v>8</v>
      </c>
      <c r="B1074" s="7" t="s">
        <v>503</v>
      </c>
      <c r="C1074" s="7" t="s">
        <v>270</v>
      </c>
      <c r="D1074" s="7" t="s">
        <v>352</v>
      </c>
      <c r="E1074" s="7" t="s">
        <v>258</v>
      </c>
      <c r="F1074" s="6">
        <v>21</v>
      </c>
      <c r="G1074" s="11">
        <v>44818234</v>
      </c>
      <c r="H1074" s="11">
        <f t="shared" si="16"/>
        <v>44818234</v>
      </c>
      <c r="I1074" s="11">
        <v>1666854</v>
      </c>
      <c r="J1074" s="11">
        <v>43151380</v>
      </c>
      <c r="K1074" s="11">
        <v>37715232</v>
      </c>
      <c r="L1074" s="11">
        <v>37715232</v>
      </c>
      <c r="M1074" s="11">
        <v>0</v>
      </c>
      <c r="N1074" s="13">
        <v>0.96280857474214598</v>
      </c>
      <c r="O1074" s="14" t="s">
        <v>537</v>
      </c>
      <c r="P1074" s="14">
        <v>0.84151535288070478</v>
      </c>
      <c r="Q1074" s="5" t="s">
        <v>546</v>
      </c>
      <c r="XEE1074" s="3">
        <v>0.841515352880705</v>
      </c>
      <c r="XEF1074" s="4">
        <v>0.87402145655596597</v>
      </c>
      <c r="XEG1074" s="2" t="s">
        <v>29</v>
      </c>
      <c r="XEH1074" s="1">
        <v>7</v>
      </c>
    </row>
    <row r="1075" spans="1:17 16359:16362" hidden="1" x14ac:dyDescent="0.25">
      <c r="A1075" s="6">
        <v>8</v>
      </c>
      <c r="B1075" s="7" t="s">
        <v>503</v>
      </c>
      <c r="C1075" s="7" t="s">
        <v>270</v>
      </c>
      <c r="D1075" s="7" t="s">
        <v>352</v>
      </c>
      <c r="E1075" s="7" t="s">
        <v>14</v>
      </c>
      <c r="F1075" s="6">
        <v>27</v>
      </c>
      <c r="G1075" s="11">
        <v>31800000</v>
      </c>
      <c r="H1075" s="11">
        <f t="shared" si="16"/>
        <v>31800000</v>
      </c>
      <c r="I1075" s="11">
        <v>19347803</v>
      </c>
      <c r="J1075" s="11">
        <v>12452197</v>
      </c>
      <c r="K1075" s="11">
        <v>11712117</v>
      </c>
      <c r="L1075" s="11">
        <v>11712117</v>
      </c>
      <c r="M1075" s="11">
        <v>0</v>
      </c>
      <c r="N1075" s="13">
        <v>0.39157852201257898</v>
      </c>
      <c r="O1075" s="14" t="s">
        <v>535</v>
      </c>
      <c r="P1075" s="14">
        <v>0.36830556603773584</v>
      </c>
      <c r="Q1075" s="5" t="s">
        <v>543</v>
      </c>
      <c r="XEE1075" s="3">
        <v>0.36830556603773601</v>
      </c>
      <c r="XEF1075" s="4">
        <v>0.94056631131036605</v>
      </c>
      <c r="XEG1075" s="2" t="s">
        <v>29</v>
      </c>
      <c r="XEH1075" s="1">
        <v>7</v>
      </c>
    </row>
    <row r="1076" spans="1:17 16359:16362" ht="45" hidden="1" x14ac:dyDescent="0.25">
      <c r="A1076" s="6">
        <v>8</v>
      </c>
      <c r="B1076" s="7" t="s">
        <v>503</v>
      </c>
      <c r="C1076" s="7" t="s">
        <v>265</v>
      </c>
      <c r="D1076" s="7" t="s">
        <v>355</v>
      </c>
      <c r="E1076" s="7" t="s">
        <v>356</v>
      </c>
      <c r="F1076" s="5"/>
      <c r="G1076" s="11">
        <v>2284925034</v>
      </c>
      <c r="H1076" s="11">
        <f t="shared" si="16"/>
        <v>2284880485</v>
      </c>
      <c r="I1076" s="11">
        <v>11381371</v>
      </c>
      <c r="J1076" s="11">
        <v>2273499114</v>
      </c>
      <c r="K1076" s="11">
        <v>684540096</v>
      </c>
      <c r="L1076" s="11">
        <v>684540096</v>
      </c>
      <c r="M1076" s="11">
        <v>44549</v>
      </c>
      <c r="N1076" s="13">
        <v>0.9949994333162</v>
      </c>
      <c r="O1076" s="14" t="s">
        <v>537</v>
      </c>
      <c r="P1076" s="14">
        <v>0.29958973962556706</v>
      </c>
      <c r="Q1076" s="5" t="s">
        <v>543</v>
      </c>
      <c r="XEE1076" s="3">
        <v>0.29958973962556701</v>
      </c>
      <c r="XEF1076" s="4">
        <v>0.30109538718738199</v>
      </c>
      <c r="XEG1076" s="2" t="s">
        <v>13</v>
      </c>
      <c r="XEH1076" s="1">
        <v>7</v>
      </c>
    </row>
    <row r="1077" spans="1:17 16359:16362" hidden="1" x14ac:dyDescent="0.25">
      <c r="A1077" s="6">
        <v>8</v>
      </c>
      <c r="B1077" s="7" t="s">
        <v>503</v>
      </c>
      <c r="C1077" s="7" t="s">
        <v>265</v>
      </c>
      <c r="D1077" s="7" t="s">
        <v>355</v>
      </c>
      <c r="E1077" s="7" t="s">
        <v>256</v>
      </c>
      <c r="F1077" s="6">
        <v>16</v>
      </c>
      <c r="G1077" s="11">
        <v>2284925034</v>
      </c>
      <c r="H1077" s="11">
        <f t="shared" si="16"/>
        <v>2284880485</v>
      </c>
      <c r="I1077" s="11">
        <v>11381371</v>
      </c>
      <c r="J1077" s="11">
        <v>2273499114</v>
      </c>
      <c r="K1077" s="11">
        <v>684540096</v>
      </c>
      <c r="L1077" s="11">
        <v>684540096</v>
      </c>
      <c r="M1077" s="11">
        <v>44549</v>
      </c>
      <c r="N1077" s="13">
        <v>0.9949994333162</v>
      </c>
      <c r="O1077" s="14" t="s">
        <v>537</v>
      </c>
      <c r="P1077" s="14">
        <v>0.29958973962556706</v>
      </c>
      <c r="Q1077" s="5" t="s">
        <v>543</v>
      </c>
      <c r="XEE1077" s="3">
        <v>0.29958973962556701</v>
      </c>
      <c r="XEF1077" s="4">
        <v>0.30109538718738199</v>
      </c>
      <c r="XEG1077" s="2" t="s">
        <v>13</v>
      </c>
      <c r="XEH1077" s="1">
        <v>7</v>
      </c>
    </row>
    <row r="1078" spans="1:17 16359:16362" ht="45" hidden="1" x14ac:dyDescent="0.25">
      <c r="A1078" s="6">
        <v>8</v>
      </c>
      <c r="B1078" s="7" t="s">
        <v>503</v>
      </c>
      <c r="C1078" s="7" t="s">
        <v>268</v>
      </c>
      <c r="D1078" s="7" t="s">
        <v>357</v>
      </c>
      <c r="E1078" s="7" t="s">
        <v>356</v>
      </c>
      <c r="F1078" s="5"/>
      <c r="G1078" s="11">
        <v>2284925034</v>
      </c>
      <c r="H1078" s="11">
        <f t="shared" si="16"/>
        <v>2284880485</v>
      </c>
      <c r="I1078" s="11">
        <v>11381371</v>
      </c>
      <c r="J1078" s="11">
        <v>2273499114</v>
      </c>
      <c r="K1078" s="11">
        <v>684540096</v>
      </c>
      <c r="L1078" s="11">
        <v>684540096</v>
      </c>
      <c r="M1078" s="11">
        <v>44549</v>
      </c>
      <c r="N1078" s="13">
        <v>0.9949994333162</v>
      </c>
      <c r="O1078" s="14" t="s">
        <v>537</v>
      </c>
      <c r="P1078" s="14">
        <v>0.29958973962556706</v>
      </c>
      <c r="Q1078" s="5" t="s">
        <v>543</v>
      </c>
      <c r="XEE1078" s="3">
        <v>0.29958973962556701</v>
      </c>
      <c r="XEF1078" s="4">
        <v>0.30109538718738199</v>
      </c>
      <c r="XEG1078" s="2" t="s">
        <v>13</v>
      </c>
      <c r="XEH1078" s="1">
        <v>7</v>
      </c>
    </row>
    <row r="1079" spans="1:17 16359:16362" hidden="1" x14ac:dyDescent="0.25">
      <c r="A1079" s="6">
        <v>8</v>
      </c>
      <c r="B1079" s="7" t="s">
        <v>503</v>
      </c>
      <c r="C1079" s="7" t="s">
        <v>268</v>
      </c>
      <c r="D1079" s="7" t="s">
        <v>357</v>
      </c>
      <c r="E1079" s="7" t="s">
        <v>256</v>
      </c>
      <c r="F1079" s="6">
        <v>16</v>
      </c>
      <c r="G1079" s="11">
        <v>2284925034</v>
      </c>
      <c r="H1079" s="11">
        <f t="shared" si="16"/>
        <v>2284880485</v>
      </c>
      <c r="I1079" s="11">
        <v>11381371</v>
      </c>
      <c r="J1079" s="11">
        <v>2273499114</v>
      </c>
      <c r="K1079" s="11">
        <v>684540096</v>
      </c>
      <c r="L1079" s="11">
        <v>684540096</v>
      </c>
      <c r="M1079" s="11">
        <v>44549</v>
      </c>
      <c r="N1079" s="13">
        <v>0.9949994333162</v>
      </c>
      <c r="O1079" s="14" t="s">
        <v>537</v>
      </c>
      <c r="P1079" s="14">
        <v>0.29958973962556706</v>
      </c>
      <c r="Q1079" s="5" t="s">
        <v>543</v>
      </c>
      <c r="XEE1079" s="3">
        <v>0.29958973962556701</v>
      </c>
      <c r="XEF1079" s="4">
        <v>0.30109538718738199</v>
      </c>
      <c r="XEG1079" s="2" t="s">
        <v>13</v>
      </c>
      <c r="XEH1079" s="1">
        <v>7</v>
      </c>
    </row>
    <row r="1080" spans="1:17 16359:16362" ht="45" hidden="1" x14ac:dyDescent="0.25">
      <c r="A1080" s="6">
        <v>8</v>
      </c>
      <c r="B1080" s="7" t="s">
        <v>503</v>
      </c>
      <c r="C1080" s="7" t="s">
        <v>270</v>
      </c>
      <c r="D1080" s="7" t="s">
        <v>358</v>
      </c>
      <c r="E1080" s="7" t="s">
        <v>279</v>
      </c>
      <c r="F1080" s="5"/>
      <c r="G1080" s="11">
        <v>31334933</v>
      </c>
      <c r="H1080" s="11">
        <f t="shared" si="16"/>
        <v>31334933</v>
      </c>
      <c r="I1080" s="11">
        <v>2674933</v>
      </c>
      <c r="J1080" s="11">
        <v>28660000</v>
      </c>
      <c r="K1080" s="11">
        <v>15954067</v>
      </c>
      <c r="L1080" s="11">
        <v>15954067</v>
      </c>
      <c r="M1080" s="11">
        <v>0</v>
      </c>
      <c r="N1080" s="13">
        <v>0.91463415607111698</v>
      </c>
      <c r="O1080" s="14" t="s">
        <v>536</v>
      </c>
      <c r="P1080" s="14">
        <v>0.50914635751734338</v>
      </c>
      <c r="Q1080" s="5" t="s">
        <v>543</v>
      </c>
      <c r="XEE1080" s="3">
        <v>0.50914635751734305</v>
      </c>
      <c r="XEF1080" s="4">
        <v>0.55666667829727801</v>
      </c>
      <c r="XEG1080" s="2" t="s">
        <v>29</v>
      </c>
      <c r="XEH1080" s="1">
        <v>7</v>
      </c>
    </row>
    <row r="1081" spans="1:17 16359:16362" hidden="1" x14ac:dyDescent="0.25">
      <c r="A1081" s="6">
        <v>8</v>
      </c>
      <c r="B1081" s="7" t="s">
        <v>503</v>
      </c>
      <c r="C1081" s="7" t="s">
        <v>270</v>
      </c>
      <c r="D1081" s="7" t="s">
        <v>358</v>
      </c>
      <c r="E1081" s="7" t="s">
        <v>256</v>
      </c>
      <c r="F1081" s="6">
        <v>16</v>
      </c>
      <c r="G1081" s="11">
        <v>31334933</v>
      </c>
      <c r="H1081" s="11">
        <f t="shared" si="16"/>
        <v>31334933</v>
      </c>
      <c r="I1081" s="11">
        <v>2674933</v>
      </c>
      <c r="J1081" s="11">
        <v>28660000</v>
      </c>
      <c r="K1081" s="11">
        <v>15954067</v>
      </c>
      <c r="L1081" s="11">
        <v>15954067</v>
      </c>
      <c r="M1081" s="11">
        <v>0</v>
      </c>
      <c r="N1081" s="13">
        <v>0.91463415607111698</v>
      </c>
      <c r="O1081" s="14" t="s">
        <v>536</v>
      </c>
      <c r="P1081" s="14">
        <v>0.50914635751734338</v>
      </c>
      <c r="Q1081" s="5" t="s">
        <v>543</v>
      </c>
      <c r="XEE1081" s="3">
        <v>0.50914635751734305</v>
      </c>
      <c r="XEF1081" s="4">
        <v>0.55666667829727801</v>
      </c>
      <c r="XEG1081" s="2" t="s">
        <v>29</v>
      </c>
      <c r="XEH1081" s="1">
        <v>7</v>
      </c>
    </row>
    <row r="1082" spans="1:17 16359:16362" ht="45" hidden="1" x14ac:dyDescent="0.25">
      <c r="A1082" s="6">
        <v>8</v>
      </c>
      <c r="B1082" s="7" t="s">
        <v>503</v>
      </c>
      <c r="C1082" s="7" t="s">
        <v>270</v>
      </c>
      <c r="D1082" s="7" t="s">
        <v>359</v>
      </c>
      <c r="E1082" s="7" t="s">
        <v>360</v>
      </c>
      <c r="F1082" s="5"/>
      <c r="G1082" s="11">
        <v>12937853</v>
      </c>
      <c r="H1082" s="11">
        <f t="shared" si="16"/>
        <v>12893304</v>
      </c>
      <c r="I1082" s="11">
        <v>8706438</v>
      </c>
      <c r="J1082" s="11">
        <v>4186866</v>
      </c>
      <c r="K1082" s="11">
        <v>3515355</v>
      </c>
      <c r="L1082" s="11">
        <v>3515355</v>
      </c>
      <c r="M1082" s="11">
        <v>44549</v>
      </c>
      <c r="N1082" s="13">
        <v>0.32361366294701299</v>
      </c>
      <c r="O1082" s="14" t="s">
        <v>535</v>
      </c>
      <c r="P1082" s="14">
        <v>0.27171084723253541</v>
      </c>
      <c r="Q1082" s="5" t="s">
        <v>543</v>
      </c>
      <c r="XEE1082" s="3">
        <v>0.27171084723253502</v>
      </c>
      <c r="XEF1082" s="4">
        <v>0.83961488139338603</v>
      </c>
      <c r="XEG1082" s="2" t="s">
        <v>29</v>
      </c>
      <c r="XEH1082" s="1">
        <v>7</v>
      </c>
    </row>
    <row r="1083" spans="1:17 16359:16362" hidden="1" x14ac:dyDescent="0.25">
      <c r="A1083" s="6">
        <v>8</v>
      </c>
      <c r="B1083" s="7" t="s">
        <v>503</v>
      </c>
      <c r="C1083" s="7" t="s">
        <v>270</v>
      </c>
      <c r="D1083" s="7" t="s">
        <v>359</v>
      </c>
      <c r="E1083" s="7" t="s">
        <v>256</v>
      </c>
      <c r="F1083" s="6">
        <v>16</v>
      </c>
      <c r="G1083" s="11">
        <v>12937853</v>
      </c>
      <c r="H1083" s="11">
        <f t="shared" si="16"/>
        <v>12893304</v>
      </c>
      <c r="I1083" s="11">
        <v>8706438</v>
      </c>
      <c r="J1083" s="11">
        <v>4186866</v>
      </c>
      <c r="K1083" s="11">
        <v>3515355</v>
      </c>
      <c r="L1083" s="11">
        <v>3515355</v>
      </c>
      <c r="M1083" s="11">
        <v>44549</v>
      </c>
      <c r="N1083" s="13">
        <v>0.32361366294701299</v>
      </c>
      <c r="O1083" s="14" t="s">
        <v>535</v>
      </c>
      <c r="P1083" s="14">
        <v>0.27171084723253541</v>
      </c>
      <c r="Q1083" s="5" t="s">
        <v>543</v>
      </c>
      <c r="XEE1083" s="3">
        <v>0.27171084723253502</v>
      </c>
      <c r="XEF1083" s="4">
        <v>0.83961488139338603</v>
      </c>
      <c r="XEG1083" s="2" t="s">
        <v>29</v>
      </c>
      <c r="XEH1083" s="1">
        <v>7</v>
      </c>
    </row>
    <row r="1084" spans="1:17 16359:16362" hidden="1" x14ac:dyDescent="0.25">
      <c r="A1084" s="6">
        <v>8</v>
      </c>
      <c r="B1084" s="7" t="s">
        <v>503</v>
      </c>
      <c r="C1084" s="7" t="s">
        <v>270</v>
      </c>
      <c r="D1084" s="7" t="s">
        <v>361</v>
      </c>
      <c r="E1084" s="7" t="s">
        <v>362</v>
      </c>
      <c r="F1084" s="5"/>
      <c r="G1084" s="11">
        <v>2073444240</v>
      </c>
      <c r="H1084" s="11">
        <f t="shared" si="16"/>
        <v>2073444240</v>
      </c>
      <c r="I1084" s="11">
        <v>0</v>
      </c>
      <c r="J1084" s="11">
        <v>2073444240</v>
      </c>
      <c r="K1084" s="11">
        <v>622033272</v>
      </c>
      <c r="L1084" s="11">
        <v>622033272</v>
      </c>
      <c r="M1084" s="11">
        <v>0</v>
      </c>
      <c r="N1084" s="13">
        <v>1</v>
      </c>
      <c r="O1084" s="14" t="s">
        <v>537</v>
      </c>
      <c r="P1084" s="14">
        <v>0.3</v>
      </c>
      <c r="Q1084" s="5" t="s">
        <v>543</v>
      </c>
      <c r="XEE1084" s="3">
        <v>0.3</v>
      </c>
      <c r="XEF1084" s="4">
        <v>0.3</v>
      </c>
      <c r="XEG1084" s="2" t="s">
        <v>29</v>
      </c>
      <c r="XEH1084" s="1">
        <v>7</v>
      </c>
    </row>
    <row r="1085" spans="1:17 16359:16362" hidden="1" x14ac:dyDescent="0.25">
      <c r="A1085" s="6">
        <v>8</v>
      </c>
      <c r="B1085" s="7" t="s">
        <v>503</v>
      </c>
      <c r="C1085" s="7" t="s">
        <v>270</v>
      </c>
      <c r="D1085" s="7" t="s">
        <v>361</v>
      </c>
      <c r="E1085" s="7" t="s">
        <v>256</v>
      </c>
      <c r="F1085" s="6">
        <v>16</v>
      </c>
      <c r="G1085" s="11">
        <v>2073444240</v>
      </c>
      <c r="H1085" s="11">
        <f t="shared" si="16"/>
        <v>2073444240</v>
      </c>
      <c r="I1085" s="11">
        <v>0</v>
      </c>
      <c r="J1085" s="11">
        <v>2073444240</v>
      </c>
      <c r="K1085" s="11">
        <v>622033272</v>
      </c>
      <c r="L1085" s="11">
        <v>622033272</v>
      </c>
      <c r="M1085" s="11">
        <v>0</v>
      </c>
      <c r="N1085" s="13">
        <v>1</v>
      </c>
      <c r="O1085" s="14" t="s">
        <v>537</v>
      </c>
      <c r="P1085" s="14">
        <v>0.3</v>
      </c>
      <c r="Q1085" s="5" t="s">
        <v>543</v>
      </c>
      <c r="XEE1085" s="3">
        <v>0.3</v>
      </c>
      <c r="XEF1085" s="4">
        <v>0.3</v>
      </c>
      <c r="XEG1085" s="2" t="s">
        <v>29</v>
      </c>
      <c r="XEH1085" s="1">
        <v>7</v>
      </c>
    </row>
    <row r="1086" spans="1:17 16359:16362" hidden="1" x14ac:dyDescent="0.25">
      <c r="A1086" s="6">
        <v>8</v>
      </c>
      <c r="B1086" s="7" t="s">
        <v>503</v>
      </c>
      <c r="C1086" s="7" t="s">
        <v>270</v>
      </c>
      <c r="D1086" s="7" t="s">
        <v>363</v>
      </c>
      <c r="E1086" s="7" t="s">
        <v>364</v>
      </c>
      <c r="F1086" s="5"/>
      <c r="G1086" s="11">
        <v>167208008</v>
      </c>
      <c r="H1086" s="11">
        <f t="shared" si="16"/>
        <v>167208008</v>
      </c>
      <c r="I1086" s="11">
        <v>0</v>
      </c>
      <c r="J1086" s="11">
        <v>167208008</v>
      </c>
      <c r="K1086" s="11">
        <v>43037402</v>
      </c>
      <c r="L1086" s="11">
        <v>43037402</v>
      </c>
      <c r="M1086" s="11">
        <v>0</v>
      </c>
      <c r="N1086" s="13">
        <v>1</v>
      </c>
      <c r="O1086" s="14" t="s">
        <v>537</v>
      </c>
      <c r="P1086" s="14">
        <v>0.25738840211528624</v>
      </c>
      <c r="Q1086" s="5" t="s">
        <v>543</v>
      </c>
      <c r="XEE1086" s="3">
        <v>0.25738840211528602</v>
      </c>
      <c r="XEF1086" s="4">
        <v>0.25738840211528602</v>
      </c>
      <c r="XEG1086" s="2" t="s">
        <v>29</v>
      </c>
      <c r="XEH1086" s="1">
        <v>7</v>
      </c>
    </row>
    <row r="1087" spans="1:17 16359:16362" hidden="1" x14ac:dyDescent="0.25">
      <c r="A1087" s="6">
        <v>8</v>
      </c>
      <c r="B1087" s="7" t="s">
        <v>503</v>
      </c>
      <c r="C1087" s="7" t="s">
        <v>270</v>
      </c>
      <c r="D1087" s="7" t="s">
        <v>363</v>
      </c>
      <c r="E1087" s="7" t="s">
        <v>256</v>
      </c>
      <c r="F1087" s="6">
        <v>16</v>
      </c>
      <c r="G1087" s="11">
        <v>167208008</v>
      </c>
      <c r="H1087" s="11">
        <f t="shared" si="16"/>
        <v>167208008</v>
      </c>
      <c r="I1087" s="11">
        <v>0</v>
      </c>
      <c r="J1087" s="11">
        <v>167208008</v>
      </c>
      <c r="K1087" s="11">
        <v>43037402</v>
      </c>
      <c r="L1087" s="11">
        <v>43037402</v>
      </c>
      <c r="M1087" s="11">
        <v>0</v>
      </c>
      <c r="N1087" s="13">
        <v>1</v>
      </c>
      <c r="O1087" s="14" t="s">
        <v>537</v>
      </c>
      <c r="P1087" s="14">
        <v>0.25738840211528624</v>
      </c>
      <c r="Q1087" s="5" t="s">
        <v>543</v>
      </c>
      <c r="XEE1087" s="3">
        <v>0.25738840211528602</v>
      </c>
      <c r="XEF1087" s="4">
        <v>0.25738840211528602</v>
      </c>
      <c r="XEG1087" s="2" t="s">
        <v>29</v>
      </c>
      <c r="XEH1087" s="1">
        <v>7</v>
      </c>
    </row>
    <row r="1088" spans="1:17 16359:16362" ht="60" hidden="1" x14ac:dyDescent="0.25">
      <c r="A1088" s="6">
        <v>8</v>
      </c>
      <c r="B1088" s="7" t="s">
        <v>503</v>
      </c>
      <c r="C1088" s="7" t="s">
        <v>265</v>
      </c>
      <c r="D1088" s="7" t="s">
        <v>367</v>
      </c>
      <c r="E1088" s="7" t="s">
        <v>368</v>
      </c>
      <c r="F1088" s="5"/>
      <c r="G1088" s="11">
        <v>17490220552</v>
      </c>
      <c r="H1088" s="11">
        <f t="shared" si="16"/>
        <v>17486933611</v>
      </c>
      <c r="I1088" s="11">
        <v>128962027</v>
      </c>
      <c r="J1088" s="11">
        <v>17357971584</v>
      </c>
      <c r="K1088" s="11">
        <v>8677193002.2600002</v>
      </c>
      <c r="L1088" s="11">
        <v>8677193002.2600002</v>
      </c>
      <c r="M1088" s="11">
        <v>3286941</v>
      </c>
      <c r="N1088" s="13">
        <v>0.99243869066105805</v>
      </c>
      <c r="O1088" s="14" t="s">
        <v>537</v>
      </c>
      <c r="P1088" s="14">
        <v>0.49611684292155861</v>
      </c>
      <c r="Q1088" s="5" t="s">
        <v>543</v>
      </c>
      <c r="XEE1088" s="3">
        <v>0.496116842921559</v>
      </c>
      <c r="XEF1088" s="4">
        <v>0.49989671663354701</v>
      </c>
      <c r="XEG1088" s="2" t="s">
        <v>13</v>
      </c>
      <c r="XEH1088" s="1">
        <v>7</v>
      </c>
    </row>
    <row r="1089" spans="1:17 16359:16362" hidden="1" x14ac:dyDescent="0.25">
      <c r="A1089" s="6">
        <v>8</v>
      </c>
      <c r="B1089" s="7" t="s">
        <v>503</v>
      </c>
      <c r="C1089" s="7" t="s">
        <v>265</v>
      </c>
      <c r="D1089" s="7" t="s">
        <v>367</v>
      </c>
      <c r="E1089" s="7" t="s">
        <v>255</v>
      </c>
      <c r="F1089" s="6">
        <v>11</v>
      </c>
      <c r="G1089" s="11">
        <v>7718272674</v>
      </c>
      <c r="H1089" s="11">
        <f t="shared" si="16"/>
        <v>7715454803</v>
      </c>
      <c r="I1089" s="11">
        <v>101824406</v>
      </c>
      <c r="J1089" s="11">
        <v>7613630397</v>
      </c>
      <c r="K1089" s="11">
        <v>3831233709</v>
      </c>
      <c r="L1089" s="11">
        <v>3831233709</v>
      </c>
      <c r="M1089" s="11">
        <v>2817871</v>
      </c>
      <c r="N1089" s="13">
        <v>0.98644226740621599</v>
      </c>
      <c r="O1089" s="14" t="s">
        <v>537</v>
      </c>
      <c r="P1089" s="14">
        <v>0.49638486107209018</v>
      </c>
      <c r="Q1089" s="5" t="s">
        <v>543</v>
      </c>
      <c r="XEE1089" s="3">
        <v>0.49638486107209001</v>
      </c>
      <c r="XEF1089" s="4">
        <v>0.50320720986267198</v>
      </c>
      <c r="XEG1089" s="2" t="s">
        <v>13</v>
      </c>
      <c r="XEH1089" s="1">
        <v>7</v>
      </c>
    </row>
    <row r="1090" spans="1:17 16359:16362" hidden="1" x14ac:dyDescent="0.25">
      <c r="A1090" s="6">
        <v>8</v>
      </c>
      <c r="B1090" s="7" t="s">
        <v>503</v>
      </c>
      <c r="C1090" s="7" t="s">
        <v>265</v>
      </c>
      <c r="D1090" s="7" t="s">
        <v>367</v>
      </c>
      <c r="E1090" s="7" t="s">
        <v>256</v>
      </c>
      <c r="F1090" s="6">
        <v>16</v>
      </c>
      <c r="G1090" s="11">
        <v>9771947878</v>
      </c>
      <c r="H1090" s="11">
        <f t="shared" si="16"/>
        <v>9771478808</v>
      </c>
      <c r="I1090" s="11">
        <v>27137621</v>
      </c>
      <c r="J1090" s="11">
        <v>9744341187</v>
      </c>
      <c r="K1090" s="11">
        <v>4845959293.2600002</v>
      </c>
      <c r="L1090" s="11">
        <v>4845959293.2600002</v>
      </c>
      <c r="M1090" s="11">
        <v>469070</v>
      </c>
      <c r="N1090" s="13">
        <v>0.99717490398591302</v>
      </c>
      <c r="O1090" s="14" t="s">
        <v>537</v>
      </c>
      <c r="P1090" s="14">
        <v>0.49590515153789488</v>
      </c>
      <c r="Q1090" s="5" t="s">
        <v>543</v>
      </c>
      <c r="XEE1090" s="3">
        <v>0.49590515153789499</v>
      </c>
      <c r="XEF1090" s="4">
        <v>0.497310100320074</v>
      </c>
      <c r="XEG1090" s="2" t="s">
        <v>13</v>
      </c>
      <c r="XEH1090" s="1">
        <v>7</v>
      </c>
    </row>
    <row r="1091" spans="1:17 16359:16362" ht="60" hidden="1" x14ac:dyDescent="0.25">
      <c r="A1091" s="6">
        <v>8</v>
      </c>
      <c r="B1091" s="7" t="s">
        <v>503</v>
      </c>
      <c r="C1091" s="7" t="s">
        <v>268</v>
      </c>
      <c r="D1091" s="7" t="s">
        <v>369</v>
      </c>
      <c r="E1091" s="7" t="s">
        <v>368</v>
      </c>
      <c r="F1091" s="5"/>
      <c r="G1091" s="11">
        <v>17490220552</v>
      </c>
      <c r="H1091" s="11">
        <f t="shared" ref="H1091:H1154" si="17">+J1091+I1091</f>
        <v>17486933611</v>
      </c>
      <c r="I1091" s="11">
        <v>128962027</v>
      </c>
      <c r="J1091" s="11">
        <v>17357971584</v>
      </c>
      <c r="K1091" s="11">
        <v>8677193002.2600002</v>
      </c>
      <c r="L1091" s="11">
        <v>8677193002.2600002</v>
      </c>
      <c r="M1091" s="11">
        <v>3286941</v>
      </c>
      <c r="N1091" s="13">
        <v>0.99243869066105805</v>
      </c>
      <c r="O1091" s="14" t="s">
        <v>537</v>
      </c>
      <c r="P1091" s="14">
        <v>0.49611684292155861</v>
      </c>
      <c r="Q1091" s="5" t="s">
        <v>543</v>
      </c>
      <c r="XEE1091" s="3">
        <v>0.496116842921559</v>
      </c>
      <c r="XEF1091" s="4">
        <v>0.49989671663354701</v>
      </c>
      <c r="XEG1091" s="2" t="s">
        <v>13</v>
      </c>
      <c r="XEH1091" s="1">
        <v>7</v>
      </c>
    </row>
    <row r="1092" spans="1:17 16359:16362" hidden="1" x14ac:dyDescent="0.25">
      <c r="A1092" s="6">
        <v>8</v>
      </c>
      <c r="B1092" s="7" t="s">
        <v>503</v>
      </c>
      <c r="C1092" s="7" t="s">
        <v>268</v>
      </c>
      <c r="D1092" s="7" t="s">
        <v>369</v>
      </c>
      <c r="E1092" s="7" t="s">
        <v>255</v>
      </c>
      <c r="F1092" s="6">
        <v>11</v>
      </c>
      <c r="G1092" s="11">
        <v>7718272674</v>
      </c>
      <c r="H1092" s="11">
        <f t="shared" si="17"/>
        <v>7715454803</v>
      </c>
      <c r="I1092" s="11">
        <v>101824406</v>
      </c>
      <c r="J1092" s="11">
        <v>7613630397</v>
      </c>
      <c r="K1092" s="11">
        <v>3831233709</v>
      </c>
      <c r="L1092" s="11">
        <v>3831233709</v>
      </c>
      <c r="M1092" s="11">
        <v>2817871</v>
      </c>
      <c r="N1092" s="13">
        <v>0.98644226740621599</v>
      </c>
      <c r="O1092" s="14" t="s">
        <v>537</v>
      </c>
      <c r="P1092" s="14">
        <v>0.49638486107209018</v>
      </c>
      <c r="Q1092" s="5" t="s">
        <v>543</v>
      </c>
      <c r="XEE1092" s="3">
        <v>0.49638486107209001</v>
      </c>
      <c r="XEF1092" s="4">
        <v>0.50320720986267198</v>
      </c>
      <c r="XEG1092" s="2" t="s">
        <v>13</v>
      </c>
      <c r="XEH1092" s="1">
        <v>7</v>
      </c>
    </row>
    <row r="1093" spans="1:17 16359:16362" hidden="1" x14ac:dyDescent="0.25">
      <c r="A1093" s="6">
        <v>8</v>
      </c>
      <c r="B1093" s="7" t="s">
        <v>503</v>
      </c>
      <c r="C1093" s="7" t="s">
        <v>268</v>
      </c>
      <c r="D1093" s="7" t="s">
        <v>369</v>
      </c>
      <c r="E1093" s="7" t="s">
        <v>256</v>
      </c>
      <c r="F1093" s="6">
        <v>16</v>
      </c>
      <c r="G1093" s="11">
        <v>9771947878</v>
      </c>
      <c r="H1093" s="11">
        <f t="shared" si="17"/>
        <v>9771478808</v>
      </c>
      <c r="I1093" s="11">
        <v>27137621</v>
      </c>
      <c r="J1093" s="11">
        <v>9744341187</v>
      </c>
      <c r="K1093" s="11">
        <v>4845959293.2600002</v>
      </c>
      <c r="L1093" s="11">
        <v>4845959293.2600002</v>
      </c>
      <c r="M1093" s="11">
        <v>469070</v>
      </c>
      <c r="N1093" s="13">
        <v>0.99717490398591302</v>
      </c>
      <c r="O1093" s="14" t="s">
        <v>537</v>
      </c>
      <c r="P1093" s="14">
        <v>0.49590515153789488</v>
      </c>
      <c r="Q1093" s="5" t="s">
        <v>543</v>
      </c>
      <c r="XEE1093" s="3">
        <v>0.49590515153789499</v>
      </c>
      <c r="XEF1093" s="4">
        <v>0.497310100320074</v>
      </c>
      <c r="XEG1093" s="2" t="s">
        <v>13</v>
      </c>
      <c r="XEH1093" s="1">
        <v>7</v>
      </c>
    </row>
    <row r="1094" spans="1:17 16359:16362" ht="30" hidden="1" x14ac:dyDescent="0.25">
      <c r="A1094" s="6">
        <v>8</v>
      </c>
      <c r="B1094" s="7" t="s">
        <v>503</v>
      </c>
      <c r="C1094" s="7" t="s">
        <v>270</v>
      </c>
      <c r="D1094" s="7" t="s">
        <v>372</v>
      </c>
      <c r="E1094" s="7" t="s">
        <v>373</v>
      </c>
      <c r="F1094" s="5"/>
      <c r="G1094" s="11">
        <v>2316729068</v>
      </c>
      <c r="H1094" s="11">
        <f t="shared" si="17"/>
        <v>2316729068</v>
      </c>
      <c r="I1094" s="11">
        <v>60069030</v>
      </c>
      <c r="J1094" s="11">
        <v>2256660038</v>
      </c>
      <c r="K1094" s="11">
        <v>1074870771</v>
      </c>
      <c r="L1094" s="11">
        <v>1074870771</v>
      </c>
      <c r="M1094" s="11">
        <v>0</v>
      </c>
      <c r="N1094" s="13">
        <v>0.97407162070450604</v>
      </c>
      <c r="O1094" s="14" t="s">
        <v>537</v>
      </c>
      <c r="P1094" s="14">
        <v>0.46396049751640617</v>
      </c>
      <c r="Q1094" s="5" t="s">
        <v>543</v>
      </c>
      <c r="XEE1094" s="3">
        <v>0.463960497516406</v>
      </c>
      <c r="XEF1094" s="4">
        <v>0.47631045567351898</v>
      </c>
      <c r="XEG1094" s="2" t="s">
        <v>29</v>
      </c>
      <c r="XEH1094" s="1">
        <v>7</v>
      </c>
    </row>
    <row r="1095" spans="1:17 16359:16362" hidden="1" x14ac:dyDescent="0.25">
      <c r="A1095" s="6">
        <v>8</v>
      </c>
      <c r="B1095" s="7" t="s">
        <v>503</v>
      </c>
      <c r="C1095" s="7" t="s">
        <v>270</v>
      </c>
      <c r="D1095" s="7" t="s">
        <v>372</v>
      </c>
      <c r="E1095" s="7" t="s">
        <v>255</v>
      </c>
      <c r="F1095" s="6">
        <v>11</v>
      </c>
      <c r="G1095" s="11">
        <v>1988232886</v>
      </c>
      <c r="H1095" s="11">
        <f t="shared" si="17"/>
        <v>1988232886</v>
      </c>
      <c r="I1095" s="11">
        <v>60069030</v>
      </c>
      <c r="J1095" s="11">
        <v>1928163856</v>
      </c>
      <c r="K1095" s="11">
        <v>963600474</v>
      </c>
      <c r="L1095" s="11">
        <v>963600474</v>
      </c>
      <c r="M1095" s="11">
        <v>0</v>
      </c>
      <c r="N1095" s="13">
        <v>0.96978772938373003</v>
      </c>
      <c r="O1095" s="14" t="s">
        <v>537</v>
      </c>
      <c r="P1095" s="14">
        <v>0.48465171297845638</v>
      </c>
      <c r="Q1095" s="5" t="s">
        <v>543</v>
      </c>
      <c r="XEE1095" s="3">
        <v>0.484651712978456</v>
      </c>
      <c r="XEF1095" s="4">
        <v>0.49975030441603702</v>
      </c>
      <c r="XEG1095" s="2" t="s">
        <v>29</v>
      </c>
      <c r="XEH1095" s="1">
        <v>7</v>
      </c>
    </row>
    <row r="1096" spans="1:17 16359:16362" hidden="1" x14ac:dyDescent="0.25">
      <c r="A1096" s="6">
        <v>8</v>
      </c>
      <c r="B1096" s="7" t="s">
        <v>503</v>
      </c>
      <c r="C1096" s="7" t="s">
        <v>270</v>
      </c>
      <c r="D1096" s="7" t="s">
        <v>372</v>
      </c>
      <c r="E1096" s="7" t="s">
        <v>256</v>
      </c>
      <c r="F1096" s="6">
        <v>16</v>
      </c>
      <c r="G1096" s="11">
        <v>328496182</v>
      </c>
      <c r="H1096" s="11">
        <f t="shared" si="17"/>
        <v>328496182</v>
      </c>
      <c r="I1096" s="11">
        <v>0</v>
      </c>
      <c r="J1096" s="11">
        <v>328496182</v>
      </c>
      <c r="K1096" s="11">
        <v>111270297</v>
      </c>
      <c r="L1096" s="11">
        <v>111270297</v>
      </c>
      <c r="M1096" s="11">
        <v>0</v>
      </c>
      <c r="N1096" s="13">
        <v>1</v>
      </c>
      <c r="O1096" s="14" t="s">
        <v>537</v>
      </c>
      <c r="P1096" s="14">
        <v>0.33872630215227278</v>
      </c>
      <c r="Q1096" s="5" t="s">
        <v>543</v>
      </c>
      <c r="XEE1096" s="3">
        <v>0.33872630215227301</v>
      </c>
      <c r="XEF1096" s="4">
        <v>0.33872630215227301</v>
      </c>
      <c r="XEG1096" s="2" t="s">
        <v>29</v>
      </c>
      <c r="XEH1096" s="1">
        <v>7</v>
      </c>
    </row>
    <row r="1097" spans="1:17 16359:16362" hidden="1" x14ac:dyDescent="0.25">
      <c r="A1097" s="6">
        <v>8</v>
      </c>
      <c r="B1097" s="7" t="s">
        <v>503</v>
      </c>
      <c r="C1097" s="7" t="s">
        <v>270</v>
      </c>
      <c r="D1097" s="7" t="s">
        <v>374</v>
      </c>
      <c r="E1097" s="7" t="s">
        <v>375</v>
      </c>
      <c r="F1097" s="5"/>
      <c r="G1097" s="11">
        <v>9143459488</v>
      </c>
      <c r="H1097" s="11">
        <f t="shared" si="17"/>
        <v>9141023750</v>
      </c>
      <c r="I1097" s="11">
        <v>355990</v>
      </c>
      <c r="J1097" s="11">
        <v>9140667760</v>
      </c>
      <c r="K1097" s="11">
        <v>4597692446.2600002</v>
      </c>
      <c r="L1097" s="11">
        <v>4597692446.2600002</v>
      </c>
      <c r="M1097" s="11">
        <v>2435738</v>
      </c>
      <c r="N1097" s="13">
        <v>0.99969467486527797</v>
      </c>
      <c r="O1097" s="14" t="s">
        <v>537</v>
      </c>
      <c r="P1097" s="14">
        <v>0.50283948349025598</v>
      </c>
      <c r="Q1097" s="5" t="s">
        <v>543</v>
      </c>
      <c r="XEE1097" s="3">
        <v>0.50283948349025598</v>
      </c>
      <c r="XEF1097" s="4">
        <v>0.50299305991403898</v>
      </c>
      <c r="XEG1097" s="2" t="s">
        <v>29</v>
      </c>
      <c r="XEH1097" s="1">
        <v>7</v>
      </c>
    </row>
    <row r="1098" spans="1:17 16359:16362" hidden="1" x14ac:dyDescent="0.25">
      <c r="A1098" s="6">
        <v>8</v>
      </c>
      <c r="B1098" s="7" t="s">
        <v>503</v>
      </c>
      <c r="C1098" s="7" t="s">
        <v>270</v>
      </c>
      <c r="D1098" s="7" t="s">
        <v>374</v>
      </c>
      <c r="E1098" s="7" t="s">
        <v>255</v>
      </c>
      <c r="F1098" s="6">
        <v>11</v>
      </c>
      <c r="G1098" s="11">
        <v>26793118</v>
      </c>
      <c r="H1098" s="11">
        <f t="shared" si="17"/>
        <v>24357380</v>
      </c>
      <c r="I1098" s="11">
        <v>0</v>
      </c>
      <c r="J1098" s="11">
        <v>24357380</v>
      </c>
      <c r="K1098" s="11">
        <v>0</v>
      </c>
      <c r="L1098" s="11">
        <v>0</v>
      </c>
      <c r="M1098" s="11">
        <v>2435738</v>
      </c>
      <c r="N1098" s="13">
        <v>0.90909090909090895</v>
      </c>
      <c r="O1098" s="14" t="s">
        <v>539</v>
      </c>
      <c r="P1098" s="14">
        <v>0</v>
      </c>
      <c r="Q1098" s="5" t="s">
        <v>543</v>
      </c>
      <c r="XEE1098" s="3">
        <v>0</v>
      </c>
      <c r="XEF1098" s="4">
        <v>0</v>
      </c>
      <c r="XEG1098" s="2" t="s">
        <v>29</v>
      </c>
      <c r="XEH1098" s="1">
        <v>7</v>
      </c>
    </row>
    <row r="1099" spans="1:17 16359:16362" hidden="1" x14ac:dyDescent="0.25">
      <c r="A1099" s="6">
        <v>8</v>
      </c>
      <c r="B1099" s="7" t="s">
        <v>503</v>
      </c>
      <c r="C1099" s="7" t="s">
        <v>270</v>
      </c>
      <c r="D1099" s="7" t="s">
        <v>374</v>
      </c>
      <c r="E1099" s="7" t="s">
        <v>256</v>
      </c>
      <c r="F1099" s="6">
        <v>16</v>
      </c>
      <c r="G1099" s="11">
        <v>9116666370</v>
      </c>
      <c r="H1099" s="11">
        <f t="shared" si="17"/>
        <v>9116666370</v>
      </c>
      <c r="I1099" s="11">
        <v>355990</v>
      </c>
      <c r="J1099" s="11">
        <v>9116310380</v>
      </c>
      <c r="K1099" s="11">
        <v>4597692446.2600002</v>
      </c>
      <c r="L1099" s="11">
        <v>4597692446.2600002</v>
      </c>
      <c r="M1099" s="11">
        <v>0</v>
      </c>
      <c r="N1099" s="13">
        <v>0.99996095173547495</v>
      </c>
      <c r="O1099" s="14" t="s">
        <v>537</v>
      </c>
      <c r="P1099" s="14">
        <v>0.50431728656754604</v>
      </c>
      <c r="Q1099" s="5" t="s">
        <v>543</v>
      </c>
      <c r="XEE1099" s="3">
        <v>0.50431728656754604</v>
      </c>
      <c r="XEF1099" s="4">
        <v>0.50433698005135297</v>
      </c>
      <c r="XEG1099" s="2" t="s">
        <v>29</v>
      </c>
      <c r="XEH1099" s="1">
        <v>7</v>
      </c>
    </row>
    <row r="1100" spans="1:17 16359:16362" ht="30" hidden="1" x14ac:dyDescent="0.25">
      <c r="A1100" s="6">
        <v>8</v>
      </c>
      <c r="B1100" s="7" t="s">
        <v>503</v>
      </c>
      <c r="C1100" s="7" t="s">
        <v>270</v>
      </c>
      <c r="D1100" s="7" t="s">
        <v>378</v>
      </c>
      <c r="E1100" s="7" t="s">
        <v>379</v>
      </c>
      <c r="F1100" s="5"/>
      <c r="G1100" s="11">
        <v>3161832116</v>
      </c>
      <c r="H1100" s="11">
        <f t="shared" si="17"/>
        <v>3161832116</v>
      </c>
      <c r="I1100" s="11">
        <v>0</v>
      </c>
      <c r="J1100" s="11">
        <v>3161832116</v>
      </c>
      <c r="K1100" s="11">
        <v>1554131526</v>
      </c>
      <c r="L1100" s="11">
        <v>1554131526</v>
      </c>
      <c r="M1100" s="11">
        <v>0</v>
      </c>
      <c r="N1100" s="13">
        <v>1</v>
      </c>
      <c r="O1100" s="14" t="s">
        <v>537</v>
      </c>
      <c r="P1100" s="14">
        <v>0.4915287937444684</v>
      </c>
      <c r="Q1100" s="5" t="s">
        <v>543</v>
      </c>
      <c r="XEE1100" s="3">
        <v>0.49152879374446801</v>
      </c>
      <c r="XEF1100" s="4">
        <v>0.49152879374446801</v>
      </c>
      <c r="XEG1100" s="2" t="s">
        <v>29</v>
      </c>
      <c r="XEH1100" s="1">
        <v>7</v>
      </c>
    </row>
    <row r="1101" spans="1:17 16359:16362" hidden="1" x14ac:dyDescent="0.25">
      <c r="A1101" s="6">
        <v>8</v>
      </c>
      <c r="B1101" s="7" t="s">
        <v>503</v>
      </c>
      <c r="C1101" s="7" t="s">
        <v>270</v>
      </c>
      <c r="D1101" s="7" t="s">
        <v>378</v>
      </c>
      <c r="E1101" s="7" t="s">
        <v>255</v>
      </c>
      <c r="F1101" s="6">
        <v>11</v>
      </c>
      <c r="G1101" s="11">
        <v>2995184593</v>
      </c>
      <c r="H1101" s="11">
        <f t="shared" si="17"/>
        <v>2995184593</v>
      </c>
      <c r="I1101" s="11">
        <v>0</v>
      </c>
      <c r="J1101" s="11">
        <v>2995184593</v>
      </c>
      <c r="K1101" s="11">
        <v>1524486347</v>
      </c>
      <c r="L1101" s="11">
        <v>1524486347</v>
      </c>
      <c r="M1101" s="11">
        <v>0</v>
      </c>
      <c r="N1101" s="13">
        <v>1</v>
      </c>
      <c r="O1101" s="14" t="s">
        <v>537</v>
      </c>
      <c r="P1101" s="14">
        <v>0.50897909616751291</v>
      </c>
      <c r="Q1101" s="5" t="s">
        <v>543</v>
      </c>
      <c r="XEE1101" s="3">
        <v>0.50897909616751302</v>
      </c>
      <c r="XEF1101" s="4">
        <v>0.50897909616751302</v>
      </c>
      <c r="XEG1101" s="2" t="s">
        <v>29</v>
      </c>
      <c r="XEH1101" s="1">
        <v>7</v>
      </c>
    </row>
    <row r="1102" spans="1:17 16359:16362" hidden="1" x14ac:dyDescent="0.25">
      <c r="A1102" s="6">
        <v>8</v>
      </c>
      <c r="B1102" s="7" t="s">
        <v>503</v>
      </c>
      <c r="C1102" s="7" t="s">
        <v>270</v>
      </c>
      <c r="D1102" s="7" t="s">
        <v>378</v>
      </c>
      <c r="E1102" s="7" t="s">
        <v>256</v>
      </c>
      <c r="F1102" s="6">
        <v>16</v>
      </c>
      <c r="G1102" s="11">
        <v>166647523</v>
      </c>
      <c r="H1102" s="11">
        <f t="shared" si="17"/>
        <v>166647523</v>
      </c>
      <c r="I1102" s="11">
        <v>0</v>
      </c>
      <c r="J1102" s="11">
        <v>166647523</v>
      </c>
      <c r="K1102" s="11">
        <v>29645179</v>
      </c>
      <c r="L1102" s="11">
        <v>29645179</v>
      </c>
      <c r="M1102" s="11">
        <v>0</v>
      </c>
      <c r="N1102" s="13">
        <v>1</v>
      </c>
      <c r="O1102" s="14" t="s">
        <v>537</v>
      </c>
      <c r="P1102" s="14">
        <v>0.17789150697427408</v>
      </c>
      <c r="Q1102" s="5" t="s">
        <v>543</v>
      </c>
      <c r="XEE1102" s="3">
        <v>0.177891506974274</v>
      </c>
      <c r="XEF1102" s="4">
        <v>0.177891506974274</v>
      </c>
      <c r="XEG1102" s="2" t="s">
        <v>29</v>
      </c>
      <c r="XEH1102" s="1">
        <v>7</v>
      </c>
    </row>
    <row r="1103" spans="1:17 16359:16362" ht="45" hidden="1" x14ac:dyDescent="0.25">
      <c r="A1103" s="6">
        <v>8</v>
      </c>
      <c r="B1103" s="7" t="s">
        <v>503</v>
      </c>
      <c r="C1103" s="7" t="s">
        <v>270</v>
      </c>
      <c r="D1103" s="7" t="s">
        <v>386</v>
      </c>
      <c r="E1103" s="7" t="s">
        <v>279</v>
      </c>
      <c r="F1103" s="5"/>
      <c r="G1103" s="11">
        <v>2708062077</v>
      </c>
      <c r="H1103" s="11">
        <f t="shared" si="17"/>
        <v>2707679944</v>
      </c>
      <c r="I1103" s="11">
        <v>41755376</v>
      </c>
      <c r="J1103" s="11">
        <v>2665924568</v>
      </c>
      <c r="K1103" s="11">
        <v>1343146888</v>
      </c>
      <c r="L1103" s="11">
        <v>1343146888</v>
      </c>
      <c r="M1103" s="11">
        <v>382133</v>
      </c>
      <c r="N1103" s="13">
        <v>0.984439976705896</v>
      </c>
      <c r="O1103" s="14" t="s">
        <v>537</v>
      </c>
      <c r="P1103" s="14">
        <v>0.49598083419414907</v>
      </c>
      <c r="Q1103" s="5" t="s">
        <v>543</v>
      </c>
      <c r="XEE1103" s="3">
        <v>0.49598083419414901</v>
      </c>
      <c r="XEF1103" s="4">
        <v>0.50382028963694203</v>
      </c>
      <c r="XEG1103" s="2" t="s">
        <v>29</v>
      </c>
      <c r="XEH1103" s="1">
        <v>7</v>
      </c>
    </row>
    <row r="1104" spans="1:17 16359:16362" hidden="1" x14ac:dyDescent="0.25">
      <c r="A1104" s="6">
        <v>8</v>
      </c>
      <c r="B1104" s="7" t="s">
        <v>503</v>
      </c>
      <c r="C1104" s="7" t="s">
        <v>270</v>
      </c>
      <c r="D1104" s="7" t="s">
        <v>386</v>
      </c>
      <c r="E1104" s="7" t="s">
        <v>255</v>
      </c>
      <c r="F1104" s="6">
        <v>11</v>
      </c>
      <c r="G1104" s="11">
        <v>2708062077</v>
      </c>
      <c r="H1104" s="11">
        <f t="shared" si="17"/>
        <v>2707679944</v>
      </c>
      <c r="I1104" s="11">
        <v>41755376</v>
      </c>
      <c r="J1104" s="11">
        <v>2665924568</v>
      </c>
      <c r="K1104" s="11">
        <v>1343146888</v>
      </c>
      <c r="L1104" s="11">
        <v>1343146888</v>
      </c>
      <c r="M1104" s="11">
        <v>382133</v>
      </c>
      <c r="N1104" s="13">
        <v>0.984439976705896</v>
      </c>
      <c r="O1104" s="14" t="s">
        <v>537</v>
      </c>
      <c r="P1104" s="14">
        <v>0.49598083419414907</v>
      </c>
      <c r="Q1104" s="5" t="s">
        <v>543</v>
      </c>
      <c r="XEE1104" s="3">
        <v>0.49598083419414901</v>
      </c>
      <c r="XEF1104" s="4">
        <v>0.50382028963694203</v>
      </c>
      <c r="XEG1104" s="2" t="s">
        <v>29</v>
      </c>
      <c r="XEH1104" s="1">
        <v>7</v>
      </c>
    </row>
    <row r="1105" spans="1:17 16359:16362" ht="45" hidden="1" x14ac:dyDescent="0.25">
      <c r="A1105" s="6">
        <v>8</v>
      </c>
      <c r="B1105" s="7" t="s">
        <v>503</v>
      </c>
      <c r="C1105" s="7" t="s">
        <v>270</v>
      </c>
      <c r="D1105" s="7" t="s">
        <v>387</v>
      </c>
      <c r="E1105" s="7" t="s">
        <v>281</v>
      </c>
      <c r="F1105" s="5"/>
      <c r="G1105" s="11">
        <v>150137803</v>
      </c>
      <c r="H1105" s="11">
        <f t="shared" si="17"/>
        <v>149668733</v>
      </c>
      <c r="I1105" s="11">
        <v>26781631</v>
      </c>
      <c r="J1105" s="11">
        <v>122887102</v>
      </c>
      <c r="K1105" s="11">
        <v>107351371</v>
      </c>
      <c r="L1105" s="11">
        <v>107351371</v>
      </c>
      <c r="M1105" s="11">
        <v>469070</v>
      </c>
      <c r="N1105" s="13">
        <v>0.818495405850584</v>
      </c>
      <c r="O1105" s="14" t="s">
        <v>535</v>
      </c>
      <c r="P1105" s="14">
        <v>0.71501892831081326</v>
      </c>
      <c r="Q1105" s="5" t="s">
        <v>546</v>
      </c>
      <c r="XEE1105" s="3">
        <v>0.71501892831081304</v>
      </c>
      <c r="XEF1105" s="4">
        <v>0.87357720422115603</v>
      </c>
      <c r="XEG1105" s="2" t="s">
        <v>29</v>
      </c>
      <c r="XEH1105" s="1">
        <v>7</v>
      </c>
    </row>
    <row r="1106" spans="1:17 16359:16362" hidden="1" x14ac:dyDescent="0.25">
      <c r="A1106" s="6">
        <v>8</v>
      </c>
      <c r="B1106" s="7" t="s">
        <v>503</v>
      </c>
      <c r="C1106" s="7" t="s">
        <v>270</v>
      </c>
      <c r="D1106" s="7" t="s">
        <v>387</v>
      </c>
      <c r="E1106" s="7" t="s">
        <v>256</v>
      </c>
      <c r="F1106" s="6">
        <v>16</v>
      </c>
      <c r="G1106" s="11">
        <v>150137803</v>
      </c>
      <c r="H1106" s="11">
        <f t="shared" si="17"/>
        <v>149668733</v>
      </c>
      <c r="I1106" s="11">
        <v>26781631</v>
      </c>
      <c r="J1106" s="11">
        <v>122887102</v>
      </c>
      <c r="K1106" s="11">
        <v>107351371</v>
      </c>
      <c r="L1106" s="11">
        <v>107351371</v>
      </c>
      <c r="M1106" s="11">
        <v>469070</v>
      </c>
      <c r="N1106" s="13">
        <v>0.818495405850584</v>
      </c>
      <c r="O1106" s="14" t="s">
        <v>535</v>
      </c>
      <c r="P1106" s="14">
        <v>0.71501892831081326</v>
      </c>
      <c r="Q1106" s="5" t="s">
        <v>546</v>
      </c>
      <c r="XEE1106" s="3">
        <v>0.71501892831081304</v>
      </c>
      <c r="XEF1106" s="4">
        <v>0.87357720422115603</v>
      </c>
      <c r="XEG1106" s="2" t="s">
        <v>29</v>
      </c>
      <c r="XEH1106" s="1">
        <v>7</v>
      </c>
    </row>
    <row r="1107" spans="1:17 16359:16362" ht="60" hidden="1" x14ac:dyDescent="0.25">
      <c r="A1107" s="6">
        <v>8</v>
      </c>
      <c r="B1107" s="7" t="s">
        <v>503</v>
      </c>
      <c r="C1107" s="7" t="s">
        <v>270</v>
      </c>
      <c r="D1107" s="7" t="s">
        <v>388</v>
      </c>
      <c r="E1107" s="7" t="s">
        <v>389</v>
      </c>
      <c r="F1107" s="5"/>
      <c r="G1107" s="11">
        <v>10000000</v>
      </c>
      <c r="H1107" s="11">
        <f t="shared" si="17"/>
        <v>10000000</v>
      </c>
      <c r="I1107" s="11">
        <v>0</v>
      </c>
      <c r="J1107" s="11">
        <v>10000000</v>
      </c>
      <c r="K1107" s="11">
        <v>0</v>
      </c>
      <c r="L1107" s="11">
        <v>0</v>
      </c>
      <c r="M1107" s="11">
        <v>0</v>
      </c>
      <c r="N1107" s="13">
        <v>1</v>
      </c>
      <c r="O1107" s="14" t="s">
        <v>537</v>
      </c>
      <c r="P1107" s="14">
        <v>0</v>
      </c>
      <c r="Q1107" s="5" t="s">
        <v>543</v>
      </c>
      <c r="XEE1107" s="3">
        <v>0</v>
      </c>
      <c r="XEF1107" s="4">
        <v>0</v>
      </c>
      <c r="XEG1107" s="2" t="s">
        <v>29</v>
      </c>
      <c r="XEH1107" s="1">
        <v>7</v>
      </c>
    </row>
    <row r="1108" spans="1:17 16359:16362" hidden="1" x14ac:dyDescent="0.25">
      <c r="A1108" s="6">
        <v>8</v>
      </c>
      <c r="B1108" s="7" t="s">
        <v>503</v>
      </c>
      <c r="C1108" s="7" t="s">
        <v>270</v>
      </c>
      <c r="D1108" s="7" t="s">
        <v>388</v>
      </c>
      <c r="E1108" s="7" t="s">
        <v>256</v>
      </c>
      <c r="F1108" s="6">
        <v>16</v>
      </c>
      <c r="G1108" s="11">
        <v>10000000</v>
      </c>
      <c r="H1108" s="11">
        <f t="shared" si="17"/>
        <v>10000000</v>
      </c>
      <c r="I1108" s="11">
        <v>0</v>
      </c>
      <c r="J1108" s="11">
        <v>10000000</v>
      </c>
      <c r="K1108" s="11">
        <v>0</v>
      </c>
      <c r="L1108" s="11">
        <v>0</v>
      </c>
      <c r="M1108" s="11">
        <v>0</v>
      </c>
      <c r="N1108" s="13">
        <v>1</v>
      </c>
      <c r="O1108" s="14" t="s">
        <v>537</v>
      </c>
      <c r="P1108" s="14">
        <v>0</v>
      </c>
      <c r="Q1108" s="5" t="s">
        <v>543</v>
      </c>
      <c r="XEE1108" s="3">
        <v>0</v>
      </c>
      <c r="XEF1108" s="4">
        <v>0</v>
      </c>
      <c r="XEG1108" s="2" t="s">
        <v>29</v>
      </c>
      <c r="XEH1108" s="1">
        <v>7</v>
      </c>
    </row>
    <row r="1109" spans="1:17 16359:16362" ht="60" hidden="1" x14ac:dyDescent="0.25">
      <c r="A1109" s="6">
        <v>8</v>
      </c>
      <c r="B1109" s="7" t="s">
        <v>503</v>
      </c>
      <c r="C1109" s="7" t="s">
        <v>265</v>
      </c>
      <c r="D1109" s="7" t="s">
        <v>396</v>
      </c>
      <c r="E1109" s="7" t="s">
        <v>397</v>
      </c>
      <c r="F1109" s="5"/>
      <c r="G1109" s="11">
        <v>616639500</v>
      </c>
      <c r="H1109" s="11">
        <f t="shared" si="17"/>
        <v>615995932</v>
      </c>
      <c r="I1109" s="11">
        <v>1781580</v>
      </c>
      <c r="J1109" s="11">
        <v>614214352</v>
      </c>
      <c r="K1109" s="11">
        <v>242946689</v>
      </c>
      <c r="L1109" s="11">
        <v>242946689</v>
      </c>
      <c r="M1109" s="11">
        <v>643568</v>
      </c>
      <c r="N1109" s="13">
        <v>0.996067154309771</v>
      </c>
      <c r="O1109" s="14" t="s">
        <v>537</v>
      </c>
      <c r="P1109" s="14">
        <v>0.39398496041852654</v>
      </c>
      <c r="Q1109" s="5" t="s">
        <v>543</v>
      </c>
      <c r="XEE1109" s="3">
        <v>0.39398496041852699</v>
      </c>
      <c r="XEF1109" s="4">
        <v>0.395540560406833</v>
      </c>
      <c r="XEG1109" s="2" t="s">
        <v>13</v>
      </c>
      <c r="XEH1109" s="1">
        <v>7</v>
      </c>
    </row>
    <row r="1110" spans="1:17 16359:16362" hidden="1" x14ac:dyDescent="0.25">
      <c r="A1110" s="6">
        <v>8</v>
      </c>
      <c r="B1110" s="7" t="s">
        <v>503</v>
      </c>
      <c r="C1110" s="7" t="s">
        <v>265</v>
      </c>
      <c r="D1110" s="7" t="s">
        <v>396</v>
      </c>
      <c r="E1110" s="7" t="s">
        <v>256</v>
      </c>
      <c r="F1110" s="6">
        <v>16</v>
      </c>
      <c r="G1110" s="11">
        <v>616639500</v>
      </c>
      <c r="H1110" s="11">
        <f t="shared" si="17"/>
        <v>615995932</v>
      </c>
      <c r="I1110" s="11">
        <v>1781580</v>
      </c>
      <c r="J1110" s="11">
        <v>614214352</v>
      </c>
      <c r="K1110" s="11">
        <v>242946689</v>
      </c>
      <c r="L1110" s="11">
        <v>242946689</v>
      </c>
      <c r="M1110" s="11">
        <v>643568</v>
      </c>
      <c r="N1110" s="13">
        <v>0.996067154309771</v>
      </c>
      <c r="O1110" s="14" t="s">
        <v>537</v>
      </c>
      <c r="P1110" s="14">
        <v>0.39398496041852654</v>
      </c>
      <c r="Q1110" s="5" t="s">
        <v>543</v>
      </c>
      <c r="XEE1110" s="3">
        <v>0.39398496041852699</v>
      </c>
      <c r="XEF1110" s="4">
        <v>0.395540560406833</v>
      </c>
      <c r="XEG1110" s="2" t="s">
        <v>13</v>
      </c>
      <c r="XEH1110" s="1">
        <v>7</v>
      </c>
    </row>
    <row r="1111" spans="1:17 16359:16362" ht="60" hidden="1" x14ac:dyDescent="0.25">
      <c r="A1111" s="6">
        <v>8</v>
      </c>
      <c r="B1111" s="7" t="s">
        <v>503</v>
      </c>
      <c r="C1111" s="7" t="s">
        <v>268</v>
      </c>
      <c r="D1111" s="7" t="s">
        <v>398</v>
      </c>
      <c r="E1111" s="7" t="s">
        <v>397</v>
      </c>
      <c r="F1111" s="5"/>
      <c r="G1111" s="11">
        <v>616639500</v>
      </c>
      <c r="H1111" s="11">
        <f t="shared" si="17"/>
        <v>615995932</v>
      </c>
      <c r="I1111" s="11">
        <v>1781580</v>
      </c>
      <c r="J1111" s="11">
        <v>614214352</v>
      </c>
      <c r="K1111" s="11">
        <v>242946689</v>
      </c>
      <c r="L1111" s="11">
        <v>242946689</v>
      </c>
      <c r="M1111" s="11">
        <v>643568</v>
      </c>
      <c r="N1111" s="13">
        <v>0.996067154309771</v>
      </c>
      <c r="O1111" s="14" t="s">
        <v>537</v>
      </c>
      <c r="P1111" s="14">
        <v>0.39398496041852654</v>
      </c>
      <c r="Q1111" s="5" t="s">
        <v>543</v>
      </c>
      <c r="XEE1111" s="3">
        <v>0.39398496041852699</v>
      </c>
      <c r="XEF1111" s="4">
        <v>0.395540560406833</v>
      </c>
      <c r="XEG1111" s="2" t="s">
        <v>13</v>
      </c>
      <c r="XEH1111" s="1">
        <v>7</v>
      </c>
    </row>
    <row r="1112" spans="1:17 16359:16362" hidden="1" x14ac:dyDescent="0.25">
      <c r="A1112" s="6">
        <v>8</v>
      </c>
      <c r="B1112" s="7" t="s">
        <v>503</v>
      </c>
      <c r="C1112" s="7" t="s">
        <v>268</v>
      </c>
      <c r="D1112" s="7" t="s">
        <v>398</v>
      </c>
      <c r="E1112" s="7" t="s">
        <v>256</v>
      </c>
      <c r="F1112" s="6">
        <v>16</v>
      </c>
      <c r="G1112" s="11">
        <v>616639500</v>
      </c>
      <c r="H1112" s="11">
        <f t="shared" si="17"/>
        <v>615995932</v>
      </c>
      <c r="I1112" s="11">
        <v>1781580</v>
      </c>
      <c r="J1112" s="11">
        <v>614214352</v>
      </c>
      <c r="K1112" s="11">
        <v>242946689</v>
      </c>
      <c r="L1112" s="11">
        <v>242946689</v>
      </c>
      <c r="M1112" s="11">
        <v>643568</v>
      </c>
      <c r="N1112" s="13">
        <v>0.996067154309771</v>
      </c>
      <c r="O1112" s="14" t="s">
        <v>537</v>
      </c>
      <c r="P1112" s="14">
        <v>0.39398496041852654</v>
      </c>
      <c r="Q1112" s="5" t="s">
        <v>543</v>
      </c>
      <c r="XEE1112" s="3">
        <v>0.39398496041852699</v>
      </c>
      <c r="XEF1112" s="4">
        <v>0.395540560406833</v>
      </c>
      <c r="XEG1112" s="2" t="s">
        <v>13</v>
      </c>
      <c r="XEH1112" s="1">
        <v>7</v>
      </c>
    </row>
    <row r="1113" spans="1:17 16359:16362" ht="30" hidden="1" x14ac:dyDescent="0.25">
      <c r="A1113" s="6">
        <v>8</v>
      </c>
      <c r="B1113" s="7" t="s">
        <v>503</v>
      </c>
      <c r="C1113" s="7" t="s">
        <v>270</v>
      </c>
      <c r="D1113" s="7" t="s">
        <v>399</v>
      </c>
      <c r="E1113" s="7" t="s">
        <v>400</v>
      </c>
      <c r="F1113" s="5"/>
      <c r="G1113" s="11">
        <v>482725950</v>
      </c>
      <c r="H1113" s="11">
        <f t="shared" si="17"/>
        <v>482725950</v>
      </c>
      <c r="I1113" s="11">
        <v>0</v>
      </c>
      <c r="J1113" s="11">
        <v>482725950</v>
      </c>
      <c r="K1113" s="11">
        <v>182766250</v>
      </c>
      <c r="L1113" s="11">
        <v>182766250</v>
      </c>
      <c r="M1113" s="11">
        <v>0</v>
      </c>
      <c r="N1113" s="13">
        <v>1</v>
      </c>
      <c r="O1113" s="14" t="s">
        <v>537</v>
      </c>
      <c r="P1113" s="14">
        <v>0.37861285476780354</v>
      </c>
      <c r="Q1113" s="5" t="s">
        <v>543</v>
      </c>
      <c r="XEE1113" s="3">
        <v>0.37861285476780399</v>
      </c>
      <c r="XEF1113" s="4">
        <v>0.37861285476780399</v>
      </c>
      <c r="XEG1113" s="2" t="s">
        <v>29</v>
      </c>
      <c r="XEH1113" s="1">
        <v>7</v>
      </c>
    </row>
    <row r="1114" spans="1:17 16359:16362" hidden="1" x14ac:dyDescent="0.25">
      <c r="A1114" s="6">
        <v>8</v>
      </c>
      <c r="B1114" s="7" t="s">
        <v>503</v>
      </c>
      <c r="C1114" s="7" t="s">
        <v>270</v>
      </c>
      <c r="D1114" s="7" t="s">
        <v>399</v>
      </c>
      <c r="E1114" s="7" t="s">
        <v>256</v>
      </c>
      <c r="F1114" s="6">
        <v>16</v>
      </c>
      <c r="G1114" s="11">
        <v>482725950</v>
      </c>
      <c r="H1114" s="11">
        <f t="shared" si="17"/>
        <v>482725950</v>
      </c>
      <c r="I1114" s="11">
        <v>0</v>
      </c>
      <c r="J1114" s="11">
        <v>482725950</v>
      </c>
      <c r="K1114" s="11">
        <v>182766250</v>
      </c>
      <c r="L1114" s="11">
        <v>182766250</v>
      </c>
      <c r="M1114" s="11">
        <v>0</v>
      </c>
      <c r="N1114" s="13">
        <v>1</v>
      </c>
      <c r="O1114" s="14" t="s">
        <v>537</v>
      </c>
      <c r="P1114" s="14">
        <v>0.37861285476780354</v>
      </c>
      <c r="Q1114" s="5" t="s">
        <v>543</v>
      </c>
      <c r="XEE1114" s="3">
        <v>0.37861285476780399</v>
      </c>
      <c r="XEF1114" s="4">
        <v>0.37861285476780399</v>
      </c>
      <c r="XEG1114" s="2" t="s">
        <v>29</v>
      </c>
      <c r="XEH1114" s="1">
        <v>7</v>
      </c>
    </row>
    <row r="1115" spans="1:17 16359:16362" ht="45" hidden="1" x14ac:dyDescent="0.25">
      <c r="A1115" s="6">
        <v>8</v>
      </c>
      <c r="B1115" s="7" t="s">
        <v>503</v>
      </c>
      <c r="C1115" s="7" t="s">
        <v>270</v>
      </c>
      <c r="D1115" s="7" t="s">
        <v>401</v>
      </c>
      <c r="E1115" s="7" t="s">
        <v>279</v>
      </c>
      <c r="F1115" s="5"/>
      <c r="G1115" s="11">
        <v>65816800</v>
      </c>
      <c r="H1115" s="11">
        <f t="shared" si="17"/>
        <v>65816800</v>
      </c>
      <c r="I1115" s="11">
        <v>0</v>
      </c>
      <c r="J1115" s="11">
        <v>65816800</v>
      </c>
      <c r="K1115" s="11">
        <v>32704000</v>
      </c>
      <c r="L1115" s="11">
        <v>32704000</v>
      </c>
      <c r="M1115" s="11">
        <v>0</v>
      </c>
      <c r="N1115" s="13">
        <v>1</v>
      </c>
      <c r="O1115" s="14" t="s">
        <v>537</v>
      </c>
      <c r="P1115" s="14">
        <v>0.49689440993788819</v>
      </c>
      <c r="Q1115" s="5" t="s">
        <v>543</v>
      </c>
      <c r="XEE1115" s="3">
        <v>0.49689440993788803</v>
      </c>
      <c r="XEF1115" s="4">
        <v>0.49689440993788803</v>
      </c>
      <c r="XEG1115" s="2" t="s">
        <v>29</v>
      </c>
      <c r="XEH1115" s="1">
        <v>7</v>
      </c>
    </row>
    <row r="1116" spans="1:17 16359:16362" hidden="1" x14ac:dyDescent="0.25">
      <c r="A1116" s="6">
        <v>8</v>
      </c>
      <c r="B1116" s="7" t="s">
        <v>503</v>
      </c>
      <c r="C1116" s="7" t="s">
        <v>270</v>
      </c>
      <c r="D1116" s="7" t="s">
        <v>401</v>
      </c>
      <c r="E1116" s="7" t="s">
        <v>256</v>
      </c>
      <c r="F1116" s="6">
        <v>16</v>
      </c>
      <c r="G1116" s="11">
        <v>65816800</v>
      </c>
      <c r="H1116" s="11">
        <f t="shared" si="17"/>
        <v>65816800</v>
      </c>
      <c r="I1116" s="11">
        <v>0</v>
      </c>
      <c r="J1116" s="11">
        <v>65816800</v>
      </c>
      <c r="K1116" s="11">
        <v>32704000</v>
      </c>
      <c r="L1116" s="11">
        <v>32704000</v>
      </c>
      <c r="M1116" s="11">
        <v>0</v>
      </c>
      <c r="N1116" s="13">
        <v>1</v>
      </c>
      <c r="O1116" s="14" t="s">
        <v>537</v>
      </c>
      <c r="P1116" s="14">
        <v>0.49689440993788819</v>
      </c>
      <c r="Q1116" s="5" t="s">
        <v>543</v>
      </c>
      <c r="XEE1116" s="3">
        <v>0.49689440993788803</v>
      </c>
      <c r="XEF1116" s="4">
        <v>0.49689440993788803</v>
      </c>
      <c r="XEG1116" s="2" t="s">
        <v>29</v>
      </c>
      <c r="XEH1116" s="1">
        <v>7</v>
      </c>
    </row>
    <row r="1117" spans="1:17 16359:16362" ht="45" hidden="1" x14ac:dyDescent="0.25">
      <c r="A1117" s="6">
        <v>8</v>
      </c>
      <c r="B1117" s="7" t="s">
        <v>503</v>
      </c>
      <c r="C1117" s="7" t="s">
        <v>270</v>
      </c>
      <c r="D1117" s="7" t="s">
        <v>402</v>
      </c>
      <c r="E1117" s="7" t="s">
        <v>281</v>
      </c>
      <c r="F1117" s="5"/>
      <c r="G1117" s="11">
        <v>9700000</v>
      </c>
      <c r="H1117" s="11">
        <f t="shared" si="17"/>
        <v>9056432</v>
      </c>
      <c r="I1117" s="11">
        <v>1781580</v>
      </c>
      <c r="J1117" s="11">
        <v>7274852</v>
      </c>
      <c r="K1117" s="11">
        <v>5897839</v>
      </c>
      <c r="L1117" s="11">
        <v>5897839</v>
      </c>
      <c r="M1117" s="11">
        <v>643568</v>
      </c>
      <c r="N1117" s="13">
        <v>0.74998474226804102</v>
      </c>
      <c r="O1117" s="14" t="s">
        <v>535</v>
      </c>
      <c r="P1117" s="14">
        <v>0.60802463917525773</v>
      </c>
      <c r="Q1117" s="5" t="s">
        <v>546</v>
      </c>
      <c r="XEE1117" s="3">
        <v>0.60802463917525795</v>
      </c>
      <c r="XEF1117" s="4">
        <v>0.81071601181714803</v>
      </c>
      <c r="XEG1117" s="2" t="s">
        <v>29</v>
      </c>
      <c r="XEH1117" s="1">
        <v>7</v>
      </c>
    </row>
    <row r="1118" spans="1:17 16359:16362" hidden="1" x14ac:dyDescent="0.25">
      <c r="A1118" s="6">
        <v>8</v>
      </c>
      <c r="B1118" s="7" t="s">
        <v>503</v>
      </c>
      <c r="C1118" s="7" t="s">
        <v>270</v>
      </c>
      <c r="D1118" s="7" t="s">
        <v>402</v>
      </c>
      <c r="E1118" s="7" t="s">
        <v>256</v>
      </c>
      <c r="F1118" s="6">
        <v>16</v>
      </c>
      <c r="G1118" s="11">
        <v>9700000</v>
      </c>
      <c r="H1118" s="11">
        <f t="shared" si="17"/>
        <v>9056432</v>
      </c>
      <c r="I1118" s="11">
        <v>1781580</v>
      </c>
      <c r="J1118" s="11">
        <v>7274852</v>
      </c>
      <c r="K1118" s="11">
        <v>5897839</v>
      </c>
      <c r="L1118" s="11">
        <v>5897839</v>
      </c>
      <c r="M1118" s="11">
        <v>643568</v>
      </c>
      <c r="N1118" s="13">
        <v>0.74998474226804102</v>
      </c>
      <c r="O1118" s="14" t="s">
        <v>535</v>
      </c>
      <c r="P1118" s="14">
        <v>0.60802463917525773</v>
      </c>
      <c r="Q1118" s="5" t="s">
        <v>546</v>
      </c>
      <c r="XEE1118" s="3">
        <v>0.60802463917525795</v>
      </c>
      <c r="XEF1118" s="4">
        <v>0.81071601181714803</v>
      </c>
      <c r="XEG1118" s="2" t="s">
        <v>29</v>
      </c>
      <c r="XEH1118" s="1">
        <v>7</v>
      </c>
    </row>
    <row r="1119" spans="1:17 16359:16362" ht="45" hidden="1" x14ac:dyDescent="0.25">
      <c r="A1119" s="6">
        <v>8</v>
      </c>
      <c r="B1119" s="7" t="s">
        <v>503</v>
      </c>
      <c r="C1119" s="7" t="s">
        <v>270</v>
      </c>
      <c r="D1119" s="7" t="s">
        <v>403</v>
      </c>
      <c r="E1119" s="7" t="s">
        <v>404</v>
      </c>
      <c r="F1119" s="5"/>
      <c r="G1119" s="11">
        <v>58396750</v>
      </c>
      <c r="H1119" s="11">
        <f t="shared" si="17"/>
        <v>58396750</v>
      </c>
      <c r="I1119" s="11">
        <v>0</v>
      </c>
      <c r="J1119" s="11">
        <v>58396750</v>
      </c>
      <c r="K1119" s="11">
        <v>21578600</v>
      </c>
      <c r="L1119" s="11">
        <v>21578600</v>
      </c>
      <c r="M1119" s="11">
        <v>0</v>
      </c>
      <c r="N1119" s="13">
        <v>1</v>
      </c>
      <c r="O1119" s="14" t="s">
        <v>537</v>
      </c>
      <c r="P1119" s="14">
        <v>0.36951713922435753</v>
      </c>
      <c r="Q1119" s="5" t="s">
        <v>543</v>
      </c>
      <c r="XEE1119" s="3">
        <v>0.36951713922435803</v>
      </c>
      <c r="XEF1119" s="4">
        <v>0.36951713922435803</v>
      </c>
      <c r="XEG1119" s="2" t="s">
        <v>29</v>
      </c>
      <c r="XEH1119" s="1">
        <v>7</v>
      </c>
    </row>
    <row r="1120" spans="1:17 16359:16362" hidden="1" x14ac:dyDescent="0.25">
      <c r="A1120" s="6">
        <v>8</v>
      </c>
      <c r="B1120" s="7" t="s">
        <v>503</v>
      </c>
      <c r="C1120" s="7" t="s">
        <v>270</v>
      </c>
      <c r="D1120" s="7" t="s">
        <v>403</v>
      </c>
      <c r="E1120" s="7" t="s">
        <v>256</v>
      </c>
      <c r="F1120" s="6">
        <v>16</v>
      </c>
      <c r="G1120" s="11">
        <v>58396750</v>
      </c>
      <c r="H1120" s="11">
        <f t="shared" si="17"/>
        <v>58396750</v>
      </c>
      <c r="I1120" s="11">
        <v>0</v>
      </c>
      <c r="J1120" s="11">
        <v>58396750</v>
      </c>
      <c r="K1120" s="11">
        <v>21578600</v>
      </c>
      <c r="L1120" s="11">
        <v>21578600</v>
      </c>
      <c r="M1120" s="11">
        <v>0</v>
      </c>
      <c r="N1120" s="13">
        <v>1</v>
      </c>
      <c r="O1120" s="14" t="s">
        <v>537</v>
      </c>
      <c r="P1120" s="14">
        <v>0.36951713922435753</v>
      </c>
      <c r="Q1120" s="5" t="s">
        <v>543</v>
      </c>
      <c r="XEE1120" s="3">
        <v>0.36951713922435803</v>
      </c>
      <c r="XEF1120" s="4">
        <v>0.36951713922435803</v>
      </c>
      <c r="XEG1120" s="2" t="s">
        <v>29</v>
      </c>
      <c r="XEH1120" s="1">
        <v>7</v>
      </c>
    </row>
    <row r="1121" spans="1:17 16359:16362" ht="90" hidden="1" x14ac:dyDescent="0.25">
      <c r="A1121" s="6">
        <v>8</v>
      </c>
      <c r="B1121" s="7" t="s">
        <v>503</v>
      </c>
      <c r="C1121" s="7" t="s">
        <v>265</v>
      </c>
      <c r="D1121" s="7" t="s">
        <v>411</v>
      </c>
      <c r="E1121" s="7" t="s">
        <v>412</v>
      </c>
      <c r="F1121" s="5"/>
      <c r="G1121" s="11">
        <v>1217264391</v>
      </c>
      <c r="H1121" s="11">
        <f t="shared" si="17"/>
        <v>1126190977</v>
      </c>
      <c r="I1121" s="11">
        <v>0</v>
      </c>
      <c r="J1121" s="11">
        <v>1126190977</v>
      </c>
      <c r="K1121" s="11">
        <v>396862593</v>
      </c>
      <c r="L1121" s="11">
        <v>396862593</v>
      </c>
      <c r="M1121" s="11">
        <v>91073414</v>
      </c>
      <c r="N1121" s="13">
        <v>0.925181895836794</v>
      </c>
      <c r="O1121" s="14" t="s">
        <v>537</v>
      </c>
      <c r="P1121" s="14">
        <v>0.32602826134918128</v>
      </c>
      <c r="Q1121" s="5" t="s">
        <v>543</v>
      </c>
      <c r="XEE1121" s="3">
        <v>0.326028261349181</v>
      </c>
      <c r="XEF1121" s="4">
        <v>0.352393689085648</v>
      </c>
      <c r="XEG1121" s="2" t="s">
        <v>13</v>
      </c>
      <c r="XEH1121" s="1">
        <v>7</v>
      </c>
    </row>
    <row r="1122" spans="1:17 16359:16362" hidden="1" x14ac:dyDescent="0.25">
      <c r="A1122" s="6">
        <v>8</v>
      </c>
      <c r="B1122" s="7" t="s">
        <v>503</v>
      </c>
      <c r="C1122" s="7" t="s">
        <v>265</v>
      </c>
      <c r="D1122" s="7" t="s">
        <v>411</v>
      </c>
      <c r="E1122" s="7" t="s">
        <v>256</v>
      </c>
      <c r="F1122" s="6">
        <v>16</v>
      </c>
      <c r="G1122" s="11">
        <v>20105405</v>
      </c>
      <c r="H1122" s="11">
        <f t="shared" si="17"/>
        <v>19608586</v>
      </c>
      <c r="I1122" s="11">
        <v>0</v>
      </c>
      <c r="J1122" s="11">
        <v>19608586</v>
      </c>
      <c r="K1122" s="11">
        <v>11229303</v>
      </c>
      <c r="L1122" s="11">
        <v>11229303</v>
      </c>
      <c r="M1122" s="11">
        <v>496819</v>
      </c>
      <c r="N1122" s="13">
        <v>0.97528928166331397</v>
      </c>
      <c r="O1122" s="14" t="s">
        <v>537</v>
      </c>
      <c r="P1122" s="14">
        <v>0.558521601529539</v>
      </c>
      <c r="Q1122" s="5" t="s">
        <v>543</v>
      </c>
      <c r="XEE1122" s="3">
        <v>0.558521601529539</v>
      </c>
      <c r="XEF1122" s="4">
        <v>0.572672756719939</v>
      </c>
      <c r="XEG1122" s="2" t="s">
        <v>13</v>
      </c>
      <c r="XEH1122" s="1">
        <v>7</v>
      </c>
    </row>
    <row r="1123" spans="1:17 16359:16362" hidden="1" x14ac:dyDescent="0.25">
      <c r="A1123" s="6">
        <v>8</v>
      </c>
      <c r="B1123" s="7" t="s">
        <v>503</v>
      </c>
      <c r="C1123" s="7" t="s">
        <v>265</v>
      </c>
      <c r="D1123" s="7" t="s">
        <v>411</v>
      </c>
      <c r="E1123" s="7" t="s">
        <v>14</v>
      </c>
      <c r="F1123" s="6">
        <v>27</v>
      </c>
      <c r="G1123" s="11">
        <v>1197158986</v>
      </c>
      <c r="H1123" s="11">
        <f t="shared" si="17"/>
        <v>1106582391</v>
      </c>
      <c r="I1123" s="11">
        <v>0</v>
      </c>
      <c r="J1123" s="11">
        <v>1106582391</v>
      </c>
      <c r="K1123" s="11">
        <v>385633290</v>
      </c>
      <c r="L1123" s="11">
        <v>385633290</v>
      </c>
      <c r="M1123" s="11">
        <v>90576595</v>
      </c>
      <c r="N1123" s="13">
        <v>0.92434037913156497</v>
      </c>
      <c r="O1123" s="14" t="s">
        <v>537</v>
      </c>
      <c r="P1123" s="14">
        <v>0.32212370663356488</v>
      </c>
      <c r="Q1123" s="5" t="s">
        <v>543</v>
      </c>
      <c r="XEE1123" s="3">
        <v>0.32212370663356499</v>
      </c>
      <c r="XEF1123" s="4">
        <v>0.34849035475027701</v>
      </c>
      <c r="XEG1123" s="2" t="s">
        <v>13</v>
      </c>
      <c r="XEH1123" s="1">
        <v>7</v>
      </c>
    </row>
    <row r="1124" spans="1:17 16359:16362" ht="90" hidden="1" x14ac:dyDescent="0.25">
      <c r="A1124" s="6">
        <v>8</v>
      </c>
      <c r="B1124" s="7" t="s">
        <v>503</v>
      </c>
      <c r="C1124" s="7" t="s">
        <v>268</v>
      </c>
      <c r="D1124" s="7" t="s">
        <v>413</v>
      </c>
      <c r="E1124" s="7" t="s">
        <v>412</v>
      </c>
      <c r="F1124" s="5"/>
      <c r="G1124" s="11">
        <v>1217264391</v>
      </c>
      <c r="H1124" s="11">
        <f t="shared" si="17"/>
        <v>1126190977</v>
      </c>
      <c r="I1124" s="11">
        <v>0</v>
      </c>
      <c r="J1124" s="11">
        <v>1126190977</v>
      </c>
      <c r="K1124" s="11">
        <v>396862593</v>
      </c>
      <c r="L1124" s="11">
        <v>396862593</v>
      </c>
      <c r="M1124" s="11">
        <v>91073414</v>
      </c>
      <c r="N1124" s="13">
        <v>0.925181895836794</v>
      </c>
      <c r="O1124" s="14" t="s">
        <v>537</v>
      </c>
      <c r="P1124" s="14">
        <v>0.32602826134918128</v>
      </c>
      <c r="Q1124" s="5" t="s">
        <v>543</v>
      </c>
      <c r="XEE1124" s="3">
        <v>0.326028261349181</v>
      </c>
      <c r="XEF1124" s="4">
        <v>0.352393689085648</v>
      </c>
      <c r="XEG1124" s="2" t="s">
        <v>13</v>
      </c>
      <c r="XEH1124" s="1">
        <v>7</v>
      </c>
    </row>
    <row r="1125" spans="1:17 16359:16362" hidden="1" x14ac:dyDescent="0.25">
      <c r="A1125" s="6">
        <v>8</v>
      </c>
      <c r="B1125" s="7" t="s">
        <v>503</v>
      </c>
      <c r="C1125" s="7" t="s">
        <v>268</v>
      </c>
      <c r="D1125" s="7" t="s">
        <v>413</v>
      </c>
      <c r="E1125" s="7" t="s">
        <v>256</v>
      </c>
      <c r="F1125" s="6">
        <v>16</v>
      </c>
      <c r="G1125" s="11">
        <v>20105405</v>
      </c>
      <c r="H1125" s="11">
        <f t="shared" si="17"/>
        <v>19608586</v>
      </c>
      <c r="I1125" s="11">
        <v>0</v>
      </c>
      <c r="J1125" s="11">
        <v>19608586</v>
      </c>
      <c r="K1125" s="11">
        <v>11229303</v>
      </c>
      <c r="L1125" s="11">
        <v>11229303</v>
      </c>
      <c r="M1125" s="11">
        <v>496819</v>
      </c>
      <c r="N1125" s="13">
        <v>0.97528928166331397</v>
      </c>
      <c r="O1125" s="14" t="s">
        <v>537</v>
      </c>
      <c r="P1125" s="14">
        <v>0.558521601529539</v>
      </c>
      <c r="Q1125" s="5" t="s">
        <v>543</v>
      </c>
      <c r="XEE1125" s="3">
        <v>0.558521601529539</v>
      </c>
      <c r="XEF1125" s="4">
        <v>0.572672756719939</v>
      </c>
      <c r="XEG1125" s="2" t="s">
        <v>13</v>
      </c>
      <c r="XEH1125" s="1">
        <v>7</v>
      </c>
    </row>
    <row r="1126" spans="1:17 16359:16362" hidden="1" x14ac:dyDescent="0.25">
      <c r="A1126" s="6">
        <v>8</v>
      </c>
      <c r="B1126" s="7" t="s">
        <v>503</v>
      </c>
      <c r="C1126" s="7" t="s">
        <v>268</v>
      </c>
      <c r="D1126" s="7" t="s">
        <v>413</v>
      </c>
      <c r="E1126" s="7" t="s">
        <v>14</v>
      </c>
      <c r="F1126" s="6">
        <v>27</v>
      </c>
      <c r="G1126" s="11">
        <v>1197158986</v>
      </c>
      <c r="H1126" s="11">
        <f t="shared" si="17"/>
        <v>1106582391</v>
      </c>
      <c r="I1126" s="11">
        <v>0</v>
      </c>
      <c r="J1126" s="11">
        <v>1106582391</v>
      </c>
      <c r="K1126" s="11">
        <v>385633290</v>
      </c>
      <c r="L1126" s="11">
        <v>385633290</v>
      </c>
      <c r="M1126" s="11">
        <v>90576595</v>
      </c>
      <c r="N1126" s="13">
        <v>0.92434037913156497</v>
      </c>
      <c r="O1126" s="14" t="s">
        <v>537</v>
      </c>
      <c r="P1126" s="14">
        <v>0.32212370663356488</v>
      </c>
      <c r="Q1126" s="5" t="s">
        <v>543</v>
      </c>
      <c r="XEE1126" s="3">
        <v>0.32212370663356499</v>
      </c>
      <c r="XEF1126" s="4">
        <v>0.34849035475027701</v>
      </c>
      <c r="XEG1126" s="2" t="s">
        <v>13</v>
      </c>
      <c r="XEH1126" s="1">
        <v>7</v>
      </c>
    </row>
    <row r="1127" spans="1:17 16359:16362" ht="30" hidden="1" x14ac:dyDescent="0.25">
      <c r="A1127" s="6">
        <v>8</v>
      </c>
      <c r="B1127" s="7" t="s">
        <v>503</v>
      </c>
      <c r="C1127" s="7" t="s">
        <v>270</v>
      </c>
      <c r="D1127" s="7" t="s">
        <v>416</v>
      </c>
      <c r="E1127" s="7" t="s">
        <v>417</v>
      </c>
      <c r="F1127" s="5"/>
      <c r="G1127" s="11">
        <v>1197158986</v>
      </c>
      <c r="H1127" s="11">
        <f t="shared" si="17"/>
        <v>1106582391</v>
      </c>
      <c r="I1127" s="11">
        <v>0</v>
      </c>
      <c r="J1127" s="11">
        <v>1106582391</v>
      </c>
      <c r="K1127" s="11">
        <v>385633290</v>
      </c>
      <c r="L1127" s="11">
        <v>385633290</v>
      </c>
      <c r="M1127" s="11">
        <v>90576595</v>
      </c>
      <c r="N1127" s="13">
        <v>0.92434037913156497</v>
      </c>
      <c r="O1127" s="14" t="s">
        <v>537</v>
      </c>
      <c r="P1127" s="14">
        <v>0.32212370663356488</v>
      </c>
      <c r="Q1127" s="5" t="s">
        <v>543</v>
      </c>
      <c r="XEE1127" s="3">
        <v>0.32212370663356499</v>
      </c>
      <c r="XEF1127" s="4">
        <v>0.34849035475027701</v>
      </c>
      <c r="XEG1127" s="2" t="s">
        <v>29</v>
      </c>
      <c r="XEH1127" s="1">
        <v>7</v>
      </c>
    </row>
    <row r="1128" spans="1:17 16359:16362" hidden="1" x14ac:dyDescent="0.25">
      <c r="A1128" s="6">
        <v>8</v>
      </c>
      <c r="B1128" s="7" t="s">
        <v>503</v>
      </c>
      <c r="C1128" s="7" t="s">
        <v>270</v>
      </c>
      <c r="D1128" s="7" t="s">
        <v>416</v>
      </c>
      <c r="E1128" s="7" t="s">
        <v>14</v>
      </c>
      <c r="F1128" s="6">
        <v>27</v>
      </c>
      <c r="G1128" s="11">
        <v>1197158986</v>
      </c>
      <c r="H1128" s="11">
        <f t="shared" si="17"/>
        <v>1106582391</v>
      </c>
      <c r="I1128" s="11">
        <v>0</v>
      </c>
      <c r="J1128" s="11">
        <v>1106582391</v>
      </c>
      <c r="K1128" s="11">
        <v>385633290</v>
      </c>
      <c r="L1128" s="11">
        <v>385633290</v>
      </c>
      <c r="M1128" s="11">
        <v>90576595</v>
      </c>
      <c r="N1128" s="13">
        <v>0.92434037913156497</v>
      </c>
      <c r="O1128" s="14" t="s">
        <v>537</v>
      </c>
      <c r="P1128" s="14">
        <v>0.32212370663356488</v>
      </c>
      <c r="Q1128" s="5" t="s">
        <v>543</v>
      </c>
      <c r="XEE1128" s="3">
        <v>0.32212370663356499</v>
      </c>
      <c r="XEF1128" s="4">
        <v>0.34849035475027701</v>
      </c>
      <c r="XEG1128" s="2" t="s">
        <v>29</v>
      </c>
      <c r="XEH1128" s="1">
        <v>7</v>
      </c>
    </row>
    <row r="1129" spans="1:17 16359:16362" ht="45" hidden="1" x14ac:dyDescent="0.25">
      <c r="A1129" s="6">
        <v>8</v>
      </c>
      <c r="B1129" s="7" t="s">
        <v>503</v>
      </c>
      <c r="C1129" s="7" t="s">
        <v>270</v>
      </c>
      <c r="D1129" s="7" t="s">
        <v>422</v>
      </c>
      <c r="E1129" s="7" t="s">
        <v>279</v>
      </c>
      <c r="F1129" s="5"/>
      <c r="G1129" s="11">
        <v>14790800</v>
      </c>
      <c r="H1129" s="11">
        <f t="shared" si="17"/>
        <v>14790800</v>
      </c>
      <c r="I1129" s="11">
        <v>0</v>
      </c>
      <c r="J1129" s="11">
        <v>14790800</v>
      </c>
      <c r="K1129" s="11">
        <v>7084267</v>
      </c>
      <c r="L1129" s="11">
        <v>7084267</v>
      </c>
      <c r="M1129" s="11">
        <v>0</v>
      </c>
      <c r="N1129" s="13">
        <v>1</v>
      </c>
      <c r="O1129" s="14" t="s">
        <v>537</v>
      </c>
      <c r="P1129" s="14">
        <v>0.47896442383103011</v>
      </c>
      <c r="Q1129" s="5" t="s">
        <v>543</v>
      </c>
      <c r="XEE1129" s="3">
        <v>0.47896442383103</v>
      </c>
      <c r="XEF1129" s="4">
        <v>0.47896442383103</v>
      </c>
      <c r="XEG1129" s="2" t="s">
        <v>29</v>
      </c>
      <c r="XEH1129" s="1">
        <v>7</v>
      </c>
    </row>
    <row r="1130" spans="1:17 16359:16362" hidden="1" x14ac:dyDescent="0.25">
      <c r="A1130" s="6">
        <v>8</v>
      </c>
      <c r="B1130" s="7" t="s">
        <v>503</v>
      </c>
      <c r="C1130" s="7" t="s">
        <v>270</v>
      </c>
      <c r="D1130" s="7" t="s">
        <v>422</v>
      </c>
      <c r="E1130" s="7" t="s">
        <v>256</v>
      </c>
      <c r="F1130" s="6">
        <v>16</v>
      </c>
      <c r="G1130" s="11">
        <v>14790800</v>
      </c>
      <c r="H1130" s="11">
        <f t="shared" si="17"/>
        <v>14790800</v>
      </c>
      <c r="I1130" s="11">
        <v>0</v>
      </c>
      <c r="J1130" s="11">
        <v>14790800</v>
      </c>
      <c r="K1130" s="11">
        <v>7084267</v>
      </c>
      <c r="L1130" s="11">
        <v>7084267</v>
      </c>
      <c r="M1130" s="11">
        <v>0</v>
      </c>
      <c r="N1130" s="13">
        <v>1</v>
      </c>
      <c r="O1130" s="14" t="s">
        <v>537</v>
      </c>
      <c r="P1130" s="14">
        <v>0.47896442383103011</v>
      </c>
      <c r="Q1130" s="5" t="s">
        <v>543</v>
      </c>
      <c r="XEE1130" s="3">
        <v>0.47896442383103</v>
      </c>
      <c r="XEF1130" s="4">
        <v>0.47896442383103</v>
      </c>
      <c r="XEG1130" s="2" t="s">
        <v>29</v>
      </c>
      <c r="XEH1130" s="1">
        <v>7</v>
      </c>
    </row>
    <row r="1131" spans="1:17 16359:16362" ht="45" hidden="1" x14ac:dyDescent="0.25">
      <c r="A1131" s="6">
        <v>8</v>
      </c>
      <c r="B1131" s="7" t="s">
        <v>503</v>
      </c>
      <c r="C1131" s="7" t="s">
        <v>270</v>
      </c>
      <c r="D1131" s="7" t="s">
        <v>423</v>
      </c>
      <c r="E1131" s="7" t="s">
        <v>281</v>
      </c>
      <c r="F1131" s="5"/>
      <c r="G1131" s="11">
        <v>5314605</v>
      </c>
      <c r="H1131" s="11">
        <f t="shared" si="17"/>
        <v>4817786</v>
      </c>
      <c r="I1131" s="11">
        <v>0</v>
      </c>
      <c r="J1131" s="11">
        <v>4817786</v>
      </c>
      <c r="K1131" s="11">
        <v>4145036</v>
      </c>
      <c r="L1131" s="11">
        <v>4145036</v>
      </c>
      <c r="M1131" s="11">
        <v>496819</v>
      </c>
      <c r="N1131" s="13">
        <v>0.90651817021208503</v>
      </c>
      <c r="O1131" s="14" t="s">
        <v>539</v>
      </c>
      <c r="P1131" s="14">
        <v>0.77993303359327737</v>
      </c>
      <c r="Q1131" s="5" t="s">
        <v>546</v>
      </c>
      <c r="XEE1131" s="3">
        <v>0.77993303359327704</v>
      </c>
      <c r="XEF1131" s="4">
        <v>0.86036117004781898</v>
      </c>
      <c r="XEG1131" s="2" t="s">
        <v>29</v>
      </c>
      <c r="XEH1131" s="1">
        <v>7</v>
      </c>
    </row>
    <row r="1132" spans="1:17 16359:16362" hidden="1" x14ac:dyDescent="0.25">
      <c r="A1132" s="6">
        <v>8</v>
      </c>
      <c r="B1132" s="7" t="s">
        <v>503</v>
      </c>
      <c r="C1132" s="7" t="s">
        <v>270</v>
      </c>
      <c r="D1132" s="7" t="s">
        <v>423</v>
      </c>
      <c r="E1132" s="7" t="s">
        <v>256</v>
      </c>
      <c r="F1132" s="6">
        <v>16</v>
      </c>
      <c r="G1132" s="11">
        <v>5314605</v>
      </c>
      <c r="H1132" s="11">
        <f t="shared" si="17"/>
        <v>4817786</v>
      </c>
      <c r="I1132" s="11">
        <v>0</v>
      </c>
      <c r="J1132" s="11">
        <v>4817786</v>
      </c>
      <c r="K1132" s="11">
        <v>4145036</v>
      </c>
      <c r="L1132" s="11">
        <v>4145036</v>
      </c>
      <c r="M1132" s="11">
        <v>496819</v>
      </c>
      <c r="N1132" s="13">
        <v>0.90651817021208503</v>
      </c>
      <c r="O1132" s="14" t="s">
        <v>539</v>
      </c>
      <c r="P1132" s="14">
        <v>0.77993303359327737</v>
      </c>
      <c r="Q1132" s="5" t="s">
        <v>546</v>
      </c>
      <c r="XEE1132" s="3">
        <v>0.77993303359327704</v>
      </c>
      <c r="XEF1132" s="4">
        <v>0.86036117004781898</v>
      </c>
      <c r="XEG1132" s="2" t="s">
        <v>29</v>
      </c>
      <c r="XEH1132" s="1">
        <v>7</v>
      </c>
    </row>
    <row r="1133" spans="1:17 16359:16362" ht="60" hidden="1" x14ac:dyDescent="0.25">
      <c r="A1133" s="6">
        <v>8</v>
      </c>
      <c r="B1133" s="7" t="s">
        <v>503</v>
      </c>
      <c r="C1133" s="7" t="s">
        <v>259</v>
      </c>
      <c r="D1133" s="7" t="s">
        <v>435</v>
      </c>
      <c r="E1133" s="7" t="s">
        <v>436</v>
      </c>
      <c r="F1133" s="5"/>
      <c r="G1133" s="11">
        <v>847114965</v>
      </c>
      <c r="H1133" s="11">
        <f t="shared" si="17"/>
        <v>771064925</v>
      </c>
      <c r="I1133" s="11">
        <v>12565916</v>
      </c>
      <c r="J1133" s="11">
        <v>758499009</v>
      </c>
      <c r="K1133" s="11">
        <v>440594296</v>
      </c>
      <c r="L1133" s="11">
        <v>440594296</v>
      </c>
      <c r="M1133" s="11">
        <v>76050040</v>
      </c>
      <c r="N1133" s="13">
        <v>0.89539087413005403</v>
      </c>
      <c r="O1133" s="14" t="s">
        <v>538</v>
      </c>
      <c r="P1133" s="14">
        <v>0.52011157186911461</v>
      </c>
      <c r="Q1133" s="5" t="s">
        <v>543</v>
      </c>
      <c r="XEE1133" s="3">
        <v>0.52011157186911505</v>
      </c>
      <c r="XEF1133" s="4">
        <v>0.58087656117161801</v>
      </c>
      <c r="XEG1133" s="2" t="s">
        <v>13</v>
      </c>
      <c r="XEH1133" s="1">
        <v>7</v>
      </c>
    </row>
    <row r="1134" spans="1:17 16359:16362" hidden="1" x14ac:dyDescent="0.25">
      <c r="A1134" s="6">
        <v>8</v>
      </c>
      <c r="B1134" s="7" t="s">
        <v>503</v>
      </c>
      <c r="C1134" s="7" t="s">
        <v>259</v>
      </c>
      <c r="D1134" s="7" t="s">
        <v>435</v>
      </c>
      <c r="E1134" s="7" t="s">
        <v>14</v>
      </c>
      <c r="F1134" s="6">
        <v>27</v>
      </c>
      <c r="G1134" s="11">
        <v>847114965</v>
      </c>
      <c r="H1134" s="11">
        <f t="shared" si="17"/>
        <v>771064925</v>
      </c>
      <c r="I1134" s="11">
        <v>12565916</v>
      </c>
      <c r="J1134" s="11">
        <v>758499009</v>
      </c>
      <c r="K1134" s="11">
        <v>440594296</v>
      </c>
      <c r="L1134" s="11">
        <v>440594296</v>
      </c>
      <c r="M1134" s="11">
        <v>76050040</v>
      </c>
      <c r="N1134" s="13">
        <v>0.89539087413005403</v>
      </c>
      <c r="O1134" s="14" t="s">
        <v>538</v>
      </c>
      <c r="P1134" s="14">
        <v>0.52011157186911461</v>
      </c>
      <c r="Q1134" s="5" t="s">
        <v>543</v>
      </c>
      <c r="XEE1134" s="3">
        <v>0.52011157186911505</v>
      </c>
      <c r="XEF1134" s="4">
        <v>0.58087656117161801</v>
      </c>
      <c r="XEG1134" s="2" t="s">
        <v>13</v>
      </c>
      <c r="XEH1134" s="1">
        <v>7</v>
      </c>
    </row>
    <row r="1135" spans="1:17 16359:16362" ht="30" hidden="1" x14ac:dyDescent="0.25">
      <c r="A1135" s="6">
        <v>8</v>
      </c>
      <c r="B1135" s="7" t="s">
        <v>503</v>
      </c>
      <c r="C1135" s="7" t="s">
        <v>262</v>
      </c>
      <c r="D1135" s="7" t="s">
        <v>437</v>
      </c>
      <c r="E1135" s="7" t="s">
        <v>264</v>
      </c>
      <c r="F1135" s="5"/>
      <c r="G1135" s="11">
        <v>847114965</v>
      </c>
      <c r="H1135" s="11">
        <f t="shared" si="17"/>
        <v>771064925</v>
      </c>
      <c r="I1135" s="11">
        <v>12565916</v>
      </c>
      <c r="J1135" s="11">
        <v>758499009</v>
      </c>
      <c r="K1135" s="11">
        <v>440594296</v>
      </c>
      <c r="L1135" s="11">
        <v>440594296</v>
      </c>
      <c r="M1135" s="11">
        <v>76050040</v>
      </c>
      <c r="N1135" s="13">
        <v>0.89539087413005403</v>
      </c>
      <c r="O1135" s="14" t="s">
        <v>538</v>
      </c>
      <c r="P1135" s="14">
        <v>0.52011157186911461</v>
      </c>
      <c r="Q1135" s="5" t="s">
        <v>543</v>
      </c>
      <c r="XEE1135" s="3">
        <v>0.52011157186911505</v>
      </c>
      <c r="XEF1135" s="4">
        <v>0.58087656117161801</v>
      </c>
      <c r="XEG1135" s="2" t="s">
        <v>13</v>
      </c>
      <c r="XEH1135" s="1">
        <v>7</v>
      </c>
    </row>
    <row r="1136" spans="1:17 16359:16362" hidden="1" x14ac:dyDescent="0.25">
      <c r="A1136" s="6">
        <v>8</v>
      </c>
      <c r="B1136" s="7" t="s">
        <v>503</v>
      </c>
      <c r="C1136" s="7" t="s">
        <v>262</v>
      </c>
      <c r="D1136" s="7" t="s">
        <v>437</v>
      </c>
      <c r="E1136" s="7" t="s">
        <v>14</v>
      </c>
      <c r="F1136" s="6">
        <v>27</v>
      </c>
      <c r="G1136" s="11">
        <v>847114965</v>
      </c>
      <c r="H1136" s="11">
        <f t="shared" si="17"/>
        <v>771064925</v>
      </c>
      <c r="I1136" s="11">
        <v>12565916</v>
      </c>
      <c r="J1136" s="11">
        <v>758499009</v>
      </c>
      <c r="K1136" s="11">
        <v>440594296</v>
      </c>
      <c r="L1136" s="11">
        <v>440594296</v>
      </c>
      <c r="M1136" s="11">
        <v>76050040</v>
      </c>
      <c r="N1136" s="13">
        <v>0.89539087413005403</v>
      </c>
      <c r="O1136" s="14" t="s">
        <v>538</v>
      </c>
      <c r="P1136" s="14">
        <v>0.52011157186911461</v>
      </c>
      <c r="Q1136" s="5" t="s">
        <v>543</v>
      </c>
      <c r="XEE1136" s="3">
        <v>0.52011157186911505</v>
      </c>
      <c r="XEF1136" s="4">
        <v>0.58087656117161801</v>
      </c>
      <c r="XEG1136" s="2" t="s">
        <v>13</v>
      </c>
      <c r="XEH1136" s="1">
        <v>7</v>
      </c>
    </row>
    <row r="1137" spans="1:17 16359:16362" ht="45" hidden="1" x14ac:dyDescent="0.25">
      <c r="A1137" s="6">
        <v>8</v>
      </c>
      <c r="B1137" s="7" t="s">
        <v>503</v>
      </c>
      <c r="C1137" s="7" t="s">
        <v>265</v>
      </c>
      <c r="D1137" s="7" t="s">
        <v>438</v>
      </c>
      <c r="E1137" s="7" t="s">
        <v>439</v>
      </c>
      <c r="F1137" s="5"/>
      <c r="G1137" s="11">
        <v>746214642</v>
      </c>
      <c r="H1137" s="11">
        <f t="shared" si="17"/>
        <v>695364304</v>
      </c>
      <c r="I1137" s="11">
        <v>12437011</v>
      </c>
      <c r="J1137" s="11">
        <v>682927293</v>
      </c>
      <c r="K1137" s="11">
        <v>383346609</v>
      </c>
      <c r="L1137" s="11">
        <v>383346609</v>
      </c>
      <c r="M1137" s="11">
        <v>50850338</v>
      </c>
      <c r="N1137" s="13">
        <v>0.91518881373008498</v>
      </c>
      <c r="O1137" s="14" t="s">
        <v>537</v>
      </c>
      <c r="P1137" s="14">
        <v>0.51372163908839519</v>
      </c>
      <c r="Q1137" s="5" t="s">
        <v>543</v>
      </c>
      <c r="XEE1137" s="3">
        <v>0.51372163908839497</v>
      </c>
      <c r="XEF1137" s="4">
        <v>0.561328582016417</v>
      </c>
      <c r="XEG1137" s="2" t="s">
        <v>13</v>
      </c>
      <c r="XEH1137" s="1">
        <v>7</v>
      </c>
    </row>
    <row r="1138" spans="1:17 16359:16362" hidden="1" x14ac:dyDescent="0.25">
      <c r="A1138" s="6">
        <v>8</v>
      </c>
      <c r="B1138" s="7" t="s">
        <v>503</v>
      </c>
      <c r="C1138" s="7" t="s">
        <v>265</v>
      </c>
      <c r="D1138" s="7" t="s">
        <v>438</v>
      </c>
      <c r="E1138" s="7" t="s">
        <v>14</v>
      </c>
      <c r="F1138" s="6">
        <v>27</v>
      </c>
      <c r="G1138" s="11">
        <v>746214642</v>
      </c>
      <c r="H1138" s="11">
        <f t="shared" si="17"/>
        <v>695364304</v>
      </c>
      <c r="I1138" s="11">
        <v>12437011</v>
      </c>
      <c r="J1138" s="11">
        <v>682927293</v>
      </c>
      <c r="K1138" s="11">
        <v>383346609</v>
      </c>
      <c r="L1138" s="11">
        <v>383346609</v>
      </c>
      <c r="M1138" s="11">
        <v>50850338</v>
      </c>
      <c r="N1138" s="13">
        <v>0.91518881373008498</v>
      </c>
      <c r="O1138" s="14" t="s">
        <v>537</v>
      </c>
      <c r="P1138" s="14">
        <v>0.51372163908839519</v>
      </c>
      <c r="Q1138" s="5" t="s">
        <v>543</v>
      </c>
      <c r="XEE1138" s="3">
        <v>0.51372163908839497</v>
      </c>
      <c r="XEF1138" s="4">
        <v>0.561328582016417</v>
      </c>
      <c r="XEG1138" s="2" t="s">
        <v>13</v>
      </c>
      <c r="XEH1138" s="1">
        <v>7</v>
      </c>
    </row>
    <row r="1139" spans="1:17 16359:16362" ht="45" hidden="1" x14ac:dyDescent="0.25">
      <c r="A1139" s="6">
        <v>8</v>
      </c>
      <c r="B1139" s="7" t="s">
        <v>503</v>
      </c>
      <c r="C1139" s="7" t="s">
        <v>268</v>
      </c>
      <c r="D1139" s="7" t="s">
        <v>440</v>
      </c>
      <c r="E1139" s="7" t="s">
        <v>439</v>
      </c>
      <c r="F1139" s="5"/>
      <c r="G1139" s="11">
        <v>746214642</v>
      </c>
      <c r="H1139" s="11">
        <f t="shared" si="17"/>
        <v>695364304</v>
      </c>
      <c r="I1139" s="11">
        <v>12437011</v>
      </c>
      <c r="J1139" s="11">
        <v>682927293</v>
      </c>
      <c r="K1139" s="11">
        <v>383346609</v>
      </c>
      <c r="L1139" s="11">
        <v>383346609</v>
      </c>
      <c r="M1139" s="11">
        <v>50850338</v>
      </c>
      <c r="N1139" s="13">
        <v>0.91518881373008498</v>
      </c>
      <c r="O1139" s="14" t="s">
        <v>537</v>
      </c>
      <c r="P1139" s="14">
        <v>0.51372163908839519</v>
      </c>
      <c r="Q1139" s="5" t="s">
        <v>543</v>
      </c>
      <c r="XEE1139" s="3">
        <v>0.51372163908839497</v>
      </c>
      <c r="XEF1139" s="4">
        <v>0.561328582016417</v>
      </c>
      <c r="XEG1139" s="2" t="s">
        <v>13</v>
      </c>
      <c r="XEH1139" s="1">
        <v>7</v>
      </c>
    </row>
    <row r="1140" spans="1:17 16359:16362" hidden="1" x14ac:dyDescent="0.25">
      <c r="A1140" s="6">
        <v>8</v>
      </c>
      <c r="B1140" s="7" t="s">
        <v>503</v>
      </c>
      <c r="C1140" s="7" t="s">
        <v>268</v>
      </c>
      <c r="D1140" s="7" t="s">
        <v>440</v>
      </c>
      <c r="E1140" s="7" t="s">
        <v>14</v>
      </c>
      <c r="F1140" s="6">
        <v>27</v>
      </c>
      <c r="G1140" s="11">
        <v>746214642</v>
      </c>
      <c r="H1140" s="11">
        <f t="shared" si="17"/>
        <v>695364304</v>
      </c>
      <c r="I1140" s="11">
        <v>12437011</v>
      </c>
      <c r="J1140" s="11">
        <v>682927293</v>
      </c>
      <c r="K1140" s="11">
        <v>383346609</v>
      </c>
      <c r="L1140" s="11">
        <v>383346609</v>
      </c>
      <c r="M1140" s="11">
        <v>50850338</v>
      </c>
      <c r="N1140" s="13">
        <v>0.91518881373008498</v>
      </c>
      <c r="O1140" s="14" t="s">
        <v>537</v>
      </c>
      <c r="P1140" s="14">
        <v>0.51372163908839519</v>
      </c>
      <c r="Q1140" s="5" t="s">
        <v>543</v>
      </c>
      <c r="XEE1140" s="3">
        <v>0.51372163908839497</v>
      </c>
      <c r="XEF1140" s="4">
        <v>0.561328582016417</v>
      </c>
      <c r="XEG1140" s="2" t="s">
        <v>13</v>
      </c>
      <c r="XEH1140" s="1">
        <v>7</v>
      </c>
    </row>
    <row r="1141" spans="1:17 16359:16362" ht="45" hidden="1" x14ac:dyDescent="0.25">
      <c r="A1141" s="6">
        <v>8</v>
      </c>
      <c r="B1141" s="7" t="s">
        <v>503</v>
      </c>
      <c r="C1141" s="7" t="s">
        <v>270</v>
      </c>
      <c r="D1141" s="7" t="s">
        <v>445</v>
      </c>
      <c r="E1141" s="7" t="s">
        <v>279</v>
      </c>
      <c r="F1141" s="5"/>
      <c r="G1141" s="11">
        <v>303572500</v>
      </c>
      <c r="H1141" s="11">
        <f t="shared" si="17"/>
        <v>303572500</v>
      </c>
      <c r="I1141" s="11">
        <v>0</v>
      </c>
      <c r="J1141" s="11">
        <v>303572500</v>
      </c>
      <c r="K1141" s="11">
        <v>195854798</v>
      </c>
      <c r="L1141" s="11">
        <v>195854798</v>
      </c>
      <c r="M1141" s="11">
        <v>0</v>
      </c>
      <c r="N1141" s="13">
        <v>1</v>
      </c>
      <c r="O1141" s="14" t="s">
        <v>537</v>
      </c>
      <c r="P1141" s="14">
        <v>0.64516646929481425</v>
      </c>
      <c r="Q1141" s="5" t="s">
        <v>546</v>
      </c>
      <c r="XEE1141" s="3">
        <v>0.64516646929481403</v>
      </c>
      <c r="XEF1141" s="4">
        <v>0.64516646929481403</v>
      </c>
      <c r="XEG1141" s="2" t="s">
        <v>29</v>
      </c>
      <c r="XEH1141" s="1">
        <v>7</v>
      </c>
    </row>
    <row r="1142" spans="1:17 16359:16362" hidden="1" x14ac:dyDescent="0.25">
      <c r="A1142" s="6">
        <v>8</v>
      </c>
      <c r="B1142" s="7" t="s">
        <v>503</v>
      </c>
      <c r="C1142" s="7" t="s">
        <v>270</v>
      </c>
      <c r="D1142" s="7" t="s">
        <v>445</v>
      </c>
      <c r="E1142" s="7" t="s">
        <v>14</v>
      </c>
      <c r="F1142" s="6">
        <v>27</v>
      </c>
      <c r="G1142" s="11">
        <v>303572500</v>
      </c>
      <c r="H1142" s="11">
        <f t="shared" si="17"/>
        <v>303572500</v>
      </c>
      <c r="I1142" s="11">
        <v>0</v>
      </c>
      <c r="J1142" s="11">
        <v>303572500</v>
      </c>
      <c r="K1142" s="11">
        <v>195854798</v>
      </c>
      <c r="L1142" s="11">
        <v>195854798</v>
      </c>
      <c r="M1142" s="11">
        <v>0</v>
      </c>
      <c r="N1142" s="13">
        <v>1</v>
      </c>
      <c r="O1142" s="14" t="s">
        <v>537</v>
      </c>
      <c r="P1142" s="14">
        <v>0.64516646929481425</v>
      </c>
      <c r="Q1142" s="5" t="s">
        <v>546</v>
      </c>
      <c r="XEE1142" s="3">
        <v>0.64516646929481403</v>
      </c>
      <c r="XEF1142" s="4">
        <v>0.64516646929481403</v>
      </c>
      <c r="XEG1142" s="2" t="s">
        <v>29</v>
      </c>
      <c r="XEH1142" s="1">
        <v>7</v>
      </c>
    </row>
    <row r="1143" spans="1:17 16359:16362" ht="45" hidden="1" x14ac:dyDescent="0.25">
      <c r="A1143" s="6">
        <v>8</v>
      </c>
      <c r="B1143" s="7" t="s">
        <v>503</v>
      </c>
      <c r="C1143" s="7" t="s">
        <v>270</v>
      </c>
      <c r="D1143" s="7" t="s">
        <v>446</v>
      </c>
      <c r="E1143" s="7" t="s">
        <v>281</v>
      </c>
      <c r="F1143" s="5"/>
      <c r="G1143" s="11">
        <v>42070000</v>
      </c>
      <c r="H1143" s="11">
        <f t="shared" si="17"/>
        <v>22443661</v>
      </c>
      <c r="I1143" s="11">
        <v>5520011</v>
      </c>
      <c r="J1143" s="11">
        <v>16923650</v>
      </c>
      <c r="K1143" s="11">
        <v>12836450</v>
      </c>
      <c r="L1143" s="11">
        <v>12836450</v>
      </c>
      <c r="M1143" s="11">
        <v>19626339</v>
      </c>
      <c r="N1143" s="13">
        <v>0.40227359163299298</v>
      </c>
      <c r="O1143" s="14" t="s">
        <v>535</v>
      </c>
      <c r="P1143" s="14">
        <v>0.30512122652721657</v>
      </c>
      <c r="Q1143" s="5" t="s">
        <v>543</v>
      </c>
      <c r="XEE1143" s="3">
        <v>0.30512122652721702</v>
      </c>
      <c r="XEF1143" s="4">
        <v>0.75849181470900195</v>
      </c>
      <c r="XEG1143" s="2" t="s">
        <v>29</v>
      </c>
      <c r="XEH1143" s="1">
        <v>7</v>
      </c>
    </row>
    <row r="1144" spans="1:17 16359:16362" hidden="1" x14ac:dyDescent="0.25">
      <c r="A1144" s="6">
        <v>8</v>
      </c>
      <c r="B1144" s="7" t="s">
        <v>503</v>
      </c>
      <c r="C1144" s="7" t="s">
        <v>270</v>
      </c>
      <c r="D1144" s="7" t="s">
        <v>446</v>
      </c>
      <c r="E1144" s="7" t="s">
        <v>14</v>
      </c>
      <c r="F1144" s="6">
        <v>27</v>
      </c>
      <c r="G1144" s="11">
        <v>42070000</v>
      </c>
      <c r="H1144" s="11">
        <f t="shared" si="17"/>
        <v>22443661</v>
      </c>
      <c r="I1144" s="11">
        <v>5520011</v>
      </c>
      <c r="J1144" s="11">
        <v>16923650</v>
      </c>
      <c r="K1144" s="11">
        <v>12836450</v>
      </c>
      <c r="L1144" s="11">
        <v>12836450</v>
      </c>
      <c r="M1144" s="11">
        <v>19626339</v>
      </c>
      <c r="N1144" s="13">
        <v>0.40227359163299298</v>
      </c>
      <c r="O1144" s="14" t="s">
        <v>535</v>
      </c>
      <c r="P1144" s="14">
        <v>0.30512122652721657</v>
      </c>
      <c r="Q1144" s="5" t="s">
        <v>543</v>
      </c>
      <c r="XEE1144" s="3">
        <v>0.30512122652721702</v>
      </c>
      <c r="XEF1144" s="4">
        <v>0.75849181470900195</v>
      </c>
      <c r="XEG1144" s="2" t="s">
        <v>29</v>
      </c>
      <c r="XEH1144" s="1">
        <v>7</v>
      </c>
    </row>
    <row r="1145" spans="1:17 16359:16362" hidden="1" x14ac:dyDescent="0.25">
      <c r="A1145" s="6">
        <v>8</v>
      </c>
      <c r="B1145" s="7" t="s">
        <v>503</v>
      </c>
      <c r="C1145" s="7" t="s">
        <v>270</v>
      </c>
      <c r="D1145" s="7" t="s">
        <v>455</v>
      </c>
      <c r="E1145" s="7" t="s">
        <v>456</v>
      </c>
      <c r="F1145" s="5"/>
      <c r="G1145" s="11">
        <v>3600000</v>
      </c>
      <c r="H1145" s="11">
        <f t="shared" si="17"/>
        <v>2000000</v>
      </c>
      <c r="I1145" s="11">
        <v>0</v>
      </c>
      <c r="J1145" s="11">
        <v>2000000</v>
      </c>
      <c r="K1145" s="11">
        <v>2000000</v>
      </c>
      <c r="L1145" s="11">
        <v>2000000</v>
      </c>
      <c r="M1145" s="11">
        <v>1600000</v>
      </c>
      <c r="N1145" s="13">
        <v>0.55555555555555602</v>
      </c>
      <c r="O1145" s="14" t="s">
        <v>535</v>
      </c>
      <c r="P1145" s="14">
        <v>0.55555555555555558</v>
      </c>
      <c r="Q1145" s="5" t="s">
        <v>543</v>
      </c>
      <c r="XEE1145" s="3">
        <v>0.55555555555555602</v>
      </c>
      <c r="XEF1145" s="4">
        <v>1</v>
      </c>
      <c r="XEG1145" s="2" t="s">
        <v>29</v>
      </c>
      <c r="XEH1145" s="1">
        <v>7</v>
      </c>
    </row>
    <row r="1146" spans="1:17 16359:16362" hidden="1" x14ac:dyDescent="0.25">
      <c r="A1146" s="6">
        <v>8</v>
      </c>
      <c r="B1146" s="7" t="s">
        <v>503</v>
      </c>
      <c r="C1146" s="7" t="s">
        <v>270</v>
      </c>
      <c r="D1146" s="7" t="s">
        <v>455</v>
      </c>
      <c r="E1146" s="7" t="s">
        <v>14</v>
      </c>
      <c r="F1146" s="6">
        <v>27</v>
      </c>
      <c r="G1146" s="11">
        <v>3600000</v>
      </c>
      <c r="H1146" s="11">
        <f t="shared" si="17"/>
        <v>2000000</v>
      </c>
      <c r="I1146" s="11">
        <v>0</v>
      </c>
      <c r="J1146" s="11">
        <v>2000000</v>
      </c>
      <c r="K1146" s="11">
        <v>2000000</v>
      </c>
      <c r="L1146" s="11">
        <v>2000000</v>
      </c>
      <c r="M1146" s="11">
        <v>1600000</v>
      </c>
      <c r="N1146" s="13">
        <v>0.55555555555555602</v>
      </c>
      <c r="O1146" s="14" t="s">
        <v>535</v>
      </c>
      <c r="P1146" s="14">
        <v>0.55555555555555558</v>
      </c>
      <c r="Q1146" s="5" t="s">
        <v>543</v>
      </c>
      <c r="XEE1146" s="3">
        <v>0.55555555555555602</v>
      </c>
      <c r="XEF1146" s="4">
        <v>1</v>
      </c>
      <c r="XEG1146" s="2" t="s">
        <v>29</v>
      </c>
      <c r="XEH1146" s="1">
        <v>7</v>
      </c>
    </row>
    <row r="1147" spans="1:17 16359:16362" ht="45" hidden="1" x14ac:dyDescent="0.25">
      <c r="A1147" s="6">
        <v>8</v>
      </c>
      <c r="B1147" s="7" t="s">
        <v>503</v>
      </c>
      <c r="C1147" s="7" t="s">
        <v>270</v>
      </c>
      <c r="D1147" s="7" t="s">
        <v>457</v>
      </c>
      <c r="E1147" s="7" t="s">
        <v>458</v>
      </c>
      <c r="F1147" s="5"/>
      <c r="G1147" s="11">
        <v>24361000</v>
      </c>
      <c r="H1147" s="11">
        <f t="shared" si="17"/>
        <v>24361000</v>
      </c>
      <c r="I1147" s="11">
        <v>0</v>
      </c>
      <c r="J1147" s="11">
        <v>24361000</v>
      </c>
      <c r="K1147" s="11">
        <v>16049600</v>
      </c>
      <c r="L1147" s="11">
        <v>16049600</v>
      </c>
      <c r="M1147" s="11">
        <v>0</v>
      </c>
      <c r="N1147" s="13">
        <v>1</v>
      </c>
      <c r="O1147" s="14" t="s">
        <v>537</v>
      </c>
      <c r="P1147" s="14">
        <v>0.6588235294117647</v>
      </c>
      <c r="Q1147" s="5" t="s">
        <v>546</v>
      </c>
      <c r="XEE1147" s="3">
        <v>0.65882352941176503</v>
      </c>
      <c r="XEF1147" s="4">
        <v>0.65882352941176503</v>
      </c>
      <c r="XEG1147" s="2" t="s">
        <v>29</v>
      </c>
      <c r="XEH1147" s="1">
        <v>7</v>
      </c>
    </row>
    <row r="1148" spans="1:17 16359:16362" hidden="1" x14ac:dyDescent="0.25">
      <c r="A1148" s="6">
        <v>8</v>
      </c>
      <c r="B1148" s="7" t="s">
        <v>503</v>
      </c>
      <c r="C1148" s="7" t="s">
        <v>270</v>
      </c>
      <c r="D1148" s="7" t="s">
        <v>457</v>
      </c>
      <c r="E1148" s="7" t="s">
        <v>14</v>
      </c>
      <c r="F1148" s="6">
        <v>27</v>
      </c>
      <c r="G1148" s="11">
        <v>24361000</v>
      </c>
      <c r="H1148" s="11">
        <f t="shared" si="17"/>
        <v>24361000</v>
      </c>
      <c r="I1148" s="11">
        <v>0</v>
      </c>
      <c r="J1148" s="11">
        <v>24361000</v>
      </c>
      <c r="K1148" s="11">
        <v>16049600</v>
      </c>
      <c r="L1148" s="11">
        <v>16049600</v>
      </c>
      <c r="M1148" s="11">
        <v>0</v>
      </c>
      <c r="N1148" s="13">
        <v>1</v>
      </c>
      <c r="O1148" s="14" t="s">
        <v>537</v>
      </c>
      <c r="P1148" s="14">
        <v>0.6588235294117647</v>
      </c>
      <c r="Q1148" s="5" t="s">
        <v>546</v>
      </c>
      <c r="XEE1148" s="3">
        <v>0.65882352941176503</v>
      </c>
      <c r="XEF1148" s="4">
        <v>0.65882352941176503</v>
      </c>
      <c r="XEG1148" s="2" t="s">
        <v>29</v>
      </c>
      <c r="XEH1148" s="1">
        <v>7</v>
      </c>
    </row>
    <row r="1149" spans="1:17 16359:16362" ht="45" hidden="1" x14ac:dyDescent="0.25">
      <c r="A1149" s="6">
        <v>8</v>
      </c>
      <c r="B1149" s="7" t="s">
        <v>503</v>
      </c>
      <c r="C1149" s="7" t="s">
        <v>270</v>
      </c>
      <c r="D1149" s="7" t="s">
        <v>459</v>
      </c>
      <c r="E1149" s="7" t="s">
        <v>460</v>
      </c>
      <c r="F1149" s="5"/>
      <c r="G1149" s="11">
        <v>73702608</v>
      </c>
      <c r="H1149" s="11">
        <f t="shared" si="17"/>
        <v>73702608</v>
      </c>
      <c r="I1149" s="11">
        <v>0</v>
      </c>
      <c r="J1149" s="11">
        <v>73702608</v>
      </c>
      <c r="K1149" s="11">
        <v>31692303</v>
      </c>
      <c r="L1149" s="11">
        <v>31692303</v>
      </c>
      <c r="M1149" s="11">
        <v>0</v>
      </c>
      <c r="N1149" s="13">
        <v>1</v>
      </c>
      <c r="O1149" s="14" t="s">
        <v>537</v>
      </c>
      <c r="P1149" s="14">
        <v>0.43000246341350634</v>
      </c>
      <c r="Q1149" s="5" t="s">
        <v>543</v>
      </c>
      <c r="XEE1149" s="3">
        <v>0.43000246341350601</v>
      </c>
      <c r="XEF1149" s="4">
        <v>0.43000246341350601</v>
      </c>
      <c r="XEG1149" s="2" t="s">
        <v>29</v>
      </c>
      <c r="XEH1149" s="1">
        <v>7</v>
      </c>
    </row>
    <row r="1150" spans="1:17 16359:16362" hidden="1" x14ac:dyDescent="0.25">
      <c r="A1150" s="6">
        <v>8</v>
      </c>
      <c r="B1150" s="7" t="s">
        <v>503</v>
      </c>
      <c r="C1150" s="7" t="s">
        <v>270</v>
      </c>
      <c r="D1150" s="7" t="s">
        <v>459</v>
      </c>
      <c r="E1150" s="7" t="s">
        <v>14</v>
      </c>
      <c r="F1150" s="6">
        <v>27</v>
      </c>
      <c r="G1150" s="11">
        <v>73702608</v>
      </c>
      <c r="H1150" s="11">
        <f t="shared" si="17"/>
        <v>73702608</v>
      </c>
      <c r="I1150" s="11">
        <v>0</v>
      </c>
      <c r="J1150" s="11">
        <v>73702608</v>
      </c>
      <c r="K1150" s="11">
        <v>31692303</v>
      </c>
      <c r="L1150" s="11">
        <v>31692303</v>
      </c>
      <c r="M1150" s="11">
        <v>0</v>
      </c>
      <c r="N1150" s="13">
        <v>1</v>
      </c>
      <c r="O1150" s="14" t="s">
        <v>537</v>
      </c>
      <c r="P1150" s="14">
        <v>0.43000246341350634</v>
      </c>
      <c r="Q1150" s="5" t="s">
        <v>543</v>
      </c>
      <c r="XEE1150" s="3">
        <v>0.43000246341350601</v>
      </c>
      <c r="XEF1150" s="4">
        <v>0.43000246341350601</v>
      </c>
      <c r="XEG1150" s="2" t="s">
        <v>29</v>
      </c>
      <c r="XEH1150" s="1">
        <v>7</v>
      </c>
    </row>
    <row r="1151" spans="1:17 16359:16362" ht="30" hidden="1" x14ac:dyDescent="0.25">
      <c r="A1151" s="6">
        <v>8</v>
      </c>
      <c r="B1151" s="7" t="s">
        <v>503</v>
      </c>
      <c r="C1151" s="7" t="s">
        <v>270</v>
      </c>
      <c r="D1151" s="7" t="s">
        <v>461</v>
      </c>
      <c r="E1151" s="7" t="s">
        <v>462</v>
      </c>
      <c r="F1151" s="5"/>
      <c r="G1151" s="11">
        <v>249610135</v>
      </c>
      <c r="H1151" s="11">
        <f t="shared" si="17"/>
        <v>249610135</v>
      </c>
      <c r="I1151" s="11">
        <v>0</v>
      </c>
      <c r="J1151" s="11">
        <v>249610135</v>
      </c>
      <c r="K1151" s="11">
        <v>124805058</v>
      </c>
      <c r="L1151" s="11">
        <v>124805058</v>
      </c>
      <c r="M1151" s="11">
        <v>0</v>
      </c>
      <c r="N1151" s="13">
        <v>1</v>
      </c>
      <c r="O1151" s="14" t="s">
        <v>537</v>
      </c>
      <c r="P1151" s="14">
        <v>0.49999996194064794</v>
      </c>
      <c r="Q1151" s="5" t="s">
        <v>543</v>
      </c>
      <c r="XEE1151" s="3">
        <v>0.499999961940648</v>
      </c>
      <c r="XEF1151" s="4">
        <v>0.499999961940648</v>
      </c>
      <c r="XEG1151" s="2" t="s">
        <v>29</v>
      </c>
      <c r="XEH1151" s="1">
        <v>7</v>
      </c>
    </row>
    <row r="1152" spans="1:17 16359:16362" hidden="1" x14ac:dyDescent="0.25">
      <c r="A1152" s="6">
        <v>8</v>
      </c>
      <c r="B1152" s="7" t="s">
        <v>503</v>
      </c>
      <c r="C1152" s="7" t="s">
        <v>270</v>
      </c>
      <c r="D1152" s="7" t="s">
        <v>461</v>
      </c>
      <c r="E1152" s="7" t="s">
        <v>14</v>
      </c>
      <c r="F1152" s="6">
        <v>27</v>
      </c>
      <c r="G1152" s="11">
        <v>249610135</v>
      </c>
      <c r="H1152" s="11">
        <f t="shared" si="17"/>
        <v>249610135</v>
      </c>
      <c r="I1152" s="11">
        <v>0</v>
      </c>
      <c r="J1152" s="11">
        <v>249610135</v>
      </c>
      <c r="K1152" s="11">
        <v>124805058</v>
      </c>
      <c r="L1152" s="11">
        <v>124805058</v>
      </c>
      <c r="M1152" s="11">
        <v>0</v>
      </c>
      <c r="N1152" s="13">
        <v>1</v>
      </c>
      <c r="O1152" s="14" t="s">
        <v>537</v>
      </c>
      <c r="P1152" s="14">
        <v>0.49999996194064794</v>
      </c>
      <c r="Q1152" s="5" t="s">
        <v>543</v>
      </c>
      <c r="XEE1152" s="3">
        <v>0.499999961940648</v>
      </c>
      <c r="XEF1152" s="4">
        <v>0.499999961940648</v>
      </c>
      <c r="XEG1152" s="2" t="s">
        <v>29</v>
      </c>
      <c r="XEH1152" s="1">
        <v>7</v>
      </c>
    </row>
    <row r="1153" spans="1:17 16359:16362" ht="30" hidden="1" x14ac:dyDescent="0.25">
      <c r="A1153" s="6">
        <v>8</v>
      </c>
      <c r="B1153" s="7" t="s">
        <v>503</v>
      </c>
      <c r="C1153" s="7" t="s">
        <v>270</v>
      </c>
      <c r="D1153" s="7" t="s">
        <v>465</v>
      </c>
      <c r="E1153" s="7" t="s">
        <v>466</v>
      </c>
      <c r="F1153" s="5"/>
      <c r="G1153" s="11">
        <v>26670647</v>
      </c>
      <c r="H1153" s="11">
        <f t="shared" si="17"/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26670647</v>
      </c>
      <c r="N1153" s="13">
        <v>0</v>
      </c>
      <c r="O1153" s="14" t="s">
        <v>535</v>
      </c>
      <c r="P1153" s="14">
        <v>0</v>
      </c>
      <c r="Q1153" s="5" t="s">
        <v>543</v>
      </c>
      <c r="XEE1153" s="3">
        <v>0</v>
      </c>
      <c r="XEG1153" s="2" t="s">
        <v>29</v>
      </c>
      <c r="XEH1153" s="1">
        <v>7</v>
      </c>
    </row>
    <row r="1154" spans="1:17 16359:16362" hidden="1" x14ac:dyDescent="0.25">
      <c r="A1154" s="6">
        <v>8</v>
      </c>
      <c r="B1154" s="7" t="s">
        <v>503</v>
      </c>
      <c r="C1154" s="7" t="s">
        <v>270</v>
      </c>
      <c r="D1154" s="7" t="s">
        <v>465</v>
      </c>
      <c r="E1154" s="7" t="s">
        <v>14</v>
      </c>
      <c r="F1154" s="6">
        <v>27</v>
      </c>
      <c r="G1154" s="11">
        <v>26670647</v>
      </c>
      <c r="H1154" s="11">
        <f t="shared" si="17"/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26670647</v>
      </c>
      <c r="N1154" s="13">
        <v>0</v>
      </c>
      <c r="O1154" s="14" t="s">
        <v>535</v>
      </c>
      <c r="P1154" s="14">
        <v>0</v>
      </c>
      <c r="Q1154" s="5" t="s">
        <v>543</v>
      </c>
      <c r="XEE1154" s="3">
        <v>0</v>
      </c>
      <c r="XEG1154" s="2" t="s">
        <v>29</v>
      </c>
      <c r="XEH1154" s="1">
        <v>7</v>
      </c>
    </row>
    <row r="1155" spans="1:17 16359:16362" ht="30" hidden="1" x14ac:dyDescent="0.25">
      <c r="A1155" s="6">
        <v>8</v>
      </c>
      <c r="B1155" s="7" t="s">
        <v>503</v>
      </c>
      <c r="C1155" s="7" t="s">
        <v>270</v>
      </c>
      <c r="D1155" s="7" t="s">
        <v>473</v>
      </c>
      <c r="E1155" s="7" t="s">
        <v>474</v>
      </c>
      <c r="F1155" s="5"/>
      <c r="G1155" s="11">
        <v>100000</v>
      </c>
      <c r="H1155" s="11">
        <f t="shared" ref="H1155:H1218" si="18">+J1155+I1155</f>
        <v>100000</v>
      </c>
      <c r="I1155" s="11">
        <v>0</v>
      </c>
      <c r="J1155" s="11">
        <v>100000</v>
      </c>
      <c r="K1155" s="11">
        <v>100000</v>
      </c>
      <c r="L1155" s="11">
        <v>100000</v>
      </c>
      <c r="M1155" s="11">
        <v>0</v>
      </c>
      <c r="N1155" s="13">
        <v>1</v>
      </c>
      <c r="O1155" s="14" t="s">
        <v>537</v>
      </c>
      <c r="P1155" s="14">
        <v>1</v>
      </c>
      <c r="Q1155" s="5" t="s">
        <v>546</v>
      </c>
      <c r="XEE1155" s="3">
        <v>1</v>
      </c>
      <c r="XEF1155" s="4">
        <v>1</v>
      </c>
      <c r="XEG1155" s="2" t="s">
        <v>29</v>
      </c>
      <c r="XEH1155" s="1">
        <v>7</v>
      </c>
    </row>
    <row r="1156" spans="1:17 16359:16362" hidden="1" x14ac:dyDescent="0.25">
      <c r="A1156" s="6">
        <v>8</v>
      </c>
      <c r="B1156" s="7" t="s">
        <v>503</v>
      </c>
      <c r="C1156" s="7" t="s">
        <v>270</v>
      </c>
      <c r="D1156" s="7" t="s">
        <v>473</v>
      </c>
      <c r="E1156" s="7" t="s">
        <v>14</v>
      </c>
      <c r="F1156" s="6">
        <v>27</v>
      </c>
      <c r="G1156" s="11">
        <v>100000</v>
      </c>
      <c r="H1156" s="11">
        <f t="shared" si="18"/>
        <v>100000</v>
      </c>
      <c r="I1156" s="11">
        <v>0</v>
      </c>
      <c r="J1156" s="11">
        <v>100000</v>
      </c>
      <c r="K1156" s="11">
        <v>100000</v>
      </c>
      <c r="L1156" s="11">
        <v>100000</v>
      </c>
      <c r="M1156" s="11">
        <v>0</v>
      </c>
      <c r="N1156" s="13">
        <v>1</v>
      </c>
      <c r="O1156" s="14" t="s">
        <v>537</v>
      </c>
      <c r="P1156" s="14">
        <v>1</v>
      </c>
      <c r="Q1156" s="5" t="s">
        <v>546</v>
      </c>
      <c r="XEE1156" s="3">
        <v>1</v>
      </c>
      <c r="XEF1156" s="4">
        <v>1</v>
      </c>
      <c r="XEG1156" s="2" t="s">
        <v>29</v>
      </c>
      <c r="XEH1156" s="1">
        <v>7</v>
      </c>
    </row>
    <row r="1157" spans="1:17 16359:16362" ht="30" hidden="1" x14ac:dyDescent="0.25">
      <c r="A1157" s="6">
        <v>8</v>
      </c>
      <c r="B1157" s="7" t="s">
        <v>503</v>
      </c>
      <c r="C1157" s="7" t="s">
        <v>270</v>
      </c>
      <c r="D1157" s="7" t="s">
        <v>478</v>
      </c>
      <c r="E1157" s="7" t="s">
        <v>479</v>
      </c>
      <c r="F1157" s="5"/>
      <c r="G1157" s="11">
        <v>19400000</v>
      </c>
      <c r="H1157" s="11">
        <f t="shared" si="18"/>
        <v>16566000</v>
      </c>
      <c r="I1157" s="11">
        <v>3917000</v>
      </c>
      <c r="J1157" s="11">
        <v>12649000</v>
      </c>
      <c r="K1157" s="11">
        <v>0</v>
      </c>
      <c r="L1157" s="11">
        <v>0</v>
      </c>
      <c r="M1157" s="11">
        <v>2834000</v>
      </c>
      <c r="N1157" s="13">
        <v>0.65201030927835002</v>
      </c>
      <c r="O1157" s="14" t="s">
        <v>535</v>
      </c>
      <c r="P1157" s="14">
        <v>0</v>
      </c>
      <c r="Q1157" s="5" t="s">
        <v>543</v>
      </c>
      <c r="XEE1157" s="3">
        <v>0</v>
      </c>
      <c r="XEF1157" s="4">
        <v>0</v>
      </c>
      <c r="XEG1157" s="2" t="s">
        <v>29</v>
      </c>
      <c r="XEH1157" s="1">
        <v>7</v>
      </c>
    </row>
    <row r="1158" spans="1:17 16359:16362" hidden="1" x14ac:dyDescent="0.25">
      <c r="A1158" s="6">
        <v>8</v>
      </c>
      <c r="B1158" s="7" t="s">
        <v>503</v>
      </c>
      <c r="C1158" s="7" t="s">
        <v>270</v>
      </c>
      <c r="D1158" s="7" t="s">
        <v>478</v>
      </c>
      <c r="E1158" s="7" t="s">
        <v>14</v>
      </c>
      <c r="F1158" s="6">
        <v>27</v>
      </c>
      <c r="G1158" s="11">
        <v>19400000</v>
      </c>
      <c r="H1158" s="11">
        <f t="shared" si="18"/>
        <v>16566000</v>
      </c>
      <c r="I1158" s="11">
        <v>3917000</v>
      </c>
      <c r="J1158" s="11">
        <v>12649000</v>
      </c>
      <c r="K1158" s="11">
        <v>0</v>
      </c>
      <c r="L1158" s="11">
        <v>0</v>
      </c>
      <c r="M1158" s="11">
        <v>2834000</v>
      </c>
      <c r="N1158" s="13">
        <v>0.65201030927835002</v>
      </c>
      <c r="O1158" s="14" t="s">
        <v>535</v>
      </c>
      <c r="P1158" s="14">
        <v>0</v>
      </c>
      <c r="Q1158" s="5" t="s">
        <v>543</v>
      </c>
      <c r="XEE1158" s="3">
        <v>0</v>
      </c>
      <c r="XEF1158" s="4">
        <v>0</v>
      </c>
      <c r="XEG1158" s="2" t="s">
        <v>29</v>
      </c>
      <c r="XEH1158" s="1">
        <v>7</v>
      </c>
    </row>
    <row r="1159" spans="1:17 16359:16362" ht="45" hidden="1" x14ac:dyDescent="0.25">
      <c r="A1159" s="6">
        <v>8</v>
      </c>
      <c r="B1159" s="7" t="s">
        <v>503</v>
      </c>
      <c r="C1159" s="7" t="s">
        <v>270</v>
      </c>
      <c r="D1159" s="7" t="s">
        <v>481</v>
      </c>
      <c r="E1159" s="7" t="s">
        <v>281</v>
      </c>
      <c r="F1159" s="5"/>
      <c r="G1159" s="11">
        <v>3000000</v>
      </c>
      <c r="H1159" s="11">
        <f t="shared" si="18"/>
        <v>3000000</v>
      </c>
      <c r="I1159" s="11">
        <v>3000000</v>
      </c>
      <c r="J1159" s="11">
        <v>0</v>
      </c>
      <c r="K1159" s="11">
        <v>0</v>
      </c>
      <c r="L1159" s="11">
        <v>0</v>
      </c>
      <c r="M1159" s="11">
        <v>0</v>
      </c>
      <c r="N1159" s="13">
        <v>0</v>
      </c>
      <c r="O1159" s="14" t="s">
        <v>535</v>
      </c>
      <c r="P1159" s="14">
        <v>0</v>
      </c>
      <c r="Q1159" s="5" t="s">
        <v>543</v>
      </c>
      <c r="XEE1159" s="3">
        <v>0</v>
      </c>
      <c r="XEG1159" s="2" t="s">
        <v>29</v>
      </c>
      <c r="XEH1159" s="1">
        <v>7</v>
      </c>
    </row>
    <row r="1160" spans="1:17 16359:16362" hidden="1" x14ac:dyDescent="0.25">
      <c r="A1160" s="6">
        <v>8</v>
      </c>
      <c r="B1160" s="7" t="s">
        <v>503</v>
      </c>
      <c r="C1160" s="7" t="s">
        <v>270</v>
      </c>
      <c r="D1160" s="7" t="s">
        <v>481</v>
      </c>
      <c r="E1160" s="7" t="s">
        <v>14</v>
      </c>
      <c r="F1160" s="6">
        <v>27</v>
      </c>
      <c r="G1160" s="11">
        <v>3000000</v>
      </c>
      <c r="H1160" s="11">
        <f t="shared" si="18"/>
        <v>3000000</v>
      </c>
      <c r="I1160" s="11">
        <v>3000000</v>
      </c>
      <c r="J1160" s="11">
        <v>0</v>
      </c>
      <c r="K1160" s="11">
        <v>0</v>
      </c>
      <c r="L1160" s="11">
        <v>0</v>
      </c>
      <c r="M1160" s="11">
        <v>0</v>
      </c>
      <c r="N1160" s="13">
        <v>0</v>
      </c>
      <c r="O1160" s="14" t="s">
        <v>535</v>
      </c>
      <c r="P1160" s="14">
        <v>0</v>
      </c>
      <c r="Q1160" s="5" t="s">
        <v>543</v>
      </c>
      <c r="XEE1160" s="3">
        <v>0</v>
      </c>
      <c r="XEG1160" s="2" t="s">
        <v>29</v>
      </c>
      <c r="XEH1160" s="1">
        <v>7</v>
      </c>
    </row>
    <row r="1161" spans="1:17 16359:16362" ht="30" hidden="1" x14ac:dyDescent="0.25">
      <c r="A1161" s="6">
        <v>8</v>
      </c>
      <c r="B1161" s="7" t="s">
        <v>503</v>
      </c>
      <c r="C1161" s="7" t="s">
        <v>270</v>
      </c>
      <c r="D1161" s="7" t="s">
        <v>486</v>
      </c>
      <c r="E1161" s="7" t="s">
        <v>283</v>
      </c>
      <c r="F1161" s="5"/>
      <c r="G1161" s="11">
        <v>127752</v>
      </c>
      <c r="H1161" s="11">
        <f t="shared" si="18"/>
        <v>8400</v>
      </c>
      <c r="I1161" s="11">
        <v>0</v>
      </c>
      <c r="J1161" s="11">
        <v>8400</v>
      </c>
      <c r="K1161" s="11">
        <v>8400</v>
      </c>
      <c r="L1161" s="11">
        <v>8400</v>
      </c>
      <c r="M1161" s="11">
        <v>119352</v>
      </c>
      <c r="N1161" s="13">
        <v>6.5752395265827504E-2</v>
      </c>
      <c r="O1161" s="14" t="s">
        <v>535</v>
      </c>
      <c r="P1161" s="14">
        <v>6.5752395265827546E-2</v>
      </c>
      <c r="Q1161" s="5" t="s">
        <v>543</v>
      </c>
      <c r="XEE1161" s="3">
        <v>6.5752395265827504E-2</v>
      </c>
      <c r="XEF1161" s="4">
        <v>1</v>
      </c>
      <c r="XEG1161" s="2" t="s">
        <v>29</v>
      </c>
      <c r="XEH1161" s="1">
        <v>7</v>
      </c>
    </row>
    <row r="1162" spans="1:17 16359:16362" hidden="1" x14ac:dyDescent="0.25">
      <c r="A1162" s="6">
        <v>8</v>
      </c>
      <c r="B1162" s="7" t="s">
        <v>503</v>
      </c>
      <c r="C1162" s="7" t="s">
        <v>270</v>
      </c>
      <c r="D1162" s="7" t="s">
        <v>486</v>
      </c>
      <c r="E1162" s="7" t="s">
        <v>14</v>
      </c>
      <c r="F1162" s="6">
        <v>27</v>
      </c>
      <c r="G1162" s="11">
        <v>127752</v>
      </c>
      <c r="H1162" s="11">
        <f t="shared" si="18"/>
        <v>8400</v>
      </c>
      <c r="I1162" s="11">
        <v>0</v>
      </c>
      <c r="J1162" s="11">
        <v>8400</v>
      </c>
      <c r="K1162" s="11">
        <v>8400</v>
      </c>
      <c r="L1162" s="11">
        <v>8400</v>
      </c>
      <c r="M1162" s="11">
        <v>119352</v>
      </c>
      <c r="N1162" s="13">
        <v>6.5752395265827504E-2</v>
      </c>
      <c r="O1162" s="14" t="s">
        <v>535</v>
      </c>
      <c r="P1162" s="14">
        <v>6.5752395265827546E-2</v>
      </c>
      <c r="Q1162" s="5" t="s">
        <v>543</v>
      </c>
      <c r="XEE1162" s="3">
        <v>6.5752395265827504E-2</v>
      </c>
      <c r="XEF1162" s="4">
        <v>1</v>
      </c>
      <c r="XEG1162" s="2" t="s">
        <v>29</v>
      </c>
      <c r="XEH1162" s="1">
        <v>7</v>
      </c>
    </row>
    <row r="1163" spans="1:17 16359:16362" ht="45" hidden="1" x14ac:dyDescent="0.25">
      <c r="A1163" s="6">
        <v>8</v>
      </c>
      <c r="B1163" s="7" t="s">
        <v>503</v>
      </c>
      <c r="C1163" s="7" t="s">
        <v>265</v>
      </c>
      <c r="D1163" s="7" t="s">
        <v>487</v>
      </c>
      <c r="E1163" s="7" t="s">
        <v>488</v>
      </c>
      <c r="F1163" s="5"/>
      <c r="G1163" s="11">
        <v>100900323</v>
      </c>
      <c r="H1163" s="11">
        <f t="shared" si="18"/>
        <v>75700621</v>
      </c>
      <c r="I1163" s="11">
        <v>128905</v>
      </c>
      <c r="J1163" s="11">
        <v>75571716</v>
      </c>
      <c r="K1163" s="11">
        <v>57247687</v>
      </c>
      <c r="L1163" s="11">
        <v>57247687</v>
      </c>
      <c r="M1163" s="11">
        <v>25199702</v>
      </c>
      <c r="N1163" s="13">
        <v>0.74897397503871199</v>
      </c>
      <c r="O1163" s="14" t="s">
        <v>535</v>
      </c>
      <c r="P1163" s="14">
        <v>0.56736871892867979</v>
      </c>
      <c r="Q1163" s="5" t="s">
        <v>544</v>
      </c>
      <c r="XEE1163" s="3">
        <v>0.56736871892868002</v>
      </c>
      <c r="XEF1163" s="4">
        <v>0.75752794868386997</v>
      </c>
      <c r="XEG1163" s="2" t="s">
        <v>13</v>
      </c>
      <c r="XEH1163" s="1">
        <v>7</v>
      </c>
    </row>
    <row r="1164" spans="1:17 16359:16362" hidden="1" x14ac:dyDescent="0.25">
      <c r="A1164" s="6">
        <v>8</v>
      </c>
      <c r="B1164" s="7" t="s">
        <v>503</v>
      </c>
      <c r="C1164" s="7" t="s">
        <v>265</v>
      </c>
      <c r="D1164" s="7" t="s">
        <v>487</v>
      </c>
      <c r="E1164" s="7" t="s">
        <v>14</v>
      </c>
      <c r="F1164" s="6">
        <v>27</v>
      </c>
      <c r="G1164" s="11">
        <v>100900323</v>
      </c>
      <c r="H1164" s="11">
        <f t="shared" si="18"/>
        <v>75700621</v>
      </c>
      <c r="I1164" s="11">
        <v>128905</v>
      </c>
      <c r="J1164" s="11">
        <v>75571716</v>
      </c>
      <c r="K1164" s="11">
        <v>57247687</v>
      </c>
      <c r="L1164" s="11">
        <v>57247687</v>
      </c>
      <c r="M1164" s="11">
        <v>25199702</v>
      </c>
      <c r="N1164" s="13">
        <v>0.74897397503871199</v>
      </c>
      <c r="O1164" s="14" t="s">
        <v>535</v>
      </c>
      <c r="P1164" s="14">
        <v>0.56736871892867979</v>
      </c>
      <c r="Q1164" s="5" t="s">
        <v>544</v>
      </c>
      <c r="XEE1164" s="3">
        <v>0.56736871892868002</v>
      </c>
      <c r="XEF1164" s="4">
        <v>0.75752794868386997</v>
      </c>
      <c r="XEG1164" s="2" t="s">
        <v>13</v>
      </c>
      <c r="XEH1164" s="1">
        <v>7</v>
      </c>
    </row>
    <row r="1165" spans="1:17 16359:16362" ht="45" hidden="1" x14ac:dyDescent="0.25">
      <c r="A1165" s="6">
        <v>8</v>
      </c>
      <c r="B1165" s="7" t="s">
        <v>503</v>
      </c>
      <c r="C1165" s="7" t="s">
        <v>268</v>
      </c>
      <c r="D1165" s="7" t="s">
        <v>489</v>
      </c>
      <c r="E1165" s="7" t="s">
        <v>488</v>
      </c>
      <c r="F1165" s="5"/>
      <c r="G1165" s="11">
        <v>100900323</v>
      </c>
      <c r="H1165" s="11">
        <f t="shared" si="18"/>
        <v>75700621</v>
      </c>
      <c r="I1165" s="11">
        <v>128905</v>
      </c>
      <c r="J1165" s="11">
        <v>75571716</v>
      </c>
      <c r="K1165" s="11">
        <v>57247687</v>
      </c>
      <c r="L1165" s="11">
        <v>57247687</v>
      </c>
      <c r="M1165" s="11">
        <v>25199702</v>
      </c>
      <c r="N1165" s="13">
        <v>0.74897397503871199</v>
      </c>
      <c r="O1165" s="14" t="s">
        <v>535</v>
      </c>
      <c r="P1165" s="14">
        <v>0.56736871892867979</v>
      </c>
      <c r="Q1165" s="5" t="s">
        <v>544</v>
      </c>
      <c r="XEE1165" s="3">
        <v>0.56736871892868002</v>
      </c>
      <c r="XEF1165" s="4">
        <v>0.75752794868386997</v>
      </c>
      <c r="XEG1165" s="2" t="s">
        <v>13</v>
      </c>
      <c r="XEH1165" s="1">
        <v>7</v>
      </c>
    </row>
    <row r="1166" spans="1:17 16359:16362" hidden="1" x14ac:dyDescent="0.25">
      <c r="A1166" s="6">
        <v>8</v>
      </c>
      <c r="B1166" s="7" t="s">
        <v>503</v>
      </c>
      <c r="C1166" s="7" t="s">
        <v>268</v>
      </c>
      <c r="D1166" s="7" t="s">
        <v>489</v>
      </c>
      <c r="E1166" s="7" t="s">
        <v>14</v>
      </c>
      <c r="F1166" s="6">
        <v>27</v>
      </c>
      <c r="G1166" s="11">
        <v>100900323</v>
      </c>
      <c r="H1166" s="11">
        <f t="shared" si="18"/>
        <v>75700621</v>
      </c>
      <c r="I1166" s="11">
        <v>128905</v>
      </c>
      <c r="J1166" s="11">
        <v>75571716</v>
      </c>
      <c r="K1166" s="11">
        <v>57247687</v>
      </c>
      <c r="L1166" s="11">
        <v>57247687</v>
      </c>
      <c r="M1166" s="11">
        <v>25199702</v>
      </c>
      <c r="N1166" s="13">
        <v>0.74897397503871199</v>
      </c>
      <c r="O1166" s="14" t="s">
        <v>535</v>
      </c>
      <c r="P1166" s="14">
        <v>0.56736871892867979</v>
      </c>
      <c r="Q1166" s="5" t="s">
        <v>544</v>
      </c>
      <c r="XEE1166" s="3">
        <v>0.56736871892868002</v>
      </c>
      <c r="XEF1166" s="4">
        <v>0.75752794868386997</v>
      </c>
      <c r="XEG1166" s="2" t="s">
        <v>13</v>
      </c>
      <c r="XEH1166" s="1">
        <v>7</v>
      </c>
    </row>
    <row r="1167" spans="1:17 16359:16362" ht="45" hidden="1" x14ac:dyDescent="0.25">
      <c r="A1167" s="6">
        <v>8</v>
      </c>
      <c r="B1167" s="7" t="s">
        <v>503</v>
      </c>
      <c r="C1167" s="7" t="s">
        <v>270</v>
      </c>
      <c r="D1167" s="7" t="s">
        <v>492</v>
      </c>
      <c r="E1167" s="7" t="s">
        <v>279</v>
      </c>
      <c r="F1167" s="5"/>
      <c r="G1167" s="11">
        <v>85050701</v>
      </c>
      <c r="H1167" s="11">
        <f t="shared" si="18"/>
        <v>59851000</v>
      </c>
      <c r="I1167" s="11">
        <v>0</v>
      </c>
      <c r="J1167" s="11">
        <v>59851000</v>
      </c>
      <c r="K1167" s="11">
        <v>45132134</v>
      </c>
      <c r="L1167" s="11">
        <v>45132134</v>
      </c>
      <c r="M1167" s="11">
        <v>25199701</v>
      </c>
      <c r="N1167" s="13">
        <v>0.70370966137010404</v>
      </c>
      <c r="O1167" s="14" t="s">
        <v>535</v>
      </c>
      <c r="P1167" s="14">
        <v>0.53064975913602408</v>
      </c>
      <c r="Q1167" s="5" t="s">
        <v>543</v>
      </c>
      <c r="XEE1167" s="3">
        <v>0.53064975913602397</v>
      </c>
      <c r="XEF1167" s="4">
        <v>0.7540748525505</v>
      </c>
      <c r="XEG1167" s="2" t="s">
        <v>29</v>
      </c>
      <c r="XEH1167" s="1">
        <v>7</v>
      </c>
    </row>
    <row r="1168" spans="1:17 16359:16362" hidden="1" x14ac:dyDescent="0.25">
      <c r="A1168" s="6">
        <v>8</v>
      </c>
      <c r="B1168" s="7" t="s">
        <v>503</v>
      </c>
      <c r="C1168" s="7" t="s">
        <v>270</v>
      </c>
      <c r="D1168" s="7" t="s">
        <v>492</v>
      </c>
      <c r="E1168" s="7" t="s">
        <v>14</v>
      </c>
      <c r="F1168" s="6">
        <v>27</v>
      </c>
      <c r="G1168" s="11">
        <v>85050701</v>
      </c>
      <c r="H1168" s="11">
        <f t="shared" si="18"/>
        <v>59851000</v>
      </c>
      <c r="I1168" s="11">
        <v>0</v>
      </c>
      <c r="J1168" s="11">
        <v>59851000</v>
      </c>
      <c r="K1168" s="11">
        <v>45132134</v>
      </c>
      <c r="L1168" s="11">
        <v>45132134</v>
      </c>
      <c r="M1168" s="11">
        <v>25199701</v>
      </c>
      <c r="N1168" s="13">
        <v>0.70370966137010404</v>
      </c>
      <c r="O1168" s="14" t="s">
        <v>535</v>
      </c>
      <c r="P1168" s="14">
        <v>0.53064975913602408</v>
      </c>
      <c r="Q1168" s="5" t="s">
        <v>543</v>
      </c>
      <c r="XEE1168" s="3">
        <v>0.53064975913602397</v>
      </c>
      <c r="XEF1168" s="4">
        <v>0.7540748525505</v>
      </c>
      <c r="XEG1168" s="2" t="s">
        <v>29</v>
      </c>
      <c r="XEH1168" s="1">
        <v>7</v>
      </c>
    </row>
    <row r="1169" spans="1:17 16359:16362" ht="45" hidden="1" x14ac:dyDescent="0.25">
      <c r="A1169" s="6">
        <v>8</v>
      </c>
      <c r="B1169" s="7" t="s">
        <v>503</v>
      </c>
      <c r="C1169" s="7" t="s">
        <v>270</v>
      </c>
      <c r="D1169" s="7" t="s">
        <v>493</v>
      </c>
      <c r="E1169" s="7" t="s">
        <v>281</v>
      </c>
      <c r="F1169" s="5"/>
      <c r="G1169" s="11">
        <v>15849622</v>
      </c>
      <c r="H1169" s="11">
        <f t="shared" si="18"/>
        <v>15849621</v>
      </c>
      <c r="I1169" s="11">
        <v>128905</v>
      </c>
      <c r="J1169" s="11">
        <v>15720716</v>
      </c>
      <c r="K1169" s="11">
        <v>12115553</v>
      </c>
      <c r="L1169" s="11">
        <v>12115553</v>
      </c>
      <c r="M1169" s="11">
        <v>1</v>
      </c>
      <c r="N1169" s="13">
        <v>0.99186693537549397</v>
      </c>
      <c r="O1169" s="14" t="s">
        <v>537</v>
      </c>
      <c r="P1169" s="14">
        <v>0.76440643190102575</v>
      </c>
      <c r="Q1169" s="5" t="s">
        <v>546</v>
      </c>
      <c r="XEE1169" s="3">
        <v>0.76440643190102597</v>
      </c>
      <c r="XEF1169" s="4">
        <v>0.77067437640880998</v>
      </c>
      <c r="XEG1169" s="2" t="s">
        <v>29</v>
      </c>
      <c r="XEH1169" s="1">
        <v>7</v>
      </c>
    </row>
    <row r="1170" spans="1:17 16359:16362" hidden="1" x14ac:dyDescent="0.25">
      <c r="A1170" s="6">
        <v>8</v>
      </c>
      <c r="B1170" s="7" t="s">
        <v>503</v>
      </c>
      <c r="C1170" s="7" t="s">
        <v>270</v>
      </c>
      <c r="D1170" s="7" t="s">
        <v>493</v>
      </c>
      <c r="E1170" s="7" t="s">
        <v>14</v>
      </c>
      <c r="F1170" s="6">
        <v>27</v>
      </c>
      <c r="G1170" s="11">
        <v>15849622</v>
      </c>
      <c r="H1170" s="11">
        <f t="shared" si="18"/>
        <v>15849621</v>
      </c>
      <c r="I1170" s="11">
        <v>128905</v>
      </c>
      <c r="J1170" s="11">
        <v>15720716</v>
      </c>
      <c r="K1170" s="11">
        <v>12115553</v>
      </c>
      <c r="L1170" s="11">
        <v>12115553</v>
      </c>
      <c r="M1170" s="11">
        <v>1</v>
      </c>
      <c r="N1170" s="13">
        <v>0.99186693537549397</v>
      </c>
      <c r="O1170" s="14" t="s">
        <v>537</v>
      </c>
      <c r="P1170" s="14">
        <v>0.76440643190102575</v>
      </c>
      <c r="Q1170" s="5" t="s">
        <v>546</v>
      </c>
      <c r="XEE1170" s="3">
        <v>0.76440643190102597</v>
      </c>
      <c r="XEF1170" s="4">
        <v>0.77067437640880998</v>
      </c>
      <c r="XEG1170" s="2" t="s">
        <v>29</v>
      </c>
      <c r="XEH1170" s="1">
        <v>7</v>
      </c>
    </row>
    <row r="1171" spans="1:17 16359:16362" x14ac:dyDescent="0.25">
      <c r="A1171" s="6">
        <v>8</v>
      </c>
      <c r="B1171" s="7" t="s">
        <v>503</v>
      </c>
      <c r="C1171" s="7" t="s">
        <v>495</v>
      </c>
      <c r="D1171" s="7" t="s">
        <v>495</v>
      </c>
      <c r="E1171" s="7" t="s">
        <v>495</v>
      </c>
      <c r="F1171" s="5"/>
      <c r="G1171" s="11">
        <v>146304113600</v>
      </c>
      <c r="H1171" s="11">
        <f t="shared" si="18"/>
        <v>144343666779.17999</v>
      </c>
      <c r="I1171" s="11">
        <v>1970408392.25</v>
      </c>
      <c r="J1171" s="11">
        <v>142373258386.92999</v>
      </c>
      <c r="K1171" s="11">
        <v>95467446021.479996</v>
      </c>
      <c r="L1171" s="11">
        <v>95467446021.479996</v>
      </c>
      <c r="M1171" s="11">
        <v>1960446820.8199999</v>
      </c>
      <c r="N1171" s="13">
        <v>0.97313229876900698</v>
      </c>
      <c r="O1171" s="14" t="s">
        <v>537</v>
      </c>
      <c r="P1171" s="14">
        <v>0.65252742163143107</v>
      </c>
      <c r="Q1171" s="5" t="s">
        <v>546</v>
      </c>
      <c r="XEE1171" s="3">
        <v>0.65252742163143096</v>
      </c>
      <c r="XEF1171" s="4">
        <v>0.67054338085054299</v>
      </c>
      <c r="XEG1171" s="2" t="s">
        <v>496</v>
      </c>
      <c r="XEH1171" s="1">
        <v>7</v>
      </c>
    </row>
    <row r="1172" spans="1:17 16359:16362" hidden="1" x14ac:dyDescent="0.25">
      <c r="A1172" s="6">
        <v>11</v>
      </c>
      <c r="B1172" s="7" t="s">
        <v>504</v>
      </c>
      <c r="C1172" s="7" t="s">
        <v>10</v>
      </c>
      <c r="D1172" s="7" t="s">
        <v>11</v>
      </c>
      <c r="E1172" s="7" t="s">
        <v>12</v>
      </c>
      <c r="F1172" s="5"/>
      <c r="G1172" s="11">
        <v>2756939068</v>
      </c>
      <c r="H1172" s="11">
        <f t="shared" si="18"/>
        <v>2374379786</v>
      </c>
      <c r="I1172" s="11">
        <v>752415665</v>
      </c>
      <c r="J1172" s="11">
        <v>1621964121</v>
      </c>
      <c r="K1172" s="11">
        <v>997475680</v>
      </c>
      <c r="L1172" s="11">
        <v>997475680</v>
      </c>
      <c r="M1172" s="11">
        <v>382559282</v>
      </c>
      <c r="N1172" s="13">
        <v>0.58832062696860399</v>
      </c>
      <c r="O1172" s="14" t="s">
        <v>535</v>
      </c>
      <c r="P1172" s="14">
        <v>0.3618054862284682</v>
      </c>
      <c r="Q1172" s="5" t="s">
        <v>543</v>
      </c>
      <c r="XEE1172" s="3">
        <v>0.36180548622846798</v>
      </c>
      <c r="XEF1172" s="4">
        <v>0.61498011397750296</v>
      </c>
      <c r="XEG1172" s="2" t="s">
        <v>13</v>
      </c>
      <c r="XEH1172" s="1">
        <v>7</v>
      </c>
    </row>
    <row r="1173" spans="1:17 16359:16362" hidden="1" x14ac:dyDescent="0.25">
      <c r="A1173" s="6">
        <v>11</v>
      </c>
      <c r="B1173" s="7" t="s">
        <v>504</v>
      </c>
      <c r="C1173" s="7" t="s">
        <v>10</v>
      </c>
      <c r="D1173" s="7" t="s">
        <v>11</v>
      </c>
      <c r="E1173" s="7" t="s">
        <v>14</v>
      </c>
      <c r="F1173" s="6">
        <v>27</v>
      </c>
      <c r="G1173" s="11">
        <v>2756939068</v>
      </c>
      <c r="H1173" s="11">
        <f t="shared" si="18"/>
        <v>2374379786</v>
      </c>
      <c r="I1173" s="11">
        <v>752415665</v>
      </c>
      <c r="J1173" s="11">
        <v>1621964121</v>
      </c>
      <c r="K1173" s="11">
        <v>997475680</v>
      </c>
      <c r="L1173" s="11">
        <v>997475680</v>
      </c>
      <c r="M1173" s="11">
        <v>382559282</v>
      </c>
      <c r="N1173" s="13">
        <v>0.58832062696860399</v>
      </c>
      <c r="O1173" s="14" t="s">
        <v>535</v>
      </c>
      <c r="P1173" s="14">
        <v>0.3618054862284682</v>
      </c>
      <c r="Q1173" s="5" t="s">
        <v>543</v>
      </c>
      <c r="XEE1173" s="3">
        <v>0.36180548622846798</v>
      </c>
      <c r="XEF1173" s="4">
        <v>0.61498011397750296</v>
      </c>
      <c r="XEG1173" s="2" t="s">
        <v>13</v>
      </c>
      <c r="XEH1173" s="1">
        <v>7</v>
      </c>
    </row>
    <row r="1174" spans="1:17 16359:16362" hidden="1" x14ac:dyDescent="0.25">
      <c r="A1174" s="6">
        <v>11</v>
      </c>
      <c r="B1174" s="7" t="s">
        <v>504</v>
      </c>
      <c r="C1174" s="7" t="s">
        <v>15</v>
      </c>
      <c r="D1174" s="7" t="s">
        <v>16</v>
      </c>
      <c r="E1174" s="7" t="s">
        <v>17</v>
      </c>
      <c r="F1174" s="5"/>
      <c r="G1174" s="11">
        <v>25944500</v>
      </c>
      <c r="H1174" s="11">
        <f t="shared" si="18"/>
        <v>24670033</v>
      </c>
      <c r="I1174" s="11">
        <v>0</v>
      </c>
      <c r="J1174" s="11">
        <v>24670033</v>
      </c>
      <c r="K1174" s="11">
        <v>16568067</v>
      </c>
      <c r="L1174" s="11">
        <v>16568067</v>
      </c>
      <c r="M1174" s="11">
        <v>1274467</v>
      </c>
      <c r="N1174" s="13">
        <v>0.95087718013451805</v>
      </c>
      <c r="O1174" s="14" t="s">
        <v>537</v>
      </c>
      <c r="P1174" s="14">
        <v>0.63859650407600843</v>
      </c>
      <c r="Q1174" s="5" t="s">
        <v>546</v>
      </c>
      <c r="XEE1174" s="3">
        <v>0.63859650407600799</v>
      </c>
      <c r="XEF1174" s="4">
        <v>0.67158673845308603</v>
      </c>
      <c r="XEG1174" s="2" t="s">
        <v>13</v>
      </c>
      <c r="XEH1174" s="1">
        <v>7</v>
      </c>
    </row>
    <row r="1175" spans="1:17 16359:16362" hidden="1" x14ac:dyDescent="0.25">
      <c r="A1175" s="6">
        <v>11</v>
      </c>
      <c r="B1175" s="7" t="s">
        <v>504</v>
      </c>
      <c r="C1175" s="7" t="s">
        <v>15</v>
      </c>
      <c r="D1175" s="7" t="s">
        <v>16</v>
      </c>
      <c r="E1175" s="7" t="s">
        <v>14</v>
      </c>
      <c r="F1175" s="6">
        <v>27</v>
      </c>
      <c r="G1175" s="11">
        <v>25944500</v>
      </c>
      <c r="H1175" s="11">
        <f t="shared" si="18"/>
        <v>24670033</v>
      </c>
      <c r="I1175" s="11">
        <v>0</v>
      </c>
      <c r="J1175" s="11">
        <v>24670033</v>
      </c>
      <c r="K1175" s="11">
        <v>16568067</v>
      </c>
      <c r="L1175" s="11">
        <v>16568067</v>
      </c>
      <c r="M1175" s="11">
        <v>1274467</v>
      </c>
      <c r="N1175" s="13">
        <v>0.95087718013451805</v>
      </c>
      <c r="O1175" s="14" t="s">
        <v>537</v>
      </c>
      <c r="P1175" s="14">
        <v>0.63859650407600843</v>
      </c>
      <c r="Q1175" s="5" t="s">
        <v>546</v>
      </c>
      <c r="XEE1175" s="3">
        <v>0.63859650407600799</v>
      </c>
      <c r="XEF1175" s="4">
        <v>0.67158673845308603</v>
      </c>
      <c r="XEG1175" s="2" t="s">
        <v>13</v>
      </c>
      <c r="XEH1175" s="1">
        <v>7</v>
      </c>
    </row>
    <row r="1176" spans="1:17 16359:16362" hidden="1" x14ac:dyDescent="0.25">
      <c r="A1176" s="6">
        <v>11</v>
      </c>
      <c r="B1176" s="7" t="s">
        <v>504</v>
      </c>
      <c r="C1176" s="7" t="s">
        <v>18</v>
      </c>
      <c r="D1176" s="7" t="s">
        <v>19</v>
      </c>
      <c r="E1176" s="7" t="s">
        <v>17</v>
      </c>
      <c r="F1176" s="5"/>
      <c r="G1176" s="11">
        <v>25944500</v>
      </c>
      <c r="H1176" s="11">
        <f t="shared" si="18"/>
        <v>24670033</v>
      </c>
      <c r="I1176" s="11">
        <v>0</v>
      </c>
      <c r="J1176" s="11">
        <v>24670033</v>
      </c>
      <c r="K1176" s="11">
        <v>16568067</v>
      </c>
      <c r="L1176" s="11">
        <v>16568067</v>
      </c>
      <c r="M1176" s="11">
        <v>1274467</v>
      </c>
      <c r="N1176" s="13">
        <v>0.95087718013451805</v>
      </c>
      <c r="O1176" s="14" t="s">
        <v>537</v>
      </c>
      <c r="P1176" s="14">
        <v>0.63859650407600843</v>
      </c>
      <c r="Q1176" s="5" t="s">
        <v>546</v>
      </c>
      <c r="XEE1176" s="3">
        <v>0.63859650407600799</v>
      </c>
      <c r="XEF1176" s="4">
        <v>0.67158673845308603</v>
      </c>
      <c r="XEG1176" s="2" t="s">
        <v>13</v>
      </c>
      <c r="XEH1176" s="1">
        <v>7</v>
      </c>
    </row>
    <row r="1177" spans="1:17 16359:16362" hidden="1" x14ac:dyDescent="0.25">
      <c r="A1177" s="6">
        <v>11</v>
      </c>
      <c r="B1177" s="7" t="s">
        <v>504</v>
      </c>
      <c r="C1177" s="7" t="s">
        <v>18</v>
      </c>
      <c r="D1177" s="7" t="s">
        <v>19</v>
      </c>
      <c r="E1177" s="7" t="s">
        <v>14</v>
      </c>
      <c r="F1177" s="6">
        <v>27</v>
      </c>
      <c r="G1177" s="11">
        <v>25944500</v>
      </c>
      <c r="H1177" s="11">
        <f t="shared" si="18"/>
        <v>24670033</v>
      </c>
      <c r="I1177" s="11">
        <v>0</v>
      </c>
      <c r="J1177" s="11">
        <v>24670033</v>
      </c>
      <c r="K1177" s="11">
        <v>16568067</v>
      </c>
      <c r="L1177" s="11">
        <v>16568067</v>
      </c>
      <c r="M1177" s="11">
        <v>1274467</v>
      </c>
      <c r="N1177" s="13">
        <v>0.95087718013451805</v>
      </c>
      <c r="O1177" s="14" t="s">
        <v>537</v>
      </c>
      <c r="P1177" s="14">
        <v>0.63859650407600843</v>
      </c>
      <c r="Q1177" s="5" t="s">
        <v>546</v>
      </c>
      <c r="XEE1177" s="3">
        <v>0.63859650407600799</v>
      </c>
      <c r="XEF1177" s="4">
        <v>0.67158673845308603</v>
      </c>
      <c r="XEG1177" s="2" t="s">
        <v>13</v>
      </c>
      <c r="XEH1177" s="1">
        <v>7</v>
      </c>
    </row>
    <row r="1178" spans="1:17 16359:16362" hidden="1" x14ac:dyDescent="0.25">
      <c r="A1178" s="6">
        <v>11</v>
      </c>
      <c r="B1178" s="7" t="s">
        <v>504</v>
      </c>
      <c r="C1178" s="7" t="s">
        <v>20</v>
      </c>
      <c r="D1178" s="7" t="s">
        <v>66</v>
      </c>
      <c r="E1178" s="7" t="s">
        <v>67</v>
      </c>
      <c r="F1178" s="5"/>
      <c r="G1178" s="11">
        <v>25944500</v>
      </c>
      <c r="H1178" s="11">
        <f t="shared" si="18"/>
        <v>24670033</v>
      </c>
      <c r="I1178" s="11">
        <v>0</v>
      </c>
      <c r="J1178" s="11">
        <v>24670033</v>
      </c>
      <c r="K1178" s="11">
        <v>16568067</v>
      </c>
      <c r="L1178" s="11">
        <v>16568067</v>
      </c>
      <c r="M1178" s="11">
        <v>1274467</v>
      </c>
      <c r="N1178" s="13">
        <v>0.95087718013451805</v>
      </c>
      <c r="O1178" s="14" t="s">
        <v>537</v>
      </c>
      <c r="P1178" s="14">
        <v>0.63859650407600843</v>
      </c>
      <c r="Q1178" s="5" t="s">
        <v>546</v>
      </c>
      <c r="XEE1178" s="3">
        <v>0.63859650407600799</v>
      </c>
      <c r="XEF1178" s="4">
        <v>0.67158673845308603</v>
      </c>
      <c r="XEG1178" s="2" t="s">
        <v>13</v>
      </c>
      <c r="XEH1178" s="1">
        <v>7</v>
      </c>
    </row>
    <row r="1179" spans="1:17 16359:16362" hidden="1" x14ac:dyDescent="0.25">
      <c r="A1179" s="6">
        <v>11</v>
      </c>
      <c r="B1179" s="7" t="s">
        <v>504</v>
      </c>
      <c r="C1179" s="7" t="s">
        <v>20</v>
      </c>
      <c r="D1179" s="7" t="s">
        <v>66</v>
      </c>
      <c r="E1179" s="7" t="s">
        <v>14</v>
      </c>
      <c r="F1179" s="6">
        <v>27</v>
      </c>
      <c r="G1179" s="11">
        <v>25944500</v>
      </c>
      <c r="H1179" s="11">
        <f t="shared" si="18"/>
        <v>24670033</v>
      </c>
      <c r="I1179" s="11">
        <v>0</v>
      </c>
      <c r="J1179" s="11">
        <v>24670033</v>
      </c>
      <c r="K1179" s="11">
        <v>16568067</v>
      </c>
      <c r="L1179" s="11">
        <v>16568067</v>
      </c>
      <c r="M1179" s="11">
        <v>1274467</v>
      </c>
      <c r="N1179" s="13">
        <v>0.95087718013451805</v>
      </c>
      <c r="O1179" s="14" t="s">
        <v>537</v>
      </c>
      <c r="P1179" s="14">
        <v>0.63859650407600843</v>
      </c>
      <c r="Q1179" s="5" t="s">
        <v>546</v>
      </c>
      <c r="XEE1179" s="3">
        <v>0.63859650407600799</v>
      </c>
      <c r="XEF1179" s="4">
        <v>0.67158673845308603</v>
      </c>
      <c r="XEG1179" s="2" t="s">
        <v>13</v>
      </c>
      <c r="XEH1179" s="1">
        <v>7</v>
      </c>
    </row>
    <row r="1180" spans="1:17 16359:16362" ht="30" hidden="1" x14ac:dyDescent="0.25">
      <c r="A1180" s="6">
        <v>11</v>
      </c>
      <c r="B1180" s="7" t="s">
        <v>504</v>
      </c>
      <c r="C1180" s="7" t="s">
        <v>23</v>
      </c>
      <c r="D1180" s="7" t="s">
        <v>68</v>
      </c>
      <c r="E1180" s="7" t="s">
        <v>69</v>
      </c>
      <c r="F1180" s="5"/>
      <c r="G1180" s="11">
        <v>25944500</v>
      </c>
      <c r="H1180" s="11">
        <f t="shared" si="18"/>
        <v>24670033</v>
      </c>
      <c r="I1180" s="11">
        <v>0</v>
      </c>
      <c r="J1180" s="11">
        <v>24670033</v>
      </c>
      <c r="K1180" s="11">
        <v>16568067</v>
      </c>
      <c r="L1180" s="11">
        <v>16568067</v>
      </c>
      <c r="M1180" s="11">
        <v>1274467</v>
      </c>
      <c r="N1180" s="13">
        <v>0.95087718013451805</v>
      </c>
      <c r="O1180" s="14" t="s">
        <v>537</v>
      </c>
      <c r="P1180" s="14">
        <v>0.63859650407600843</v>
      </c>
      <c r="Q1180" s="5" t="s">
        <v>546</v>
      </c>
      <c r="XEE1180" s="3">
        <v>0.63859650407600799</v>
      </c>
      <c r="XEF1180" s="4">
        <v>0.67158673845308603</v>
      </c>
      <c r="XEG1180" s="2" t="s">
        <v>29</v>
      </c>
      <c r="XEH1180" s="1">
        <v>7</v>
      </c>
    </row>
    <row r="1181" spans="1:17 16359:16362" hidden="1" x14ac:dyDescent="0.25">
      <c r="A1181" s="6">
        <v>11</v>
      </c>
      <c r="B1181" s="7" t="s">
        <v>504</v>
      </c>
      <c r="C1181" s="7" t="s">
        <v>23</v>
      </c>
      <c r="D1181" s="7" t="s">
        <v>68</v>
      </c>
      <c r="E1181" s="7" t="s">
        <v>14</v>
      </c>
      <c r="F1181" s="6">
        <v>27</v>
      </c>
      <c r="G1181" s="11">
        <v>25944500</v>
      </c>
      <c r="H1181" s="11">
        <f t="shared" si="18"/>
        <v>24670033</v>
      </c>
      <c r="I1181" s="11">
        <v>0</v>
      </c>
      <c r="J1181" s="11">
        <v>24670033</v>
      </c>
      <c r="K1181" s="11">
        <v>16568067</v>
      </c>
      <c r="L1181" s="11">
        <v>16568067</v>
      </c>
      <c r="M1181" s="11">
        <v>1274467</v>
      </c>
      <c r="N1181" s="13">
        <v>0.95087718013451805</v>
      </c>
      <c r="O1181" s="14" t="s">
        <v>537</v>
      </c>
      <c r="P1181" s="14">
        <v>0.63859650407600843</v>
      </c>
      <c r="Q1181" s="5" t="s">
        <v>546</v>
      </c>
      <c r="XEE1181" s="3">
        <v>0.63859650407600799</v>
      </c>
      <c r="XEF1181" s="4">
        <v>0.67158673845308603</v>
      </c>
      <c r="XEG1181" s="2" t="s">
        <v>29</v>
      </c>
      <c r="XEH1181" s="1">
        <v>7</v>
      </c>
    </row>
    <row r="1182" spans="1:17 16359:16362" hidden="1" x14ac:dyDescent="0.25">
      <c r="A1182" s="6">
        <v>11</v>
      </c>
      <c r="B1182" s="7" t="s">
        <v>504</v>
      </c>
      <c r="C1182" s="7" t="s">
        <v>15</v>
      </c>
      <c r="D1182" s="7" t="s">
        <v>92</v>
      </c>
      <c r="E1182" s="7" t="s">
        <v>93</v>
      </c>
      <c r="F1182" s="5"/>
      <c r="G1182" s="11">
        <v>2640130161</v>
      </c>
      <c r="H1182" s="11">
        <f t="shared" si="18"/>
        <v>2258932524</v>
      </c>
      <c r="I1182" s="11">
        <v>752415665</v>
      </c>
      <c r="J1182" s="11">
        <v>1506516859</v>
      </c>
      <c r="K1182" s="11">
        <v>890130384</v>
      </c>
      <c r="L1182" s="11">
        <v>890130384</v>
      </c>
      <c r="M1182" s="11">
        <v>381197637</v>
      </c>
      <c r="N1182" s="13">
        <v>0.57062219175943096</v>
      </c>
      <c r="O1182" s="14" t="s">
        <v>535</v>
      </c>
      <c r="P1182" s="14">
        <v>0.33715397715953749</v>
      </c>
      <c r="Q1182" s="5" t="s">
        <v>543</v>
      </c>
      <c r="XEE1182" s="3">
        <v>0.33715397715953699</v>
      </c>
      <c r="XEF1182" s="4">
        <v>0.59085325111519404</v>
      </c>
      <c r="XEG1182" s="2" t="s">
        <v>13</v>
      </c>
      <c r="XEH1182" s="1">
        <v>7</v>
      </c>
    </row>
    <row r="1183" spans="1:17 16359:16362" hidden="1" x14ac:dyDescent="0.25">
      <c r="A1183" s="6">
        <v>11</v>
      </c>
      <c r="B1183" s="7" t="s">
        <v>504</v>
      </c>
      <c r="C1183" s="7" t="s">
        <v>15</v>
      </c>
      <c r="D1183" s="7" t="s">
        <v>92</v>
      </c>
      <c r="E1183" s="7" t="s">
        <v>14</v>
      </c>
      <c r="F1183" s="6">
        <v>27</v>
      </c>
      <c r="G1183" s="11">
        <v>2640130161</v>
      </c>
      <c r="H1183" s="11">
        <f t="shared" si="18"/>
        <v>2258932524</v>
      </c>
      <c r="I1183" s="11">
        <v>752415665</v>
      </c>
      <c r="J1183" s="11">
        <v>1506516859</v>
      </c>
      <c r="K1183" s="11">
        <v>890130384</v>
      </c>
      <c r="L1183" s="11">
        <v>890130384</v>
      </c>
      <c r="M1183" s="11">
        <v>381197637</v>
      </c>
      <c r="N1183" s="13">
        <v>0.57062219175943096</v>
      </c>
      <c r="O1183" s="14" t="s">
        <v>535</v>
      </c>
      <c r="P1183" s="14">
        <v>0.33715397715953749</v>
      </c>
      <c r="Q1183" s="5" t="s">
        <v>543</v>
      </c>
      <c r="XEE1183" s="3">
        <v>0.33715397715953699</v>
      </c>
      <c r="XEF1183" s="4">
        <v>0.59085325111519404</v>
      </c>
      <c r="XEG1183" s="2" t="s">
        <v>13</v>
      </c>
      <c r="XEH1183" s="1">
        <v>7</v>
      </c>
    </row>
    <row r="1184" spans="1:17 16359:16362" hidden="1" x14ac:dyDescent="0.25">
      <c r="A1184" s="6">
        <v>11</v>
      </c>
      <c r="B1184" s="7" t="s">
        <v>504</v>
      </c>
      <c r="C1184" s="7" t="s">
        <v>18</v>
      </c>
      <c r="D1184" s="7" t="s">
        <v>94</v>
      </c>
      <c r="E1184" s="7" t="s">
        <v>93</v>
      </c>
      <c r="F1184" s="5"/>
      <c r="G1184" s="11">
        <v>2640130161</v>
      </c>
      <c r="H1184" s="11">
        <f t="shared" si="18"/>
        <v>2258932524</v>
      </c>
      <c r="I1184" s="11">
        <v>752415665</v>
      </c>
      <c r="J1184" s="11">
        <v>1506516859</v>
      </c>
      <c r="K1184" s="11">
        <v>890130384</v>
      </c>
      <c r="L1184" s="11">
        <v>890130384</v>
      </c>
      <c r="M1184" s="11">
        <v>381197637</v>
      </c>
      <c r="N1184" s="13">
        <v>0.57062219175943096</v>
      </c>
      <c r="O1184" s="14" t="s">
        <v>535</v>
      </c>
      <c r="P1184" s="14">
        <v>0.33715397715953749</v>
      </c>
      <c r="Q1184" s="5" t="s">
        <v>543</v>
      </c>
      <c r="XEE1184" s="3">
        <v>0.33715397715953699</v>
      </c>
      <c r="XEF1184" s="4">
        <v>0.59085325111519404</v>
      </c>
      <c r="XEG1184" s="2" t="s">
        <v>13</v>
      </c>
      <c r="XEH1184" s="1">
        <v>7</v>
      </c>
    </row>
    <row r="1185" spans="1:17 16359:16362" hidden="1" x14ac:dyDescent="0.25">
      <c r="A1185" s="6">
        <v>11</v>
      </c>
      <c r="B1185" s="7" t="s">
        <v>504</v>
      </c>
      <c r="C1185" s="7" t="s">
        <v>18</v>
      </c>
      <c r="D1185" s="7" t="s">
        <v>94</v>
      </c>
      <c r="E1185" s="7" t="s">
        <v>14</v>
      </c>
      <c r="F1185" s="6">
        <v>27</v>
      </c>
      <c r="G1185" s="11">
        <v>2640130161</v>
      </c>
      <c r="H1185" s="11">
        <f t="shared" si="18"/>
        <v>2258932524</v>
      </c>
      <c r="I1185" s="11">
        <v>752415665</v>
      </c>
      <c r="J1185" s="11">
        <v>1506516859</v>
      </c>
      <c r="K1185" s="11">
        <v>890130384</v>
      </c>
      <c r="L1185" s="11">
        <v>890130384</v>
      </c>
      <c r="M1185" s="11">
        <v>381197637</v>
      </c>
      <c r="N1185" s="13">
        <v>0.57062219175943096</v>
      </c>
      <c r="O1185" s="14" t="s">
        <v>535</v>
      </c>
      <c r="P1185" s="14">
        <v>0.33715397715953749</v>
      </c>
      <c r="Q1185" s="5" t="s">
        <v>543</v>
      </c>
      <c r="XEE1185" s="3">
        <v>0.33715397715953699</v>
      </c>
      <c r="XEF1185" s="4">
        <v>0.59085325111519404</v>
      </c>
      <c r="XEG1185" s="2" t="s">
        <v>13</v>
      </c>
      <c r="XEH1185" s="1">
        <v>7</v>
      </c>
    </row>
    <row r="1186" spans="1:17 16359:16362" hidden="1" x14ac:dyDescent="0.25">
      <c r="A1186" s="6">
        <v>11</v>
      </c>
      <c r="B1186" s="7" t="s">
        <v>504</v>
      </c>
      <c r="C1186" s="7" t="s">
        <v>20</v>
      </c>
      <c r="D1186" s="7" t="s">
        <v>95</v>
      </c>
      <c r="E1186" s="7" t="s">
        <v>96</v>
      </c>
      <c r="F1186" s="5"/>
      <c r="G1186" s="11">
        <v>469511350</v>
      </c>
      <c r="H1186" s="11">
        <f t="shared" si="18"/>
        <v>468696196</v>
      </c>
      <c r="I1186" s="11">
        <v>0</v>
      </c>
      <c r="J1186" s="11">
        <v>468696196</v>
      </c>
      <c r="K1186" s="11">
        <v>468695412</v>
      </c>
      <c r="L1186" s="11">
        <v>468695412</v>
      </c>
      <c r="M1186" s="11">
        <v>815154</v>
      </c>
      <c r="N1186" s="13">
        <v>0.99826382471903996</v>
      </c>
      <c r="O1186" s="14" t="s">
        <v>537</v>
      </c>
      <c r="P1186" s="14">
        <v>0.99826215489785286</v>
      </c>
      <c r="Q1186" s="5" t="s">
        <v>546</v>
      </c>
      <c r="XEE1186" s="3">
        <v>0.99826215489785297</v>
      </c>
      <c r="XEF1186" s="4">
        <v>0.99999832727466798</v>
      </c>
      <c r="XEG1186" s="2" t="s">
        <v>13</v>
      </c>
      <c r="XEH1186" s="1">
        <v>7</v>
      </c>
    </row>
    <row r="1187" spans="1:17 16359:16362" hidden="1" x14ac:dyDescent="0.25">
      <c r="A1187" s="6">
        <v>11</v>
      </c>
      <c r="B1187" s="7" t="s">
        <v>504</v>
      </c>
      <c r="C1187" s="7" t="s">
        <v>20</v>
      </c>
      <c r="D1187" s="7" t="s">
        <v>95</v>
      </c>
      <c r="E1187" s="7" t="s">
        <v>14</v>
      </c>
      <c r="F1187" s="6">
        <v>27</v>
      </c>
      <c r="G1187" s="11">
        <v>469511350</v>
      </c>
      <c r="H1187" s="11">
        <f t="shared" si="18"/>
        <v>468696196</v>
      </c>
      <c r="I1187" s="11">
        <v>0</v>
      </c>
      <c r="J1187" s="11">
        <v>468696196</v>
      </c>
      <c r="K1187" s="11">
        <v>468695412</v>
      </c>
      <c r="L1187" s="11">
        <v>468695412</v>
      </c>
      <c r="M1187" s="11">
        <v>815154</v>
      </c>
      <c r="N1187" s="13">
        <v>0.99826382471903996</v>
      </c>
      <c r="O1187" s="14" t="s">
        <v>537</v>
      </c>
      <c r="P1187" s="14">
        <v>0.99826215489785286</v>
      </c>
      <c r="Q1187" s="5" t="s">
        <v>546</v>
      </c>
      <c r="XEE1187" s="3">
        <v>0.99826215489785297</v>
      </c>
      <c r="XEF1187" s="4">
        <v>0.99999832727466798</v>
      </c>
      <c r="XEG1187" s="2" t="s">
        <v>13</v>
      </c>
      <c r="XEH1187" s="1">
        <v>7</v>
      </c>
    </row>
    <row r="1188" spans="1:17 16359:16362" hidden="1" x14ac:dyDescent="0.25">
      <c r="A1188" s="6">
        <v>11</v>
      </c>
      <c r="B1188" s="7" t="s">
        <v>504</v>
      </c>
      <c r="C1188" s="7" t="s">
        <v>23</v>
      </c>
      <c r="D1188" s="7" t="s">
        <v>97</v>
      </c>
      <c r="E1188" s="7" t="s">
        <v>98</v>
      </c>
      <c r="F1188" s="5"/>
      <c r="G1188" s="11">
        <v>461514001</v>
      </c>
      <c r="H1188" s="11">
        <f t="shared" si="18"/>
        <v>461513700</v>
      </c>
      <c r="I1188" s="11">
        <v>0</v>
      </c>
      <c r="J1188" s="11">
        <v>461513700</v>
      </c>
      <c r="K1188" s="11">
        <v>461513700</v>
      </c>
      <c r="L1188" s="11">
        <v>461513700</v>
      </c>
      <c r="M1188" s="11">
        <v>301</v>
      </c>
      <c r="N1188" s="13">
        <v>0.99999934779876798</v>
      </c>
      <c r="O1188" s="14" t="s">
        <v>537</v>
      </c>
      <c r="P1188" s="14">
        <v>0.99999934779876809</v>
      </c>
      <c r="Q1188" s="5" t="s">
        <v>546</v>
      </c>
      <c r="XEE1188" s="3">
        <v>0.99999934779876798</v>
      </c>
      <c r="XEF1188" s="4">
        <v>1</v>
      </c>
      <c r="XEG1188" s="2" t="s">
        <v>13</v>
      </c>
      <c r="XEH1188" s="1">
        <v>7</v>
      </c>
    </row>
    <row r="1189" spans="1:17 16359:16362" hidden="1" x14ac:dyDescent="0.25">
      <c r="A1189" s="6">
        <v>11</v>
      </c>
      <c r="B1189" s="7" t="s">
        <v>504</v>
      </c>
      <c r="C1189" s="7" t="s">
        <v>23</v>
      </c>
      <c r="D1189" s="7" t="s">
        <v>97</v>
      </c>
      <c r="E1189" s="7" t="s">
        <v>14</v>
      </c>
      <c r="F1189" s="6">
        <v>27</v>
      </c>
      <c r="G1189" s="11">
        <v>461514001</v>
      </c>
      <c r="H1189" s="11">
        <f t="shared" si="18"/>
        <v>461513700</v>
      </c>
      <c r="I1189" s="11">
        <v>0</v>
      </c>
      <c r="J1189" s="11">
        <v>461513700</v>
      </c>
      <c r="K1189" s="11">
        <v>461513700</v>
      </c>
      <c r="L1189" s="11">
        <v>461513700</v>
      </c>
      <c r="M1189" s="11">
        <v>301</v>
      </c>
      <c r="N1189" s="13">
        <v>0.99999934779876798</v>
      </c>
      <c r="O1189" s="14" t="s">
        <v>537</v>
      </c>
      <c r="P1189" s="14">
        <v>0.99999934779876809</v>
      </c>
      <c r="Q1189" s="5" t="s">
        <v>546</v>
      </c>
      <c r="XEE1189" s="3">
        <v>0.99999934779876798</v>
      </c>
      <c r="XEF1189" s="4">
        <v>1</v>
      </c>
      <c r="XEG1189" s="2" t="s">
        <v>13</v>
      </c>
      <c r="XEH1189" s="1">
        <v>7</v>
      </c>
    </row>
    <row r="1190" spans="1:17 16359:16362" hidden="1" x14ac:dyDescent="0.25">
      <c r="A1190" s="6">
        <v>11</v>
      </c>
      <c r="B1190" s="7" t="s">
        <v>504</v>
      </c>
      <c r="C1190" s="7" t="s">
        <v>26</v>
      </c>
      <c r="D1190" s="7" t="s">
        <v>99</v>
      </c>
      <c r="E1190" s="7" t="s">
        <v>100</v>
      </c>
      <c r="F1190" s="5"/>
      <c r="G1190" s="11">
        <v>101404</v>
      </c>
      <c r="H1190" s="11">
        <f t="shared" si="18"/>
        <v>101404</v>
      </c>
      <c r="I1190" s="11">
        <v>0</v>
      </c>
      <c r="J1190" s="11">
        <v>101404</v>
      </c>
      <c r="K1190" s="11">
        <v>101404</v>
      </c>
      <c r="L1190" s="11">
        <v>101404</v>
      </c>
      <c r="M1190" s="11">
        <v>0</v>
      </c>
      <c r="N1190" s="13">
        <v>1</v>
      </c>
      <c r="O1190" s="14" t="s">
        <v>537</v>
      </c>
      <c r="P1190" s="14">
        <v>1</v>
      </c>
      <c r="Q1190" s="5" t="s">
        <v>546</v>
      </c>
      <c r="XEE1190" s="3">
        <v>1</v>
      </c>
      <c r="XEF1190" s="4">
        <v>1</v>
      </c>
      <c r="XEG1190" s="2" t="s">
        <v>29</v>
      </c>
      <c r="XEH1190" s="1">
        <v>7</v>
      </c>
    </row>
    <row r="1191" spans="1:17 16359:16362" hidden="1" x14ac:dyDescent="0.25">
      <c r="A1191" s="6">
        <v>11</v>
      </c>
      <c r="B1191" s="7" t="s">
        <v>504</v>
      </c>
      <c r="C1191" s="7" t="s">
        <v>26</v>
      </c>
      <c r="D1191" s="7" t="s">
        <v>99</v>
      </c>
      <c r="E1191" s="7" t="s">
        <v>14</v>
      </c>
      <c r="F1191" s="6">
        <v>27</v>
      </c>
      <c r="G1191" s="11">
        <v>101404</v>
      </c>
      <c r="H1191" s="11">
        <f t="shared" si="18"/>
        <v>101404</v>
      </c>
      <c r="I1191" s="11">
        <v>0</v>
      </c>
      <c r="J1191" s="11">
        <v>101404</v>
      </c>
      <c r="K1191" s="11">
        <v>101404</v>
      </c>
      <c r="L1191" s="11">
        <v>101404</v>
      </c>
      <c r="M1191" s="11">
        <v>0</v>
      </c>
      <c r="N1191" s="13">
        <v>1</v>
      </c>
      <c r="O1191" s="14" t="s">
        <v>537</v>
      </c>
      <c r="P1191" s="14">
        <v>1</v>
      </c>
      <c r="Q1191" s="5" t="s">
        <v>546</v>
      </c>
      <c r="XEE1191" s="3">
        <v>1</v>
      </c>
      <c r="XEF1191" s="4">
        <v>1</v>
      </c>
      <c r="XEG1191" s="2" t="s">
        <v>29</v>
      </c>
      <c r="XEH1191" s="1">
        <v>7</v>
      </c>
    </row>
    <row r="1192" spans="1:17 16359:16362" hidden="1" x14ac:dyDescent="0.25">
      <c r="A1192" s="6">
        <v>11</v>
      </c>
      <c r="B1192" s="7" t="s">
        <v>504</v>
      </c>
      <c r="C1192" s="7" t="s">
        <v>26</v>
      </c>
      <c r="D1192" s="7" t="s">
        <v>101</v>
      </c>
      <c r="E1192" s="7" t="s">
        <v>102</v>
      </c>
      <c r="F1192" s="5"/>
      <c r="G1192" s="11">
        <v>460766021</v>
      </c>
      <c r="H1192" s="11">
        <f t="shared" si="18"/>
        <v>460765720</v>
      </c>
      <c r="I1192" s="11">
        <v>0</v>
      </c>
      <c r="J1192" s="11">
        <v>460765720</v>
      </c>
      <c r="K1192" s="11">
        <v>460765720</v>
      </c>
      <c r="L1192" s="11">
        <v>460765720</v>
      </c>
      <c r="M1192" s="11">
        <v>301</v>
      </c>
      <c r="N1192" s="13">
        <v>0.999999346740024</v>
      </c>
      <c r="O1192" s="14" t="s">
        <v>537</v>
      </c>
      <c r="P1192" s="14">
        <v>0.99999934674002366</v>
      </c>
      <c r="Q1192" s="5" t="s">
        <v>546</v>
      </c>
      <c r="XEE1192" s="3">
        <v>0.999999346740024</v>
      </c>
      <c r="XEF1192" s="4">
        <v>1</v>
      </c>
      <c r="XEG1192" s="2" t="s">
        <v>29</v>
      </c>
      <c r="XEH1192" s="1">
        <v>7</v>
      </c>
    </row>
    <row r="1193" spans="1:17 16359:16362" hidden="1" x14ac:dyDescent="0.25">
      <c r="A1193" s="6">
        <v>11</v>
      </c>
      <c r="B1193" s="7" t="s">
        <v>504</v>
      </c>
      <c r="C1193" s="7" t="s">
        <v>26</v>
      </c>
      <c r="D1193" s="7" t="s">
        <v>101</v>
      </c>
      <c r="E1193" s="7" t="s">
        <v>14</v>
      </c>
      <c r="F1193" s="6">
        <v>27</v>
      </c>
      <c r="G1193" s="11">
        <v>460766021</v>
      </c>
      <c r="H1193" s="11">
        <f t="shared" si="18"/>
        <v>460765720</v>
      </c>
      <c r="I1193" s="11">
        <v>0</v>
      </c>
      <c r="J1193" s="11">
        <v>460765720</v>
      </c>
      <c r="K1193" s="11">
        <v>460765720</v>
      </c>
      <c r="L1193" s="11">
        <v>460765720</v>
      </c>
      <c r="M1193" s="11">
        <v>301</v>
      </c>
      <c r="N1193" s="13">
        <v>0.999999346740024</v>
      </c>
      <c r="O1193" s="14" t="s">
        <v>537</v>
      </c>
      <c r="P1193" s="14">
        <v>0.99999934674002366</v>
      </c>
      <c r="Q1193" s="5" t="s">
        <v>546</v>
      </c>
      <c r="XEE1193" s="3">
        <v>0.999999346740024</v>
      </c>
      <c r="XEF1193" s="4">
        <v>1</v>
      </c>
      <c r="XEG1193" s="2" t="s">
        <v>29</v>
      </c>
      <c r="XEH1193" s="1">
        <v>7</v>
      </c>
    </row>
    <row r="1194" spans="1:17 16359:16362" hidden="1" x14ac:dyDescent="0.25">
      <c r="A1194" s="6">
        <v>11</v>
      </c>
      <c r="B1194" s="7" t="s">
        <v>504</v>
      </c>
      <c r="C1194" s="7" t="s">
        <v>26</v>
      </c>
      <c r="D1194" s="7" t="s">
        <v>107</v>
      </c>
      <c r="E1194" s="7" t="s">
        <v>108</v>
      </c>
      <c r="F1194" s="5"/>
      <c r="G1194" s="11">
        <v>646576</v>
      </c>
      <c r="H1194" s="11">
        <f t="shared" si="18"/>
        <v>646576</v>
      </c>
      <c r="I1194" s="11">
        <v>0</v>
      </c>
      <c r="J1194" s="11">
        <v>646576</v>
      </c>
      <c r="K1194" s="11">
        <v>646576</v>
      </c>
      <c r="L1194" s="11">
        <v>646576</v>
      </c>
      <c r="M1194" s="11">
        <v>0</v>
      </c>
      <c r="N1194" s="13">
        <v>1</v>
      </c>
      <c r="O1194" s="14" t="s">
        <v>537</v>
      </c>
      <c r="P1194" s="14">
        <v>1</v>
      </c>
      <c r="Q1194" s="5" t="s">
        <v>546</v>
      </c>
      <c r="XEE1194" s="3">
        <v>1</v>
      </c>
      <c r="XEF1194" s="4">
        <v>1</v>
      </c>
      <c r="XEG1194" s="2" t="s">
        <v>29</v>
      </c>
      <c r="XEH1194" s="1">
        <v>7</v>
      </c>
    </row>
    <row r="1195" spans="1:17 16359:16362" hidden="1" x14ac:dyDescent="0.25">
      <c r="A1195" s="6">
        <v>11</v>
      </c>
      <c r="B1195" s="7" t="s">
        <v>504</v>
      </c>
      <c r="C1195" s="7" t="s">
        <v>26</v>
      </c>
      <c r="D1195" s="7" t="s">
        <v>107</v>
      </c>
      <c r="E1195" s="7" t="s">
        <v>14</v>
      </c>
      <c r="F1195" s="6">
        <v>27</v>
      </c>
      <c r="G1195" s="11">
        <v>646576</v>
      </c>
      <c r="H1195" s="11">
        <f t="shared" si="18"/>
        <v>646576</v>
      </c>
      <c r="I1195" s="11">
        <v>0</v>
      </c>
      <c r="J1195" s="11">
        <v>646576</v>
      </c>
      <c r="K1195" s="11">
        <v>646576</v>
      </c>
      <c r="L1195" s="11">
        <v>646576</v>
      </c>
      <c r="M1195" s="11">
        <v>0</v>
      </c>
      <c r="N1195" s="13">
        <v>1</v>
      </c>
      <c r="O1195" s="14" t="s">
        <v>537</v>
      </c>
      <c r="P1195" s="14">
        <v>1</v>
      </c>
      <c r="Q1195" s="5" t="s">
        <v>546</v>
      </c>
      <c r="XEE1195" s="3">
        <v>1</v>
      </c>
      <c r="XEF1195" s="4">
        <v>1</v>
      </c>
      <c r="XEG1195" s="2" t="s">
        <v>29</v>
      </c>
      <c r="XEH1195" s="1">
        <v>7</v>
      </c>
    </row>
    <row r="1196" spans="1:17 16359:16362" hidden="1" x14ac:dyDescent="0.25">
      <c r="A1196" s="6">
        <v>11</v>
      </c>
      <c r="B1196" s="7" t="s">
        <v>504</v>
      </c>
      <c r="C1196" s="7" t="s">
        <v>23</v>
      </c>
      <c r="D1196" s="7" t="s">
        <v>109</v>
      </c>
      <c r="E1196" s="7" t="s">
        <v>110</v>
      </c>
      <c r="F1196" s="5"/>
      <c r="G1196" s="11">
        <v>7997349</v>
      </c>
      <c r="H1196" s="11">
        <f t="shared" si="18"/>
        <v>7182496</v>
      </c>
      <c r="I1196" s="11">
        <v>0</v>
      </c>
      <c r="J1196" s="11">
        <v>7182496</v>
      </c>
      <c r="K1196" s="11">
        <v>7181712</v>
      </c>
      <c r="L1196" s="11">
        <v>7181712</v>
      </c>
      <c r="M1196" s="11">
        <v>814853</v>
      </c>
      <c r="N1196" s="13">
        <v>0.89810961107236897</v>
      </c>
      <c r="O1196" s="14" t="s">
        <v>538</v>
      </c>
      <c r="P1196" s="14">
        <v>0.89801157858685421</v>
      </c>
      <c r="Q1196" s="5" t="s">
        <v>546</v>
      </c>
      <c r="XEE1196" s="3">
        <v>0.89801157858685399</v>
      </c>
      <c r="XEF1196" s="4">
        <v>0.99989084574498899</v>
      </c>
      <c r="XEG1196" s="2" t="s">
        <v>13</v>
      </c>
      <c r="XEH1196" s="1">
        <v>7</v>
      </c>
    </row>
    <row r="1197" spans="1:17 16359:16362" hidden="1" x14ac:dyDescent="0.25">
      <c r="A1197" s="6">
        <v>11</v>
      </c>
      <c r="B1197" s="7" t="s">
        <v>504</v>
      </c>
      <c r="C1197" s="7" t="s">
        <v>23</v>
      </c>
      <c r="D1197" s="7" t="s">
        <v>109</v>
      </c>
      <c r="E1197" s="7" t="s">
        <v>14</v>
      </c>
      <c r="F1197" s="6">
        <v>27</v>
      </c>
      <c r="G1197" s="11">
        <v>7997349</v>
      </c>
      <c r="H1197" s="11">
        <f t="shared" si="18"/>
        <v>7182496</v>
      </c>
      <c r="I1197" s="11">
        <v>0</v>
      </c>
      <c r="J1197" s="11">
        <v>7182496</v>
      </c>
      <c r="K1197" s="11">
        <v>7181712</v>
      </c>
      <c r="L1197" s="11">
        <v>7181712</v>
      </c>
      <c r="M1197" s="11">
        <v>814853</v>
      </c>
      <c r="N1197" s="13">
        <v>0.89810961107236897</v>
      </c>
      <c r="O1197" s="14" t="s">
        <v>538</v>
      </c>
      <c r="P1197" s="14">
        <v>0.89801157858685421</v>
      </c>
      <c r="Q1197" s="5" t="s">
        <v>546</v>
      </c>
      <c r="XEE1197" s="3">
        <v>0.89801157858685399</v>
      </c>
      <c r="XEF1197" s="4">
        <v>0.99989084574498899</v>
      </c>
      <c r="XEG1197" s="2" t="s">
        <v>13</v>
      </c>
      <c r="XEH1197" s="1">
        <v>7</v>
      </c>
    </row>
    <row r="1198" spans="1:17 16359:16362" hidden="1" x14ac:dyDescent="0.25">
      <c r="A1198" s="6">
        <v>11</v>
      </c>
      <c r="B1198" s="7" t="s">
        <v>504</v>
      </c>
      <c r="C1198" s="7" t="s">
        <v>26</v>
      </c>
      <c r="D1198" s="7" t="s">
        <v>111</v>
      </c>
      <c r="E1198" s="7" t="s">
        <v>112</v>
      </c>
      <c r="F1198" s="5"/>
      <c r="G1198" s="11">
        <v>7378885</v>
      </c>
      <c r="H1198" s="11">
        <f t="shared" si="18"/>
        <v>7182496</v>
      </c>
      <c r="I1198" s="11">
        <v>0</v>
      </c>
      <c r="J1198" s="11">
        <v>7182496</v>
      </c>
      <c r="K1198" s="11">
        <v>7181712</v>
      </c>
      <c r="L1198" s="11">
        <v>7181712</v>
      </c>
      <c r="M1198" s="11">
        <v>196389</v>
      </c>
      <c r="N1198" s="13">
        <v>0.97338500328979205</v>
      </c>
      <c r="O1198" s="14" t="s">
        <v>537</v>
      </c>
      <c r="P1198" s="14">
        <v>0.97327875417491938</v>
      </c>
      <c r="Q1198" s="5" t="s">
        <v>546</v>
      </c>
      <c r="XEE1198" s="3">
        <v>0.97327875417491905</v>
      </c>
      <c r="XEF1198" s="4">
        <v>0.99989084574498899</v>
      </c>
      <c r="XEG1198" s="2" t="s">
        <v>29</v>
      </c>
      <c r="XEH1198" s="1">
        <v>7</v>
      </c>
    </row>
    <row r="1199" spans="1:17 16359:16362" hidden="1" x14ac:dyDescent="0.25">
      <c r="A1199" s="6">
        <v>11</v>
      </c>
      <c r="B1199" s="7" t="s">
        <v>504</v>
      </c>
      <c r="C1199" s="7" t="s">
        <v>26</v>
      </c>
      <c r="D1199" s="7" t="s">
        <v>111</v>
      </c>
      <c r="E1199" s="7" t="s">
        <v>14</v>
      </c>
      <c r="F1199" s="6">
        <v>27</v>
      </c>
      <c r="G1199" s="11">
        <v>7378885</v>
      </c>
      <c r="H1199" s="11">
        <f t="shared" si="18"/>
        <v>7182496</v>
      </c>
      <c r="I1199" s="11">
        <v>0</v>
      </c>
      <c r="J1199" s="11">
        <v>7182496</v>
      </c>
      <c r="K1199" s="11">
        <v>7181712</v>
      </c>
      <c r="L1199" s="11">
        <v>7181712</v>
      </c>
      <c r="M1199" s="11">
        <v>196389</v>
      </c>
      <c r="N1199" s="13">
        <v>0.97338500328979205</v>
      </c>
      <c r="O1199" s="14" t="s">
        <v>537</v>
      </c>
      <c r="P1199" s="14">
        <v>0.97327875417491938</v>
      </c>
      <c r="Q1199" s="5" t="s">
        <v>546</v>
      </c>
      <c r="XEE1199" s="3">
        <v>0.97327875417491905</v>
      </c>
      <c r="XEF1199" s="4">
        <v>0.99989084574498899</v>
      </c>
      <c r="XEG1199" s="2" t="s">
        <v>29</v>
      </c>
      <c r="XEH1199" s="1">
        <v>7</v>
      </c>
    </row>
    <row r="1200" spans="1:17 16359:16362" hidden="1" x14ac:dyDescent="0.25">
      <c r="A1200" s="6">
        <v>11</v>
      </c>
      <c r="B1200" s="7" t="s">
        <v>504</v>
      </c>
      <c r="C1200" s="7" t="s">
        <v>26</v>
      </c>
      <c r="D1200" s="7" t="s">
        <v>113</v>
      </c>
      <c r="E1200" s="7" t="s">
        <v>114</v>
      </c>
      <c r="F1200" s="5"/>
      <c r="G1200" s="11">
        <v>618464</v>
      </c>
      <c r="H1200" s="11">
        <f t="shared" si="18"/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618464</v>
      </c>
      <c r="N1200" s="13">
        <v>0</v>
      </c>
      <c r="O1200" s="14" t="s">
        <v>535</v>
      </c>
      <c r="P1200" s="14">
        <v>0</v>
      </c>
      <c r="Q1200" s="5" t="s">
        <v>543</v>
      </c>
      <c r="XEE1200" s="3">
        <v>0</v>
      </c>
      <c r="XEG1200" s="2" t="s">
        <v>29</v>
      </c>
      <c r="XEH1200" s="1">
        <v>7</v>
      </c>
    </row>
    <row r="1201" spans="1:17 16359:16362" hidden="1" x14ac:dyDescent="0.25">
      <c r="A1201" s="6">
        <v>11</v>
      </c>
      <c r="B1201" s="7" t="s">
        <v>504</v>
      </c>
      <c r="C1201" s="7" t="s">
        <v>26</v>
      </c>
      <c r="D1201" s="7" t="s">
        <v>113</v>
      </c>
      <c r="E1201" s="7" t="s">
        <v>14</v>
      </c>
      <c r="F1201" s="6">
        <v>27</v>
      </c>
      <c r="G1201" s="11">
        <v>618464</v>
      </c>
      <c r="H1201" s="11">
        <f t="shared" si="18"/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618464</v>
      </c>
      <c r="N1201" s="13">
        <v>0</v>
      </c>
      <c r="O1201" s="14" t="s">
        <v>535</v>
      </c>
      <c r="P1201" s="14">
        <v>0</v>
      </c>
      <c r="Q1201" s="5" t="s">
        <v>543</v>
      </c>
      <c r="XEE1201" s="3">
        <v>0</v>
      </c>
      <c r="XEG1201" s="2" t="s">
        <v>29</v>
      </c>
      <c r="XEH1201" s="1">
        <v>7</v>
      </c>
    </row>
    <row r="1202" spans="1:17 16359:16362" hidden="1" x14ac:dyDescent="0.25">
      <c r="A1202" s="6">
        <v>11</v>
      </c>
      <c r="B1202" s="7" t="s">
        <v>504</v>
      </c>
      <c r="C1202" s="7" t="s">
        <v>20</v>
      </c>
      <c r="D1202" s="7" t="s">
        <v>115</v>
      </c>
      <c r="E1202" s="7" t="s">
        <v>116</v>
      </c>
      <c r="F1202" s="5"/>
      <c r="G1202" s="11">
        <v>2170618811</v>
      </c>
      <c r="H1202" s="11">
        <f t="shared" si="18"/>
        <v>1790236328</v>
      </c>
      <c r="I1202" s="11">
        <v>752415665</v>
      </c>
      <c r="J1202" s="11">
        <v>1037820663</v>
      </c>
      <c r="K1202" s="11">
        <v>421434972</v>
      </c>
      <c r="L1202" s="11">
        <v>421434972</v>
      </c>
      <c r="M1202" s="11">
        <v>380382483</v>
      </c>
      <c r="N1202" s="13">
        <v>0.47812202572863399</v>
      </c>
      <c r="O1202" s="14" t="s">
        <v>535</v>
      </c>
      <c r="P1202" s="14">
        <v>0.19415429824172845</v>
      </c>
      <c r="Q1202" s="5" t="s">
        <v>543</v>
      </c>
      <c r="XEE1202" s="3">
        <v>0.194154298241728</v>
      </c>
      <c r="XEF1202" s="4">
        <v>0.40607687534546599</v>
      </c>
      <c r="XEG1202" s="2" t="s">
        <v>13</v>
      </c>
      <c r="XEH1202" s="1">
        <v>7</v>
      </c>
    </row>
    <row r="1203" spans="1:17 16359:16362" hidden="1" x14ac:dyDescent="0.25">
      <c r="A1203" s="6">
        <v>11</v>
      </c>
      <c r="B1203" s="7" t="s">
        <v>504</v>
      </c>
      <c r="C1203" s="7" t="s">
        <v>20</v>
      </c>
      <c r="D1203" s="7" t="s">
        <v>115</v>
      </c>
      <c r="E1203" s="7" t="s">
        <v>14</v>
      </c>
      <c r="F1203" s="6">
        <v>27</v>
      </c>
      <c r="G1203" s="11">
        <v>2170618811</v>
      </c>
      <c r="H1203" s="11">
        <f t="shared" si="18"/>
        <v>1790236328</v>
      </c>
      <c r="I1203" s="11">
        <v>752415665</v>
      </c>
      <c r="J1203" s="11">
        <v>1037820663</v>
      </c>
      <c r="K1203" s="11">
        <v>421434972</v>
      </c>
      <c r="L1203" s="11">
        <v>421434972</v>
      </c>
      <c r="M1203" s="11">
        <v>380382483</v>
      </c>
      <c r="N1203" s="13">
        <v>0.47812202572863399</v>
      </c>
      <c r="O1203" s="14" t="s">
        <v>535</v>
      </c>
      <c r="P1203" s="14">
        <v>0.19415429824172845</v>
      </c>
      <c r="Q1203" s="5" t="s">
        <v>543</v>
      </c>
      <c r="XEE1203" s="3">
        <v>0.194154298241728</v>
      </c>
      <c r="XEF1203" s="4">
        <v>0.40607687534546599</v>
      </c>
      <c r="XEG1203" s="2" t="s">
        <v>13</v>
      </c>
      <c r="XEH1203" s="1">
        <v>7</v>
      </c>
    </row>
    <row r="1204" spans="1:17 16359:16362" hidden="1" x14ac:dyDescent="0.25">
      <c r="A1204" s="6">
        <v>11</v>
      </c>
      <c r="B1204" s="7" t="s">
        <v>504</v>
      </c>
      <c r="C1204" s="7" t="s">
        <v>23</v>
      </c>
      <c r="D1204" s="7" t="s">
        <v>121</v>
      </c>
      <c r="E1204" s="7" t="s">
        <v>122</v>
      </c>
      <c r="F1204" s="5"/>
      <c r="G1204" s="11">
        <v>263335245</v>
      </c>
      <c r="H1204" s="11">
        <f t="shared" si="18"/>
        <v>263335245</v>
      </c>
      <c r="I1204" s="11">
        <v>178320022</v>
      </c>
      <c r="J1204" s="11">
        <v>85015223</v>
      </c>
      <c r="K1204" s="11">
        <v>10811885</v>
      </c>
      <c r="L1204" s="11">
        <v>10811885</v>
      </c>
      <c r="M1204" s="11">
        <v>0</v>
      </c>
      <c r="N1204" s="13">
        <v>0.32284027533040599</v>
      </c>
      <c r="O1204" s="14" t="s">
        <v>535</v>
      </c>
      <c r="P1204" s="14">
        <v>4.1057493082629327E-2</v>
      </c>
      <c r="Q1204" s="5" t="s">
        <v>543</v>
      </c>
      <c r="XEE1204" s="3">
        <v>4.10574930826293E-2</v>
      </c>
      <c r="XEF1204" s="4">
        <v>0.127175870608491</v>
      </c>
      <c r="XEG1204" s="2" t="s">
        <v>13</v>
      </c>
      <c r="XEH1204" s="1">
        <v>7</v>
      </c>
    </row>
    <row r="1205" spans="1:17 16359:16362" hidden="1" x14ac:dyDescent="0.25">
      <c r="A1205" s="6">
        <v>11</v>
      </c>
      <c r="B1205" s="7" t="s">
        <v>504</v>
      </c>
      <c r="C1205" s="7" t="s">
        <v>23</v>
      </c>
      <c r="D1205" s="7" t="s">
        <v>121</v>
      </c>
      <c r="E1205" s="7" t="s">
        <v>14</v>
      </c>
      <c r="F1205" s="6">
        <v>27</v>
      </c>
      <c r="G1205" s="11">
        <v>263335245</v>
      </c>
      <c r="H1205" s="11">
        <f t="shared" si="18"/>
        <v>263335245</v>
      </c>
      <c r="I1205" s="11">
        <v>178320022</v>
      </c>
      <c r="J1205" s="11">
        <v>85015223</v>
      </c>
      <c r="K1205" s="11">
        <v>10811885</v>
      </c>
      <c r="L1205" s="11">
        <v>10811885</v>
      </c>
      <c r="M1205" s="11">
        <v>0</v>
      </c>
      <c r="N1205" s="13">
        <v>0.32284027533040599</v>
      </c>
      <c r="O1205" s="14" t="s">
        <v>535</v>
      </c>
      <c r="P1205" s="14">
        <v>4.1057493082629327E-2</v>
      </c>
      <c r="Q1205" s="5" t="s">
        <v>543</v>
      </c>
      <c r="XEE1205" s="3">
        <v>4.10574930826293E-2</v>
      </c>
      <c r="XEF1205" s="4">
        <v>0.127175870608491</v>
      </c>
      <c r="XEG1205" s="2" t="s">
        <v>13</v>
      </c>
      <c r="XEH1205" s="1">
        <v>7</v>
      </c>
    </row>
    <row r="1206" spans="1:17 16359:16362" hidden="1" x14ac:dyDescent="0.25">
      <c r="A1206" s="6">
        <v>11</v>
      </c>
      <c r="B1206" s="7" t="s">
        <v>504</v>
      </c>
      <c r="C1206" s="7" t="s">
        <v>26</v>
      </c>
      <c r="D1206" s="7" t="s">
        <v>125</v>
      </c>
      <c r="E1206" s="7" t="s">
        <v>126</v>
      </c>
      <c r="F1206" s="5"/>
      <c r="G1206" s="11">
        <v>212249274</v>
      </c>
      <c r="H1206" s="11">
        <f t="shared" si="18"/>
        <v>212249274</v>
      </c>
      <c r="I1206" s="11">
        <v>148510022</v>
      </c>
      <c r="J1206" s="11">
        <v>63739252</v>
      </c>
      <c r="K1206" s="11">
        <v>0</v>
      </c>
      <c r="L1206" s="11">
        <v>0</v>
      </c>
      <c r="M1206" s="11">
        <v>0</v>
      </c>
      <c r="N1206" s="13">
        <v>0.30030374567971402</v>
      </c>
      <c r="O1206" s="14" t="s">
        <v>535</v>
      </c>
      <c r="P1206" s="14">
        <v>0</v>
      </c>
      <c r="Q1206" s="5" t="s">
        <v>543</v>
      </c>
      <c r="XEE1206" s="3">
        <v>0</v>
      </c>
      <c r="XEF1206" s="4">
        <v>0</v>
      </c>
      <c r="XEG1206" s="2" t="s">
        <v>29</v>
      </c>
      <c r="XEH1206" s="1">
        <v>7</v>
      </c>
    </row>
    <row r="1207" spans="1:17 16359:16362" hidden="1" x14ac:dyDescent="0.25">
      <c r="A1207" s="6">
        <v>11</v>
      </c>
      <c r="B1207" s="7" t="s">
        <v>504</v>
      </c>
      <c r="C1207" s="7" t="s">
        <v>26</v>
      </c>
      <c r="D1207" s="7" t="s">
        <v>125</v>
      </c>
      <c r="E1207" s="7" t="s">
        <v>14</v>
      </c>
      <c r="F1207" s="6">
        <v>27</v>
      </c>
      <c r="G1207" s="11">
        <v>212249274</v>
      </c>
      <c r="H1207" s="11">
        <f t="shared" si="18"/>
        <v>212249274</v>
      </c>
      <c r="I1207" s="11">
        <v>148510022</v>
      </c>
      <c r="J1207" s="11">
        <v>63739252</v>
      </c>
      <c r="K1207" s="11">
        <v>0</v>
      </c>
      <c r="L1207" s="11">
        <v>0</v>
      </c>
      <c r="M1207" s="11">
        <v>0</v>
      </c>
      <c r="N1207" s="13">
        <v>0.30030374567971402</v>
      </c>
      <c r="O1207" s="14" t="s">
        <v>535</v>
      </c>
      <c r="P1207" s="14">
        <v>0</v>
      </c>
      <c r="Q1207" s="5" t="s">
        <v>543</v>
      </c>
      <c r="XEE1207" s="3">
        <v>0</v>
      </c>
      <c r="XEF1207" s="4">
        <v>0</v>
      </c>
      <c r="XEG1207" s="2" t="s">
        <v>29</v>
      </c>
      <c r="XEH1207" s="1">
        <v>7</v>
      </c>
    </row>
    <row r="1208" spans="1:17 16359:16362" hidden="1" x14ac:dyDescent="0.25">
      <c r="A1208" s="6">
        <v>11</v>
      </c>
      <c r="B1208" s="7" t="s">
        <v>504</v>
      </c>
      <c r="C1208" s="7" t="s">
        <v>26</v>
      </c>
      <c r="D1208" s="7" t="s">
        <v>135</v>
      </c>
      <c r="E1208" s="7" t="s">
        <v>136</v>
      </c>
      <c r="F1208" s="5"/>
      <c r="G1208" s="11">
        <v>18775971</v>
      </c>
      <c r="H1208" s="11">
        <f t="shared" si="18"/>
        <v>18775971</v>
      </c>
      <c r="I1208" s="11">
        <v>0</v>
      </c>
      <c r="J1208" s="11">
        <v>18775971</v>
      </c>
      <c r="K1208" s="11">
        <v>9187885</v>
      </c>
      <c r="L1208" s="11">
        <v>9187885</v>
      </c>
      <c r="M1208" s="11">
        <v>0</v>
      </c>
      <c r="N1208" s="13">
        <v>1</v>
      </c>
      <c r="O1208" s="14" t="s">
        <v>537</v>
      </c>
      <c r="P1208" s="14">
        <v>0.48934273492433494</v>
      </c>
      <c r="Q1208" s="5" t="s">
        <v>543</v>
      </c>
      <c r="XEE1208" s="3">
        <v>0.489342734924335</v>
      </c>
      <c r="XEF1208" s="4">
        <v>0.489342734924335</v>
      </c>
      <c r="XEG1208" s="2" t="s">
        <v>29</v>
      </c>
      <c r="XEH1208" s="1">
        <v>7</v>
      </c>
    </row>
    <row r="1209" spans="1:17 16359:16362" hidden="1" x14ac:dyDescent="0.25">
      <c r="A1209" s="6">
        <v>11</v>
      </c>
      <c r="B1209" s="7" t="s">
        <v>504</v>
      </c>
      <c r="C1209" s="7" t="s">
        <v>26</v>
      </c>
      <c r="D1209" s="7" t="s">
        <v>135</v>
      </c>
      <c r="E1209" s="7" t="s">
        <v>14</v>
      </c>
      <c r="F1209" s="6">
        <v>27</v>
      </c>
      <c r="G1209" s="11">
        <v>18775971</v>
      </c>
      <c r="H1209" s="11">
        <f t="shared" si="18"/>
        <v>18775971</v>
      </c>
      <c r="I1209" s="11">
        <v>0</v>
      </c>
      <c r="J1209" s="11">
        <v>18775971</v>
      </c>
      <c r="K1209" s="11">
        <v>9187885</v>
      </c>
      <c r="L1209" s="11">
        <v>9187885</v>
      </c>
      <c r="M1209" s="11">
        <v>0</v>
      </c>
      <c r="N1209" s="13">
        <v>1</v>
      </c>
      <c r="O1209" s="14" t="s">
        <v>537</v>
      </c>
      <c r="P1209" s="14">
        <v>0.48934273492433494</v>
      </c>
      <c r="Q1209" s="5" t="s">
        <v>543</v>
      </c>
      <c r="XEE1209" s="3">
        <v>0.489342734924335</v>
      </c>
      <c r="XEF1209" s="4">
        <v>0.489342734924335</v>
      </c>
      <c r="XEG1209" s="2" t="s">
        <v>29</v>
      </c>
      <c r="XEH1209" s="1">
        <v>7</v>
      </c>
    </row>
    <row r="1210" spans="1:17 16359:16362" hidden="1" x14ac:dyDescent="0.25">
      <c r="A1210" s="6">
        <v>11</v>
      </c>
      <c r="B1210" s="7" t="s">
        <v>504</v>
      </c>
      <c r="C1210" s="7" t="s">
        <v>26</v>
      </c>
      <c r="D1210" s="7" t="s">
        <v>137</v>
      </c>
      <c r="E1210" s="7" t="s">
        <v>138</v>
      </c>
      <c r="F1210" s="5"/>
      <c r="G1210" s="11">
        <v>2500000</v>
      </c>
      <c r="H1210" s="11">
        <f t="shared" si="18"/>
        <v>2500000</v>
      </c>
      <c r="I1210" s="11">
        <v>0</v>
      </c>
      <c r="J1210" s="11">
        <v>2500000</v>
      </c>
      <c r="K1210" s="11">
        <v>1624000</v>
      </c>
      <c r="L1210" s="11">
        <v>1624000</v>
      </c>
      <c r="M1210" s="11">
        <v>0</v>
      </c>
      <c r="N1210" s="13">
        <v>1</v>
      </c>
      <c r="O1210" s="14" t="s">
        <v>537</v>
      </c>
      <c r="P1210" s="14">
        <v>0.64959999999999996</v>
      </c>
      <c r="Q1210" s="5" t="s">
        <v>546</v>
      </c>
      <c r="XEE1210" s="3">
        <v>0.64959999999999996</v>
      </c>
      <c r="XEF1210" s="4">
        <v>0.64959999999999996</v>
      </c>
      <c r="XEG1210" s="2" t="s">
        <v>29</v>
      </c>
      <c r="XEH1210" s="1">
        <v>7</v>
      </c>
    </row>
    <row r="1211" spans="1:17 16359:16362" hidden="1" x14ac:dyDescent="0.25">
      <c r="A1211" s="6">
        <v>11</v>
      </c>
      <c r="B1211" s="7" t="s">
        <v>504</v>
      </c>
      <c r="C1211" s="7" t="s">
        <v>26</v>
      </c>
      <c r="D1211" s="7" t="s">
        <v>137</v>
      </c>
      <c r="E1211" s="7" t="s">
        <v>14</v>
      </c>
      <c r="F1211" s="6">
        <v>27</v>
      </c>
      <c r="G1211" s="11">
        <v>2500000</v>
      </c>
      <c r="H1211" s="11">
        <f t="shared" si="18"/>
        <v>2500000</v>
      </c>
      <c r="I1211" s="11">
        <v>0</v>
      </c>
      <c r="J1211" s="11">
        <v>2500000</v>
      </c>
      <c r="K1211" s="11">
        <v>1624000</v>
      </c>
      <c r="L1211" s="11">
        <v>1624000</v>
      </c>
      <c r="M1211" s="11">
        <v>0</v>
      </c>
      <c r="N1211" s="13">
        <v>1</v>
      </c>
      <c r="O1211" s="14" t="s">
        <v>537</v>
      </c>
      <c r="P1211" s="14">
        <v>0.64959999999999996</v>
      </c>
      <c r="Q1211" s="5" t="s">
        <v>546</v>
      </c>
      <c r="XEE1211" s="3">
        <v>0.64959999999999996</v>
      </c>
      <c r="XEF1211" s="4">
        <v>0.64959999999999996</v>
      </c>
      <c r="XEG1211" s="2" t="s">
        <v>29</v>
      </c>
      <c r="XEH1211" s="1">
        <v>7</v>
      </c>
    </row>
    <row r="1212" spans="1:17 16359:16362" hidden="1" x14ac:dyDescent="0.25">
      <c r="A1212" s="6">
        <v>11</v>
      </c>
      <c r="B1212" s="7" t="s">
        <v>504</v>
      </c>
      <c r="C1212" s="7" t="s">
        <v>26</v>
      </c>
      <c r="D1212" s="7" t="s">
        <v>139</v>
      </c>
      <c r="E1212" s="7" t="s">
        <v>140</v>
      </c>
      <c r="F1212" s="5"/>
      <c r="G1212" s="11">
        <v>29810000</v>
      </c>
      <c r="H1212" s="11">
        <f t="shared" si="18"/>
        <v>29810000</v>
      </c>
      <c r="I1212" s="11">
        <v>29810000</v>
      </c>
      <c r="J1212" s="11">
        <v>0</v>
      </c>
      <c r="K1212" s="11">
        <v>0</v>
      </c>
      <c r="L1212" s="11">
        <v>0</v>
      </c>
      <c r="M1212" s="11">
        <v>0</v>
      </c>
      <c r="N1212" s="13">
        <v>0</v>
      </c>
      <c r="O1212" s="14" t="s">
        <v>535</v>
      </c>
      <c r="P1212" s="14">
        <v>0</v>
      </c>
      <c r="Q1212" s="5" t="s">
        <v>543</v>
      </c>
      <c r="XEE1212" s="3">
        <v>0</v>
      </c>
      <c r="XEG1212" s="2" t="s">
        <v>29</v>
      </c>
      <c r="XEH1212" s="1">
        <v>7</v>
      </c>
    </row>
    <row r="1213" spans="1:17 16359:16362" hidden="1" x14ac:dyDescent="0.25">
      <c r="A1213" s="6">
        <v>11</v>
      </c>
      <c r="B1213" s="7" t="s">
        <v>504</v>
      </c>
      <c r="C1213" s="7" t="s">
        <v>26</v>
      </c>
      <c r="D1213" s="7" t="s">
        <v>139</v>
      </c>
      <c r="E1213" s="7" t="s">
        <v>14</v>
      </c>
      <c r="F1213" s="6">
        <v>27</v>
      </c>
      <c r="G1213" s="11">
        <v>29810000</v>
      </c>
      <c r="H1213" s="11">
        <f t="shared" si="18"/>
        <v>29810000</v>
      </c>
      <c r="I1213" s="11">
        <v>29810000</v>
      </c>
      <c r="J1213" s="11">
        <v>0</v>
      </c>
      <c r="K1213" s="11">
        <v>0</v>
      </c>
      <c r="L1213" s="11">
        <v>0</v>
      </c>
      <c r="M1213" s="11">
        <v>0</v>
      </c>
      <c r="N1213" s="13">
        <v>0</v>
      </c>
      <c r="O1213" s="14" t="s">
        <v>535</v>
      </c>
      <c r="P1213" s="14">
        <v>0</v>
      </c>
      <c r="Q1213" s="5" t="s">
        <v>543</v>
      </c>
      <c r="XEE1213" s="3">
        <v>0</v>
      </c>
      <c r="XEG1213" s="2" t="s">
        <v>29</v>
      </c>
      <c r="XEH1213" s="1">
        <v>7</v>
      </c>
    </row>
    <row r="1214" spans="1:17 16359:16362" hidden="1" x14ac:dyDescent="0.25">
      <c r="A1214" s="6">
        <v>11</v>
      </c>
      <c r="B1214" s="7" t="s">
        <v>504</v>
      </c>
      <c r="C1214" s="7" t="s">
        <v>23</v>
      </c>
      <c r="D1214" s="7" t="s">
        <v>141</v>
      </c>
      <c r="E1214" s="7" t="s">
        <v>142</v>
      </c>
      <c r="F1214" s="5"/>
      <c r="G1214" s="11">
        <v>595256278</v>
      </c>
      <c r="H1214" s="11">
        <f t="shared" si="18"/>
        <v>461596690</v>
      </c>
      <c r="I1214" s="11">
        <v>446040000</v>
      </c>
      <c r="J1214" s="11">
        <v>15556690</v>
      </c>
      <c r="K1214" s="11">
        <v>6459678</v>
      </c>
      <c r="L1214" s="11">
        <v>6459678</v>
      </c>
      <c r="M1214" s="11">
        <v>133659588</v>
      </c>
      <c r="N1214" s="13">
        <v>2.6134440870189402E-2</v>
      </c>
      <c r="O1214" s="14" t="s">
        <v>535</v>
      </c>
      <c r="P1214" s="14">
        <v>1.0851927545735184E-2</v>
      </c>
      <c r="Q1214" s="5" t="s">
        <v>543</v>
      </c>
      <c r="XEE1214" s="3">
        <v>1.0851927545735199E-2</v>
      </c>
      <c r="XEF1214" s="4">
        <v>0.41523473180991599</v>
      </c>
      <c r="XEG1214" s="2" t="s">
        <v>13</v>
      </c>
      <c r="XEH1214" s="1">
        <v>7</v>
      </c>
    </row>
    <row r="1215" spans="1:17 16359:16362" hidden="1" x14ac:dyDescent="0.25">
      <c r="A1215" s="6">
        <v>11</v>
      </c>
      <c r="B1215" s="7" t="s">
        <v>504</v>
      </c>
      <c r="C1215" s="7" t="s">
        <v>23</v>
      </c>
      <c r="D1215" s="7" t="s">
        <v>141</v>
      </c>
      <c r="E1215" s="7" t="s">
        <v>14</v>
      </c>
      <c r="F1215" s="6">
        <v>27</v>
      </c>
      <c r="G1215" s="11">
        <v>595256278</v>
      </c>
      <c r="H1215" s="11">
        <f t="shared" si="18"/>
        <v>461596690</v>
      </c>
      <c r="I1215" s="11">
        <v>446040000</v>
      </c>
      <c r="J1215" s="11">
        <v>15556690</v>
      </c>
      <c r="K1215" s="11">
        <v>6459678</v>
      </c>
      <c r="L1215" s="11">
        <v>6459678</v>
      </c>
      <c r="M1215" s="11">
        <v>133659588</v>
      </c>
      <c r="N1215" s="13">
        <v>2.6134440870189402E-2</v>
      </c>
      <c r="O1215" s="14" t="s">
        <v>535</v>
      </c>
      <c r="P1215" s="14">
        <v>1.0851927545735184E-2</v>
      </c>
      <c r="Q1215" s="5" t="s">
        <v>543</v>
      </c>
      <c r="XEE1215" s="3">
        <v>1.0851927545735199E-2</v>
      </c>
      <c r="XEF1215" s="4">
        <v>0.41523473180991599</v>
      </c>
      <c r="XEG1215" s="2" t="s">
        <v>13</v>
      </c>
      <c r="XEH1215" s="1">
        <v>7</v>
      </c>
    </row>
    <row r="1216" spans="1:17 16359:16362" ht="30" hidden="1" x14ac:dyDescent="0.25">
      <c r="A1216" s="6">
        <v>11</v>
      </c>
      <c r="B1216" s="7" t="s">
        <v>504</v>
      </c>
      <c r="C1216" s="7" t="s">
        <v>26</v>
      </c>
      <c r="D1216" s="7" t="s">
        <v>143</v>
      </c>
      <c r="E1216" s="7" t="s">
        <v>144</v>
      </c>
      <c r="F1216" s="5"/>
      <c r="G1216" s="11">
        <v>2000000</v>
      </c>
      <c r="H1216" s="11">
        <f t="shared" si="18"/>
        <v>1960690</v>
      </c>
      <c r="I1216" s="11">
        <v>0</v>
      </c>
      <c r="J1216" s="11">
        <v>1960690</v>
      </c>
      <c r="K1216" s="11">
        <v>0</v>
      </c>
      <c r="L1216" s="11">
        <v>0</v>
      </c>
      <c r="M1216" s="11">
        <v>39310</v>
      </c>
      <c r="N1216" s="13">
        <v>0.98034500000000002</v>
      </c>
      <c r="O1216" s="14" t="s">
        <v>537</v>
      </c>
      <c r="P1216" s="14">
        <v>0</v>
      </c>
      <c r="Q1216" s="5" t="s">
        <v>543</v>
      </c>
      <c r="XEE1216" s="3">
        <v>0</v>
      </c>
      <c r="XEF1216" s="4">
        <v>0</v>
      </c>
      <c r="XEG1216" s="2" t="s">
        <v>29</v>
      </c>
      <c r="XEH1216" s="1">
        <v>7</v>
      </c>
    </row>
    <row r="1217" spans="1:17 16359:16362" hidden="1" x14ac:dyDescent="0.25">
      <c r="A1217" s="6">
        <v>11</v>
      </c>
      <c r="B1217" s="7" t="s">
        <v>504</v>
      </c>
      <c r="C1217" s="7" t="s">
        <v>26</v>
      </c>
      <c r="D1217" s="7" t="s">
        <v>143</v>
      </c>
      <c r="E1217" s="7" t="s">
        <v>14</v>
      </c>
      <c r="F1217" s="6">
        <v>27</v>
      </c>
      <c r="G1217" s="11">
        <v>2000000</v>
      </c>
      <c r="H1217" s="11">
        <f t="shared" si="18"/>
        <v>1960690</v>
      </c>
      <c r="I1217" s="11">
        <v>0</v>
      </c>
      <c r="J1217" s="11">
        <v>1960690</v>
      </c>
      <c r="K1217" s="11">
        <v>0</v>
      </c>
      <c r="L1217" s="11">
        <v>0</v>
      </c>
      <c r="M1217" s="11">
        <v>39310</v>
      </c>
      <c r="N1217" s="13">
        <v>0.98034500000000002</v>
      </c>
      <c r="O1217" s="14" t="s">
        <v>537</v>
      </c>
      <c r="P1217" s="14">
        <v>0</v>
      </c>
      <c r="Q1217" s="5" t="s">
        <v>543</v>
      </c>
      <c r="XEE1217" s="3">
        <v>0</v>
      </c>
      <c r="XEF1217" s="4">
        <v>0</v>
      </c>
      <c r="XEG1217" s="2" t="s">
        <v>29</v>
      </c>
      <c r="XEH1217" s="1">
        <v>7</v>
      </c>
    </row>
    <row r="1218" spans="1:17 16359:16362" ht="30" hidden="1" x14ac:dyDescent="0.25">
      <c r="A1218" s="6">
        <v>11</v>
      </c>
      <c r="B1218" s="7" t="s">
        <v>504</v>
      </c>
      <c r="C1218" s="7" t="s">
        <v>26</v>
      </c>
      <c r="D1218" s="7" t="s">
        <v>147</v>
      </c>
      <c r="E1218" s="7" t="s">
        <v>148</v>
      </c>
      <c r="F1218" s="5"/>
      <c r="G1218" s="11">
        <v>577922668</v>
      </c>
      <c r="H1218" s="11">
        <f t="shared" si="18"/>
        <v>446040000</v>
      </c>
      <c r="I1218" s="11">
        <v>446040000</v>
      </c>
      <c r="J1218" s="11">
        <v>0</v>
      </c>
      <c r="K1218" s="11">
        <v>0</v>
      </c>
      <c r="L1218" s="11">
        <v>0</v>
      </c>
      <c r="M1218" s="11">
        <v>131882668</v>
      </c>
      <c r="N1218" s="13">
        <v>0</v>
      </c>
      <c r="O1218" s="14" t="s">
        <v>535</v>
      </c>
      <c r="P1218" s="14">
        <v>0</v>
      </c>
      <c r="Q1218" s="5" t="s">
        <v>543</v>
      </c>
      <c r="XEE1218" s="3">
        <v>0</v>
      </c>
      <c r="XEG1218" s="2" t="s">
        <v>29</v>
      </c>
      <c r="XEH1218" s="1">
        <v>7</v>
      </c>
    </row>
    <row r="1219" spans="1:17 16359:16362" hidden="1" x14ac:dyDescent="0.25">
      <c r="A1219" s="6">
        <v>11</v>
      </c>
      <c r="B1219" s="7" t="s">
        <v>504</v>
      </c>
      <c r="C1219" s="7" t="s">
        <v>26</v>
      </c>
      <c r="D1219" s="7" t="s">
        <v>147</v>
      </c>
      <c r="E1219" s="7" t="s">
        <v>14</v>
      </c>
      <c r="F1219" s="6">
        <v>27</v>
      </c>
      <c r="G1219" s="11">
        <v>577922668</v>
      </c>
      <c r="H1219" s="11">
        <f t="shared" ref="H1219:H1282" si="19">+J1219+I1219</f>
        <v>446040000</v>
      </c>
      <c r="I1219" s="11">
        <v>446040000</v>
      </c>
      <c r="J1219" s="11">
        <v>0</v>
      </c>
      <c r="K1219" s="11">
        <v>0</v>
      </c>
      <c r="L1219" s="11">
        <v>0</v>
      </c>
      <c r="M1219" s="11">
        <v>131882668</v>
      </c>
      <c r="N1219" s="13">
        <v>0</v>
      </c>
      <c r="O1219" s="14" t="s">
        <v>535</v>
      </c>
      <c r="P1219" s="14">
        <v>0</v>
      </c>
      <c r="Q1219" s="5" t="s">
        <v>543</v>
      </c>
      <c r="XEE1219" s="3">
        <v>0</v>
      </c>
      <c r="XEG1219" s="2" t="s">
        <v>29</v>
      </c>
      <c r="XEH1219" s="1">
        <v>7</v>
      </c>
    </row>
    <row r="1220" spans="1:17 16359:16362" hidden="1" x14ac:dyDescent="0.25">
      <c r="A1220" s="6">
        <v>11</v>
      </c>
      <c r="B1220" s="7" t="s">
        <v>504</v>
      </c>
      <c r="C1220" s="7" t="s">
        <v>26</v>
      </c>
      <c r="D1220" s="7" t="s">
        <v>151</v>
      </c>
      <c r="E1220" s="7" t="s">
        <v>152</v>
      </c>
      <c r="F1220" s="5"/>
      <c r="G1220" s="11">
        <v>15333610</v>
      </c>
      <c r="H1220" s="11">
        <f t="shared" si="19"/>
        <v>13596000</v>
      </c>
      <c r="I1220" s="11">
        <v>0</v>
      </c>
      <c r="J1220" s="11">
        <v>13596000</v>
      </c>
      <c r="K1220" s="11">
        <v>6459678</v>
      </c>
      <c r="L1220" s="11">
        <v>6459678</v>
      </c>
      <c r="M1220" s="11">
        <v>1737610</v>
      </c>
      <c r="N1220" s="13">
        <v>0.88667965338886301</v>
      </c>
      <c r="O1220" s="14" t="s">
        <v>535</v>
      </c>
      <c r="P1220" s="14">
        <v>0.42127574654631234</v>
      </c>
      <c r="Q1220" s="5" t="s">
        <v>543</v>
      </c>
      <c r="XEE1220" s="3">
        <v>0.421275746546312</v>
      </c>
      <c r="XEF1220" s="4">
        <v>0.47511606354810199</v>
      </c>
      <c r="XEG1220" s="2" t="s">
        <v>29</v>
      </c>
      <c r="XEH1220" s="1">
        <v>7</v>
      </c>
    </row>
    <row r="1221" spans="1:17 16359:16362" hidden="1" x14ac:dyDescent="0.25">
      <c r="A1221" s="6">
        <v>11</v>
      </c>
      <c r="B1221" s="7" t="s">
        <v>504</v>
      </c>
      <c r="C1221" s="7" t="s">
        <v>26</v>
      </c>
      <c r="D1221" s="7" t="s">
        <v>151</v>
      </c>
      <c r="E1221" s="7" t="s">
        <v>14</v>
      </c>
      <c r="F1221" s="6">
        <v>27</v>
      </c>
      <c r="G1221" s="11">
        <v>15333610</v>
      </c>
      <c r="H1221" s="11">
        <f t="shared" si="19"/>
        <v>13596000</v>
      </c>
      <c r="I1221" s="11">
        <v>0</v>
      </c>
      <c r="J1221" s="11">
        <v>13596000</v>
      </c>
      <c r="K1221" s="11">
        <v>6459678</v>
      </c>
      <c r="L1221" s="11">
        <v>6459678</v>
      </c>
      <c r="M1221" s="11">
        <v>1737610</v>
      </c>
      <c r="N1221" s="13">
        <v>0.88667965338886301</v>
      </c>
      <c r="O1221" s="14" t="s">
        <v>535</v>
      </c>
      <c r="P1221" s="14">
        <v>0.42127574654631234</v>
      </c>
      <c r="Q1221" s="5" t="s">
        <v>543</v>
      </c>
      <c r="XEE1221" s="3">
        <v>0.421275746546312</v>
      </c>
      <c r="XEF1221" s="4">
        <v>0.47511606354810199</v>
      </c>
      <c r="XEG1221" s="2" t="s">
        <v>29</v>
      </c>
      <c r="XEH1221" s="1">
        <v>7</v>
      </c>
    </row>
    <row r="1222" spans="1:17 16359:16362" hidden="1" x14ac:dyDescent="0.25">
      <c r="A1222" s="6">
        <v>11</v>
      </c>
      <c r="B1222" s="7" t="s">
        <v>504</v>
      </c>
      <c r="C1222" s="7" t="s">
        <v>23</v>
      </c>
      <c r="D1222" s="7" t="s">
        <v>171</v>
      </c>
      <c r="E1222" s="7" t="s">
        <v>172</v>
      </c>
      <c r="F1222" s="5"/>
      <c r="G1222" s="11">
        <v>750705498</v>
      </c>
      <c r="H1222" s="11">
        <f t="shared" si="19"/>
        <v>522606385</v>
      </c>
      <c r="I1222" s="11">
        <v>121432910</v>
      </c>
      <c r="J1222" s="11">
        <v>401173475</v>
      </c>
      <c r="K1222" s="11">
        <v>396037191</v>
      </c>
      <c r="L1222" s="11">
        <v>396037191</v>
      </c>
      <c r="M1222" s="11">
        <v>228099113</v>
      </c>
      <c r="N1222" s="13">
        <v>0.53439528026475203</v>
      </c>
      <c r="O1222" s="14" t="s">
        <v>535</v>
      </c>
      <c r="P1222" s="14">
        <v>0.52755333756727063</v>
      </c>
      <c r="Q1222" s="5" t="s">
        <v>543</v>
      </c>
      <c r="XEE1222" s="3">
        <v>0.52755333756727096</v>
      </c>
      <c r="XEF1222" s="4">
        <v>0.98719685043982497</v>
      </c>
      <c r="XEG1222" s="2" t="s">
        <v>13</v>
      </c>
      <c r="XEH1222" s="1">
        <v>7</v>
      </c>
    </row>
    <row r="1223" spans="1:17 16359:16362" hidden="1" x14ac:dyDescent="0.25">
      <c r="A1223" s="6">
        <v>11</v>
      </c>
      <c r="B1223" s="7" t="s">
        <v>504</v>
      </c>
      <c r="C1223" s="7" t="s">
        <v>23</v>
      </c>
      <c r="D1223" s="7" t="s">
        <v>171</v>
      </c>
      <c r="E1223" s="7" t="s">
        <v>14</v>
      </c>
      <c r="F1223" s="6">
        <v>27</v>
      </c>
      <c r="G1223" s="11">
        <v>750705498</v>
      </c>
      <c r="H1223" s="11">
        <f t="shared" si="19"/>
        <v>522606385</v>
      </c>
      <c r="I1223" s="11">
        <v>121432910</v>
      </c>
      <c r="J1223" s="11">
        <v>401173475</v>
      </c>
      <c r="K1223" s="11">
        <v>396037191</v>
      </c>
      <c r="L1223" s="11">
        <v>396037191</v>
      </c>
      <c r="M1223" s="11">
        <v>228099113</v>
      </c>
      <c r="N1223" s="13">
        <v>0.53439528026475203</v>
      </c>
      <c r="O1223" s="14" t="s">
        <v>535</v>
      </c>
      <c r="P1223" s="14">
        <v>0.52755333756727063</v>
      </c>
      <c r="Q1223" s="5" t="s">
        <v>543</v>
      </c>
      <c r="XEE1223" s="3">
        <v>0.52755333756727096</v>
      </c>
      <c r="XEF1223" s="4">
        <v>0.98719685043982497</v>
      </c>
      <c r="XEG1223" s="2" t="s">
        <v>13</v>
      </c>
      <c r="XEH1223" s="1">
        <v>7</v>
      </c>
    </row>
    <row r="1224" spans="1:17 16359:16362" ht="30" hidden="1" x14ac:dyDescent="0.25">
      <c r="A1224" s="6">
        <v>11</v>
      </c>
      <c r="B1224" s="7" t="s">
        <v>504</v>
      </c>
      <c r="C1224" s="7" t="s">
        <v>26</v>
      </c>
      <c r="D1224" s="7" t="s">
        <v>173</v>
      </c>
      <c r="E1224" s="7" t="s">
        <v>174</v>
      </c>
      <c r="F1224" s="5"/>
      <c r="G1224" s="11">
        <v>219345809</v>
      </c>
      <c r="H1224" s="11">
        <f t="shared" si="19"/>
        <v>126832095</v>
      </c>
      <c r="I1224" s="11">
        <v>30000000</v>
      </c>
      <c r="J1224" s="11">
        <v>96832095</v>
      </c>
      <c r="K1224" s="11">
        <v>95629852</v>
      </c>
      <c r="L1224" s="11">
        <v>95629852</v>
      </c>
      <c r="M1224" s="11">
        <v>92513714</v>
      </c>
      <c r="N1224" s="13">
        <v>0.44145860566681699</v>
      </c>
      <c r="O1224" s="14" t="s">
        <v>535</v>
      </c>
      <c r="P1224" s="14">
        <v>0.43597756636416973</v>
      </c>
      <c r="Q1224" s="5" t="s">
        <v>543</v>
      </c>
      <c r="XEE1224" s="3">
        <v>0.43597756636417001</v>
      </c>
      <c r="XEF1224" s="4">
        <v>0.98758425086227897</v>
      </c>
      <c r="XEG1224" s="2" t="s">
        <v>29</v>
      </c>
      <c r="XEH1224" s="1">
        <v>7</v>
      </c>
    </row>
    <row r="1225" spans="1:17 16359:16362" hidden="1" x14ac:dyDescent="0.25">
      <c r="A1225" s="6">
        <v>11</v>
      </c>
      <c r="B1225" s="7" t="s">
        <v>504</v>
      </c>
      <c r="C1225" s="7" t="s">
        <v>26</v>
      </c>
      <c r="D1225" s="7" t="s">
        <v>173</v>
      </c>
      <c r="E1225" s="7" t="s">
        <v>14</v>
      </c>
      <c r="F1225" s="6">
        <v>27</v>
      </c>
      <c r="G1225" s="11">
        <v>219345809</v>
      </c>
      <c r="H1225" s="11">
        <f t="shared" si="19"/>
        <v>126832095</v>
      </c>
      <c r="I1225" s="11">
        <v>30000000</v>
      </c>
      <c r="J1225" s="11">
        <v>96832095</v>
      </c>
      <c r="K1225" s="11">
        <v>95629852</v>
      </c>
      <c r="L1225" s="11">
        <v>95629852</v>
      </c>
      <c r="M1225" s="11">
        <v>92513714</v>
      </c>
      <c r="N1225" s="13">
        <v>0.44145860566681699</v>
      </c>
      <c r="O1225" s="14" t="s">
        <v>535</v>
      </c>
      <c r="P1225" s="14">
        <v>0.43597756636416973</v>
      </c>
      <c r="Q1225" s="5" t="s">
        <v>543</v>
      </c>
      <c r="XEE1225" s="3">
        <v>0.43597756636417001</v>
      </c>
      <c r="XEF1225" s="4">
        <v>0.98758425086227897</v>
      </c>
      <c r="XEG1225" s="2" t="s">
        <v>29</v>
      </c>
      <c r="XEH1225" s="1">
        <v>7</v>
      </c>
    </row>
    <row r="1226" spans="1:17 16359:16362" hidden="1" x14ac:dyDescent="0.25">
      <c r="A1226" s="6">
        <v>11</v>
      </c>
      <c r="B1226" s="7" t="s">
        <v>504</v>
      </c>
      <c r="C1226" s="7" t="s">
        <v>26</v>
      </c>
      <c r="D1226" s="7" t="s">
        <v>175</v>
      </c>
      <c r="E1226" s="7" t="s">
        <v>176</v>
      </c>
      <c r="F1226" s="5"/>
      <c r="G1226" s="11">
        <v>398268694</v>
      </c>
      <c r="H1226" s="11">
        <f t="shared" si="19"/>
        <v>300902267</v>
      </c>
      <c r="I1226" s="11">
        <v>61432910</v>
      </c>
      <c r="J1226" s="11">
        <v>239469357</v>
      </c>
      <c r="K1226" s="11">
        <v>236061989</v>
      </c>
      <c r="L1226" s="11">
        <v>236061989</v>
      </c>
      <c r="M1226" s="11">
        <v>97366427</v>
      </c>
      <c r="N1226" s="13">
        <v>0.60127587381999903</v>
      </c>
      <c r="O1226" s="14" t="s">
        <v>535</v>
      </c>
      <c r="P1226" s="14">
        <v>0.59272042356409771</v>
      </c>
      <c r="Q1226" s="5" t="s">
        <v>545</v>
      </c>
      <c r="XEE1226" s="3">
        <v>0.59272042356409804</v>
      </c>
      <c r="XEF1226" s="4">
        <v>0.98577117321946095</v>
      </c>
      <c r="XEG1226" s="2" t="s">
        <v>29</v>
      </c>
      <c r="XEH1226" s="1">
        <v>7</v>
      </c>
    </row>
    <row r="1227" spans="1:17 16359:16362" hidden="1" x14ac:dyDescent="0.25">
      <c r="A1227" s="6">
        <v>11</v>
      </c>
      <c r="B1227" s="7" t="s">
        <v>504</v>
      </c>
      <c r="C1227" s="7" t="s">
        <v>26</v>
      </c>
      <c r="D1227" s="7" t="s">
        <v>175</v>
      </c>
      <c r="E1227" s="7" t="s">
        <v>14</v>
      </c>
      <c r="F1227" s="6">
        <v>27</v>
      </c>
      <c r="G1227" s="11">
        <v>398268694</v>
      </c>
      <c r="H1227" s="11">
        <f t="shared" si="19"/>
        <v>300902267</v>
      </c>
      <c r="I1227" s="11">
        <v>61432910</v>
      </c>
      <c r="J1227" s="11">
        <v>239469357</v>
      </c>
      <c r="K1227" s="11">
        <v>236061989</v>
      </c>
      <c r="L1227" s="11">
        <v>236061989</v>
      </c>
      <c r="M1227" s="11">
        <v>97366427</v>
      </c>
      <c r="N1227" s="13">
        <v>0.60127587381999903</v>
      </c>
      <c r="O1227" s="14" t="s">
        <v>535</v>
      </c>
      <c r="P1227" s="14">
        <v>0.59272042356409771</v>
      </c>
      <c r="Q1227" s="5" t="s">
        <v>545</v>
      </c>
      <c r="XEE1227" s="3">
        <v>0.59272042356409804</v>
      </c>
      <c r="XEF1227" s="4">
        <v>0.98577117321946095</v>
      </c>
      <c r="XEG1227" s="2" t="s">
        <v>29</v>
      </c>
      <c r="XEH1227" s="1">
        <v>7</v>
      </c>
    </row>
    <row r="1228" spans="1:17 16359:16362" hidden="1" x14ac:dyDescent="0.25">
      <c r="A1228" s="6">
        <v>11</v>
      </c>
      <c r="B1228" s="7" t="s">
        <v>504</v>
      </c>
      <c r="C1228" s="7" t="s">
        <v>26</v>
      </c>
      <c r="D1228" s="7" t="s">
        <v>177</v>
      </c>
      <c r="E1228" s="7" t="s">
        <v>178</v>
      </c>
      <c r="F1228" s="5"/>
      <c r="G1228" s="11">
        <v>933377</v>
      </c>
      <c r="H1228" s="11">
        <f t="shared" si="19"/>
        <v>896379</v>
      </c>
      <c r="I1228" s="11">
        <v>0</v>
      </c>
      <c r="J1228" s="11">
        <v>896379</v>
      </c>
      <c r="K1228" s="11">
        <v>896230</v>
      </c>
      <c r="L1228" s="11">
        <v>896230</v>
      </c>
      <c r="M1228" s="11">
        <v>36998</v>
      </c>
      <c r="N1228" s="13">
        <v>0.96036114024665298</v>
      </c>
      <c r="O1228" s="14" t="s">
        <v>537</v>
      </c>
      <c r="P1228" s="14">
        <v>0.96020150485816558</v>
      </c>
      <c r="Q1228" s="5" t="s">
        <v>546</v>
      </c>
      <c r="XEE1228" s="3">
        <v>0.96020150485816602</v>
      </c>
      <c r="XEF1228" s="4">
        <v>0.99983377566855103</v>
      </c>
      <c r="XEG1228" s="2" t="s">
        <v>29</v>
      </c>
      <c r="XEH1228" s="1">
        <v>7</v>
      </c>
    </row>
    <row r="1229" spans="1:17 16359:16362" hidden="1" x14ac:dyDescent="0.25">
      <c r="A1229" s="6">
        <v>11</v>
      </c>
      <c r="B1229" s="7" t="s">
        <v>504</v>
      </c>
      <c r="C1229" s="7" t="s">
        <v>26</v>
      </c>
      <c r="D1229" s="7" t="s">
        <v>177</v>
      </c>
      <c r="E1229" s="7" t="s">
        <v>14</v>
      </c>
      <c r="F1229" s="6">
        <v>27</v>
      </c>
      <c r="G1229" s="11">
        <v>933377</v>
      </c>
      <c r="H1229" s="11">
        <f t="shared" si="19"/>
        <v>896379</v>
      </c>
      <c r="I1229" s="11">
        <v>0</v>
      </c>
      <c r="J1229" s="11">
        <v>896379</v>
      </c>
      <c r="K1229" s="11">
        <v>896230</v>
      </c>
      <c r="L1229" s="11">
        <v>896230</v>
      </c>
      <c r="M1229" s="11">
        <v>36998</v>
      </c>
      <c r="N1229" s="13">
        <v>0.96036114024665298</v>
      </c>
      <c r="O1229" s="14" t="s">
        <v>537</v>
      </c>
      <c r="P1229" s="14">
        <v>0.96020150485816558</v>
      </c>
      <c r="Q1229" s="5" t="s">
        <v>546</v>
      </c>
      <c r="XEE1229" s="3">
        <v>0.96020150485816602</v>
      </c>
      <c r="XEF1229" s="4">
        <v>0.99983377566855103</v>
      </c>
      <c r="XEG1229" s="2" t="s">
        <v>29</v>
      </c>
      <c r="XEH1229" s="1">
        <v>7</v>
      </c>
    </row>
    <row r="1230" spans="1:17 16359:16362" hidden="1" x14ac:dyDescent="0.25">
      <c r="A1230" s="6">
        <v>11</v>
      </c>
      <c r="B1230" s="7" t="s">
        <v>504</v>
      </c>
      <c r="C1230" s="7" t="s">
        <v>26</v>
      </c>
      <c r="D1230" s="7" t="s">
        <v>181</v>
      </c>
      <c r="E1230" s="7" t="s">
        <v>182</v>
      </c>
      <c r="F1230" s="5"/>
      <c r="G1230" s="11">
        <v>132157618</v>
      </c>
      <c r="H1230" s="11">
        <f t="shared" si="19"/>
        <v>93975644</v>
      </c>
      <c r="I1230" s="11">
        <v>30000000</v>
      </c>
      <c r="J1230" s="11">
        <v>63975644</v>
      </c>
      <c r="K1230" s="11">
        <v>63449120</v>
      </c>
      <c r="L1230" s="11">
        <v>63449120</v>
      </c>
      <c r="M1230" s="11">
        <v>38181974</v>
      </c>
      <c r="N1230" s="13">
        <v>0.484085934418098</v>
      </c>
      <c r="O1230" s="14" t="s">
        <v>535</v>
      </c>
      <c r="P1230" s="14">
        <v>0.48010187350683031</v>
      </c>
      <c r="Q1230" s="5" t="s">
        <v>543</v>
      </c>
      <c r="XEE1230" s="3">
        <v>0.48010187350682998</v>
      </c>
      <c r="XEF1230" s="4">
        <v>0.99176993044415496</v>
      </c>
      <c r="XEG1230" s="2" t="s">
        <v>29</v>
      </c>
      <c r="XEH1230" s="1">
        <v>7</v>
      </c>
    </row>
    <row r="1231" spans="1:17 16359:16362" hidden="1" x14ac:dyDescent="0.25">
      <c r="A1231" s="6">
        <v>11</v>
      </c>
      <c r="B1231" s="7" t="s">
        <v>504</v>
      </c>
      <c r="C1231" s="7" t="s">
        <v>26</v>
      </c>
      <c r="D1231" s="7" t="s">
        <v>181</v>
      </c>
      <c r="E1231" s="7" t="s">
        <v>14</v>
      </c>
      <c r="F1231" s="6">
        <v>27</v>
      </c>
      <c r="G1231" s="11">
        <v>132157618</v>
      </c>
      <c r="H1231" s="11">
        <f t="shared" si="19"/>
        <v>93975644</v>
      </c>
      <c r="I1231" s="11">
        <v>30000000</v>
      </c>
      <c r="J1231" s="11">
        <v>63975644</v>
      </c>
      <c r="K1231" s="11">
        <v>63449120</v>
      </c>
      <c r="L1231" s="11">
        <v>63449120</v>
      </c>
      <c r="M1231" s="11">
        <v>38181974</v>
      </c>
      <c r="N1231" s="13">
        <v>0.484085934418098</v>
      </c>
      <c r="O1231" s="14" t="s">
        <v>535</v>
      </c>
      <c r="P1231" s="14">
        <v>0.48010187350683031</v>
      </c>
      <c r="Q1231" s="5" t="s">
        <v>543</v>
      </c>
      <c r="XEE1231" s="3">
        <v>0.48010187350682998</v>
      </c>
      <c r="XEF1231" s="4">
        <v>0.99176993044415496</v>
      </c>
      <c r="XEG1231" s="2" t="s">
        <v>29</v>
      </c>
      <c r="XEH1231" s="1">
        <v>7</v>
      </c>
    </row>
    <row r="1232" spans="1:17 16359:16362" hidden="1" x14ac:dyDescent="0.25">
      <c r="A1232" s="6">
        <v>11</v>
      </c>
      <c r="B1232" s="7" t="s">
        <v>504</v>
      </c>
      <c r="C1232" s="7" t="s">
        <v>23</v>
      </c>
      <c r="D1232" s="7" t="s">
        <v>191</v>
      </c>
      <c r="E1232" s="7" t="s">
        <v>192</v>
      </c>
      <c r="F1232" s="5"/>
      <c r="G1232" s="11">
        <v>6622733</v>
      </c>
      <c r="H1232" s="11">
        <f t="shared" si="19"/>
        <v>6622733</v>
      </c>
      <c r="I1232" s="11">
        <v>6622733</v>
      </c>
      <c r="J1232" s="11">
        <v>0</v>
      </c>
      <c r="K1232" s="11">
        <v>0</v>
      </c>
      <c r="L1232" s="11">
        <v>0</v>
      </c>
      <c r="M1232" s="11">
        <v>0</v>
      </c>
      <c r="N1232" s="13">
        <v>0</v>
      </c>
      <c r="O1232" s="14" t="s">
        <v>535</v>
      </c>
      <c r="P1232" s="14">
        <v>0</v>
      </c>
      <c r="Q1232" s="5" t="s">
        <v>543</v>
      </c>
      <c r="XEE1232" s="3">
        <v>0</v>
      </c>
      <c r="XEG1232" s="2" t="s">
        <v>13</v>
      </c>
      <c r="XEH1232" s="1">
        <v>7</v>
      </c>
    </row>
    <row r="1233" spans="1:17 16359:16362" hidden="1" x14ac:dyDescent="0.25">
      <c r="A1233" s="6">
        <v>11</v>
      </c>
      <c r="B1233" s="7" t="s">
        <v>504</v>
      </c>
      <c r="C1233" s="7" t="s">
        <v>23</v>
      </c>
      <c r="D1233" s="7" t="s">
        <v>191</v>
      </c>
      <c r="E1233" s="7" t="s">
        <v>14</v>
      </c>
      <c r="F1233" s="6">
        <v>27</v>
      </c>
      <c r="G1233" s="11">
        <v>6622733</v>
      </c>
      <c r="H1233" s="11">
        <f t="shared" si="19"/>
        <v>6622733</v>
      </c>
      <c r="I1233" s="11">
        <v>6622733</v>
      </c>
      <c r="J1233" s="11">
        <v>0</v>
      </c>
      <c r="K1233" s="11">
        <v>0</v>
      </c>
      <c r="L1233" s="11">
        <v>0</v>
      </c>
      <c r="M1233" s="11">
        <v>0</v>
      </c>
      <c r="N1233" s="13">
        <v>0</v>
      </c>
      <c r="O1233" s="14" t="s">
        <v>535</v>
      </c>
      <c r="P1233" s="14">
        <v>0</v>
      </c>
      <c r="Q1233" s="5" t="s">
        <v>543</v>
      </c>
      <c r="XEE1233" s="3">
        <v>0</v>
      </c>
      <c r="XEG1233" s="2" t="s">
        <v>13</v>
      </c>
      <c r="XEH1233" s="1">
        <v>7</v>
      </c>
    </row>
    <row r="1234" spans="1:17 16359:16362" ht="30" hidden="1" x14ac:dyDescent="0.25">
      <c r="A1234" s="6">
        <v>11</v>
      </c>
      <c r="B1234" s="7" t="s">
        <v>504</v>
      </c>
      <c r="C1234" s="7" t="s">
        <v>26</v>
      </c>
      <c r="D1234" s="7" t="s">
        <v>195</v>
      </c>
      <c r="E1234" s="7" t="s">
        <v>196</v>
      </c>
      <c r="F1234" s="5"/>
      <c r="G1234" s="11">
        <v>6622733</v>
      </c>
      <c r="H1234" s="11">
        <f t="shared" si="19"/>
        <v>6622733</v>
      </c>
      <c r="I1234" s="11">
        <v>6622733</v>
      </c>
      <c r="J1234" s="11">
        <v>0</v>
      </c>
      <c r="K1234" s="11">
        <v>0</v>
      </c>
      <c r="L1234" s="11">
        <v>0</v>
      </c>
      <c r="M1234" s="11">
        <v>0</v>
      </c>
      <c r="N1234" s="13">
        <v>0</v>
      </c>
      <c r="O1234" s="14" t="s">
        <v>535</v>
      </c>
      <c r="P1234" s="14">
        <v>0</v>
      </c>
      <c r="Q1234" s="5" t="s">
        <v>543</v>
      </c>
      <c r="XEE1234" s="3">
        <v>0</v>
      </c>
      <c r="XEG1234" s="2" t="s">
        <v>29</v>
      </c>
      <c r="XEH1234" s="1">
        <v>7</v>
      </c>
    </row>
    <row r="1235" spans="1:17 16359:16362" hidden="1" x14ac:dyDescent="0.25">
      <c r="A1235" s="6">
        <v>11</v>
      </c>
      <c r="B1235" s="7" t="s">
        <v>504</v>
      </c>
      <c r="C1235" s="7" t="s">
        <v>26</v>
      </c>
      <c r="D1235" s="7" t="s">
        <v>195</v>
      </c>
      <c r="E1235" s="7" t="s">
        <v>14</v>
      </c>
      <c r="F1235" s="6">
        <v>27</v>
      </c>
      <c r="G1235" s="11">
        <v>6622733</v>
      </c>
      <c r="H1235" s="11">
        <f t="shared" si="19"/>
        <v>6622733</v>
      </c>
      <c r="I1235" s="11">
        <v>6622733</v>
      </c>
      <c r="J1235" s="11">
        <v>0</v>
      </c>
      <c r="K1235" s="11">
        <v>0</v>
      </c>
      <c r="L1235" s="11">
        <v>0</v>
      </c>
      <c r="M1235" s="11">
        <v>0</v>
      </c>
      <c r="N1235" s="13">
        <v>0</v>
      </c>
      <c r="O1235" s="14" t="s">
        <v>535</v>
      </c>
      <c r="P1235" s="14">
        <v>0</v>
      </c>
      <c r="Q1235" s="5" t="s">
        <v>543</v>
      </c>
      <c r="XEE1235" s="3">
        <v>0</v>
      </c>
      <c r="XEG1235" s="2" t="s">
        <v>29</v>
      </c>
      <c r="XEH1235" s="1">
        <v>7</v>
      </c>
    </row>
    <row r="1236" spans="1:17 16359:16362" hidden="1" x14ac:dyDescent="0.25">
      <c r="A1236" s="6">
        <v>11</v>
      </c>
      <c r="B1236" s="7" t="s">
        <v>504</v>
      </c>
      <c r="C1236" s="7" t="s">
        <v>23</v>
      </c>
      <c r="D1236" s="7" t="s">
        <v>197</v>
      </c>
      <c r="E1236" s="7" t="s">
        <v>198</v>
      </c>
      <c r="F1236" s="5"/>
      <c r="G1236" s="11">
        <v>26750000</v>
      </c>
      <c r="H1236" s="11">
        <f t="shared" si="19"/>
        <v>8126218</v>
      </c>
      <c r="I1236" s="11">
        <v>0</v>
      </c>
      <c r="J1236" s="11">
        <v>8126218</v>
      </c>
      <c r="K1236" s="11">
        <v>8126218</v>
      </c>
      <c r="L1236" s="11">
        <v>8126218</v>
      </c>
      <c r="M1236" s="11">
        <v>18623782</v>
      </c>
      <c r="N1236" s="13">
        <v>0.30378385046729001</v>
      </c>
      <c r="O1236" s="14" t="s">
        <v>535</v>
      </c>
      <c r="P1236" s="14">
        <v>0.30378385046728973</v>
      </c>
      <c r="Q1236" s="5" t="s">
        <v>543</v>
      </c>
      <c r="XEE1236" s="3">
        <v>0.30378385046729001</v>
      </c>
      <c r="XEF1236" s="4">
        <v>1</v>
      </c>
      <c r="XEG1236" s="2" t="s">
        <v>29</v>
      </c>
      <c r="XEH1236" s="1">
        <v>7</v>
      </c>
    </row>
    <row r="1237" spans="1:17 16359:16362" hidden="1" x14ac:dyDescent="0.25">
      <c r="A1237" s="6">
        <v>11</v>
      </c>
      <c r="B1237" s="7" t="s">
        <v>504</v>
      </c>
      <c r="C1237" s="7" t="s">
        <v>23</v>
      </c>
      <c r="D1237" s="7" t="s">
        <v>197</v>
      </c>
      <c r="E1237" s="7" t="s">
        <v>14</v>
      </c>
      <c r="F1237" s="6">
        <v>27</v>
      </c>
      <c r="G1237" s="11">
        <v>26750000</v>
      </c>
      <c r="H1237" s="11">
        <f t="shared" si="19"/>
        <v>8126218</v>
      </c>
      <c r="I1237" s="11">
        <v>0</v>
      </c>
      <c r="J1237" s="11">
        <v>8126218</v>
      </c>
      <c r="K1237" s="11">
        <v>8126218</v>
      </c>
      <c r="L1237" s="11">
        <v>8126218</v>
      </c>
      <c r="M1237" s="11">
        <v>18623782</v>
      </c>
      <c r="N1237" s="13">
        <v>0.30378385046729001</v>
      </c>
      <c r="O1237" s="14" t="s">
        <v>535</v>
      </c>
      <c r="P1237" s="14">
        <v>0.30378385046728973</v>
      </c>
      <c r="Q1237" s="5" t="s">
        <v>543</v>
      </c>
      <c r="XEE1237" s="3">
        <v>0.30378385046729001</v>
      </c>
      <c r="XEF1237" s="4">
        <v>1</v>
      </c>
      <c r="XEG1237" s="2" t="s">
        <v>29</v>
      </c>
      <c r="XEH1237" s="1">
        <v>7</v>
      </c>
    </row>
    <row r="1238" spans="1:17 16359:16362" ht="30" hidden="1" x14ac:dyDescent="0.25">
      <c r="A1238" s="6">
        <v>11</v>
      </c>
      <c r="B1238" s="7" t="s">
        <v>504</v>
      </c>
      <c r="C1238" s="7" t="s">
        <v>23</v>
      </c>
      <c r="D1238" s="7" t="s">
        <v>199</v>
      </c>
      <c r="E1238" s="7" t="s">
        <v>200</v>
      </c>
      <c r="F1238" s="5"/>
      <c r="G1238" s="11">
        <v>527949057</v>
      </c>
      <c r="H1238" s="11">
        <f t="shared" si="19"/>
        <v>527949057</v>
      </c>
      <c r="I1238" s="11">
        <v>0</v>
      </c>
      <c r="J1238" s="11">
        <v>527949057</v>
      </c>
      <c r="K1238" s="11">
        <v>0</v>
      </c>
      <c r="L1238" s="11">
        <v>0</v>
      </c>
      <c r="M1238" s="11">
        <v>0</v>
      </c>
      <c r="N1238" s="13">
        <v>1</v>
      </c>
      <c r="O1238" s="14" t="s">
        <v>537</v>
      </c>
      <c r="P1238" s="14">
        <v>0</v>
      </c>
      <c r="Q1238" s="5" t="s">
        <v>543</v>
      </c>
      <c r="XEE1238" s="3">
        <v>0</v>
      </c>
      <c r="XEF1238" s="4">
        <v>0</v>
      </c>
      <c r="XEG1238" s="2" t="s">
        <v>13</v>
      </c>
      <c r="XEH1238" s="1">
        <v>7</v>
      </c>
    </row>
    <row r="1239" spans="1:17 16359:16362" hidden="1" x14ac:dyDescent="0.25">
      <c r="A1239" s="6">
        <v>11</v>
      </c>
      <c r="B1239" s="7" t="s">
        <v>504</v>
      </c>
      <c r="C1239" s="7" t="s">
        <v>23</v>
      </c>
      <c r="D1239" s="7" t="s">
        <v>199</v>
      </c>
      <c r="E1239" s="7" t="s">
        <v>14</v>
      </c>
      <c r="F1239" s="6">
        <v>27</v>
      </c>
      <c r="G1239" s="11">
        <v>527949057</v>
      </c>
      <c r="H1239" s="11">
        <f t="shared" si="19"/>
        <v>527949057</v>
      </c>
      <c r="I1239" s="11">
        <v>0</v>
      </c>
      <c r="J1239" s="11">
        <v>527949057</v>
      </c>
      <c r="K1239" s="11">
        <v>0</v>
      </c>
      <c r="L1239" s="11">
        <v>0</v>
      </c>
      <c r="M1239" s="11">
        <v>0</v>
      </c>
      <c r="N1239" s="13">
        <v>1</v>
      </c>
      <c r="O1239" s="14" t="s">
        <v>537</v>
      </c>
      <c r="P1239" s="14">
        <v>0</v>
      </c>
      <c r="Q1239" s="5" t="s">
        <v>543</v>
      </c>
      <c r="XEE1239" s="3">
        <v>0</v>
      </c>
      <c r="XEF1239" s="4">
        <v>0</v>
      </c>
      <c r="XEG1239" s="2" t="s">
        <v>13</v>
      </c>
      <c r="XEH1239" s="1">
        <v>7</v>
      </c>
    </row>
    <row r="1240" spans="1:17 16359:16362" hidden="1" x14ac:dyDescent="0.25">
      <c r="A1240" s="6">
        <v>11</v>
      </c>
      <c r="B1240" s="7" t="s">
        <v>504</v>
      </c>
      <c r="C1240" s="7" t="s">
        <v>26</v>
      </c>
      <c r="D1240" s="7" t="s">
        <v>201</v>
      </c>
      <c r="E1240" s="7" t="s">
        <v>202</v>
      </c>
      <c r="F1240" s="5"/>
      <c r="G1240" s="11">
        <v>527949057</v>
      </c>
      <c r="H1240" s="11">
        <f t="shared" si="19"/>
        <v>527949057</v>
      </c>
      <c r="I1240" s="11">
        <v>0</v>
      </c>
      <c r="J1240" s="11">
        <v>527949057</v>
      </c>
      <c r="K1240" s="11">
        <v>0</v>
      </c>
      <c r="L1240" s="11">
        <v>0</v>
      </c>
      <c r="M1240" s="11">
        <v>0</v>
      </c>
      <c r="N1240" s="13">
        <v>1</v>
      </c>
      <c r="O1240" s="14" t="s">
        <v>537</v>
      </c>
      <c r="P1240" s="14">
        <v>0</v>
      </c>
      <c r="Q1240" s="5" t="s">
        <v>543</v>
      </c>
      <c r="XEE1240" s="3">
        <v>0</v>
      </c>
      <c r="XEF1240" s="4">
        <v>0</v>
      </c>
      <c r="XEG1240" s="2" t="s">
        <v>29</v>
      </c>
      <c r="XEH1240" s="1">
        <v>7</v>
      </c>
    </row>
    <row r="1241" spans="1:17 16359:16362" hidden="1" x14ac:dyDescent="0.25">
      <c r="A1241" s="6">
        <v>11</v>
      </c>
      <c r="B1241" s="7" t="s">
        <v>504</v>
      </c>
      <c r="C1241" s="7" t="s">
        <v>26</v>
      </c>
      <c r="D1241" s="7" t="s">
        <v>201</v>
      </c>
      <c r="E1241" s="7" t="s">
        <v>14</v>
      </c>
      <c r="F1241" s="6">
        <v>27</v>
      </c>
      <c r="G1241" s="11">
        <v>527949057</v>
      </c>
      <c r="H1241" s="11">
        <f t="shared" si="19"/>
        <v>527949057</v>
      </c>
      <c r="I1241" s="11">
        <v>0</v>
      </c>
      <c r="J1241" s="11">
        <v>527949057</v>
      </c>
      <c r="K1241" s="11">
        <v>0</v>
      </c>
      <c r="L1241" s="11">
        <v>0</v>
      </c>
      <c r="M1241" s="11">
        <v>0</v>
      </c>
      <c r="N1241" s="13">
        <v>1</v>
      </c>
      <c r="O1241" s="14" t="s">
        <v>537</v>
      </c>
      <c r="P1241" s="14">
        <v>0</v>
      </c>
      <c r="Q1241" s="5" t="s">
        <v>543</v>
      </c>
      <c r="XEE1241" s="3">
        <v>0</v>
      </c>
      <c r="XEF1241" s="4">
        <v>0</v>
      </c>
      <c r="XEG1241" s="2" t="s">
        <v>29</v>
      </c>
      <c r="XEH1241" s="1">
        <v>7</v>
      </c>
    </row>
    <row r="1242" spans="1:17 16359:16362" hidden="1" x14ac:dyDescent="0.25">
      <c r="A1242" s="6">
        <v>11</v>
      </c>
      <c r="B1242" s="7" t="s">
        <v>504</v>
      </c>
      <c r="C1242" s="7" t="s">
        <v>15</v>
      </c>
      <c r="D1242" s="7" t="s">
        <v>208</v>
      </c>
      <c r="E1242" s="7" t="s">
        <v>209</v>
      </c>
      <c r="F1242" s="5"/>
      <c r="G1242" s="11">
        <v>90864407</v>
      </c>
      <c r="H1242" s="11">
        <f t="shared" si="19"/>
        <v>90777229</v>
      </c>
      <c r="I1242" s="11">
        <v>0</v>
      </c>
      <c r="J1242" s="11">
        <v>90777229</v>
      </c>
      <c r="K1242" s="11">
        <v>90777229</v>
      </c>
      <c r="L1242" s="11">
        <v>90777229</v>
      </c>
      <c r="M1242" s="11">
        <v>87178</v>
      </c>
      <c r="N1242" s="13">
        <v>0.99904057041829397</v>
      </c>
      <c r="O1242" s="14" t="s">
        <v>537</v>
      </c>
      <c r="P1242" s="14">
        <v>0.99904057041829375</v>
      </c>
      <c r="Q1242" s="5" t="s">
        <v>546</v>
      </c>
      <c r="XEE1242" s="3">
        <v>0.99904057041829397</v>
      </c>
      <c r="XEF1242" s="4">
        <v>1</v>
      </c>
      <c r="XEG1242" s="2" t="s">
        <v>13</v>
      </c>
      <c r="XEH1242" s="1">
        <v>7</v>
      </c>
    </row>
    <row r="1243" spans="1:17 16359:16362" hidden="1" x14ac:dyDescent="0.25">
      <c r="A1243" s="6">
        <v>11</v>
      </c>
      <c r="B1243" s="7" t="s">
        <v>504</v>
      </c>
      <c r="C1243" s="7" t="s">
        <v>15</v>
      </c>
      <c r="D1243" s="7" t="s">
        <v>208</v>
      </c>
      <c r="E1243" s="7" t="s">
        <v>14</v>
      </c>
      <c r="F1243" s="6">
        <v>27</v>
      </c>
      <c r="G1243" s="11">
        <v>90864407</v>
      </c>
      <c r="H1243" s="11">
        <f t="shared" si="19"/>
        <v>90777229</v>
      </c>
      <c r="I1243" s="11">
        <v>0</v>
      </c>
      <c r="J1243" s="11">
        <v>90777229</v>
      </c>
      <c r="K1243" s="11">
        <v>90777229</v>
      </c>
      <c r="L1243" s="11">
        <v>90777229</v>
      </c>
      <c r="M1243" s="11">
        <v>87178</v>
      </c>
      <c r="N1243" s="13">
        <v>0.99904057041829397</v>
      </c>
      <c r="O1243" s="14" t="s">
        <v>537</v>
      </c>
      <c r="P1243" s="14">
        <v>0.99904057041829375</v>
      </c>
      <c r="Q1243" s="5" t="s">
        <v>546</v>
      </c>
      <c r="XEE1243" s="3">
        <v>0.99904057041829397</v>
      </c>
      <c r="XEF1243" s="4">
        <v>1</v>
      </c>
      <c r="XEG1243" s="2" t="s">
        <v>13</v>
      </c>
      <c r="XEH1243" s="1">
        <v>7</v>
      </c>
    </row>
    <row r="1244" spans="1:17 16359:16362" ht="30" hidden="1" x14ac:dyDescent="0.25">
      <c r="A1244" s="6">
        <v>11</v>
      </c>
      <c r="B1244" s="7" t="s">
        <v>504</v>
      </c>
      <c r="C1244" s="7" t="s">
        <v>18</v>
      </c>
      <c r="D1244" s="7" t="s">
        <v>216</v>
      </c>
      <c r="E1244" s="7" t="s">
        <v>217</v>
      </c>
      <c r="F1244" s="5"/>
      <c r="G1244" s="11">
        <v>11286200</v>
      </c>
      <c r="H1244" s="11">
        <f t="shared" si="19"/>
        <v>11286200</v>
      </c>
      <c r="I1244" s="11">
        <v>0</v>
      </c>
      <c r="J1244" s="11">
        <v>11286200</v>
      </c>
      <c r="K1244" s="11">
        <v>11286200</v>
      </c>
      <c r="L1244" s="11">
        <v>11286200</v>
      </c>
      <c r="M1244" s="11">
        <v>0</v>
      </c>
      <c r="N1244" s="13">
        <v>1</v>
      </c>
      <c r="O1244" s="14" t="s">
        <v>537</v>
      </c>
      <c r="P1244" s="14">
        <v>1</v>
      </c>
      <c r="Q1244" s="5" t="s">
        <v>546</v>
      </c>
      <c r="XEE1244" s="3">
        <v>1</v>
      </c>
      <c r="XEF1244" s="4">
        <v>1</v>
      </c>
      <c r="XEG1244" s="2" t="s">
        <v>13</v>
      </c>
      <c r="XEH1244" s="1">
        <v>7</v>
      </c>
    </row>
    <row r="1245" spans="1:17 16359:16362" hidden="1" x14ac:dyDescent="0.25">
      <c r="A1245" s="6">
        <v>11</v>
      </c>
      <c r="B1245" s="7" t="s">
        <v>504</v>
      </c>
      <c r="C1245" s="7" t="s">
        <v>18</v>
      </c>
      <c r="D1245" s="7" t="s">
        <v>216</v>
      </c>
      <c r="E1245" s="7" t="s">
        <v>14</v>
      </c>
      <c r="F1245" s="6">
        <v>27</v>
      </c>
      <c r="G1245" s="11">
        <v>11286200</v>
      </c>
      <c r="H1245" s="11">
        <f t="shared" si="19"/>
        <v>11286200</v>
      </c>
      <c r="I1245" s="11">
        <v>0</v>
      </c>
      <c r="J1245" s="11">
        <v>11286200</v>
      </c>
      <c r="K1245" s="11">
        <v>11286200</v>
      </c>
      <c r="L1245" s="11">
        <v>11286200</v>
      </c>
      <c r="M1245" s="11">
        <v>0</v>
      </c>
      <c r="N1245" s="13">
        <v>1</v>
      </c>
      <c r="O1245" s="14" t="s">
        <v>537</v>
      </c>
      <c r="P1245" s="14">
        <v>1</v>
      </c>
      <c r="Q1245" s="5" t="s">
        <v>546</v>
      </c>
      <c r="XEE1245" s="3">
        <v>1</v>
      </c>
      <c r="XEF1245" s="4">
        <v>1</v>
      </c>
      <c r="XEG1245" s="2" t="s">
        <v>13</v>
      </c>
      <c r="XEH1245" s="1">
        <v>7</v>
      </c>
    </row>
    <row r="1246" spans="1:17 16359:16362" ht="30" hidden="1" x14ac:dyDescent="0.25">
      <c r="A1246" s="6">
        <v>11</v>
      </c>
      <c r="B1246" s="7" t="s">
        <v>504</v>
      </c>
      <c r="C1246" s="7" t="s">
        <v>20</v>
      </c>
      <c r="D1246" s="7" t="s">
        <v>225</v>
      </c>
      <c r="E1246" s="7" t="s">
        <v>226</v>
      </c>
      <c r="F1246" s="5"/>
      <c r="G1246" s="11">
        <v>11286200</v>
      </c>
      <c r="H1246" s="11">
        <f t="shared" si="19"/>
        <v>11286200</v>
      </c>
      <c r="I1246" s="11">
        <v>0</v>
      </c>
      <c r="J1246" s="11">
        <v>11286200</v>
      </c>
      <c r="K1246" s="11">
        <v>11286200</v>
      </c>
      <c r="L1246" s="11">
        <v>11286200</v>
      </c>
      <c r="M1246" s="11">
        <v>0</v>
      </c>
      <c r="N1246" s="13">
        <v>1</v>
      </c>
      <c r="O1246" s="14" t="s">
        <v>537</v>
      </c>
      <c r="P1246" s="14">
        <v>1</v>
      </c>
      <c r="Q1246" s="5" t="s">
        <v>546</v>
      </c>
      <c r="XEE1246" s="3">
        <v>1</v>
      </c>
      <c r="XEF1246" s="4">
        <v>1</v>
      </c>
      <c r="XEG1246" s="2" t="s">
        <v>13</v>
      </c>
      <c r="XEH1246" s="1">
        <v>7</v>
      </c>
    </row>
    <row r="1247" spans="1:17 16359:16362" hidden="1" x14ac:dyDescent="0.25">
      <c r="A1247" s="6">
        <v>11</v>
      </c>
      <c r="B1247" s="7" t="s">
        <v>504</v>
      </c>
      <c r="C1247" s="7" t="s">
        <v>20</v>
      </c>
      <c r="D1247" s="7" t="s">
        <v>225</v>
      </c>
      <c r="E1247" s="7" t="s">
        <v>14</v>
      </c>
      <c r="F1247" s="6">
        <v>27</v>
      </c>
      <c r="G1247" s="11">
        <v>11286200</v>
      </c>
      <c r="H1247" s="11">
        <f t="shared" si="19"/>
        <v>11286200</v>
      </c>
      <c r="I1247" s="11">
        <v>0</v>
      </c>
      <c r="J1247" s="11">
        <v>11286200</v>
      </c>
      <c r="K1247" s="11">
        <v>11286200</v>
      </c>
      <c r="L1247" s="11">
        <v>11286200</v>
      </c>
      <c r="M1247" s="11">
        <v>0</v>
      </c>
      <c r="N1247" s="13">
        <v>1</v>
      </c>
      <c r="O1247" s="14" t="s">
        <v>537</v>
      </c>
      <c r="P1247" s="14">
        <v>1</v>
      </c>
      <c r="Q1247" s="5" t="s">
        <v>546</v>
      </c>
      <c r="XEE1247" s="3">
        <v>1</v>
      </c>
      <c r="XEF1247" s="4">
        <v>1</v>
      </c>
      <c r="XEG1247" s="2" t="s">
        <v>13</v>
      </c>
      <c r="XEH1247" s="1">
        <v>7</v>
      </c>
    </row>
    <row r="1248" spans="1:17 16359:16362" hidden="1" x14ac:dyDescent="0.25">
      <c r="A1248" s="6">
        <v>11</v>
      </c>
      <c r="B1248" s="7" t="s">
        <v>504</v>
      </c>
      <c r="C1248" s="7" t="s">
        <v>23</v>
      </c>
      <c r="D1248" s="7" t="s">
        <v>227</v>
      </c>
      <c r="E1248" s="7" t="s">
        <v>228</v>
      </c>
      <c r="F1248" s="5"/>
      <c r="G1248" s="11">
        <v>11286200</v>
      </c>
      <c r="H1248" s="11">
        <f t="shared" si="19"/>
        <v>11286200</v>
      </c>
      <c r="I1248" s="11">
        <v>0</v>
      </c>
      <c r="J1248" s="11">
        <v>11286200</v>
      </c>
      <c r="K1248" s="11">
        <v>11286200</v>
      </c>
      <c r="L1248" s="11">
        <v>11286200</v>
      </c>
      <c r="M1248" s="11">
        <v>0</v>
      </c>
      <c r="N1248" s="13">
        <v>1</v>
      </c>
      <c r="O1248" s="14" t="s">
        <v>537</v>
      </c>
      <c r="P1248" s="14">
        <v>1</v>
      </c>
      <c r="Q1248" s="5" t="s">
        <v>546</v>
      </c>
      <c r="XEE1248" s="3">
        <v>1</v>
      </c>
      <c r="XEF1248" s="4">
        <v>1</v>
      </c>
      <c r="XEG1248" s="2" t="s">
        <v>29</v>
      </c>
      <c r="XEH1248" s="1">
        <v>7</v>
      </c>
    </row>
    <row r="1249" spans="1:17 16359:16362" hidden="1" x14ac:dyDescent="0.25">
      <c r="A1249" s="6">
        <v>11</v>
      </c>
      <c r="B1249" s="7" t="s">
        <v>504</v>
      </c>
      <c r="C1249" s="7" t="s">
        <v>23</v>
      </c>
      <c r="D1249" s="7" t="s">
        <v>227</v>
      </c>
      <c r="E1249" s="7" t="s">
        <v>14</v>
      </c>
      <c r="F1249" s="6">
        <v>27</v>
      </c>
      <c r="G1249" s="11">
        <v>11286200</v>
      </c>
      <c r="H1249" s="11">
        <f t="shared" si="19"/>
        <v>11286200</v>
      </c>
      <c r="I1249" s="11">
        <v>0</v>
      </c>
      <c r="J1249" s="11">
        <v>11286200</v>
      </c>
      <c r="K1249" s="11">
        <v>11286200</v>
      </c>
      <c r="L1249" s="11">
        <v>11286200</v>
      </c>
      <c r="M1249" s="11">
        <v>0</v>
      </c>
      <c r="N1249" s="13">
        <v>1</v>
      </c>
      <c r="O1249" s="14" t="s">
        <v>537</v>
      </c>
      <c r="P1249" s="14">
        <v>1</v>
      </c>
      <c r="Q1249" s="5" t="s">
        <v>546</v>
      </c>
      <c r="XEE1249" s="3">
        <v>1</v>
      </c>
      <c r="XEF1249" s="4">
        <v>1</v>
      </c>
      <c r="XEG1249" s="2" t="s">
        <v>29</v>
      </c>
      <c r="XEH1249" s="1">
        <v>7</v>
      </c>
    </row>
    <row r="1250" spans="1:17 16359:16362" hidden="1" x14ac:dyDescent="0.25">
      <c r="A1250" s="6">
        <v>11</v>
      </c>
      <c r="B1250" s="7" t="s">
        <v>504</v>
      </c>
      <c r="C1250" s="7" t="s">
        <v>18</v>
      </c>
      <c r="D1250" s="7" t="s">
        <v>229</v>
      </c>
      <c r="E1250" s="7" t="s">
        <v>230</v>
      </c>
      <c r="F1250" s="5"/>
      <c r="G1250" s="11">
        <v>79578207</v>
      </c>
      <c r="H1250" s="11">
        <f t="shared" si="19"/>
        <v>79491029</v>
      </c>
      <c r="I1250" s="11">
        <v>0</v>
      </c>
      <c r="J1250" s="11">
        <v>79491029</v>
      </c>
      <c r="K1250" s="11">
        <v>79491029</v>
      </c>
      <c r="L1250" s="11">
        <v>79491029</v>
      </c>
      <c r="M1250" s="11">
        <v>87178</v>
      </c>
      <c r="N1250" s="13">
        <v>0.99890449906718803</v>
      </c>
      <c r="O1250" s="14" t="s">
        <v>537</v>
      </c>
      <c r="P1250" s="14">
        <v>0.99890449906718803</v>
      </c>
      <c r="Q1250" s="5" t="s">
        <v>546</v>
      </c>
      <c r="XEE1250" s="3">
        <v>0.99890449906718803</v>
      </c>
      <c r="XEF1250" s="4">
        <v>1</v>
      </c>
      <c r="XEG1250" s="2" t="s">
        <v>13</v>
      </c>
      <c r="XEH1250" s="1">
        <v>7</v>
      </c>
    </row>
    <row r="1251" spans="1:17 16359:16362" hidden="1" x14ac:dyDescent="0.25">
      <c r="A1251" s="6">
        <v>11</v>
      </c>
      <c r="B1251" s="7" t="s">
        <v>504</v>
      </c>
      <c r="C1251" s="7" t="s">
        <v>18</v>
      </c>
      <c r="D1251" s="7" t="s">
        <v>229</v>
      </c>
      <c r="E1251" s="7" t="s">
        <v>14</v>
      </c>
      <c r="F1251" s="6">
        <v>27</v>
      </c>
      <c r="G1251" s="11">
        <v>79578207</v>
      </c>
      <c r="H1251" s="11">
        <f t="shared" si="19"/>
        <v>79491029</v>
      </c>
      <c r="I1251" s="11">
        <v>0</v>
      </c>
      <c r="J1251" s="11">
        <v>79491029</v>
      </c>
      <c r="K1251" s="11">
        <v>79491029</v>
      </c>
      <c r="L1251" s="11">
        <v>79491029</v>
      </c>
      <c r="M1251" s="11">
        <v>87178</v>
      </c>
      <c r="N1251" s="13">
        <v>0.99890449906718803</v>
      </c>
      <c r="O1251" s="14" t="s">
        <v>537</v>
      </c>
      <c r="P1251" s="14">
        <v>0.99890449906718803</v>
      </c>
      <c r="Q1251" s="5" t="s">
        <v>546</v>
      </c>
      <c r="XEE1251" s="3">
        <v>0.99890449906718803</v>
      </c>
      <c r="XEF1251" s="4">
        <v>1</v>
      </c>
      <c r="XEG1251" s="2" t="s">
        <v>13</v>
      </c>
      <c r="XEH1251" s="1">
        <v>7</v>
      </c>
    </row>
    <row r="1252" spans="1:17 16359:16362" ht="30" hidden="1" x14ac:dyDescent="0.25">
      <c r="A1252" s="6">
        <v>11</v>
      </c>
      <c r="B1252" s="7" t="s">
        <v>504</v>
      </c>
      <c r="C1252" s="7" t="s">
        <v>20</v>
      </c>
      <c r="D1252" s="7" t="s">
        <v>241</v>
      </c>
      <c r="E1252" s="7" t="s">
        <v>242</v>
      </c>
      <c r="F1252" s="5"/>
      <c r="G1252" s="11">
        <v>79578207</v>
      </c>
      <c r="H1252" s="11">
        <f t="shared" si="19"/>
        <v>79491029</v>
      </c>
      <c r="I1252" s="11">
        <v>0</v>
      </c>
      <c r="J1252" s="11">
        <v>79491029</v>
      </c>
      <c r="K1252" s="11">
        <v>79491029</v>
      </c>
      <c r="L1252" s="11">
        <v>79491029</v>
      </c>
      <c r="M1252" s="11">
        <v>87178</v>
      </c>
      <c r="N1252" s="13">
        <v>0.99890449906718803</v>
      </c>
      <c r="O1252" s="14" t="s">
        <v>537</v>
      </c>
      <c r="P1252" s="14">
        <v>0.99890449906718803</v>
      </c>
      <c r="Q1252" s="5" t="s">
        <v>546</v>
      </c>
      <c r="XEE1252" s="3">
        <v>0.99890449906718803</v>
      </c>
      <c r="XEF1252" s="4">
        <v>1</v>
      </c>
      <c r="XEG1252" s="2" t="s">
        <v>13</v>
      </c>
      <c r="XEH1252" s="1">
        <v>7</v>
      </c>
    </row>
    <row r="1253" spans="1:17 16359:16362" hidden="1" x14ac:dyDescent="0.25">
      <c r="A1253" s="6">
        <v>11</v>
      </c>
      <c r="B1253" s="7" t="s">
        <v>504</v>
      </c>
      <c r="C1253" s="7" t="s">
        <v>20</v>
      </c>
      <c r="D1253" s="7" t="s">
        <v>241</v>
      </c>
      <c r="E1253" s="7" t="s">
        <v>14</v>
      </c>
      <c r="F1253" s="6">
        <v>27</v>
      </c>
      <c r="G1253" s="11">
        <v>79578207</v>
      </c>
      <c r="H1253" s="11">
        <f t="shared" si="19"/>
        <v>79491029</v>
      </c>
      <c r="I1253" s="11">
        <v>0</v>
      </c>
      <c r="J1253" s="11">
        <v>79491029</v>
      </c>
      <c r="K1253" s="11">
        <v>79491029</v>
      </c>
      <c r="L1253" s="11">
        <v>79491029</v>
      </c>
      <c r="M1253" s="11">
        <v>87178</v>
      </c>
      <c r="N1253" s="13">
        <v>0.99890449906718803</v>
      </c>
      <c r="O1253" s="14" t="s">
        <v>537</v>
      </c>
      <c r="P1253" s="14">
        <v>0.99890449906718803</v>
      </c>
      <c r="Q1253" s="5" t="s">
        <v>546</v>
      </c>
      <c r="XEE1253" s="3">
        <v>0.99890449906718803</v>
      </c>
      <c r="XEF1253" s="4">
        <v>1</v>
      </c>
      <c r="XEG1253" s="2" t="s">
        <v>13</v>
      </c>
      <c r="XEH1253" s="1">
        <v>7</v>
      </c>
    </row>
    <row r="1254" spans="1:17 16359:16362" ht="30" hidden="1" x14ac:dyDescent="0.25">
      <c r="A1254" s="6">
        <v>11</v>
      </c>
      <c r="B1254" s="7" t="s">
        <v>504</v>
      </c>
      <c r="C1254" s="7" t="s">
        <v>23</v>
      </c>
      <c r="D1254" s="7" t="s">
        <v>243</v>
      </c>
      <c r="E1254" s="7" t="s">
        <v>244</v>
      </c>
      <c r="F1254" s="5"/>
      <c r="G1254" s="11">
        <v>79578207</v>
      </c>
      <c r="H1254" s="11">
        <f t="shared" si="19"/>
        <v>79491029</v>
      </c>
      <c r="I1254" s="11">
        <v>0</v>
      </c>
      <c r="J1254" s="11">
        <v>79491029</v>
      </c>
      <c r="K1254" s="11">
        <v>79491029</v>
      </c>
      <c r="L1254" s="11">
        <v>79491029</v>
      </c>
      <c r="M1254" s="11">
        <v>87178</v>
      </c>
      <c r="N1254" s="13">
        <v>0.99890449906718803</v>
      </c>
      <c r="O1254" s="14" t="s">
        <v>537</v>
      </c>
      <c r="P1254" s="14">
        <v>0.99890449906718803</v>
      </c>
      <c r="Q1254" s="5" t="s">
        <v>546</v>
      </c>
      <c r="XEE1254" s="3">
        <v>0.99890449906718803</v>
      </c>
      <c r="XEF1254" s="4">
        <v>1</v>
      </c>
      <c r="XEG1254" s="2" t="s">
        <v>29</v>
      </c>
      <c r="XEH1254" s="1">
        <v>7</v>
      </c>
    </row>
    <row r="1255" spans="1:17 16359:16362" hidden="1" x14ac:dyDescent="0.25">
      <c r="A1255" s="6">
        <v>11</v>
      </c>
      <c r="B1255" s="7" t="s">
        <v>504</v>
      </c>
      <c r="C1255" s="7" t="s">
        <v>23</v>
      </c>
      <c r="D1255" s="7" t="s">
        <v>243</v>
      </c>
      <c r="E1255" s="7" t="s">
        <v>14</v>
      </c>
      <c r="F1255" s="6">
        <v>27</v>
      </c>
      <c r="G1255" s="11">
        <v>79578207</v>
      </c>
      <c r="H1255" s="11">
        <f t="shared" si="19"/>
        <v>79491029</v>
      </c>
      <c r="I1255" s="11">
        <v>0</v>
      </c>
      <c r="J1255" s="11">
        <v>79491029</v>
      </c>
      <c r="K1255" s="11">
        <v>79491029</v>
      </c>
      <c r="L1255" s="11">
        <v>79491029</v>
      </c>
      <c r="M1255" s="11">
        <v>87178</v>
      </c>
      <c r="N1255" s="13">
        <v>0.99890449906718803</v>
      </c>
      <c r="O1255" s="14" t="s">
        <v>537</v>
      </c>
      <c r="P1255" s="14">
        <v>0.99890449906718803</v>
      </c>
      <c r="Q1255" s="5" t="s">
        <v>546</v>
      </c>
      <c r="XEE1255" s="3">
        <v>0.99890449906718803</v>
      </c>
      <c r="XEF1255" s="4">
        <v>1</v>
      </c>
      <c r="XEG1255" s="2" t="s">
        <v>29</v>
      </c>
      <c r="XEH1255" s="1">
        <v>7</v>
      </c>
    </row>
    <row r="1256" spans="1:17 16359:16362" hidden="1" x14ac:dyDescent="0.25">
      <c r="A1256" s="6">
        <v>11</v>
      </c>
      <c r="B1256" s="7" t="s">
        <v>504</v>
      </c>
      <c r="C1256" s="7" t="s">
        <v>10</v>
      </c>
      <c r="D1256" s="7" t="s">
        <v>252</v>
      </c>
      <c r="E1256" s="7" t="s">
        <v>253</v>
      </c>
      <c r="F1256" s="5"/>
      <c r="G1256" s="11">
        <v>357388737742</v>
      </c>
      <c r="H1256" s="11">
        <f t="shared" si="19"/>
        <v>352172628207</v>
      </c>
      <c r="I1256" s="11">
        <v>10617227615</v>
      </c>
      <c r="J1256" s="11">
        <v>341555400592</v>
      </c>
      <c r="K1256" s="11">
        <v>252960061402</v>
      </c>
      <c r="L1256" s="11">
        <v>252960061402</v>
      </c>
      <c r="M1256" s="11">
        <v>5216109535</v>
      </c>
      <c r="N1256" s="13">
        <v>0.95569715696684798</v>
      </c>
      <c r="O1256" s="14" t="s">
        <v>537</v>
      </c>
      <c r="P1256" s="14">
        <v>0.70780087531636948</v>
      </c>
      <c r="Q1256" s="5" t="s">
        <v>546</v>
      </c>
      <c r="XEE1256" s="3">
        <v>0.70780087531636904</v>
      </c>
      <c r="XEF1256" s="4">
        <v>0.74061209678885997</v>
      </c>
      <c r="XEG1256" s="2" t="s">
        <v>13</v>
      </c>
      <c r="XEH1256" s="1">
        <v>7</v>
      </c>
    </row>
    <row r="1257" spans="1:17 16359:16362" hidden="1" x14ac:dyDescent="0.25">
      <c r="A1257" s="6">
        <v>11</v>
      </c>
      <c r="B1257" s="7" t="s">
        <v>504</v>
      </c>
      <c r="C1257" s="7" t="s">
        <v>10</v>
      </c>
      <c r="D1257" s="7" t="s">
        <v>252</v>
      </c>
      <c r="E1257" s="7" t="s">
        <v>255</v>
      </c>
      <c r="F1257" s="6">
        <v>11</v>
      </c>
      <c r="G1257" s="11">
        <v>72929792339</v>
      </c>
      <c r="H1257" s="11">
        <f t="shared" si="19"/>
        <v>71703941772</v>
      </c>
      <c r="I1257" s="11">
        <v>864840263</v>
      </c>
      <c r="J1257" s="11">
        <v>70839101509</v>
      </c>
      <c r="K1257" s="11">
        <v>33898680652</v>
      </c>
      <c r="L1257" s="11">
        <v>33898680652</v>
      </c>
      <c r="M1257" s="11">
        <v>1225850567</v>
      </c>
      <c r="N1257" s="13">
        <v>0.97133282897225603</v>
      </c>
      <c r="O1257" s="14" t="s">
        <v>537</v>
      </c>
      <c r="P1257" s="14">
        <v>0.46481252125919342</v>
      </c>
      <c r="Q1257" s="5" t="s">
        <v>543</v>
      </c>
      <c r="XEE1257" s="3">
        <v>0.46481252125919298</v>
      </c>
      <c r="XEF1257" s="4">
        <v>0.478530640986366</v>
      </c>
      <c r="XEG1257" s="2" t="s">
        <v>13</v>
      </c>
      <c r="XEH1257" s="1">
        <v>7</v>
      </c>
    </row>
    <row r="1258" spans="1:17 16359:16362" hidden="1" x14ac:dyDescent="0.25">
      <c r="A1258" s="6">
        <v>11</v>
      </c>
      <c r="B1258" s="7" t="s">
        <v>504</v>
      </c>
      <c r="C1258" s="7" t="s">
        <v>10</v>
      </c>
      <c r="D1258" s="7" t="s">
        <v>252</v>
      </c>
      <c r="E1258" s="7" t="s">
        <v>256</v>
      </c>
      <c r="F1258" s="6">
        <v>16</v>
      </c>
      <c r="G1258" s="11">
        <v>273040693226</v>
      </c>
      <c r="H1258" s="11">
        <f t="shared" si="19"/>
        <v>270846185999</v>
      </c>
      <c r="I1258" s="11">
        <v>6989788144</v>
      </c>
      <c r="J1258" s="11">
        <v>263856397855</v>
      </c>
      <c r="K1258" s="11">
        <v>215036335099</v>
      </c>
      <c r="L1258" s="11">
        <v>215036335099</v>
      </c>
      <c r="M1258" s="11">
        <v>2194507227</v>
      </c>
      <c r="N1258" s="13">
        <v>0.966362906340126</v>
      </c>
      <c r="O1258" s="14" t="s">
        <v>537</v>
      </c>
      <c r="P1258" s="14">
        <v>0.78756148967513462</v>
      </c>
      <c r="Q1258" s="5" t="s">
        <v>546</v>
      </c>
      <c r="XEE1258" s="3">
        <v>0.78756148967513495</v>
      </c>
      <c r="XEF1258" s="4">
        <v>0.81497487590644402</v>
      </c>
      <c r="XEG1258" s="2" t="s">
        <v>13</v>
      </c>
      <c r="XEH1258" s="1">
        <v>7</v>
      </c>
    </row>
    <row r="1259" spans="1:17 16359:16362" hidden="1" x14ac:dyDescent="0.25">
      <c r="A1259" s="6">
        <v>11</v>
      </c>
      <c r="B1259" s="7" t="s">
        <v>504</v>
      </c>
      <c r="C1259" s="7" t="s">
        <v>10</v>
      </c>
      <c r="D1259" s="7" t="s">
        <v>252</v>
      </c>
      <c r="E1259" s="7" t="s">
        <v>258</v>
      </c>
      <c r="F1259" s="6">
        <v>21</v>
      </c>
      <c r="G1259" s="11">
        <v>4205714523</v>
      </c>
      <c r="H1259" s="11">
        <f t="shared" si="19"/>
        <v>3310112267</v>
      </c>
      <c r="I1259" s="11">
        <v>2130798037</v>
      </c>
      <c r="J1259" s="11">
        <v>1179314230</v>
      </c>
      <c r="K1259" s="11">
        <v>988503270</v>
      </c>
      <c r="L1259" s="11">
        <v>988503270</v>
      </c>
      <c r="M1259" s="11">
        <v>895602256</v>
      </c>
      <c r="N1259" s="13">
        <v>0.28040757962781998</v>
      </c>
      <c r="O1259" s="14" t="s">
        <v>535</v>
      </c>
      <c r="P1259" s="14">
        <v>0.23503812838320887</v>
      </c>
      <c r="Q1259" s="5" t="s">
        <v>543</v>
      </c>
      <c r="XEE1259" s="3">
        <v>0.23503812838320901</v>
      </c>
      <c r="XEF1259" s="4">
        <v>0.83820176578383199</v>
      </c>
      <c r="XEG1259" s="2" t="s">
        <v>13</v>
      </c>
      <c r="XEH1259" s="1">
        <v>7</v>
      </c>
    </row>
    <row r="1260" spans="1:17 16359:16362" hidden="1" x14ac:dyDescent="0.25">
      <c r="A1260" s="6">
        <v>11</v>
      </c>
      <c r="B1260" s="7" t="s">
        <v>504</v>
      </c>
      <c r="C1260" s="7" t="s">
        <v>10</v>
      </c>
      <c r="D1260" s="7" t="s">
        <v>252</v>
      </c>
      <c r="E1260" s="7" t="s">
        <v>14</v>
      </c>
      <c r="F1260" s="6">
        <v>27</v>
      </c>
      <c r="G1260" s="11">
        <v>7212537654</v>
      </c>
      <c r="H1260" s="11">
        <f t="shared" si="19"/>
        <v>6312388169</v>
      </c>
      <c r="I1260" s="11">
        <v>631801171</v>
      </c>
      <c r="J1260" s="11">
        <v>5680586998</v>
      </c>
      <c r="K1260" s="11">
        <v>3036542381</v>
      </c>
      <c r="L1260" s="11">
        <v>3036542381</v>
      </c>
      <c r="M1260" s="11">
        <v>900149485</v>
      </c>
      <c r="N1260" s="13">
        <v>0.78759893819751603</v>
      </c>
      <c r="O1260" s="14" t="s">
        <v>535</v>
      </c>
      <c r="P1260" s="14">
        <v>0.42100887741167831</v>
      </c>
      <c r="Q1260" s="5" t="s">
        <v>543</v>
      </c>
      <c r="XEE1260" s="3">
        <v>0.42100887741167797</v>
      </c>
      <c r="XEF1260" s="4">
        <v>0.53454728922716899</v>
      </c>
      <c r="XEG1260" s="2" t="s">
        <v>13</v>
      </c>
      <c r="XEH1260" s="1">
        <v>7</v>
      </c>
    </row>
    <row r="1261" spans="1:17 16359:16362" ht="45" hidden="1" x14ac:dyDescent="0.25">
      <c r="A1261" s="6">
        <v>11</v>
      </c>
      <c r="B1261" s="7" t="s">
        <v>504</v>
      </c>
      <c r="C1261" s="7" t="s">
        <v>259</v>
      </c>
      <c r="D1261" s="7" t="s">
        <v>260</v>
      </c>
      <c r="E1261" s="7" t="s">
        <v>261</v>
      </c>
      <c r="F1261" s="5"/>
      <c r="G1261" s="11">
        <v>652973157</v>
      </c>
      <c r="H1261" s="11">
        <f t="shared" si="19"/>
        <v>621942327</v>
      </c>
      <c r="I1261" s="11">
        <v>378844194</v>
      </c>
      <c r="J1261" s="11">
        <v>243098133</v>
      </c>
      <c r="K1261" s="11">
        <v>103724327</v>
      </c>
      <c r="L1261" s="11">
        <v>103724327</v>
      </c>
      <c r="M1261" s="11">
        <v>31030830</v>
      </c>
      <c r="N1261" s="13">
        <v>0.37229422127684803</v>
      </c>
      <c r="O1261" s="14" t="s">
        <v>535</v>
      </c>
      <c r="P1261" s="14">
        <v>0.15884929707761325</v>
      </c>
      <c r="Q1261" s="5" t="s">
        <v>543</v>
      </c>
      <c r="XEE1261" s="3">
        <v>0.158849297077613</v>
      </c>
      <c r="XEF1261" s="4">
        <v>0.42667677336707499</v>
      </c>
      <c r="XEG1261" s="2" t="s">
        <v>13</v>
      </c>
      <c r="XEH1261" s="1">
        <v>7</v>
      </c>
    </row>
    <row r="1262" spans="1:17 16359:16362" hidden="1" x14ac:dyDescent="0.25">
      <c r="A1262" s="6">
        <v>11</v>
      </c>
      <c r="B1262" s="7" t="s">
        <v>504</v>
      </c>
      <c r="C1262" s="7" t="s">
        <v>259</v>
      </c>
      <c r="D1262" s="7" t="s">
        <v>260</v>
      </c>
      <c r="E1262" s="7" t="s">
        <v>256</v>
      </c>
      <c r="F1262" s="6">
        <v>16</v>
      </c>
      <c r="G1262" s="11">
        <v>16675698</v>
      </c>
      <c r="H1262" s="11">
        <f t="shared" si="19"/>
        <v>12160830</v>
      </c>
      <c r="I1262" s="11">
        <v>0</v>
      </c>
      <c r="J1262" s="11">
        <v>12160830</v>
      </c>
      <c r="K1262" s="11">
        <v>0</v>
      </c>
      <c r="L1262" s="11">
        <v>0</v>
      </c>
      <c r="M1262" s="11">
        <v>4514868</v>
      </c>
      <c r="N1262" s="13">
        <v>0.72925463150028302</v>
      </c>
      <c r="O1262" s="14" t="s">
        <v>535</v>
      </c>
      <c r="P1262" s="14">
        <v>0</v>
      </c>
      <c r="Q1262" s="5" t="s">
        <v>543</v>
      </c>
      <c r="XEE1262" s="3">
        <v>0</v>
      </c>
      <c r="XEF1262" s="4">
        <v>0</v>
      </c>
      <c r="XEG1262" s="2" t="s">
        <v>13</v>
      </c>
      <c r="XEH1262" s="1">
        <v>7</v>
      </c>
    </row>
    <row r="1263" spans="1:17 16359:16362" hidden="1" x14ac:dyDescent="0.25">
      <c r="A1263" s="6">
        <v>11</v>
      </c>
      <c r="B1263" s="7" t="s">
        <v>504</v>
      </c>
      <c r="C1263" s="7" t="s">
        <v>259</v>
      </c>
      <c r="D1263" s="7" t="s">
        <v>260</v>
      </c>
      <c r="E1263" s="7" t="s">
        <v>14</v>
      </c>
      <c r="F1263" s="6">
        <v>27</v>
      </c>
      <c r="G1263" s="11">
        <v>636297459</v>
      </c>
      <c r="H1263" s="11">
        <f t="shared" si="19"/>
        <v>609781497</v>
      </c>
      <c r="I1263" s="11">
        <v>378844194</v>
      </c>
      <c r="J1263" s="11">
        <v>230937303</v>
      </c>
      <c r="K1263" s="11">
        <v>103724327</v>
      </c>
      <c r="L1263" s="11">
        <v>103724327</v>
      </c>
      <c r="M1263" s="11">
        <v>26515962</v>
      </c>
      <c r="N1263" s="13">
        <v>0.36293921928108802</v>
      </c>
      <c r="O1263" s="14" t="s">
        <v>535</v>
      </c>
      <c r="P1263" s="14">
        <v>0.16301232314052036</v>
      </c>
      <c r="Q1263" s="5" t="s">
        <v>543</v>
      </c>
      <c r="XEE1263" s="3">
        <v>0.16301232314052</v>
      </c>
      <c r="XEF1263" s="4">
        <v>0.449144965549373</v>
      </c>
      <c r="XEG1263" s="2" t="s">
        <v>13</v>
      </c>
      <c r="XEH1263" s="1">
        <v>7</v>
      </c>
    </row>
    <row r="1264" spans="1:17 16359:16362" ht="30" hidden="1" x14ac:dyDescent="0.25">
      <c r="A1264" s="6">
        <v>11</v>
      </c>
      <c r="B1264" s="7" t="s">
        <v>504</v>
      </c>
      <c r="C1264" s="7" t="s">
        <v>262</v>
      </c>
      <c r="D1264" s="7" t="s">
        <v>263</v>
      </c>
      <c r="E1264" s="7" t="s">
        <v>264</v>
      </c>
      <c r="F1264" s="5"/>
      <c r="G1264" s="11">
        <v>652973157</v>
      </c>
      <c r="H1264" s="11">
        <f t="shared" si="19"/>
        <v>621942327</v>
      </c>
      <c r="I1264" s="11">
        <v>378844194</v>
      </c>
      <c r="J1264" s="11">
        <v>243098133</v>
      </c>
      <c r="K1264" s="11">
        <v>103724327</v>
      </c>
      <c r="L1264" s="11">
        <v>103724327</v>
      </c>
      <c r="M1264" s="11">
        <v>31030830</v>
      </c>
      <c r="N1264" s="13">
        <v>0.37229422127684803</v>
      </c>
      <c r="O1264" s="14" t="s">
        <v>535</v>
      </c>
      <c r="P1264" s="14">
        <v>0.15884929707761325</v>
      </c>
      <c r="Q1264" s="5" t="s">
        <v>543</v>
      </c>
      <c r="XEE1264" s="3">
        <v>0.158849297077613</v>
      </c>
      <c r="XEF1264" s="4">
        <v>0.42667677336707499</v>
      </c>
      <c r="XEG1264" s="2" t="s">
        <v>13</v>
      </c>
      <c r="XEH1264" s="1">
        <v>7</v>
      </c>
    </row>
    <row r="1265" spans="1:17 16359:16362" hidden="1" x14ac:dyDescent="0.25">
      <c r="A1265" s="6">
        <v>11</v>
      </c>
      <c r="B1265" s="7" t="s">
        <v>504</v>
      </c>
      <c r="C1265" s="7" t="s">
        <v>262</v>
      </c>
      <c r="D1265" s="7" t="s">
        <v>263</v>
      </c>
      <c r="E1265" s="7" t="s">
        <v>256</v>
      </c>
      <c r="F1265" s="6">
        <v>16</v>
      </c>
      <c r="G1265" s="11">
        <v>16675698</v>
      </c>
      <c r="H1265" s="11">
        <f t="shared" si="19"/>
        <v>12160830</v>
      </c>
      <c r="I1265" s="11">
        <v>0</v>
      </c>
      <c r="J1265" s="11">
        <v>12160830</v>
      </c>
      <c r="K1265" s="11">
        <v>0</v>
      </c>
      <c r="L1265" s="11">
        <v>0</v>
      </c>
      <c r="M1265" s="11">
        <v>4514868</v>
      </c>
      <c r="N1265" s="13">
        <v>0.72925463150028302</v>
      </c>
      <c r="O1265" s="14" t="s">
        <v>535</v>
      </c>
      <c r="P1265" s="14">
        <v>0</v>
      </c>
      <c r="Q1265" s="5" t="s">
        <v>543</v>
      </c>
      <c r="XEE1265" s="3">
        <v>0</v>
      </c>
      <c r="XEF1265" s="4">
        <v>0</v>
      </c>
      <c r="XEG1265" s="2" t="s">
        <v>13</v>
      </c>
      <c r="XEH1265" s="1">
        <v>7</v>
      </c>
    </row>
    <row r="1266" spans="1:17 16359:16362" hidden="1" x14ac:dyDescent="0.25">
      <c r="A1266" s="6">
        <v>11</v>
      </c>
      <c r="B1266" s="7" t="s">
        <v>504</v>
      </c>
      <c r="C1266" s="7" t="s">
        <v>262</v>
      </c>
      <c r="D1266" s="7" t="s">
        <v>263</v>
      </c>
      <c r="E1266" s="7" t="s">
        <v>14</v>
      </c>
      <c r="F1266" s="6">
        <v>27</v>
      </c>
      <c r="G1266" s="11">
        <v>636297459</v>
      </c>
      <c r="H1266" s="11">
        <f t="shared" si="19"/>
        <v>609781497</v>
      </c>
      <c r="I1266" s="11">
        <v>378844194</v>
      </c>
      <c r="J1266" s="11">
        <v>230937303</v>
      </c>
      <c r="K1266" s="11">
        <v>103724327</v>
      </c>
      <c r="L1266" s="11">
        <v>103724327</v>
      </c>
      <c r="M1266" s="11">
        <v>26515962</v>
      </c>
      <c r="N1266" s="13">
        <v>0.36293921928108802</v>
      </c>
      <c r="O1266" s="14" t="s">
        <v>535</v>
      </c>
      <c r="P1266" s="14">
        <v>0.16301232314052036</v>
      </c>
      <c r="Q1266" s="5" t="s">
        <v>543</v>
      </c>
      <c r="XEE1266" s="3">
        <v>0.16301232314052</v>
      </c>
      <c r="XEF1266" s="4">
        <v>0.449144965549373</v>
      </c>
      <c r="XEG1266" s="2" t="s">
        <v>13</v>
      </c>
      <c r="XEH1266" s="1">
        <v>7</v>
      </c>
    </row>
    <row r="1267" spans="1:17 16359:16362" ht="60" hidden="1" x14ac:dyDescent="0.25">
      <c r="A1267" s="6">
        <v>11</v>
      </c>
      <c r="B1267" s="7" t="s">
        <v>504</v>
      </c>
      <c r="C1267" s="7" t="s">
        <v>265</v>
      </c>
      <c r="D1267" s="7" t="s">
        <v>266</v>
      </c>
      <c r="E1267" s="7" t="s">
        <v>267</v>
      </c>
      <c r="F1267" s="5"/>
      <c r="G1267" s="11">
        <v>652973157</v>
      </c>
      <c r="H1267" s="11">
        <f t="shared" si="19"/>
        <v>621942327</v>
      </c>
      <c r="I1267" s="11">
        <v>378844194</v>
      </c>
      <c r="J1267" s="11">
        <v>243098133</v>
      </c>
      <c r="K1267" s="11">
        <v>103724327</v>
      </c>
      <c r="L1267" s="11">
        <v>103724327</v>
      </c>
      <c r="M1267" s="11">
        <v>31030830</v>
      </c>
      <c r="N1267" s="13">
        <v>0.37229422127684803</v>
      </c>
      <c r="O1267" s="14" t="s">
        <v>535</v>
      </c>
      <c r="P1267" s="14">
        <v>0.15884929707761325</v>
      </c>
      <c r="Q1267" s="5" t="s">
        <v>543</v>
      </c>
      <c r="XEE1267" s="3">
        <v>0.158849297077613</v>
      </c>
      <c r="XEF1267" s="4">
        <v>0.42667677336707499</v>
      </c>
      <c r="XEG1267" s="2" t="s">
        <v>13</v>
      </c>
      <c r="XEH1267" s="1">
        <v>7</v>
      </c>
    </row>
    <row r="1268" spans="1:17 16359:16362" hidden="1" x14ac:dyDescent="0.25">
      <c r="A1268" s="6">
        <v>11</v>
      </c>
      <c r="B1268" s="7" t="s">
        <v>504</v>
      </c>
      <c r="C1268" s="7" t="s">
        <v>265</v>
      </c>
      <c r="D1268" s="7" t="s">
        <v>266</v>
      </c>
      <c r="E1268" s="7" t="s">
        <v>256</v>
      </c>
      <c r="F1268" s="6">
        <v>16</v>
      </c>
      <c r="G1268" s="11">
        <v>16675698</v>
      </c>
      <c r="H1268" s="11">
        <f t="shared" si="19"/>
        <v>12160830</v>
      </c>
      <c r="I1268" s="11">
        <v>0</v>
      </c>
      <c r="J1268" s="11">
        <v>12160830</v>
      </c>
      <c r="K1268" s="11">
        <v>0</v>
      </c>
      <c r="L1268" s="11">
        <v>0</v>
      </c>
      <c r="M1268" s="11">
        <v>4514868</v>
      </c>
      <c r="N1268" s="13">
        <v>0.72925463150028302</v>
      </c>
      <c r="O1268" s="14" t="s">
        <v>535</v>
      </c>
      <c r="P1268" s="14">
        <v>0</v>
      </c>
      <c r="Q1268" s="5" t="s">
        <v>543</v>
      </c>
      <c r="XEE1268" s="3">
        <v>0</v>
      </c>
      <c r="XEF1268" s="4">
        <v>0</v>
      </c>
      <c r="XEG1268" s="2" t="s">
        <v>13</v>
      </c>
      <c r="XEH1268" s="1">
        <v>7</v>
      </c>
    </row>
    <row r="1269" spans="1:17 16359:16362" hidden="1" x14ac:dyDescent="0.25">
      <c r="A1269" s="6">
        <v>11</v>
      </c>
      <c r="B1269" s="7" t="s">
        <v>504</v>
      </c>
      <c r="C1269" s="7" t="s">
        <v>265</v>
      </c>
      <c r="D1269" s="7" t="s">
        <v>266</v>
      </c>
      <c r="E1269" s="7" t="s">
        <v>14</v>
      </c>
      <c r="F1269" s="6">
        <v>27</v>
      </c>
      <c r="G1269" s="11">
        <v>636297459</v>
      </c>
      <c r="H1269" s="11">
        <f t="shared" si="19"/>
        <v>609781497</v>
      </c>
      <c r="I1269" s="11">
        <v>378844194</v>
      </c>
      <c r="J1269" s="11">
        <v>230937303</v>
      </c>
      <c r="K1269" s="11">
        <v>103724327</v>
      </c>
      <c r="L1269" s="11">
        <v>103724327</v>
      </c>
      <c r="M1269" s="11">
        <v>26515962</v>
      </c>
      <c r="N1269" s="13">
        <v>0.36293921928108802</v>
      </c>
      <c r="O1269" s="14" t="s">
        <v>535</v>
      </c>
      <c r="P1269" s="14">
        <v>0.16301232314052036</v>
      </c>
      <c r="Q1269" s="5" t="s">
        <v>543</v>
      </c>
      <c r="XEE1269" s="3">
        <v>0.16301232314052</v>
      </c>
      <c r="XEF1269" s="4">
        <v>0.449144965549373</v>
      </c>
      <c r="XEG1269" s="2" t="s">
        <v>13</v>
      </c>
      <c r="XEH1269" s="1">
        <v>7</v>
      </c>
    </row>
    <row r="1270" spans="1:17 16359:16362" ht="60" hidden="1" x14ac:dyDescent="0.25">
      <c r="A1270" s="6">
        <v>11</v>
      </c>
      <c r="B1270" s="7" t="s">
        <v>504</v>
      </c>
      <c r="C1270" s="7" t="s">
        <v>268</v>
      </c>
      <c r="D1270" s="7" t="s">
        <v>269</v>
      </c>
      <c r="E1270" s="7" t="s">
        <v>267</v>
      </c>
      <c r="F1270" s="5"/>
      <c r="G1270" s="11">
        <v>652973157</v>
      </c>
      <c r="H1270" s="11">
        <f t="shared" si="19"/>
        <v>621942327</v>
      </c>
      <c r="I1270" s="11">
        <v>378844194</v>
      </c>
      <c r="J1270" s="11">
        <v>243098133</v>
      </c>
      <c r="K1270" s="11">
        <v>103724327</v>
      </c>
      <c r="L1270" s="11">
        <v>103724327</v>
      </c>
      <c r="M1270" s="11">
        <v>31030830</v>
      </c>
      <c r="N1270" s="13">
        <v>0.37229422127684803</v>
      </c>
      <c r="O1270" s="14" t="s">
        <v>535</v>
      </c>
      <c r="P1270" s="14">
        <v>0.15884929707761325</v>
      </c>
      <c r="Q1270" s="5" t="s">
        <v>543</v>
      </c>
      <c r="XEE1270" s="3">
        <v>0.158849297077613</v>
      </c>
      <c r="XEF1270" s="4">
        <v>0.42667677336707499</v>
      </c>
      <c r="XEG1270" s="2" t="s">
        <v>13</v>
      </c>
      <c r="XEH1270" s="1">
        <v>7</v>
      </c>
    </row>
    <row r="1271" spans="1:17 16359:16362" hidden="1" x14ac:dyDescent="0.25">
      <c r="A1271" s="6">
        <v>11</v>
      </c>
      <c r="B1271" s="7" t="s">
        <v>504</v>
      </c>
      <c r="C1271" s="7" t="s">
        <v>268</v>
      </c>
      <c r="D1271" s="7" t="s">
        <v>269</v>
      </c>
      <c r="E1271" s="7" t="s">
        <v>256</v>
      </c>
      <c r="F1271" s="6">
        <v>16</v>
      </c>
      <c r="G1271" s="11">
        <v>16675698</v>
      </c>
      <c r="H1271" s="11">
        <f t="shared" si="19"/>
        <v>12160830</v>
      </c>
      <c r="I1271" s="11">
        <v>0</v>
      </c>
      <c r="J1271" s="11">
        <v>12160830</v>
      </c>
      <c r="K1271" s="11">
        <v>0</v>
      </c>
      <c r="L1271" s="11">
        <v>0</v>
      </c>
      <c r="M1271" s="11">
        <v>4514868</v>
      </c>
      <c r="N1271" s="13">
        <v>0.72925463150028302</v>
      </c>
      <c r="O1271" s="14" t="s">
        <v>535</v>
      </c>
      <c r="P1271" s="14">
        <v>0</v>
      </c>
      <c r="Q1271" s="5" t="s">
        <v>543</v>
      </c>
      <c r="XEE1271" s="3">
        <v>0</v>
      </c>
      <c r="XEF1271" s="4">
        <v>0</v>
      </c>
      <c r="XEG1271" s="2" t="s">
        <v>13</v>
      </c>
      <c r="XEH1271" s="1">
        <v>7</v>
      </c>
    </row>
    <row r="1272" spans="1:17 16359:16362" hidden="1" x14ac:dyDescent="0.25">
      <c r="A1272" s="6">
        <v>11</v>
      </c>
      <c r="B1272" s="7" t="s">
        <v>504</v>
      </c>
      <c r="C1272" s="7" t="s">
        <v>268</v>
      </c>
      <c r="D1272" s="7" t="s">
        <v>269</v>
      </c>
      <c r="E1272" s="7" t="s">
        <v>14</v>
      </c>
      <c r="F1272" s="6">
        <v>27</v>
      </c>
      <c r="G1272" s="11">
        <v>636297459</v>
      </c>
      <c r="H1272" s="11">
        <f t="shared" si="19"/>
        <v>609781497</v>
      </c>
      <c r="I1272" s="11">
        <v>378844194</v>
      </c>
      <c r="J1272" s="11">
        <v>230937303</v>
      </c>
      <c r="K1272" s="11">
        <v>103724327</v>
      </c>
      <c r="L1272" s="11">
        <v>103724327</v>
      </c>
      <c r="M1272" s="11">
        <v>26515962</v>
      </c>
      <c r="N1272" s="13">
        <v>0.36293921928108802</v>
      </c>
      <c r="O1272" s="14" t="s">
        <v>535</v>
      </c>
      <c r="P1272" s="14">
        <v>0.16301232314052036</v>
      </c>
      <c r="Q1272" s="5" t="s">
        <v>543</v>
      </c>
      <c r="XEE1272" s="3">
        <v>0.16301232314052</v>
      </c>
      <c r="XEF1272" s="4">
        <v>0.449144965549373</v>
      </c>
      <c r="XEG1272" s="2" t="s">
        <v>13</v>
      </c>
      <c r="XEH1272" s="1">
        <v>7</v>
      </c>
    </row>
    <row r="1273" spans="1:17 16359:16362" hidden="1" x14ac:dyDescent="0.25">
      <c r="A1273" s="6">
        <v>11</v>
      </c>
      <c r="B1273" s="7" t="s">
        <v>504</v>
      </c>
      <c r="C1273" s="7" t="s">
        <v>270</v>
      </c>
      <c r="D1273" s="7" t="s">
        <v>271</v>
      </c>
      <c r="E1273" s="7" t="s">
        <v>272</v>
      </c>
      <c r="F1273" s="5"/>
      <c r="G1273" s="11">
        <v>216675698</v>
      </c>
      <c r="H1273" s="11">
        <f t="shared" si="19"/>
        <v>212160830</v>
      </c>
      <c r="I1273" s="11">
        <v>200000000</v>
      </c>
      <c r="J1273" s="11">
        <v>12160830</v>
      </c>
      <c r="K1273" s="11">
        <v>0</v>
      </c>
      <c r="L1273" s="11">
        <v>0</v>
      </c>
      <c r="M1273" s="11">
        <v>4514868</v>
      </c>
      <c r="N1273" s="13">
        <v>5.6124568247612201E-2</v>
      </c>
      <c r="O1273" s="14" t="s">
        <v>535</v>
      </c>
      <c r="P1273" s="14">
        <v>0</v>
      </c>
      <c r="Q1273" s="5" t="s">
        <v>543</v>
      </c>
      <c r="XEE1273" s="3">
        <v>0</v>
      </c>
      <c r="XEF1273" s="4">
        <v>0</v>
      </c>
      <c r="XEG1273" s="2" t="s">
        <v>29</v>
      </c>
      <c r="XEH1273" s="1">
        <v>7</v>
      </c>
    </row>
    <row r="1274" spans="1:17 16359:16362" hidden="1" x14ac:dyDescent="0.25">
      <c r="A1274" s="6">
        <v>11</v>
      </c>
      <c r="B1274" s="7" t="s">
        <v>504</v>
      </c>
      <c r="C1274" s="7" t="s">
        <v>270</v>
      </c>
      <c r="D1274" s="7" t="s">
        <v>271</v>
      </c>
      <c r="E1274" s="7" t="s">
        <v>256</v>
      </c>
      <c r="F1274" s="6">
        <v>16</v>
      </c>
      <c r="G1274" s="11">
        <v>16675698</v>
      </c>
      <c r="H1274" s="11">
        <f t="shared" si="19"/>
        <v>12160830</v>
      </c>
      <c r="I1274" s="11">
        <v>0</v>
      </c>
      <c r="J1274" s="11">
        <v>12160830</v>
      </c>
      <c r="K1274" s="11">
        <v>0</v>
      </c>
      <c r="L1274" s="11">
        <v>0</v>
      </c>
      <c r="M1274" s="11">
        <v>4514868</v>
      </c>
      <c r="N1274" s="13">
        <v>0.72925463150028302</v>
      </c>
      <c r="O1274" s="14" t="s">
        <v>535</v>
      </c>
      <c r="P1274" s="14">
        <v>0</v>
      </c>
      <c r="Q1274" s="5" t="s">
        <v>543</v>
      </c>
      <c r="XEE1274" s="3">
        <v>0</v>
      </c>
      <c r="XEF1274" s="4">
        <v>0</v>
      </c>
      <c r="XEG1274" s="2" t="s">
        <v>29</v>
      </c>
      <c r="XEH1274" s="1">
        <v>7</v>
      </c>
    </row>
    <row r="1275" spans="1:17 16359:16362" hidden="1" x14ac:dyDescent="0.25">
      <c r="A1275" s="6">
        <v>11</v>
      </c>
      <c r="B1275" s="7" t="s">
        <v>504</v>
      </c>
      <c r="C1275" s="7" t="s">
        <v>270</v>
      </c>
      <c r="D1275" s="7" t="s">
        <v>271</v>
      </c>
      <c r="E1275" s="7" t="s">
        <v>14</v>
      </c>
      <c r="F1275" s="6">
        <v>27</v>
      </c>
      <c r="G1275" s="11">
        <v>200000000</v>
      </c>
      <c r="H1275" s="11">
        <f t="shared" si="19"/>
        <v>200000000</v>
      </c>
      <c r="I1275" s="11">
        <v>200000000</v>
      </c>
      <c r="J1275" s="11">
        <v>0</v>
      </c>
      <c r="K1275" s="11">
        <v>0</v>
      </c>
      <c r="L1275" s="11">
        <v>0</v>
      </c>
      <c r="M1275" s="11">
        <v>0</v>
      </c>
      <c r="N1275" s="13">
        <v>0</v>
      </c>
      <c r="O1275" s="14" t="s">
        <v>535</v>
      </c>
      <c r="P1275" s="14">
        <v>0</v>
      </c>
      <c r="Q1275" s="5" t="s">
        <v>543</v>
      </c>
      <c r="XEE1275" s="3">
        <v>0</v>
      </c>
      <c r="XEG1275" s="2" t="s">
        <v>29</v>
      </c>
      <c r="XEH1275" s="1">
        <v>7</v>
      </c>
    </row>
    <row r="1276" spans="1:17 16359:16362" hidden="1" x14ac:dyDescent="0.25">
      <c r="A1276" s="6">
        <v>11</v>
      </c>
      <c r="B1276" s="7" t="s">
        <v>504</v>
      </c>
      <c r="C1276" s="7" t="s">
        <v>270</v>
      </c>
      <c r="D1276" s="7" t="s">
        <v>273</v>
      </c>
      <c r="E1276" s="7" t="s">
        <v>274</v>
      </c>
      <c r="F1276" s="5"/>
      <c r="G1276" s="11">
        <v>24000000</v>
      </c>
      <c r="H1276" s="11">
        <f t="shared" si="19"/>
        <v>24000000</v>
      </c>
      <c r="I1276" s="11">
        <v>24000000</v>
      </c>
      <c r="J1276" s="11">
        <v>0</v>
      </c>
      <c r="K1276" s="11">
        <v>0</v>
      </c>
      <c r="L1276" s="11">
        <v>0</v>
      </c>
      <c r="M1276" s="11">
        <v>0</v>
      </c>
      <c r="N1276" s="13">
        <v>0</v>
      </c>
      <c r="O1276" s="14" t="s">
        <v>535</v>
      </c>
      <c r="P1276" s="14">
        <v>0</v>
      </c>
      <c r="Q1276" s="5" t="s">
        <v>543</v>
      </c>
      <c r="XEE1276" s="3">
        <v>0</v>
      </c>
      <c r="XEG1276" s="2" t="s">
        <v>29</v>
      </c>
      <c r="XEH1276" s="1">
        <v>7</v>
      </c>
    </row>
    <row r="1277" spans="1:17 16359:16362" hidden="1" x14ac:dyDescent="0.25">
      <c r="A1277" s="6">
        <v>11</v>
      </c>
      <c r="B1277" s="7" t="s">
        <v>504</v>
      </c>
      <c r="C1277" s="7" t="s">
        <v>270</v>
      </c>
      <c r="D1277" s="7" t="s">
        <v>273</v>
      </c>
      <c r="E1277" s="7" t="s">
        <v>14</v>
      </c>
      <c r="F1277" s="6">
        <v>27</v>
      </c>
      <c r="G1277" s="11">
        <v>24000000</v>
      </c>
      <c r="H1277" s="11">
        <f t="shared" si="19"/>
        <v>24000000</v>
      </c>
      <c r="I1277" s="11">
        <v>24000000</v>
      </c>
      <c r="J1277" s="11">
        <v>0</v>
      </c>
      <c r="K1277" s="11">
        <v>0</v>
      </c>
      <c r="L1277" s="11">
        <v>0</v>
      </c>
      <c r="M1277" s="11">
        <v>0</v>
      </c>
      <c r="N1277" s="13">
        <v>0</v>
      </c>
      <c r="O1277" s="14" t="s">
        <v>535</v>
      </c>
      <c r="P1277" s="14">
        <v>0</v>
      </c>
      <c r="Q1277" s="5" t="s">
        <v>543</v>
      </c>
      <c r="XEE1277" s="3">
        <v>0</v>
      </c>
      <c r="XEG1277" s="2" t="s">
        <v>29</v>
      </c>
      <c r="XEH1277" s="1">
        <v>7</v>
      </c>
    </row>
    <row r="1278" spans="1:17 16359:16362" hidden="1" x14ac:dyDescent="0.25">
      <c r="A1278" s="6">
        <v>11</v>
      </c>
      <c r="B1278" s="7" t="s">
        <v>504</v>
      </c>
      <c r="C1278" s="7" t="s">
        <v>270</v>
      </c>
      <c r="D1278" s="7" t="s">
        <v>275</v>
      </c>
      <c r="E1278" s="7" t="s">
        <v>142</v>
      </c>
      <c r="F1278" s="5"/>
      <c r="G1278" s="11">
        <v>248018703</v>
      </c>
      <c r="H1278" s="11">
        <f t="shared" si="19"/>
        <v>246594773</v>
      </c>
      <c r="I1278" s="11">
        <v>126206882</v>
      </c>
      <c r="J1278" s="11">
        <v>120387891</v>
      </c>
      <c r="K1278" s="11">
        <v>56272346</v>
      </c>
      <c r="L1278" s="11">
        <v>56272346</v>
      </c>
      <c r="M1278" s="11">
        <v>1423930</v>
      </c>
      <c r="N1278" s="13">
        <v>0.48539843787506598</v>
      </c>
      <c r="O1278" s="14" t="s">
        <v>535</v>
      </c>
      <c r="P1278" s="14">
        <v>0.22688751017297273</v>
      </c>
      <c r="Q1278" s="5" t="s">
        <v>543</v>
      </c>
      <c r="XEE1278" s="3">
        <v>0.22688751017297301</v>
      </c>
      <c r="XEF1278" s="4">
        <v>0.46742529944311401</v>
      </c>
      <c r="XEG1278" s="2" t="s">
        <v>29</v>
      </c>
      <c r="XEH1278" s="1">
        <v>7</v>
      </c>
    </row>
    <row r="1279" spans="1:17 16359:16362" hidden="1" x14ac:dyDescent="0.25">
      <c r="A1279" s="6">
        <v>11</v>
      </c>
      <c r="B1279" s="7" t="s">
        <v>504</v>
      </c>
      <c r="C1279" s="7" t="s">
        <v>270</v>
      </c>
      <c r="D1279" s="7" t="s">
        <v>275</v>
      </c>
      <c r="E1279" s="7" t="s">
        <v>14</v>
      </c>
      <c r="F1279" s="6">
        <v>27</v>
      </c>
      <c r="G1279" s="11">
        <v>248018703</v>
      </c>
      <c r="H1279" s="11">
        <f t="shared" si="19"/>
        <v>246594773</v>
      </c>
      <c r="I1279" s="11">
        <v>126206882</v>
      </c>
      <c r="J1279" s="11">
        <v>120387891</v>
      </c>
      <c r="K1279" s="11">
        <v>56272346</v>
      </c>
      <c r="L1279" s="11">
        <v>56272346</v>
      </c>
      <c r="M1279" s="11">
        <v>1423930</v>
      </c>
      <c r="N1279" s="13">
        <v>0.48539843787506598</v>
      </c>
      <c r="O1279" s="14" t="s">
        <v>535</v>
      </c>
      <c r="P1279" s="14">
        <v>0.22688751017297273</v>
      </c>
      <c r="Q1279" s="5" t="s">
        <v>543</v>
      </c>
      <c r="XEE1279" s="3">
        <v>0.22688751017297301</v>
      </c>
      <c r="XEF1279" s="4">
        <v>0.46742529944311401</v>
      </c>
      <c r="XEG1279" s="2" t="s">
        <v>29</v>
      </c>
      <c r="XEH1279" s="1">
        <v>7</v>
      </c>
    </row>
    <row r="1280" spans="1:17 16359:16362" hidden="1" x14ac:dyDescent="0.25">
      <c r="A1280" s="6">
        <v>11</v>
      </c>
      <c r="B1280" s="7" t="s">
        <v>504</v>
      </c>
      <c r="C1280" s="7" t="s">
        <v>270</v>
      </c>
      <c r="D1280" s="7" t="s">
        <v>276</v>
      </c>
      <c r="E1280" s="7" t="s">
        <v>277</v>
      </c>
      <c r="F1280" s="5"/>
      <c r="G1280" s="11">
        <v>64564989</v>
      </c>
      <c r="H1280" s="11">
        <f t="shared" si="19"/>
        <v>42924765</v>
      </c>
      <c r="I1280" s="11">
        <v>0</v>
      </c>
      <c r="J1280" s="11">
        <v>42924765</v>
      </c>
      <c r="K1280" s="11">
        <v>11600000</v>
      </c>
      <c r="L1280" s="11">
        <v>11600000</v>
      </c>
      <c r="M1280" s="11">
        <v>21640224</v>
      </c>
      <c r="N1280" s="13">
        <v>0.66483036185447197</v>
      </c>
      <c r="O1280" s="14" t="s">
        <v>535</v>
      </c>
      <c r="P1280" s="14">
        <v>0.17966393520178561</v>
      </c>
      <c r="Q1280" s="5" t="s">
        <v>543</v>
      </c>
      <c r="XEE1280" s="3">
        <v>0.179663935201786</v>
      </c>
      <c r="XEF1280" s="4">
        <v>0.27024026805970902</v>
      </c>
      <c r="XEG1280" s="2" t="s">
        <v>29</v>
      </c>
      <c r="XEH1280" s="1">
        <v>7</v>
      </c>
    </row>
    <row r="1281" spans="1:17 16359:16362" hidden="1" x14ac:dyDescent="0.25">
      <c r="A1281" s="6">
        <v>11</v>
      </c>
      <c r="B1281" s="7" t="s">
        <v>504</v>
      </c>
      <c r="C1281" s="7" t="s">
        <v>270</v>
      </c>
      <c r="D1281" s="7" t="s">
        <v>276</v>
      </c>
      <c r="E1281" s="7" t="s">
        <v>14</v>
      </c>
      <c r="F1281" s="6">
        <v>27</v>
      </c>
      <c r="G1281" s="11">
        <v>64564989</v>
      </c>
      <c r="H1281" s="11">
        <f t="shared" si="19"/>
        <v>42924765</v>
      </c>
      <c r="I1281" s="11">
        <v>0</v>
      </c>
      <c r="J1281" s="11">
        <v>42924765</v>
      </c>
      <c r="K1281" s="11">
        <v>11600000</v>
      </c>
      <c r="L1281" s="11">
        <v>11600000</v>
      </c>
      <c r="M1281" s="11">
        <v>21640224</v>
      </c>
      <c r="N1281" s="13">
        <v>0.66483036185447197</v>
      </c>
      <c r="O1281" s="14" t="s">
        <v>535</v>
      </c>
      <c r="P1281" s="14">
        <v>0.17966393520178561</v>
      </c>
      <c r="Q1281" s="5" t="s">
        <v>543</v>
      </c>
      <c r="XEE1281" s="3">
        <v>0.179663935201786</v>
      </c>
      <c r="XEF1281" s="4">
        <v>0.27024026805970902</v>
      </c>
      <c r="XEG1281" s="2" t="s">
        <v>29</v>
      </c>
      <c r="XEH1281" s="1">
        <v>7</v>
      </c>
    </row>
    <row r="1282" spans="1:17 16359:16362" ht="45" hidden="1" x14ac:dyDescent="0.25">
      <c r="A1282" s="6">
        <v>11</v>
      </c>
      <c r="B1282" s="7" t="s">
        <v>504</v>
      </c>
      <c r="C1282" s="7" t="s">
        <v>270</v>
      </c>
      <c r="D1282" s="7" t="s">
        <v>278</v>
      </c>
      <c r="E1282" s="7" t="s">
        <v>279</v>
      </c>
      <c r="F1282" s="5"/>
      <c r="G1282" s="11">
        <v>99710407</v>
      </c>
      <c r="H1282" s="11">
        <f t="shared" si="19"/>
        <v>96259239</v>
      </c>
      <c r="I1282" s="11">
        <v>28636139</v>
      </c>
      <c r="J1282" s="11">
        <v>67623100</v>
      </c>
      <c r="K1282" s="11">
        <v>35850434</v>
      </c>
      <c r="L1282" s="11">
        <v>35850434</v>
      </c>
      <c r="M1282" s="11">
        <v>3451168</v>
      </c>
      <c r="N1282" s="13">
        <v>0.67819500526158705</v>
      </c>
      <c r="O1282" s="14" t="s">
        <v>535</v>
      </c>
      <c r="P1282" s="14">
        <v>0.35954555877000882</v>
      </c>
      <c r="Q1282" s="5" t="s">
        <v>543</v>
      </c>
      <c r="XEE1282" s="3">
        <v>0.35954555877000899</v>
      </c>
      <c r="XEF1282" s="4">
        <v>0.530150702940267</v>
      </c>
      <c r="XEG1282" s="2" t="s">
        <v>29</v>
      </c>
      <c r="XEH1282" s="1">
        <v>7</v>
      </c>
    </row>
    <row r="1283" spans="1:17 16359:16362" hidden="1" x14ac:dyDescent="0.25">
      <c r="A1283" s="6">
        <v>11</v>
      </c>
      <c r="B1283" s="7" t="s">
        <v>504</v>
      </c>
      <c r="C1283" s="7" t="s">
        <v>270</v>
      </c>
      <c r="D1283" s="7" t="s">
        <v>278</v>
      </c>
      <c r="E1283" s="7" t="s">
        <v>14</v>
      </c>
      <c r="F1283" s="6">
        <v>27</v>
      </c>
      <c r="G1283" s="11">
        <v>99710407</v>
      </c>
      <c r="H1283" s="11">
        <f t="shared" ref="H1283:H1346" si="20">+J1283+I1283</f>
        <v>96259239</v>
      </c>
      <c r="I1283" s="11">
        <v>28636139</v>
      </c>
      <c r="J1283" s="11">
        <v>67623100</v>
      </c>
      <c r="K1283" s="11">
        <v>35850434</v>
      </c>
      <c r="L1283" s="11">
        <v>35850434</v>
      </c>
      <c r="M1283" s="11">
        <v>3451168</v>
      </c>
      <c r="N1283" s="13">
        <v>0.67819500526158705</v>
      </c>
      <c r="O1283" s="14" t="s">
        <v>535</v>
      </c>
      <c r="P1283" s="14">
        <v>0.35954555877000882</v>
      </c>
      <c r="Q1283" s="5" t="s">
        <v>543</v>
      </c>
      <c r="XEE1283" s="3">
        <v>0.35954555877000899</v>
      </c>
      <c r="XEF1283" s="4">
        <v>0.530150702940267</v>
      </c>
      <c r="XEG1283" s="2" t="s">
        <v>29</v>
      </c>
      <c r="XEH1283" s="1">
        <v>7</v>
      </c>
    </row>
    <row r="1284" spans="1:17 16359:16362" ht="30" hidden="1" x14ac:dyDescent="0.25">
      <c r="A1284" s="6">
        <v>11</v>
      </c>
      <c r="B1284" s="7" t="s">
        <v>504</v>
      </c>
      <c r="C1284" s="7" t="s">
        <v>270</v>
      </c>
      <c r="D1284" s="7" t="s">
        <v>282</v>
      </c>
      <c r="E1284" s="7" t="s">
        <v>283</v>
      </c>
      <c r="F1284" s="5"/>
      <c r="G1284" s="11">
        <v>3360</v>
      </c>
      <c r="H1284" s="11">
        <f t="shared" si="20"/>
        <v>2720</v>
      </c>
      <c r="I1284" s="11">
        <v>1173</v>
      </c>
      <c r="J1284" s="11">
        <v>1547</v>
      </c>
      <c r="K1284" s="11">
        <v>1547</v>
      </c>
      <c r="L1284" s="11">
        <v>1547</v>
      </c>
      <c r="M1284" s="11">
        <v>640</v>
      </c>
      <c r="N1284" s="13">
        <v>0.46041666666666697</v>
      </c>
      <c r="O1284" s="14" t="s">
        <v>535</v>
      </c>
      <c r="P1284" s="14">
        <v>0.46041666666666664</v>
      </c>
      <c r="Q1284" s="5" t="s">
        <v>543</v>
      </c>
      <c r="XEE1284" s="3">
        <v>0.46041666666666697</v>
      </c>
      <c r="XEF1284" s="4">
        <v>1</v>
      </c>
      <c r="XEG1284" s="2" t="s">
        <v>29</v>
      </c>
      <c r="XEH1284" s="1">
        <v>7</v>
      </c>
    </row>
    <row r="1285" spans="1:17 16359:16362" hidden="1" x14ac:dyDescent="0.25">
      <c r="A1285" s="6">
        <v>11</v>
      </c>
      <c r="B1285" s="7" t="s">
        <v>504</v>
      </c>
      <c r="C1285" s="7" t="s">
        <v>270</v>
      </c>
      <c r="D1285" s="7" t="s">
        <v>282</v>
      </c>
      <c r="E1285" s="7" t="s">
        <v>14</v>
      </c>
      <c r="F1285" s="6">
        <v>27</v>
      </c>
      <c r="G1285" s="11">
        <v>3360</v>
      </c>
      <c r="H1285" s="11">
        <f t="shared" si="20"/>
        <v>2720</v>
      </c>
      <c r="I1285" s="11">
        <v>1173</v>
      </c>
      <c r="J1285" s="11">
        <v>1547</v>
      </c>
      <c r="K1285" s="11">
        <v>1547</v>
      </c>
      <c r="L1285" s="11">
        <v>1547</v>
      </c>
      <c r="M1285" s="11">
        <v>640</v>
      </c>
      <c r="N1285" s="13">
        <v>0.46041666666666697</v>
      </c>
      <c r="O1285" s="14" t="s">
        <v>535</v>
      </c>
      <c r="P1285" s="14">
        <v>0.46041666666666664</v>
      </c>
      <c r="Q1285" s="5" t="s">
        <v>543</v>
      </c>
      <c r="XEE1285" s="3">
        <v>0.46041666666666697</v>
      </c>
      <c r="XEF1285" s="4">
        <v>1</v>
      </c>
      <c r="XEG1285" s="2" t="s">
        <v>29</v>
      </c>
      <c r="XEH1285" s="1">
        <v>7</v>
      </c>
    </row>
    <row r="1286" spans="1:17 16359:16362" ht="45" hidden="1" x14ac:dyDescent="0.25">
      <c r="A1286" s="6">
        <v>11</v>
      </c>
      <c r="B1286" s="7" t="s">
        <v>504</v>
      </c>
      <c r="C1286" s="7" t="s">
        <v>259</v>
      </c>
      <c r="D1286" s="7" t="s">
        <v>284</v>
      </c>
      <c r="E1286" s="7" t="s">
        <v>285</v>
      </c>
      <c r="F1286" s="5"/>
      <c r="G1286" s="11">
        <v>196401801</v>
      </c>
      <c r="H1286" s="11">
        <f t="shared" si="20"/>
        <v>196401801</v>
      </c>
      <c r="I1286" s="11">
        <v>0</v>
      </c>
      <c r="J1286" s="11">
        <v>196401801</v>
      </c>
      <c r="K1286" s="11">
        <v>104213198</v>
      </c>
      <c r="L1286" s="11">
        <v>104213198</v>
      </c>
      <c r="M1286" s="11">
        <v>0</v>
      </c>
      <c r="N1286" s="13">
        <v>1</v>
      </c>
      <c r="O1286" s="14" t="s">
        <v>537</v>
      </c>
      <c r="P1286" s="14">
        <v>0.53061223201308627</v>
      </c>
      <c r="Q1286" s="5" t="s">
        <v>543</v>
      </c>
      <c r="XEE1286" s="3">
        <v>0.53061223201308605</v>
      </c>
      <c r="XEF1286" s="4">
        <v>0.53061223201308605</v>
      </c>
      <c r="XEG1286" s="2" t="s">
        <v>13</v>
      </c>
      <c r="XEH1286" s="1">
        <v>7</v>
      </c>
    </row>
    <row r="1287" spans="1:17 16359:16362" hidden="1" x14ac:dyDescent="0.25">
      <c r="A1287" s="6">
        <v>11</v>
      </c>
      <c r="B1287" s="7" t="s">
        <v>504</v>
      </c>
      <c r="C1287" s="7" t="s">
        <v>259</v>
      </c>
      <c r="D1287" s="7" t="s">
        <v>284</v>
      </c>
      <c r="E1287" s="7" t="s">
        <v>14</v>
      </c>
      <c r="F1287" s="6">
        <v>27</v>
      </c>
      <c r="G1287" s="11">
        <v>196401801</v>
      </c>
      <c r="H1287" s="11">
        <f t="shared" si="20"/>
        <v>196401801</v>
      </c>
      <c r="I1287" s="11">
        <v>0</v>
      </c>
      <c r="J1287" s="11">
        <v>196401801</v>
      </c>
      <c r="K1287" s="11">
        <v>104213198</v>
      </c>
      <c r="L1287" s="11">
        <v>104213198</v>
      </c>
      <c r="M1287" s="11">
        <v>0</v>
      </c>
      <c r="N1287" s="13">
        <v>1</v>
      </c>
      <c r="O1287" s="14" t="s">
        <v>537</v>
      </c>
      <c r="P1287" s="14">
        <v>0.53061223201308627</v>
      </c>
      <c r="Q1287" s="5" t="s">
        <v>543</v>
      </c>
      <c r="XEE1287" s="3">
        <v>0.53061223201308605</v>
      </c>
      <c r="XEF1287" s="4">
        <v>0.53061223201308605</v>
      </c>
      <c r="XEG1287" s="2" t="s">
        <v>13</v>
      </c>
      <c r="XEH1287" s="1">
        <v>7</v>
      </c>
    </row>
    <row r="1288" spans="1:17 16359:16362" hidden="1" x14ac:dyDescent="0.25">
      <c r="A1288" s="6">
        <v>11</v>
      </c>
      <c r="B1288" s="7" t="s">
        <v>504</v>
      </c>
      <c r="C1288" s="7" t="s">
        <v>262</v>
      </c>
      <c r="D1288" s="7" t="s">
        <v>286</v>
      </c>
      <c r="E1288" s="7" t="s">
        <v>287</v>
      </c>
      <c r="F1288" s="5"/>
      <c r="G1288" s="11">
        <v>196401801</v>
      </c>
      <c r="H1288" s="11">
        <f t="shared" si="20"/>
        <v>196401801</v>
      </c>
      <c r="I1288" s="11">
        <v>0</v>
      </c>
      <c r="J1288" s="11">
        <v>196401801</v>
      </c>
      <c r="K1288" s="11">
        <v>104213198</v>
      </c>
      <c r="L1288" s="11">
        <v>104213198</v>
      </c>
      <c r="M1288" s="11">
        <v>0</v>
      </c>
      <c r="N1288" s="13">
        <v>1</v>
      </c>
      <c r="O1288" s="14" t="s">
        <v>537</v>
      </c>
      <c r="P1288" s="14">
        <v>0.53061223201308627</v>
      </c>
      <c r="Q1288" s="5" t="s">
        <v>543</v>
      </c>
      <c r="XEE1288" s="3">
        <v>0.53061223201308605</v>
      </c>
      <c r="XEF1288" s="4">
        <v>0.53061223201308605</v>
      </c>
      <c r="XEG1288" s="2" t="s">
        <v>13</v>
      </c>
      <c r="XEH1288" s="1">
        <v>7</v>
      </c>
    </row>
    <row r="1289" spans="1:17 16359:16362" hidden="1" x14ac:dyDescent="0.25">
      <c r="A1289" s="6">
        <v>11</v>
      </c>
      <c r="B1289" s="7" t="s">
        <v>504</v>
      </c>
      <c r="C1289" s="7" t="s">
        <v>262</v>
      </c>
      <c r="D1289" s="7" t="s">
        <v>286</v>
      </c>
      <c r="E1289" s="7" t="s">
        <v>14</v>
      </c>
      <c r="F1289" s="6">
        <v>27</v>
      </c>
      <c r="G1289" s="11">
        <v>196401801</v>
      </c>
      <c r="H1289" s="11">
        <f t="shared" si="20"/>
        <v>196401801</v>
      </c>
      <c r="I1289" s="11">
        <v>0</v>
      </c>
      <c r="J1289" s="11">
        <v>196401801</v>
      </c>
      <c r="K1289" s="11">
        <v>104213198</v>
      </c>
      <c r="L1289" s="11">
        <v>104213198</v>
      </c>
      <c r="M1289" s="11">
        <v>0</v>
      </c>
      <c r="N1289" s="13">
        <v>1</v>
      </c>
      <c r="O1289" s="14" t="s">
        <v>537</v>
      </c>
      <c r="P1289" s="14">
        <v>0.53061223201308627</v>
      </c>
      <c r="Q1289" s="5" t="s">
        <v>543</v>
      </c>
      <c r="XEE1289" s="3">
        <v>0.53061223201308605</v>
      </c>
      <c r="XEF1289" s="4">
        <v>0.53061223201308605</v>
      </c>
      <c r="XEG1289" s="2" t="s">
        <v>13</v>
      </c>
      <c r="XEH1289" s="1">
        <v>7</v>
      </c>
    </row>
    <row r="1290" spans="1:17 16359:16362" ht="60" hidden="1" x14ac:dyDescent="0.25">
      <c r="A1290" s="6">
        <v>11</v>
      </c>
      <c r="B1290" s="7" t="s">
        <v>504</v>
      </c>
      <c r="C1290" s="7" t="s">
        <v>265</v>
      </c>
      <c r="D1290" s="7" t="s">
        <v>288</v>
      </c>
      <c r="E1290" s="7" t="s">
        <v>289</v>
      </c>
      <c r="F1290" s="5"/>
      <c r="G1290" s="11">
        <v>196401801</v>
      </c>
      <c r="H1290" s="11">
        <f t="shared" si="20"/>
        <v>196401801</v>
      </c>
      <c r="I1290" s="11">
        <v>0</v>
      </c>
      <c r="J1290" s="11">
        <v>196401801</v>
      </c>
      <c r="K1290" s="11">
        <v>104213198</v>
      </c>
      <c r="L1290" s="11">
        <v>104213198</v>
      </c>
      <c r="M1290" s="11">
        <v>0</v>
      </c>
      <c r="N1290" s="13">
        <v>1</v>
      </c>
      <c r="O1290" s="14" t="s">
        <v>537</v>
      </c>
      <c r="P1290" s="14">
        <v>0.53061223201308627</v>
      </c>
      <c r="Q1290" s="5" t="s">
        <v>543</v>
      </c>
      <c r="XEE1290" s="3">
        <v>0.53061223201308605</v>
      </c>
      <c r="XEF1290" s="4">
        <v>0.53061223201308605</v>
      </c>
      <c r="XEG1290" s="2" t="s">
        <v>13</v>
      </c>
      <c r="XEH1290" s="1">
        <v>7</v>
      </c>
    </row>
    <row r="1291" spans="1:17 16359:16362" hidden="1" x14ac:dyDescent="0.25">
      <c r="A1291" s="6">
        <v>11</v>
      </c>
      <c r="B1291" s="7" t="s">
        <v>504</v>
      </c>
      <c r="C1291" s="7" t="s">
        <v>265</v>
      </c>
      <c r="D1291" s="7" t="s">
        <v>288</v>
      </c>
      <c r="E1291" s="7" t="s">
        <v>14</v>
      </c>
      <c r="F1291" s="6">
        <v>27</v>
      </c>
      <c r="G1291" s="11">
        <v>196401801</v>
      </c>
      <c r="H1291" s="11">
        <f t="shared" si="20"/>
        <v>196401801</v>
      </c>
      <c r="I1291" s="11">
        <v>0</v>
      </c>
      <c r="J1291" s="11">
        <v>196401801</v>
      </c>
      <c r="K1291" s="11">
        <v>104213198</v>
      </c>
      <c r="L1291" s="11">
        <v>104213198</v>
      </c>
      <c r="M1291" s="11">
        <v>0</v>
      </c>
      <c r="N1291" s="13">
        <v>1</v>
      </c>
      <c r="O1291" s="14" t="s">
        <v>537</v>
      </c>
      <c r="P1291" s="14">
        <v>0.53061223201308627</v>
      </c>
      <c r="Q1291" s="5" t="s">
        <v>543</v>
      </c>
      <c r="XEE1291" s="3">
        <v>0.53061223201308605</v>
      </c>
      <c r="XEF1291" s="4">
        <v>0.53061223201308605</v>
      </c>
      <c r="XEG1291" s="2" t="s">
        <v>13</v>
      </c>
      <c r="XEH1291" s="1">
        <v>7</v>
      </c>
    </row>
    <row r="1292" spans="1:17 16359:16362" ht="60" hidden="1" x14ac:dyDescent="0.25">
      <c r="A1292" s="6">
        <v>11</v>
      </c>
      <c r="B1292" s="7" t="s">
        <v>504</v>
      </c>
      <c r="C1292" s="7" t="s">
        <v>268</v>
      </c>
      <c r="D1292" s="7" t="s">
        <v>290</v>
      </c>
      <c r="E1292" s="7" t="s">
        <v>289</v>
      </c>
      <c r="F1292" s="5"/>
      <c r="G1292" s="11">
        <v>196401801</v>
      </c>
      <c r="H1292" s="11">
        <f t="shared" si="20"/>
        <v>196401801</v>
      </c>
      <c r="I1292" s="11">
        <v>0</v>
      </c>
      <c r="J1292" s="11">
        <v>196401801</v>
      </c>
      <c r="K1292" s="11">
        <v>104213198</v>
      </c>
      <c r="L1292" s="11">
        <v>104213198</v>
      </c>
      <c r="M1292" s="11">
        <v>0</v>
      </c>
      <c r="N1292" s="13">
        <v>1</v>
      </c>
      <c r="O1292" s="14" t="s">
        <v>537</v>
      </c>
      <c r="P1292" s="14">
        <v>0.53061223201308627</v>
      </c>
      <c r="Q1292" s="5" t="s">
        <v>543</v>
      </c>
      <c r="XEE1292" s="3">
        <v>0.53061223201308605</v>
      </c>
      <c r="XEF1292" s="4">
        <v>0.53061223201308605</v>
      </c>
      <c r="XEG1292" s="2" t="s">
        <v>13</v>
      </c>
      <c r="XEH1292" s="1">
        <v>7</v>
      </c>
    </row>
    <row r="1293" spans="1:17 16359:16362" hidden="1" x14ac:dyDescent="0.25">
      <c r="A1293" s="6">
        <v>11</v>
      </c>
      <c r="B1293" s="7" t="s">
        <v>504</v>
      </c>
      <c r="C1293" s="7" t="s">
        <v>268</v>
      </c>
      <c r="D1293" s="7" t="s">
        <v>290</v>
      </c>
      <c r="E1293" s="7" t="s">
        <v>14</v>
      </c>
      <c r="F1293" s="6">
        <v>27</v>
      </c>
      <c r="G1293" s="11">
        <v>196401801</v>
      </c>
      <c r="H1293" s="11">
        <f t="shared" si="20"/>
        <v>196401801</v>
      </c>
      <c r="I1293" s="11">
        <v>0</v>
      </c>
      <c r="J1293" s="11">
        <v>196401801</v>
      </c>
      <c r="K1293" s="11">
        <v>104213198</v>
      </c>
      <c r="L1293" s="11">
        <v>104213198</v>
      </c>
      <c r="M1293" s="11">
        <v>0</v>
      </c>
      <c r="N1293" s="13">
        <v>1</v>
      </c>
      <c r="O1293" s="14" t="s">
        <v>537</v>
      </c>
      <c r="P1293" s="14">
        <v>0.53061223201308627</v>
      </c>
      <c r="Q1293" s="5" t="s">
        <v>543</v>
      </c>
      <c r="XEE1293" s="3">
        <v>0.53061223201308605</v>
      </c>
      <c r="XEF1293" s="4">
        <v>0.53061223201308605</v>
      </c>
      <c r="XEG1293" s="2" t="s">
        <v>13</v>
      </c>
      <c r="XEH1293" s="1">
        <v>7</v>
      </c>
    </row>
    <row r="1294" spans="1:17 16359:16362" ht="45" hidden="1" x14ac:dyDescent="0.25">
      <c r="A1294" s="6">
        <v>11</v>
      </c>
      <c r="B1294" s="7" t="s">
        <v>504</v>
      </c>
      <c r="C1294" s="7" t="s">
        <v>270</v>
      </c>
      <c r="D1294" s="7" t="s">
        <v>293</v>
      </c>
      <c r="E1294" s="7" t="s">
        <v>279</v>
      </c>
      <c r="F1294" s="5"/>
      <c r="G1294" s="11">
        <v>196401801</v>
      </c>
      <c r="H1294" s="11">
        <f t="shared" si="20"/>
        <v>196401801</v>
      </c>
      <c r="I1294" s="11">
        <v>0</v>
      </c>
      <c r="J1294" s="11">
        <v>196401801</v>
      </c>
      <c r="K1294" s="11">
        <v>104213198</v>
      </c>
      <c r="L1294" s="11">
        <v>104213198</v>
      </c>
      <c r="M1294" s="11">
        <v>0</v>
      </c>
      <c r="N1294" s="13">
        <v>1</v>
      </c>
      <c r="O1294" s="14" t="s">
        <v>537</v>
      </c>
      <c r="P1294" s="14">
        <v>0.53061223201308627</v>
      </c>
      <c r="Q1294" s="5" t="s">
        <v>543</v>
      </c>
      <c r="XEE1294" s="3">
        <v>0.53061223201308605</v>
      </c>
      <c r="XEF1294" s="4">
        <v>0.53061223201308605</v>
      </c>
      <c r="XEG1294" s="2" t="s">
        <v>29</v>
      </c>
      <c r="XEH1294" s="1">
        <v>7</v>
      </c>
    </row>
    <row r="1295" spans="1:17 16359:16362" hidden="1" x14ac:dyDescent="0.25">
      <c r="A1295" s="6">
        <v>11</v>
      </c>
      <c r="B1295" s="7" t="s">
        <v>504</v>
      </c>
      <c r="C1295" s="7" t="s">
        <v>270</v>
      </c>
      <c r="D1295" s="7" t="s">
        <v>293</v>
      </c>
      <c r="E1295" s="7" t="s">
        <v>14</v>
      </c>
      <c r="F1295" s="6">
        <v>27</v>
      </c>
      <c r="G1295" s="11">
        <v>196401801</v>
      </c>
      <c r="H1295" s="11">
        <f t="shared" si="20"/>
        <v>196401801</v>
      </c>
      <c r="I1295" s="11">
        <v>0</v>
      </c>
      <c r="J1295" s="11">
        <v>196401801</v>
      </c>
      <c r="K1295" s="11">
        <v>104213198</v>
      </c>
      <c r="L1295" s="11">
        <v>104213198</v>
      </c>
      <c r="M1295" s="11">
        <v>0</v>
      </c>
      <c r="N1295" s="13">
        <v>1</v>
      </c>
      <c r="O1295" s="14" t="s">
        <v>537</v>
      </c>
      <c r="P1295" s="14">
        <v>0.53061223201308627</v>
      </c>
      <c r="Q1295" s="5" t="s">
        <v>543</v>
      </c>
      <c r="XEE1295" s="3">
        <v>0.53061223201308605</v>
      </c>
      <c r="XEF1295" s="4">
        <v>0.53061223201308605</v>
      </c>
      <c r="XEG1295" s="2" t="s">
        <v>29</v>
      </c>
      <c r="XEH1295" s="1">
        <v>7</v>
      </c>
    </row>
    <row r="1296" spans="1:17 16359:16362" ht="30" hidden="1" x14ac:dyDescent="0.25">
      <c r="A1296" s="6">
        <v>11</v>
      </c>
      <c r="B1296" s="7" t="s">
        <v>504</v>
      </c>
      <c r="C1296" s="7" t="s">
        <v>259</v>
      </c>
      <c r="D1296" s="7" t="s">
        <v>296</v>
      </c>
      <c r="E1296" s="7" t="s">
        <v>297</v>
      </c>
      <c r="F1296" s="5"/>
      <c r="G1296" s="11">
        <v>352936782105</v>
      </c>
      <c r="H1296" s="11">
        <f t="shared" si="20"/>
        <v>347759768567</v>
      </c>
      <c r="I1296" s="11">
        <v>10181531584</v>
      </c>
      <c r="J1296" s="11">
        <v>337578236983</v>
      </c>
      <c r="K1296" s="11">
        <v>250566044754</v>
      </c>
      <c r="L1296" s="11">
        <v>250566044754</v>
      </c>
      <c r="M1296" s="11">
        <v>5177013538</v>
      </c>
      <c r="N1296" s="13">
        <v>0.956483580344338</v>
      </c>
      <c r="O1296" s="14" t="s">
        <v>537</v>
      </c>
      <c r="P1296" s="14">
        <v>0.70994596612901539</v>
      </c>
      <c r="Q1296" s="5" t="s">
        <v>546</v>
      </c>
      <c r="XEE1296" s="3">
        <v>0.70994596612901495</v>
      </c>
      <c r="XEF1296" s="4">
        <v>0.74224584793544701</v>
      </c>
      <c r="XEG1296" s="2" t="s">
        <v>13</v>
      </c>
      <c r="XEH1296" s="1">
        <v>7</v>
      </c>
    </row>
    <row r="1297" spans="1:17 16359:16362" hidden="1" x14ac:dyDescent="0.25">
      <c r="A1297" s="6">
        <v>11</v>
      </c>
      <c r="B1297" s="7" t="s">
        <v>504</v>
      </c>
      <c r="C1297" s="7" t="s">
        <v>259</v>
      </c>
      <c r="D1297" s="7" t="s">
        <v>296</v>
      </c>
      <c r="E1297" s="7" t="s">
        <v>255</v>
      </c>
      <c r="F1297" s="6">
        <v>11</v>
      </c>
      <c r="G1297" s="11">
        <v>72929792339</v>
      </c>
      <c r="H1297" s="11">
        <f t="shared" si="20"/>
        <v>71703941772</v>
      </c>
      <c r="I1297" s="11">
        <v>864840263</v>
      </c>
      <c r="J1297" s="11">
        <v>70839101509</v>
      </c>
      <c r="K1297" s="11">
        <v>33898680652</v>
      </c>
      <c r="L1297" s="11">
        <v>33898680652</v>
      </c>
      <c r="M1297" s="11">
        <v>1225850567</v>
      </c>
      <c r="N1297" s="13">
        <v>0.97133282897225603</v>
      </c>
      <c r="O1297" s="14" t="s">
        <v>537</v>
      </c>
      <c r="P1297" s="14">
        <v>0.46481252125919342</v>
      </c>
      <c r="Q1297" s="5" t="s">
        <v>543</v>
      </c>
      <c r="XEE1297" s="3">
        <v>0.46481252125919298</v>
      </c>
      <c r="XEF1297" s="4">
        <v>0.478530640986366</v>
      </c>
      <c r="XEG1297" s="2" t="s">
        <v>13</v>
      </c>
      <c r="XEH1297" s="1">
        <v>7</v>
      </c>
    </row>
    <row r="1298" spans="1:17 16359:16362" hidden="1" x14ac:dyDescent="0.25">
      <c r="A1298" s="6">
        <v>11</v>
      </c>
      <c r="B1298" s="7" t="s">
        <v>504</v>
      </c>
      <c r="C1298" s="7" t="s">
        <v>259</v>
      </c>
      <c r="D1298" s="7" t="s">
        <v>296</v>
      </c>
      <c r="E1298" s="7" t="s">
        <v>256</v>
      </c>
      <c r="F1298" s="6">
        <v>16</v>
      </c>
      <c r="G1298" s="11">
        <v>273024017528</v>
      </c>
      <c r="H1298" s="11">
        <f t="shared" si="20"/>
        <v>270834025169</v>
      </c>
      <c r="I1298" s="11">
        <v>6989788144</v>
      </c>
      <c r="J1298" s="11">
        <v>263844237025</v>
      </c>
      <c r="K1298" s="11">
        <v>215036335099</v>
      </c>
      <c r="L1298" s="11">
        <v>215036335099</v>
      </c>
      <c r="M1298" s="11">
        <v>2189992359</v>
      </c>
      <c r="N1298" s="13">
        <v>0.96637738838467402</v>
      </c>
      <c r="O1298" s="14" t="s">
        <v>537</v>
      </c>
      <c r="P1298" s="14">
        <v>0.78760959217423765</v>
      </c>
      <c r="Q1298" s="5" t="s">
        <v>546</v>
      </c>
      <c r="XEE1298" s="3">
        <v>0.78760959217423798</v>
      </c>
      <c r="XEF1298" s="4">
        <v>0.81501243886795505</v>
      </c>
      <c r="XEG1298" s="2" t="s">
        <v>13</v>
      </c>
      <c r="XEH1298" s="1">
        <v>7</v>
      </c>
    </row>
    <row r="1299" spans="1:17 16359:16362" hidden="1" x14ac:dyDescent="0.25">
      <c r="A1299" s="6">
        <v>11</v>
      </c>
      <c r="B1299" s="7" t="s">
        <v>504</v>
      </c>
      <c r="C1299" s="7" t="s">
        <v>259</v>
      </c>
      <c r="D1299" s="7" t="s">
        <v>296</v>
      </c>
      <c r="E1299" s="7" t="s">
        <v>258</v>
      </c>
      <c r="F1299" s="6">
        <v>21</v>
      </c>
      <c r="G1299" s="11">
        <v>4205714523</v>
      </c>
      <c r="H1299" s="11">
        <f t="shared" si="20"/>
        <v>3310112267</v>
      </c>
      <c r="I1299" s="11">
        <v>2130798037</v>
      </c>
      <c r="J1299" s="11">
        <v>1179314230</v>
      </c>
      <c r="K1299" s="11">
        <v>988503270</v>
      </c>
      <c r="L1299" s="11">
        <v>988503270</v>
      </c>
      <c r="M1299" s="11">
        <v>895602256</v>
      </c>
      <c r="N1299" s="13">
        <v>0.28040757962781998</v>
      </c>
      <c r="O1299" s="14" t="s">
        <v>535</v>
      </c>
      <c r="P1299" s="14">
        <v>0.23503812838320887</v>
      </c>
      <c r="Q1299" s="5" t="s">
        <v>543</v>
      </c>
      <c r="XEE1299" s="3">
        <v>0.23503812838320901</v>
      </c>
      <c r="XEF1299" s="4">
        <v>0.83820176578383199</v>
      </c>
      <c r="XEG1299" s="2" t="s">
        <v>13</v>
      </c>
      <c r="XEH1299" s="1">
        <v>7</v>
      </c>
    </row>
    <row r="1300" spans="1:17 16359:16362" hidden="1" x14ac:dyDescent="0.25">
      <c r="A1300" s="6">
        <v>11</v>
      </c>
      <c r="B1300" s="7" t="s">
        <v>504</v>
      </c>
      <c r="C1300" s="7" t="s">
        <v>259</v>
      </c>
      <c r="D1300" s="7" t="s">
        <v>296</v>
      </c>
      <c r="E1300" s="7" t="s">
        <v>14</v>
      </c>
      <c r="F1300" s="6">
        <v>27</v>
      </c>
      <c r="G1300" s="11">
        <v>2777257715</v>
      </c>
      <c r="H1300" s="11">
        <f t="shared" si="20"/>
        <v>1911689359</v>
      </c>
      <c r="I1300" s="11">
        <v>196105140</v>
      </c>
      <c r="J1300" s="11">
        <v>1715584219</v>
      </c>
      <c r="K1300" s="11">
        <v>642525733</v>
      </c>
      <c r="L1300" s="11">
        <v>642525733</v>
      </c>
      <c r="M1300" s="11">
        <v>865568356</v>
      </c>
      <c r="N1300" s="13">
        <v>0.61772597110239702</v>
      </c>
      <c r="O1300" s="14" t="s">
        <v>535</v>
      </c>
      <c r="P1300" s="14">
        <v>0.23135257831122813</v>
      </c>
      <c r="Q1300" s="5" t="s">
        <v>543</v>
      </c>
      <c r="XEE1300" s="3">
        <v>0.23135257831122799</v>
      </c>
      <c r="XEF1300" s="4">
        <v>0.37452299099284297</v>
      </c>
      <c r="XEG1300" s="2" t="s">
        <v>13</v>
      </c>
      <c r="XEH1300" s="1">
        <v>7</v>
      </c>
    </row>
    <row r="1301" spans="1:17 16359:16362" ht="45" hidden="1" x14ac:dyDescent="0.25">
      <c r="A1301" s="6">
        <v>11</v>
      </c>
      <c r="B1301" s="7" t="s">
        <v>504</v>
      </c>
      <c r="C1301" s="7" t="s">
        <v>262</v>
      </c>
      <c r="D1301" s="7" t="s">
        <v>298</v>
      </c>
      <c r="E1301" s="7" t="s">
        <v>299</v>
      </c>
      <c r="F1301" s="5"/>
      <c r="G1301" s="11">
        <v>352936782105</v>
      </c>
      <c r="H1301" s="11">
        <f t="shared" si="20"/>
        <v>347759768567</v>
      </c>
      <c r="I1301" s="11">
        <v>10181531584</v>
      </c>
      <c r="J1301" s="11">
        <v>337578236983</v>
      </c>
      <c r="K1301" s="11">
        <v>250566044754</v>
      </c>
      <c r="L1301" s="11">
        <v>250566044754</v>
      </c>
      <c r="M1301" s="11">
        <v>5177013538</v>
      </c>
      <c r="N1301" s="13">
        <v>0.956483580344338</v>
      </c>
      <c r="O1301" s="14" t="s">
        <v>537</v>
      </c>
      <c r="P1301" s="14">
        <v>0.70994596612901539</v>
      </c>
      <c r="Q1301" s="5" t="s">
        <v>546</v>
      </c>
      <c r="XEE1301" s="3">
        <v>0.70994596612901495</v>
      </c>
      <c r="XEF1301" s="4">
        <v>0.74224584793544701</v>
      </c>
      <c r="XEG1301" s="2" t="s">
        <v>13</v>
      </c>
      <c r="XEH1301" s="1">
        <v>7</v>
      </c>
    </row>
    <row r="1302" spans="1:17 16359:16362" hidden="1" x14ac:dyDescent="0.25">
      <c r="A1302" s="6">
        <v>11</v>
      </c>
      <c r="B1302" s="7" t="s">
        <v>504</v>
      </c>
      <c r="C1302" s="7" t="s">
        <v>262</v>
      </c>
      <c r="D1302" s="7" t="s">
        <v>298</v>
      </c>
      <c r="E1302" s="7" t="s">
        <v>255</v>
      </c>
      <c r="F1302" s="6">
        <v>11</v>
      </c>
      <c r="G1302" s="11">
        <v>72929792339</v>
      </c>
      <c r="H1302" s="11">
        <f t="shared" si="20"/>
        <v>71703941772</v>
      </c>
      <c r="I1302" s="11">
        <v>864840263</v>
      </c>
      <c r="J1302" s="11">
        <v>70839101509</v>
      </c>
      <c r="K1302" s="11">
        <v>33898680652</v>
      </c>
      <c r="L1302" s="11">
        <v>33898680652</v>
      </c>
      <c r="M1302" s="11">
        <v>1225850567</v>
      </c>
      <c r="N1302" s="13">
        <v>0.97133282897225603</v>
      </c>
      <c r="O1302" s="14" t="s">
        <v>537</v>
      </c>
      <c r="P1302" s="14">
        <v>0.46481252125919342</v>
      </c>
      <c r="Q1302" s="5" t="s">
        <v>543</v>
      </c>
      <c r="XEE1302" s="3">
        <v>0.46481252125919298</v>
      </c>
      <c r="XEF1302" s="4">
        <v>0.478530640986366</v>
      </c>
      <c r="XEG1302" s="2" t="s">
        <v>13</v>
      </c>
      <c r="XEH1302" s="1">
        <v>7</v>
      </c>
    </row>
    <row r="1303" spans="1:17 16359:16362" hidden="1" x14ac:dyDescent="0.25">
      <c r="A1303" s="6">
        <v>11</v>
      </c>
      <c r="B1303" s="7" t="s">
        <v>504</v>
      </c>
      <c r="C1303" s="7" t="s">
        <v>262</v>
      </c>
      <c r="D1303" s="7" t="s">
        <v>298</v>
      </c>
      <c r="E1303" s="7" t="s">
        <v>256</v>
      </c>
      <c r="F1303" s="6">
        <v>16</v>
      </c>
      <c r="G1303" s="11">
        <v>273024017528</v>
      </c>
      <c r="H1303" s="11">
        <f t="shared" si="20"/>
        <v>270834025169</v>
      </c>
      <c r="I1303" s="11">
        <v>6989788144</v>
      </c>
      <c r="J1303" s="11">
        <v>263844237025</v>
      </c>
      <c r="K1303" s="11">
        <v>215036335099</v>
      </c>
      <c r="L1303" s="11">
        <v>215036335099</v>
      </c>
      <c r="M1303" s="11">
        <v>2189992359</v>
      </c>
      <c r="N1303" s="13">
        <v>0.96637738838467402</v>
      </c>
      <c r="O1303" s="14" t="s">
        <v>537</v>
      </c>
      <c r="P1303" s="14">
        <v>0.78760959217423765</v>
      </c>
      <c r="Q1303" s="5" t="s">
        <v>546</v>
      </c>
      <c r="XEE1303" s="3">
        <v>0.78760959217423798</v>
      </c>
      <c r="XEF1303" s="4">
        <v>0.81501243886795505</v>
      </c>
      <c r="XEG1303" s="2" t="s">
        <v>13</v>
      </c>
      <c r="XEH1303" s="1">
        <v>7</v>
      </c>
    </row>
    <row r="1304" spans="1:17 16359:16362" hidden="1" x14ac:dyDescent="0.25">
      <c r="A1304" s="6">
        <v>11</v>
      </c>
      <c r="B1304" s="7" t="s">
        <v>504</v>
      </c>
      <c r="C1304" s="7" t="s">
        <v>262</v>
      </c>
      <c r="D1304" s="7" t="s">
        <v>298</v>
      </c>
      <c r="E1304" s="7" t="s">
        <v>258</v>
      </c>
      <c r="F1304" s="6">
        <v>21</v>
      </c>
      <c r="G1304" s="11">
        <v>4205714523</v>
      </c>
      <c r="H1304" s="11">
        <f t="shared" si="20"/>
        <v>3310112267</v>
      </c>
      <c r="I1304" s="11">
        <v>2130798037</v>
      </c>
      <c r="J1304" s="11">
        <v>1179314230</v>
      </c>
      <c r="K1304" s="11">
        <v>988503270</v>
      </c>
      <c r="L1304" s="11">
        <v>988503270</v>
      </c>
      <c r="M1304" s="11">
        <v>895602256</v>
      </c>
      <c r="N1304" s="13">
        <v>0.28040757962781998</v>
      </c>
      <c r="O1304" s="14" t="s">
        <v>535</v>
      </c>
      <c r="P1304" s="14">
        <v>0.23503812838320887</v>
      </c>
      <c r="Q1304" s="5" t="s">
        <v>543</v>
      </c>
      <c r="XEE1304" s="3">
        <v>0.23503812838320901</v>
      </c>
      <c r="XEF1304" s="4">
        <v>0.83820176578383199</v>
      </c>
      <c r="XEG1304" s="2" t="s">
        <v>13</v>
      </c>
      <c r="XEH1304" s="1">
        <v>7</v>
      </c>
    </row>
    <row r="1305" spans="1:17 16359:16362" hidden="1" x14ac:dyDescent="0.25">
      <c r="A1305" s="6">
        <v>11</v>
      </c>
      <c r="B1305" s="7" t="s">
        <v>504</v>
      </c>
      <c r="C1305" s="7" t="s">
        <v>262</v>
      </c>
      <c r="D1305" s="7" t="s">
        <v>298</v>
      </c>
      <c r="E1305" s="7" t="s">
        <v>14</v>
      </c>
      <c r="F1305" s="6">
        <v>27</v>
      </c>
      <c r="G1305" s="11">
        <v>2777257715</v>
      </c>
      <c r="H1305" s="11">
        <f t="shared" si="20"/>
        <v>1911689359</v>
      </c>
      <c r="I1305" s="11">
        <v>196105140</v>
      </c>
      <c r="J1305" s="11">
        <v>1715584219</v>
      </c>
      <c r="K1305" s="11">
        <v>642525733</v>
      </c>
      <c r="L1305" s="11">
        <v>642525733</v>
      </c>
      <c r="M1305" s="11">
        <v>865568356</v>
      </c>
      <c r="N1305" s="13">
        <v>0.61772597110239702</v>
      </c>
      <c r="O1305" s="14" t="s">
        <v>535</v>
      </c>
      <c r="P1305" s="14">
        <v>0.23135257831122813</v>
      </c>
      <c r="Q1305" s="5" t="s">
        <v>543</v>
      </c>
      <c r="XEE1305" s="3">
        <v>0.23135257831122799</v>
      </c>
      <c r="XEF1305" s="4">
        <v>0.37452299099284297</v>
      </c>
      <c r="XEG1305" s="2" t="s">
        <v>13</v>
      </c>
      <c r="XEH1305" s="1">
        <v>7</v>
      </c>
    </row>
    <row r="1306" spans="1:17 16359:16362" ht="30" hidden="1" x14ac:dyDescent="0.25">
      <c r="A1306" s="6">
        <v>11</v>
      </c>
      <c r="B1306" s="7" t="s">
        <v>504</v>
      </c>
      <c r="C1306" s="7" t="s">
        <v>265</v>
      </c>
      <c r="D1306" s="7" t="s">
        <v>308</v>
      </c>
      <c r="E1306" s="7" t="s">
        <v>309</v>
      </c>
      <c r="F1306" s="5"/>
      <c r="G1306" s="11">
        <v>216216847761</v>
      </c>
      <c r="H1306" s="11">
        <f t="shared" si="20"/>
        <v>212424213865</v>
      </c>
      <c r="I1306" s="11">
        <v>8986043674</v>
      </c>
      <c r="J1306" s="11">
        <v>203438170191</v>
      </c>
      <c r="K1306" s="11">
        <v>182654259051</v>
      </c>
      <c r="L1306" s="11">
        <v>182654259051</v>
      </c>
      <c r="M1306" s="11">
        <v>3792633896</v>
      </c>
      <c r="N1306" s="13">
        <v>0.94089878886716005</v>
      </c>
      <c r="O1306" s="14" t="s">
        <v>537</v>
      </c>
      <c r="P1306" s="14">
        <v>0.84477348061655611</v>
      </c>
      <c r="Q1306" s="5" t="s">
        <v>546</v>
      </c>
      <c r="XEE1306" s="3">
        <v>0.84477348061655599</v>
      </c>
      <c r="XEF1306" s="4">
        <v>0.89783671805302401</v>
      </c>
      <c r="XEG1306" s="2" t="s">
        <v>13</v>
      </c>
      <c r="XEH1306" s="1">
        <v>7</v>
      </c>
    </row>
    <row r="1307" spans="1:17 16359:16362" hidden="1" x14ac:dyDescent="0.25">
      <c r="A1307" s="6">
        <v>11</v>
      </c>
      <c r="B1307" s="7" t="s">
        <v>504</v>
      </c>
      <c r="C1307" s="7" t="s">
        <v>265</v>
      </c>
      <c r="D1307" s="7" t="s">
        <v>308</v>
      </c>
      <c r="E1307" s="7" t="s">
        <v>256</v>
      </c>
      <c r="F1307" s="6">
        <v>16</v>
      </c>
      <c r="G1307" s="11">
        <v>209233875523</v>
      </c>
      <c r="H1307" s="11">
        <f t="shared" si="20"/>
        <v>207202412239</v>
      </c>
      <c r="I1307" s="11">
        <v>6659140497</v>
      </c>
      <c r="J1307" s="11">
        <v>200543271742</v>
      </c>
      <c r="K1307" s="11">
        <v>181023230048</v>
      </c>
      <c r="L1307" s="11">
        <v>181023230048</v>
      </c>
      <c r="M1307" s="11">
        <v>2031463284</v>
      </c>
      <c r="N1307" s="13">
        <v>0.95846464269097398</v>
      </c>
      <c r="O1307" s="14" t="s">
        <v>537</v>
      </c>
      <c r="P1307" s="14">
        <v>0.86517171082127686</v>
      </c>
      <c r="Q1307" s="5" t="s">
        <v>546</v>
      </c>
      <c r="XEE1307" s="3">
        <v>0.86517171082127697</v>
      </c>
      <c r="XEF1307" s="4">
        <v>0.90266419050391999</v>
      </c>
      <c r="XEG1307" s="2" t="s">
        <v>13</v>
      </c>
      <c r="XEH1307" s="1">
        <v>7</v>
      </c>
    </row>
    <row r="1308" spans="1:17 16359:16362" hidden="1" x14ac:dyDescent="0.25">
      <c r="A1308" s="6">
        <v>11</v>
      </c>
      <c r="B1308" s="7" t="s">
        <v>504</v>
      </c>
      <c r="C1308" s="7" t="s">
        <v>265</v>
      </c>
      <c r="D1308" s="7" t="s">
        <v>308</v>
      </c>
      <c r="E1308" s="7" t="s">
        <v>258</v>
      </c>
      <c r="F1308" s="6">
        <v>21</v>
      </c>
      <c r="G1308" s="11">
        <v>4205714523</v>
      </c>
      <c r="H1308" s="11">
        <f t="shared" si="20"/>
        <v>3310112267</v>
      </c>
      <c r="I1308" s="11">
        <v>2130798037</v>
      </c>
      <c r="J1308" s="11">
        <v>1179314230</v>
      </c>
      <c r="K1308" s="11">
        <v>988503270</v>
      </c>
      <c r="L1308" s="11">
        <v>988503270</v>
      </c>
      <c r="M1308" s="11">
        <v>895602256</v>
      </c>
      <c r="N1308" s="13">
        <v>0.28040757962781998</v>
      </c>
      <c r="O1308" s="14" t="s">
        <v>535</v>
      </c>
      <c r="P1308" s="14">
        <v>0.23503812838320887</v>
      </c>
      <c r="Q1308" s="5" t="s">
        <v>543</v>
      </c>
      <c r="XEE1308" s="3">
        <v>0.23503812838320901</v>
      </c>
      <c r="XEF1308" s="4">
        <v>0.83820176578383199</v>
      </c>
      <c r="XEG1308" s="2" t="s">
        <v>13</v>
      </c>
      <c r="XEH1308" s="1">
        <v>7</v>
      </c>
    </row>
    <row r="1309" spans="1:17 16359:16362" hidden="1" x14ac:dyDescent="0.25">
      <c r="A1309" s="6">
        <v>11</v>
      </c>
      <c r="B1309" s="7" t="s">
        <v>504</v>
      </c>
      <c r="C1309" s="7" t="s">
        <v>265</v>
      </c>
      <c r="D1309" s="7" t="s">
        <v>308</v>
      </c>
      <c r="E1309" s="7" t="s">
        <v>14</v>
      </c>
      <c r="F1309" s="6">
        <v>27</v>
      </c>
      <c r="G1309" s="11">
        <v>2777257715</v>
      </c>
      <c r="H1309" s="11">
        <f t="shared" si="20"/>
        <v>1911689359</v>
      </c>
      <c r="I1309" s="11">
        <v>196105140</v>
      </c>
      <c r="J1309" s="11">
        <v>1715584219</v>
      </c>
      <c r="K1309" s="11">
        <v>642525733</v>
      </c>
      <c r="L1309" s="11">
        <v>642525733</v>
      </c>
      <c r="M1309" s="11">
        <v>865568356</v>
      </c>
      <c r="N1309" s="13">
        <v>0.61772597110239702</v>
      </c>
      <c r="O1309" s="14" t="s">
        <v>535</v>
      </c>
      <c r="P1309" s="14">
        <v>0.23135257831122813</v>
      </c>
      <c r="Q1309" s="5" t="s">
        <v>543</v>
      </c>
      <c r="XEE1309" s="3">
        <v>0.23135257831122799</v>
      </c>
      <c r="XEF1309" s="4">
        <v>0.37452299099284297</v>
      </c>
      <c r="XEG1309" s="2" t="s">
        <v>13</v>
      </c>
      <c r="XEH1309" s="1">
        <v>7</v>
      </c>
    </row>
    <row r="1310" spans="1:17 16359:16362" ht="30" hidden="1" x14ac:dyDescent="0.25">
      <c r="A1310" s="6">
        <v>11</v>
      </c>
      <c r="B1310" s="7" t="s">
        <v>504</v>
      </c>
      <c r="C1310" s="7" t="s">
        <v>268</v>
      </c>
      <c r="D1310" s="7" t="s">
        <v>310</v>
      </c>
      <c r="E1310" s="7" t="s">
        <v>311</v>
      </c>
      <c r="F1310" s="5"/>
      <c r="G1310" s="11">
        <v>216216847761</v>
      </c>
      <c r="H1310" s="11">
        <f t="shared" si="20"/>
        <v>212424213865</v>
      </c>
      <c r="I1310" s="11">
        <v>8986043674</v>
      </c>
      <c r="J1310" s="11">
        <v>203438170191</v>
      </c>
      <c r="K1310" s="11">
        <v>182654259051</v>
      </c>
      <c r="L1310" s="11">
        <v>182654259051</v>
      </c>
      <c r="M1310" s="11">
        <v>3792633896</v>
      </c>
      <c r="N1310" s="13">
        <v>0.94089878886716005</v>
      </c>
      <c r="O1310" s="14" t="s">
        <v>537</v>
      </c>
      <c r="P1310" s="14">
        <v>0.84477348061655611</v>
      </c>
      <c r="Q1310" s="5" t="s">
        <v>546</v>
      </c>
      <c r="XEE1310" s="3">
        <v>0.84477348061655599</v>
      </c>
      <c r="XEF1310" s="4">
        <v>0.89783671805302401</v>
      </c>
      <c r="XEG1310" s="2" t="s">
        <v>13</v>
      </c>
      <c r="XEH1310" s="1">
        <v>7</v>
      </c>
    </row>
    <row r="1311" spans="1:17 16359:16362" hidden="1" x14ac:dyDescent="0.25">
      <c r="A1311" s="6">
        <v>11</v>
      </c>
      <c r="B1311" s="7" t="s">
        <v>504</v>
      </c>
      <c r="C1311" s="7" t="s">
        <v>268</v>
      </c>
      <c r="D1311" s="7" t="s">
        <v>310</v>
      </c>
      <c r="E1311" s="7" t="s">
        <v>256</v>
      </c>
      <c r="F1311" s="6">
        <v>16</v>
      </c>
      <c r="G1311" s="11">
        <v>209233875523</v>
      </c>
      <c r="H1311" s="11">
        <f t="shared" si="20"/>
        <v>207202412239</v>
      </c>
      <c r="I1311" s="11">
        <v>6659140497</v>
      </c>
      <c r="J1311" s="11">
        <v>200543271742</v>
      </c>
      <c r="K1311" s="11">
        <v>181023230048</v>
      </c>
      <c r="L1311" s="11">
        <v>181023230048</v>
      </c>
      <c r="M1311" s="11">
        <v>2031463284</v>
      </c>
      <c r="N1311" s="13">
        <v>0.95846464269097398</v>
      </c>
      <c r="O1311" s="14" t="s">
        <v>537</v>
      </c>
      <c r="P1311" s="14">
        <v>0.86517171082127686</v>
      </c>
      <c r="Q1311" s="5" t="s">
        <v>546</v>
      </c>
      <c r="XEE1311" s="3">
        <v>0.86517171082127697</v>
      </c>
      <c r="XEF1311" s="4">
        <v>0.90266419050391999</v>
      </c>
      <c r="XEG1311" s="2" t="s">
        <v>13</v>
      </c>
      <c r="XEH1311" s="1">
        <v>7</v>
      </c>
    </row>
    <row r="1312" spans="1:17 16359:16362" hidden="1" x14ac:dyDescent="0.25">
      <c r="A1312" s="6">
        <v>11</v>
      </c>
      <c r="B1312" s="7" t="s">
        <v>504</v>
      </c>
      <c r="C1312" s="7" t="s">
        <v>268</v>
      </c>
      <c r="D1312" s="7" t="s">
        <v>310</v>
      </c>
      <c r="E1312" s="7" t="s">
        <v>258</v>
      </c>
      <c r="F1312" s="6">
        <v>21</v>
      </c>
      <c r="G1312" s="11">
        <v>4205714523</v>
      </c>
      <c r="H1312" s="11">
        <f t="shared" si="20"/>
        <v>3310112267</v>
      </c>
      <c r="I1312" s="11">
        <v>2130798037</v>
      </c>
      <c r="J1312" s="11">
        <v>1179314230</v>
      </c>
      <c r="K1312" s="11">
        <v>988503270</v>
      </c>
      <c r="L1312" s="11">
        <v>988503270</v>
      </c>
      <c r="M1312" s="11">
        <v>895602256</v>
      </c>
      <c r="N1312" s="13">
        <v>0.28040757962781998</v>
      </c>
      <c r="O1312" s="14" t="s">
        <v>535</v>
      </c>
      <c r="P1312" s="14">
        <v>0.23503812838320887</v>
      </c>
      <c r="Q1312" s="5" t="s">
        <v>543</v>
      </c>
      <c r="XEE1312" s="3">
        <v>0.23503812838320901</v>
      </c>
      <c r="XEF1312" s="4">
        <v>0.83820176578383199</v>
      </c>
      <c r="XEG1312" s="2" t="s">
        <v>13</v>
      </c>
      <c r="XEH1312" s="1">
        <v>7</v>
      </c>
    </row>
    <row r="1313" spans="1:17 16359:16362" hidden="1" x14ac:dyDescent="0.25">
      <c r="A1313" s="6">
        <v>11</v>
      </c>
      <c r="B1313" s="7" t="s">
        <v>504</v>
      </c>
      <c r="C1313" s="7" t="s">
        <v>268</v>
      </c>
      <c r="D1313" s="7" t="s">
        <v>310</v>
      </c>
      <c r="E1313" s="7" t="s">
        <v>14</v>
      </c>
      <c r="F1313" s="6">
        <v>27</v>
      </c>
      <c r="G1313" s="11">
        <v>2777257715</v>
      </c>
      <c r="H1313" s="11">
        <f t="shared" si="20"/>
        <v>1911689359</v>
      </c>
      <c r="I1313" s="11">
        <v>196105140</v>
      </c>
      <c r="J1313" s="11">
        <v>1715584219</v>
      </c>
      <c r="K1313" s="11">
        <v>642525733</v>
      </c>
      <c r="L1313" s="11">
        <v>642525733</v>
      </c>
      <c r="M1313" s="11">
        <v>865568356</v>
      </c>
      <c r="N1313" s="13">
        <v>0.61772597110239702</v>
      </c>
      <c r="O1313" s="14" t="s">
        <v>535</v>
      </c>
      <c r="P1313" s="14">
        <v>0.23135257831122813</v>
      </c>
      <c r="Q1313" s="5" t="s">
        <v>543</v>
      </c>
      <c r="XEE1313" s="3">
        <v>0.23135257831122799</v>
      </c>
      <c r="XEF1313" s="4">
        <v>0.37452299099284297</v>
      </c>
      <c r="XEG1313" s="2" t="s">
        <v>13</v>
      </c>
      <c r="XEH1313" s="1">
        <v>7</v>
      </c>
    </row>
    <row r="1314" spans="1:17 16359:16362" ht="45" hidden="1" x14ac:dyDescent="0.25">
      <c r="A1314" s="6">
        <v>11</v>
      </c>
      <c r="B1314" s="7" t="s">
        <v>504</v>
      </c>
      <c r="C1314" s="7" t="s">
        <v>270</v>
      </c>
      <c r="D1314" s="7" t="s">
        <v>314</v>
      </c>
      <c r="E1314" s="7" t="s">
        <v>279</v>
      </c>
      <c r="F1314" s="5"/>
      <c r="G1314" s="11">
        <v>1881812239</v>
      </c>
      <c r="H1314" s="11">
        <f t="shared" si="20"/>
        <v>1881812239</v>
      </c>
      <c r="I1314" s="11">
        <v>166228020</v>
      </c>
      <c r="J1314" s="11">
        <v>1715584219</v>
      </c>
      <c r="K1314" s="11">
        <v>642525733</v>
      </c>
      <c r="L1314" s="11">
        <v>642525733</v>
      </c>
      <c r="M1314" s="11">
        <v>0</v>
      </c>
      <c r="N1314" s="13">
        <v>0.91166599060470899</v>
      </c>
      <c r="O1314" s="14" t="s">
        <v>539</v>
      </c>
      <c r="P1314" s="14">
        <v>0.34143987358772832</v>
      </c>
      <c r="Q1314" s="5" t="s">
        <v>543</v>
      </c>
      <c r="XEE1314" s="3">
        <v>0.34143987358772798</v>
      </c>
      <c r="XEF1314" s="4">
        <v>0.37452299099284297</v>
      </c>
      <c r="XEG1314" s="2" t="s">
        <v>29</v>
      </c>
      <c r="XEH1314" s="1">
        <v>7</v>
      </c>
    </row>
    <row r="1315" spans="1:17 16359:16362" hidden="1" x14ac:dyDescent="0.25">
      <c r="A1315" s="6">
        <v>11</v>
      </c>
      <c r="B1315" s="7" t="s">
        <v>504</v>
      </c>
      <c r="C1315" s="7" t="s">
        <v>270</v>
      </c>
      <c r="D1315" s="7" t="s">
        <v>314</v>
      </c>
      <c r="E1315" s="7" t="s">
        <v>14</v>
      </c>
      <c r="F1315" s="6">
        <v>27</v>
      </c>
      <c r="G1315" s="11">
        <v>1881812239</v>
      </c>
      <c r="H1315" s="11">
        <f t="shared" si="20"/>
        <v>1881812239</v>
      </c>
      <c r="I1315" s="11">
        <v>166228020</v>
      </c>
      <c r="J1315" s="11">
        <v>1715584219</v>
      </c>
      <c r="K1315" s="11">
        <v>642525733</v>
      </c>
      <c r="L1315" s="11">
        <v>642525733</v>
      </c>
      <c r="M1315" s="11">
        <v>0</v>
      </c>
      <c r="N1315" s="13">
        <v>0.91166599060470899</v>
      </c>
      <c r="O1315" s="14" t="s">
        <v>539</v>
      </c>
      <c r="P1315" s="14">
        <v>0.34143987358772832</v>
      </c>
      <c r="Q1315" s="5" t="s">
        <v>543</v>
      </c>
      <c r="XEE1315" s="3">
        <v>0.34143987358772798</v>
      </c>
      <c r="XEF1315" s="4">
        <v>0.37452299099284297</v>
      </c>
      <c r="XEG1315" s="2" t="s">
        <v>29</v>
      </c>
      <c r="XEH1315" s="1">
        <v>7</v>
      </c>
    </row>
    <row r="1316" spans="1:17 16359:16362" hidden="1" x14ac:dyDescent="0.25">
      <c r="A1316" s="6">
        <v>11</v>
      </c>
      <c r="B1316" s="7" t="s">
        <v>504</v>
      </c>
      <c r="C1316" s="7" t="s">
        <v>270</v>
      </c>
      <c r="D1316" s="7" t="s">
        <v>316</v>
      </c>
      <c r="E1316" s="7" t="s">
        <v>317</v>
      </c>
      <c r="F1316" s="5"/>
      <c r="G1316" s="11">
        <v>27429213936</v>
      </c>
      <c r="H1316" s="11">
        <f t="shared" si="20"/>
        <v>26760302663</v>
      </c>
      <c r="I1316" s="11">
        <v>0</v>
      </c>
      <c r="J1316" s="11">
        <v>26760302663</v>
      </c>
      <c r="K1316" s="11">
        <v>23813265491</v>
      </c>
      <c r="L1316" s="11">
        <v>23813265491</v>
      </c>
      <c r="M1316" s="11">
        <v>668911273</v>
      </c>
      <c r="N1316" s="13">
        <v>0.97561318109367801</v>
      </c>
      <c r="O1316" s="14" t="s">
        <v>537</v>
      </c>
      <c r="P1316" s="14">
        <v>0.86817163432255062</v>
      </c>
      <c r="Q1316" s="5" t="s">
        <v>546</v>
      </c>
      <c r="XEE1316" s="3">
        <v>0.86817163432255096</v>
      </c>
      <c r="XEF1316" s="4">
        <v>0.889872801174454</v>
      </c>
      <c r="XEG1316" s="2" t="s">
        <v>29</v>
      </c>
      <c r="XEH1316" s="1">
        <v>7</v>
      </c>
    </row>
    <row r="1317" spans="1:17 16359:16362" hidden="1" x14ac:dyDescent="0.25">
      <c r="A1317" s="6">
        <v>11</v>
      </c>
      <c r="B1317" s="7" t="s">
        <v>504</v>
      </c>
      <c r="C1317" s="7" t="s">
        <v>270</v>
      </c>
      <c r="D1317" s="7" t="s">
        <v>316</v>
      </c>
      <c r="E1317" s="7" t="s">
        <v>256</v>
      </c>
      <c r="F1317" s="6">
        <v>16</v>
      </c>
      <c r="G1317" s="11">
        <v>26774850280</v>
      </c>
      <c r="H1317" s="11">
        <f t="shared" si="20"/>
        <v>26355626213</v>
      </c>
      <c r="I1317" s="11">
        <v>0</v>
      </c>
      <c r="J1317" s="11">
        <v>26355626213</v>
      </c>
      <c r="K1317" s="11">
        <v>23456082941</v>
      </c>
      <c r="L1317" s="11">
        <v>23456082941</v>
      </c>
      <c r="M1317" s="11">
        <v>419224067</v>
      </c>
      <c r="N1317" s="13">
        <v>0.98434261769474196</v>
      </c>
      <c r="O1317" s="14" t="s">
        <v>537</v>
      </c>
      <c r="P1317" s="14">
        <v>0.87604907947967059</v>
      </c>
      <c r="Q1317" s="5" t="s">
        <v>546</v>
      </c>
      <c r="XEE1317" s="3">
        <v>0.87604907947967103</v>
      </c>
      <c r="XEF1317" s="4">
        <v>0.88998389761007501</v>
      </c>
      <c r="XEG1317" s="2" t="s">
        <v>29</v>
      </c>
      <c r="XEH1317" s="1">
        <v>7</v>
      </c>
    </row>
    <row r="1318" spans="1:17 16359:16362" hidden="1" x14ac:dyDescent="0.25">
      <c r="A1318" s="6">
        <v>11</v>
      </c>
      <c r="B1318" s="7" t="s">
        <v>504</v>
      </c>
      <c r="C1318" s="7" t="s">
        <v>270</v>
      </c>
      <c r="D1318" s="7" t="s">
        <v>316</v>
      </c>
      <c r="E1318" s="7" t="s">
        <v>258</v>
      </c>
      <c r="F1318" s="6">
        <v>21</v>
      </c>
      <c r="G1318" s="11">
        <v>654363656</v>
      </c>
      <c r="H1318" s="11">
        <f t="shared" si="20"/>
        <v>404676450</v>
      </c>
      <c r="I1318" s="11">
        <v>0</v>
      </c>
      <c r="J1318" s="11">
        <v>404676450</v>
      </c>
      <c r="K1318" s="11">
        <v>357182550</v>
      </c>
      <c r="L1318" s="11">
        <v>357182550</v>
      </c>
      <c r="M1318" s="11">
        <v>249687206</v>
      </c>
      <c r="N1318" s="13">
        <v>0.61842745435116298</v>
      </c>
      <c r="O1318" s="14" t="s">
        <v>535</v>
      </c>
      <c r="P1318" s="14">
        <v>0.54584717033856778</v>
      </c>
      <c r="Q1318" s="5" t="s">
        <v>543</v>
      </c>
      <c r="XEE1318" s="3">
        <v>0.545847170338568</v>
      </c>
      <c r="XEF1318" s="4">
        <v>0.88263735139516997</v>
      </c>
      <c r="XEG1318" s="2" t="s">
        <v>29</v>
      </c>
      <c r="XEH1318" s="1">
        <v>7</v>
      </c>
    </row>
    <row r="1319" spans="1:17 16359:16362" ht="30" hidden="1" x14ac:dyDescent="0.25">
      <c r="A1319" s="6">
        <v>11</v>
      </c>
      <c r="B1319" s="7" t="s">
        <v>504</v>
      </c>
      <c r="C1319" s="7" t="s">
        <v>270</v>
      </c>
      <c r="D1319" s="7" t="s">
        <v>318</v>
      </c>
      <c r="E1319" s="7" t="s">
        <v>319</v>
      </c>
      <c r="F1319" s="5"/>
      <c r="G1319" s="11">
        <v>32739110963</v>
      </c>
      <c r="H1319" s="11">
        <f t="shared" si="20"/>
        <v>32122313982</v>
      </c>
      <c r="I1319" s="11">
        <v>77671152</v>
      </c>
      <c r="J1319" s="11">
        <v>32044642830</v>
      </c>
      <c r="K1319" s="11">
        <v>28540473115</v>
      </c>
      <c r="L1319" s="11">
        <v>28540473115</v>
      </c>
      <c r="M1319" s="11">
        <v>616796981</v>
      </c>
      <c r="N1319" s="13">
        <v>0.97878781333479503</v>
      </c>
      <c r="O1319" s="14" t="s">
        <v>537</v>
      </c>
      <c r="P1319" s="14">
        <v>0.87175467737211687</v>
      </c>
      <c r="Q1319" s="5" t="s">
        <v>546</v>
      </c>
      <c r="XEE1319" s="3">
        <v>0.87175467737211698</v>
      </c>
      <c r="XEF1319" s="4">
        <v>0.89064725315897697</v>
      </c>
      <c r="XEG1319" s="2" t="s">
        <v>29</v>
      </c>
      <c r="XEH1319" s="1">
        <v>7</v>
      </c>
    </row>
    <row r="1320" spans="1:17 16359:16362" hidden="1" x14ac:dyDescent="0.25">
      <c r="A1320" s="6">
        <v>11</v>
      </c>
      <c r="B1320" s="7" t="s">
        <v>504</v>
      </c>
      <c r="C1320" s="7" t="s">
        <v>270</v>
      </c>
      <c r="D1320" s="7" t="s">
        <v>318</v>
      </c>
      <c r="E1320" s="7" t="s">
        <v>256</v>
      </c>
      <c r="F1320" s="6">
        <v>16</v>
      </c>
      <c r="G1320" s="11">
        <v>32739110963</v>
      </c>
      <c r="H1320" s="11">
        <f t="shared" si="20"/>
        <v>32122313982</v>
      </c>
      <c r="I1320" s="11">
        <v>77671152</v>
      </c>
      <c r="J1320" s="11">
        <v>32044642830</v>
      </c>
      <c r="K1320" s="11">
        <v>28540473115</v>
      </c>
      <c r="L1320" s="11">
        <v>28540473115</v>
      </c>
      <c r="M1320" s="11">
        <v>616796981</v>
      </c>
      <c r="N1320" s="13">
        <v>0.97878781333479503</v>
      </c>
      <c r="O1320" s="14" t="s">
        <v>537</v>
      </c>
      <c r="P1320" s="14">
        <v>0.87175467737211687</v>
      </c>
      <c r="Q1320" s="5" t="s">
        <v>546</v>
      </c>
      <c r="XEE1320" s="3">
        <v>0.87175467737211698</v>
      </c>
      <c r="XEF1320" s="4">
        <v>0.89064725315897697</v>
      </c>
      <c r="XEG1320" s="2" t="s">
        <v>29</v>
      </c>
      <c r="XEH1320" s="1">
        <v>7</v>
      </c>
    </row>
    <row r="1321" spans="1:17 16359:16362" ht="30" hidden="1" x14ac:dyDescent="0.25">
      <c r="A1321" s="6">
        <v>11</v>
      </c>
      <c r="B1321" s="7" t="s">
        <v>504</v>
      </c>
      <c r="C1321" s="7" t="s">
        <v>270</v>
      </c>
      <c r="D1321" s="7" t="s">
        <v>320</v>
      </c>
      <c r="E1321" s="7" t="s">
        <v>321</v>
      </c>
      <c r="F1321" s="5"/>
      <c r="G1321" s="11">
        <v>73675350</v>
      </c>
      <c r="H1321" s="11">
        <f t="shared" si="20"/>
        <v>31575150</v>
      </c>
      <c r="I1321" s="11">
        <v>31575150</v>
      </c>
      <c r="J1321" s="11">
        <v>0</v>
      </c>
      <c r="K1321" s="11">
        <v>0</v>
      </c>
      <c r="L1321" s="11">
        <v>0</v>
      </c>
      <c r="M1321" s="11">
        <v>42100200</v>
      </c>
      <c r="N1321" s="13">
        <v>0</v>
      </c>
      <c r="O1321" s="14" t="s">
        <v>535</v>
      </c>
      <c r="P1321" s="14">
        <v>0</v>
      </c>
      <c r="Q1321" s="5" t="s">
        <v>543</v>
      </c>
      <c r="XEE1321" s="3">
        <v>0</v>
      </c>
      <c r="XEG1321" s="2" t="s">
        <v>29</v>
      </c>
      <c r="XEH1321" s="1">
        <v>7</v>
      </c>
    </row>
    <row r="1322" spans="1:17 16359:16362" hidden="1" x14ac:dyDescent="0.25">
      <c r="A1322" s="6">
        <v>11</v>
      </c>
      <c r="B1322" s="7" t="s">
        <v>504</v>
      </c>
      <c r="C1322" s="7" t="s">
        <v>270</v>
      </c>
      <c r="D1322" s="7" t="s">
        <v>320</v>
      </c>
      <c r="E1322" s="7" t="s">
        <v>256</v>
      </c>
      <c r="F1322" s="6">
        <v>16</v>
      </c>
      <c r="G1322" s="11">
        <v>63769500</v>
      </c>
      <c r="H1322" s="11">
        <f t="shared" si="20"/>
        <v>31575150</v>
      </c>
      <c r="I1322" s="11">
        <v>31575150</v>
      </c>
      <c r="J1322" s="11">
        <v>0</v>
      </c>
      <c r="K1322" s="11">
        <v>0</v>
      </c>
      <c r="L1322" s="11">
        <v>0</v>
      </c>
      <c r="M1322" s="11">
        <v>32194350</v>
      </c>
      <c r="N1322" s="13">
        <v>0</v>
      </c>
      <c r="O1322" s="14" t="s">
        <v>535</v>
      </c>
      <c r="P1322" s="14">
        <v>0</v>
      </c>
      <c r="Q1322" s="5" t="s">
        <v>543</v>
      </c>
      <c r="XEE1322" s="3">
        <v>0</v>
      </c>
      <c r="XEG1322" s="2" t="s">
        <v>29</v>
      </c>
      <c r="XEH1322" s="1">
        <v>7</v>
      </c>
    </row>
    <row r="1323" spans="1:17 16359:16362" hidden="1" x14ac:dyDescent="0.25">
      <c r="A1323" s="6">
        <v>11</v>
      </c>
      <c r="B1323" s="7" t="s">
        <v>504</v>
      </c>
      <c r="C1323" s="7" t="s">
        <v>270</v>
      </c>
      <c r="D1323" s="7" t="s">
        <v>320</v>
      </c>
      <c r="E1323" s="7" t="s">
        <v>258</v>
      </c>
      <c r="F1323" s="6">
        <v>21</v>
      </c>
      <c r="G1323" s="11">
        <v>9905850</v>
      </c>
      <c r="H1323" s="11">
        <f t="shared" si="20"/>
        <v>0</v>
      </c>
      <c r="I1323" s="11">
        <v>0</v>
      </c>
      <c r="J1323" s="11">
        <v>0</v>
      </c>
      <c r="K1323" s="11">
        <v>0</v>
      </c>
      <c r="L1323" s="11">
        <v>0</v>
      </c>
      <c r="M1323" s="11">
        <v>9905850</v>
      </c>
      <c r="N1323" s="13">
        <v>0</v>
      </c>
      <c r="O1323" s="14" t="s">
        <v>535</v>
      </c>
      <c r="P1323" s="14">
        <v>0</v>
      </c>
      <c r="Q1323" s="5" t="s">
        <v>543</v>
      </c>
      <c r="XEE1323" s="3">
        <v>0</v>
      </c>
      <c r="XEG1323" s="2" t="s">
        <v>29</v>
      </c>
      <c r="XEH1323" s="1">
        <v>7</v>
      </c>
    </row>
    <row r="1324" spans="1:17 16359:16362" ht="30" hidden="1" x14ac:dyDescent="0.25">
      <c r="A1324" s="6">
        <v>11</v>
      </c>
      <c r="B1324" s="7" t="s">
        <v>504</v>
      </c>
      <c r="C1324" s="7" t="s">
        <v>270</v>
      </c>
      <c r="D1324" s="7" t="s">
        <v>324</v>
      </c>
      <c r="E1324" s="7" t="s">
        <v>325</v>
      </c>
      <c r="F1324" s="5"/>
      <c r="G1324" s="11">
        <v>481340782</v>
      </c>
      <c r="H1324" s="11">
        <f t="shared" si="20"/>
        <v>474618659</v>
      </c>
      <c r="I1324" s="11">
        <v>18966210</v>
      </c>
      <c r="J1324" s="11">
        <v>455652449</v>
      </c>
      <c r="K1324" s="11">
        <v>338061952</v>
      </c>
      <c r="L1324" s="11">
        <v>338061952</v>
      </c>
      <c r="M1324" s="11">
        <v>6722123</v>
      </c>
      <c r="N1324" s="13">
        <v>0.94663171299705096</v>
      </c>
      <c r="O1324" s="14" t="s">
        <v>537</v>
      </c>
      <c r="P1324" s="14">
        <v>0.70233390695742048</v>
      </c>
      <c r="Q1324" s="5" t="s">
        <v>546</v>
      </c>
      <c r="XEE1324" s="3">
        <v>0.70233390695742004</v>
      </c>
      <c r="XEF1324" s="4">
        <v>0.74192940856990797</v>
      </c>
      <c r="XEG1324" s="2" t="s">
        <v>29</v>
      </c>
      <c r="XEH1324" s="1">
        <v>7</v>
      </c>
    </row>
    <row r="1325" spans="1:17 16359:16362" hidden="1" x14ac:dyDescent="0.25">
      <c r="A1325" s="6">
        <v>11</v>
      </c>
      <c r="B1325" s="7" t="s">
        <v>504</v>
      </c>
      <c r="C1325" s="7" t="s">
        <v>270</v>
      </c>
      <c r="D1325" s="7" t="s">
        <v>324</v>
      </c>
      <c r="E1325" s="7" t="s">
        <v>256</v>
      </c>
      <c r="F1325" s="6">
        <v>16</v>
      </c>
      <c r="G1325" s="11">
        <v>466731824</v>
      </c>
      <c r="H1325" s="11">
        <f t="shared" si="20"/>
        <v>466731819</v>
      </c>
      <c r="I1325" s="11">
        <v>11079370</v>
      </c>
      <c r="J1325" s="11">
        <v>455652449</v>
      </c>
      <c r="K1325" s="11">
        <v>338061952</v>
      </c>
      <c r="L1325" s="11">
        <v>338061952</v>
      </c>
      <c r="M1325" s="11">
        <v>5</v>
      </c>
      <c r="N1325" s="13">
        <v>0.97626179653864797</v>
      </c>
      <c r="O1325" s="14" t="s">
        <v>537</v>
      </c>
      <c r="P1325" s="14">
        <v>0.72431733731531445</v>
      </c>
      <c r="Q1325" s="5" t="s">
        <v>546</v>
      </c>
      <c r="XEE1325" s="3">
        <v>0.724317337315314</v>
      </c>
      <c r="XEF1325" s="4">
        <v>0.74192940856990797</v>
      </c>
      <c r="XEG1325" s="2" t="s">
        <v>29</v>
      </c>
      <c r="XEH1325" s="1">
        <v>7</v>
      </c>
    </row>
    <row r="1326" spans="1:17 16359:16362" hidden="1" x14ac:dyDescent="0.25">
      <c r="A1326" s="6">
        <v>11</v>
      </c>
      <c r="B1326" s="7" t="s">
        <v>504</v>
      </c>
      <c r="C1326" s="7" t="s">
        <v>270</v>
      </c>
      <c r="D1326" s="7" t="s">
        <v>324</v>
      </c>
      <c r="E1326" s="7" t="s">
        <v>258</v>
      </c>
      <c r="F1326" s="6">
        <v>21</v>
      </c>
      <c r="G1326" s="11">
        <v>7886840</v>
      </c>
      <c r="H1326" s="11">
        <f t="shared" si="20"/>
        <v>7886840</v>
      </c>
      <c r="I1326" s="11">
        <v>7886840</v>
      </c>
      <c r="J1326" s="11">
        <v>0</v>
      </c>
      <c r="K1326" s="11">
        <v>0</v>
      </c>
      <c r="L1326" s="11">
        <v>0</v>
      </c>
      <c r="M1326" s="11">
        <v>0</v>
      </c>
      <c r="N1326" s="13">
        <v>0</v>
      </c>
      <c r="O1326" s="14" t="s">
        <v>535</v>
      </c>
      <c r="P1326" s="14">
        <v>0</v>
      </c>
      <c r="Q1326" s="5" t="s">
        <v>543</v>
      </c>
      <c r="XEE1326" s="3">
        <v>0</v>
      </c>
      <c r="XEG1326" s="2" t="s">
        <v>29</v>
      </c>
      <c r="XEH1326" s="1">
        <v>7</v>
      </c>
    </row>
    <row r="1327" spans="1:17 16359:16362" hidden="1" x14ac:dyDescent="0.25">
      <c r="A1327" s="6">
        <v>11</v>
      </c>
      <c r="B1327" s="7" t="s">
        <v>504</v>
      </c>
      <c r="C1327" s="7" t="s">
        <v>270</v>
      </c>
      <c r="D1327" s="7" t="s">
        <v>324</v>
      </c>
      <c r="E1327" s="7" t="s">
        <v>14</v>
      </c>
      <c r="F1327" s="6">
        <v>27</v>
      </c>
      <c r="G1327" s="11">
        <v>6722118</v>
      </c>
      <c r="H1327" s="11">
        <f t="shared" si="20"/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6722118</v>
      </c>
      <c r="N1327" s="13">
        <v>0</v>
      </c>
      <c r="O1327" s="14" t="s">
        <v>535</v>
      </c>
      <c r="P1327" s="14">
        <v>0</v>
      </c>
      <c r="Q1327" s="5" t="s">
        <v>543</v>
      </c>
      <c r="XEE1327" s="3">
        <v>0</v>
      </c>
      <c r="XEG1327" s="2" t="s">
        <v>29</v>
      </c>
      <c r="XEH1327" s="1">
        <v>7</v>
      </c>
    </row>
    <row r="1328" spans="1:17 16359:16362" ht="30" hidden="1" x14ac:dyDescent="0.25">
      <c r="A1328" s="6">
        <v>11</v>
      </c>
      <c r="B1328" s="7" t="s">
        <v>504</v>
      </c>
      <c r="C1328" s="7" t="s">
        <v>270</v>
      </c>
      <c r="D1328" s="7" t="s">
        <v>328</v>
      </c>
      <c r="E1328" s="7" t="s">
        <v>329</v>
      </c>
      <c r="F1328" s="5"/>
      <c r="G1328" s="11">
        <v>16916810807</v>
      </c>
      <c r="H1328" s="11">
        <f t="shared" si="20"/>
        <v>16348953668</v>
      </c>
      <c r="I1328" s="11">
        <v>183416707</v>
      </c>
      <c r="J1328" s="11">
        <v>16165536961</v>
      </c>
      <c r="K1328" s="11">
        <v>14326926212</v>
      </c>
      <c r="L1328" s="11">
        <v>14326926212</v>
      </c>
      <c r="M1328" s="11">
        <v>567857139</v>
      </c>
      <c r="N1328" s="13">
        <v>0.95559010178862303</v>
      </c>
      <c r="O1328" s="14" t="s">
        <v>537</v>
      </c>
      <c r="P1328" s="14">
        <v>0.84690467816023973</v>
      </c>
      <c r="Q1328" s="5" t="s">
        <v>546</v>
      </c>
      <c r="XEE1328" s="3">
        <v>0.84690467816023995</v>
      </c>
      <c r="XEF1328" s="4">
        <v>0.88626355230663101</v>
      </c>
      <c r="XEG1328" s="2" t="s">
        <v>29</v>
      </c>
      <c r="XEH1328" s="1">
        <v>7</v>
      </c>
    </row>
    <row r="1329" spans="1:17 16359:16362" hidden="1" x14ac:dyDescent="0.25">
      <c r="A1329" s="6">
        <v>11</v>
      </c>
      <c r="B1329" s="7" t="s">
        <v>504</v>
      </c>
      <c r="C1329" s="7" t="s">
        <v>270</v>
      </c>
      <c r="D1329" s="7" t="s">
        <v>328</v>
      </c>
      <c r="E1329" s="7" t="s">
        <v>256</v>
      </c>
      <c r="F1329" s="6">
        <v>16</v>
      </c>
      <c r="G1329" s="11">
        <v>16687632700</v>
      </c>
      <c r="H1329" s="11">
        <f t="shared" si="20"/>
        <v>16348953668</v>
      </c>
      <c r="I1329" s="11">
        <v>183416707</v>
      </c>
      <c r="J1329" s="11">
        <v>16165536961</v>
      </c>
      <c r="K1329" s="11">
        <v>14326926212</v>
      </c>
      <c r="L1329" s="11">
        <v>14326926212</v>
      </c>
      <c r="M1329" s="11">
        <v>338679032</v>
      </c>
      <c r="N1329" s="13">
        <v>0.96871361274628198</v>
      </c>
      <c r="O1329" s="14" t="s">
        <v>537</v>
      </c>
      <c r="P1329" s="14">
        <v>0.85853556760031036</v>
      </c>
      <c r="Q1329" s="5" t="s">
        <v>546</v>
      </c>
      <c r="XEE1329" s="3">
        <v>0.85853556760031002</v>
      </c>
      <c r="XEF1329" s="4">
        <v>0.88626355230663101</v>
      </c>
      <c r="XEG1329" s="2" t="s">
        <v>29</v>
      </c>
      <c r="XEH1329" s="1">
        <v>7</v>
      </c>
    </row>
    <row r="1330" spans="1:17 16359:16362" hidden="1" x14ac:dyDescent="0.25">
      <c r="A1330" s="6">
        <v>11</v>
      </c>
      <c r="B1330" s="7" t="s">
        <v>504</v>
      </c>
      <c r="C1330" s="7" t="s">
        <v>270</v>
      </c>
      <c r="D1330" s="7" t="s">
        <v>328</v>
      </c>
      <c r="E1330" s="7" t="s">
        <v>14</v>
      </c>
      <c r="F1330" s="6">
        <v>27</v>
      </c>
      <c r="G1330" s="11">
        <v>229178107</v>
      </c>
      <c r="H1330" s="11">
        <f t="shared" si="20"/>
        <v>0</v>
      </c>
      <c r="I1330" s="11">
        <v>0</v>
      </c>
      <c r="J1330" s="11">
        <v>0</v>
      </c>
      <c r="K1330" s="11">
        <v>0</v>
      </c>
      <c r="L1330" s="11">
        <v>0</v>
      </c>
      <c r="M1330" s="11">
        <v>229178107</v>
      </c>
      <c r="N1330" s="13">
        <v>0</v>
      </c>
      <c r="O1330" s="14" t="s">
        <v>535</v>
      </c>
      <c r="P1330" s="14">
        <v>0</v>
      </c>
      <c r="Q1330" s="5" t="s">
        <v>543</v>
      </c>
      <c r="XEE1330" s="3">
        <v>0</v>
      </c>
      <c r="XEG1330" s="2" t="s">
        <v>29</v>
      </c>
      <c r="XEH1330" s="1">
        <v>7</v>
      </c>
    </row>
    <row r="1331" spans="1:17 16359:16362" ht="30" hidden="1" x14ac:dyDescent="0.25">
      <c r="A1331" s="6">
        <v>11</v>
      </c>
      <c r="B1331" s="7" t="s">
        <v>504</v>
      </c>
      <c r="C1331" s="7" t="s">
        <v>270</v>
      </c>
      <c r="D1331" s="7" t="s">
        <v>330</v>
      </c>
      <c r="E1331" s="7" t="s">
        <v>331</v>
      </c>
      <c r="F1331" s="5"/>
      <c r="G1331" s="11">
        <v>49984055528</v>
      </c>
      <c r="H1331" s="11">
        <f t="shared" si="20"/>
        <v>49984055527</v>
      </c>
      <c r="I1331" s="11">
        <v>5638703160</v>
      </c>
      <c r="J1331" s="11">
        <v>44345352367</v>
      </c>
      <c r="K1331" s="11">
        <v>41626516927</v>
      </c>
      <c r="L1331" s="11">
        <v>41626516927</v>
      </c>
      <c r="M1331" s="11">
        <v>1</v>
      </c>
      <c r="N1331" s="13">
        <v>0.88718996285042695</v>
      </c>
      <c r="O1331" s="14" t="s">
        <v>535</v>
      </c>
      <c r="P1331" s="14">
        <v>0.83279590836085149</v>
      </c>
      <c r="Q1331" s="5" t="s">
        <v>546</v>
      </c>
      <c r="XEE1331" s="3">
        <v>0.83279590836085104</v>
      </c>
      <c r="XEF1331" s="4">
        <v>0.93868950645607596</v>
      </c>
      <c r="XEG1331" s="2" t="s">
        <v>29</v>
      </c>
      <c r="XEH1331" s="1">
        <v>7</v>
      </c>
    </row>
    <row r="1332" spans="1:17 16359:16362" hidden="1" x14ac:dyDescent="0.25">
      <c r="A1332" s="6">
        <v>11</v>
      </c>
      <c r="B1332" s="7" t="s">
        <v>504</v>
      </c>
      <c r="C1332" s="7" t="s">
        <v>270</v>
      </c>
      <c r="D1332" s="7" t="s">
        <v>330</v>
      </c>
      <c r="E1332" s="7" t="s">
        <v>256</v>
      </c>
      <c r="F1332" s="6">
        <v>16</v>
      </c>
      <c r="G1332" s="11">
        <v>49984055528</v>
      </c>
      <c r="H1332" s="11">
        <f t="shared" si="20"/>
        <v>49984055527</v>
      </c>
      <c r="I1332" s="11">
        <v>5638703160</v>
      </c>
      <c r="J1332" s="11">
        <v>44345352367</v>
      </c>
      <c r="K1332" s="11">
        <v>41626516927</v>
      </c>
      <c r="L1332" s="11">
        <v>41626516927</v>
      </c>
      <c r="M1332" s="11">
        <v>1</v>
      </c>
      <c r="N1332" s="13">
        <v>0.88718996285042695</v>
      </c>
      <c r="O1332" s="14" t="s">
        <v>535</v>
      </c>
      <c r="P1332" s="14">
        <v>0.83279590836085149</v>
      </c>
      <c r="Q1332" s="5" t="s">
        <v>546</v>
      </c>
      <c r="XEE1332" s="3">
        <v>0.83279590836085104</v>
      </c>
      <c r="XEF1332" s="4">
        <v>0.93868950645607596</v>
      </c>
      <c r="XEG1332" s="2" t="s">
        <v>29</v>
      </c>
      <c r="XEH1332" s="1">
        <v>7</v>
      </c>
    </row>
    <row r="1333" spans="1:17 16359:16362" hidden="1" x14ac:dyDescent="0.25">
      <c r="A1333" s="6">
        <v>11</v>
      </c>
      <c r="B1333" s="7" t="s">
        <v>504</v>
      </c>
      <c r="C1333" s="7" t="s">
        <v>270</v>
      </c>
      <c r="D1333" s="7" t="s">
        <v>332</v>
      </c>
      <c r="E1333" s="7" t="s">
        <v>333</v>
      </c>
      <c r="F1333" s="5"/>
      <c r="G1333" s="11">
        <v>537612050</v>
      </c>
      <c r="H1333" s="11">
        <f t="shared" si="20"/>
        <v>434214925</v>
      </c>
      <c r="I1333" s="11">
        <v>0</v>
      </c>
      <c r="J1333" s="11">
        <v>434214925</v>
      </c>
      <c r="K1333" s="11">
        <v>347881425</v>
      </c>
      <c r="L1333" s="11">
        <v>347881425</v>
      </c>
      <c r="M1333" s="11">
        <v>103397125</v>
      </c>
      <c r="N1333" s="13">
        <v>0.80767334921157397</v>
      </c>
      <c r="O1333" s="14" t="s">
        <v>535</v>
      </c>
      <c r="P1333" s="14">
        <v>0.64708636088048999</v>
      </c>
      <c r="Q1333" s="5" t="s">
        <v>546</v>
      </c>
      <c r="XEE1333" s="3">
        <v>0.64708636088048999</v>
      </c>
      <c r="XEF1333" s="4">
        <v>0.80117334750757396</v>
      </c>
      <c r="XEG1333" s="2" t="s">
        <v>29</v>
      </c>
      <c r="XEH1333" s="1">
        <v>7</v>
      </c>
    </row>
    <row r="1334" spans="1:17 16359:16362" hidden="1" x14ac:dyDescent="0.25">
      <c r="A1334" s="6">
        <v>11</v>
      </c>
      <c r="B1334" s="7" t="s">
        <v>504</v>
      </c>
      <c r="C1334" s="7" t="s">
        <v>270</v>
      </c>
      <c r="D1334" s="7" t="s">
        <v>332</v>
      </c>
      <c r="E1334" s="7" t="s">
        <v>256</v>
      </c>
      <c r="F1334" s="6">
        <v>16</v>
      </c>
      <c r="G1334" s="11">
        <v>522103750</v>
      </c>
      <c r="H1334" s="11">
        <f t="shared" si="20"/>
        <v>434214925</v>
      </c>
      <c r="I1334" s="11">
        <v>0</v>
      </c>
      <c r="J1334" s="11">
        <v>434214925</v>
      </c>
      <c r="K1334" s="11">
        <v>347881425</v>
      </c>
      <c r="L1334" s="11">
        <v>347881425</v>
      </c>
      <c r="M1334" s="11">
        <v>87888825</v>
      </c>
      <c r="N1334" s="13">
        <v>0.83166406102235402</v>
      </c>
      <c r="O1334" s="14" t="s">
        <v>535</v>
      </c>
      <c r="P1334" s="14">
        <v>0.66630707977102255</v>
      </c>
      <c r="Q1334" s="5" t="s">
        <v>546</v>
      </c>
      <c r="XEE1334" s="3">
        <v>0.66630707977102299</v>
      </c>
      <c r="XEF1334" s="4">
        <v>0.80117334750757396</v>
      </c>
      <c r="XEG1334" s="2" t="s">
        <v>29</v>
      </c>
      <c r="XEH1334" s="1">
        <v>7</v>
      </c>
    </row>
    <row r="1335" spans="1:17 16359:16362" hidden="1" x14ac:dyDescent="0.25">
      <c r="A1335" s="6">
        <v>11</v>
      </c>
      <c r="B1335" s="7" t="s">
        <v>504</v>
      </c>
      <c r="C1335" s="7" t="s">
        <v>270</v>
      </c>
      <c r="D1335" s="7" t="s">
        <v>332</v>
      </c>
      <c r="E1335" s="7" t="s">
        <v>258</v>
      </c>
      <c r="F1335" s="6">
        <v>21</v>
      </c>
      <c r="G1335" s="11">
        <v>9044500</v>
      </c>
      <c r="H1335" s="11">
        <f t="shared" si="20"/>
        <v>0</v>
      </c>
      <c r="I1335" s="11">
        <v>0</v>
      </c>
      <c r="J1335" s="11">
        <v>0</v>
      </c>
      <c r="K1335" s="11">
        <v>0</v>
      </c>
      <c r="L1335" s="11">
        <v>0</v>
      </c>
      <c r="M1335" s="11">
        <v>9044500</v>
      </c>
      <c r="N1335" s="13">
        <v>0</v>
      </c>
      <c r="O1335" s="14" t="s">
        <v>535</v>
      </c>
      <c r="P1335" s="14">
        <v>0</v>
      </c>
      <c r="Q1335" s="5" t="s">
        <v>543</v>
      </c>
      <c r="XEE1335" s="3">
        <v>0</v>
      </c>
      <c r="XEG1335" s="2" t="s">
        <v>29</v>
      </c>
      <c r="XEH1335" s="1">
        <v>7</v>
      </c>
    </row>
    <row r="1336" spans="1:17 16359:16362" hidden="1" x14ac:dyDescent="0.25">
      <c r="A1336" s="6">
        <v>11</v>
      </c>
      <c r="B1336" s="7" t="s">
        <v>504</v>
      </c>
      <c r="C1336" s="7" t="s">
        <v>270</v>
      </c>
      <c r="D1336" s="7" t="s">
        <v>332</v>
      </c>
      <c r="E1336" s="7" t="s">
        <v>14</v>
      </c>
      <c r="F1336" s="6">
        <v>27</v>
      </c>
      <c r="G1336" s="11">
        <v>6463800</v>
      </c>
      <c r="H1336" s="11">
        <f t="shared" si="20"/>
        <v>0</v>
      </c>
      <c r="I1336" s="11">
        <v>0</v>
      </c>
      <c r="J1336" s="11">
        <v>0</v>
      </c>
      <c r="K1336" s="11">
        <v>0</v>
      </c>
      <c r="L1336" s="11">
        <v>0</v>
      </c>
      <c r="M1336" s="11">
        <v>6463800</v>
      </c>
      <c r="N1336" s="13">
        <v>0</v>
      </c>
      <c r="O1336" s="14" t="s">
        <v>535</v>
      </c>
      <c r="P1336" s="14">
        <v>0</v>
      </c>
      <c r="Q1336" s="5" t="s">
        <v>543</v>
      </c>
      <c r="XEE1336" s="3">
        <v>0</v>
      </c>
      <c r="XEG1336" s="2" t="s">
        <v>29</v>
      </c>
      <c r="XEH1336" s="1">
        <v>7</v>
      </c>
    </row>
    <row r="1337" spans="1:17 16359:16362" ht="30" hidden="1" x14ac:dyDescent="0.25">
      <c r="A1337" s="6">
        <v>11</v>
      </c>
      <c r="B1337" s="7" t="s">
        <v>504</v>
      </c>
      <c r="C1337" s="7" t="s">
        <v>270</v>
      </c>
      <c r="D1337" s="7" t="s">
        <v>334</v>
      </c>
      <c r="E1337" s="7" t="s">
        <v>335</v>
      </c>
      <c r="F1337" s="5"/>
      <c r="G1337" s="11">
        <v>83526421229</v>
      </c>
      <c r="H1337" s="11">
        <f t="shared" si="20"/>
        <v>81749864175</v>
      </c>
      <c r="I1337" s="11">
        <v>706161358</v>
      </c>
      <c r="J1337" s="11">
        <v>81043702817</v>
      </c>
      <c r="K1337" s="11">
        <v>72580762544</v>
      </c>
      <c r="L1337" s="11">
        <v>72580762544</v>
      </c>
      <c r="M1337" s="11">
        <v>1776557054</v>
      </c>
      <c r="N1337" s="13">
        <v>0.97027625061065104</v>
      </c>
      <c r="O1337" s="14" t="s">
        <v>537</v>
      </c>
      <c r="P1337" s="14">
        <v>0.86895573252215774</v>
      </c>
      <c r="Q1337" s="5" t="s">
        <v>546</v>
      </c>
      <c r="XEE1337" s="3">
        <v>0.86895573252215796</v>
      </c>
      <c r="XEF1337" s="4">
        <v>0.89557559713048096</v>
      </c>
      <c r="XEG1337" s="2" t="s">
        <v>29</v>
      </c>
      <c r="XEH1337" s="1">
        <v>7</v>
      </c>
    </row>
    <row r="1338" spans="1:17 16359:16362" hidden="1" x14ac:dyDescent="0.25">
      <c r="A1338" s="6">
        <v>11</v>
      </c>
      <c r="B1338" s="7" t="s">
        <v>504</v>
      </c>
      <c r="C1338" s="7" t="s">
        <v>270</v>
      </c>
      <c r="D1338" s="7" t="s">
        <v>334</v>
      </c>
      <c r="E1338" s="7" t="s">
        <v>256</v>
      </c>
      <c r="F1338" s="6">
        <v>16</v>
      </c>
      <c r="G1338" s="11">
        <v>81511737298</v>
      </c>
      <c r="H1338" s="11">
        <f t="shared" si="20"/>
        <v>80975226395</v>
      </c>
      <c r="I1338" s="11">
        <v>706161358</v>
      </c>
      <c r="J1338" s="11">
        <v>80269065037</v>
      </c>
      <c r="K1338" s="11">
        <v>71949441824</v>
      </c>
      <c r="L1338" s="11">
        <v>71949441824</v>
      </c>
      <c r="M1338" s="11">
        <v>536510903</v>
      </c>
      <c r="N1338" s="13">
        <v>0.984754683163519</v>
      </c>
      <c r="O1338" s="14" t="s">
        <v>537</v>
      </c>
      <c r="P1338" s="14">
        <v>0.88268811595756991</v>
      </c>
      <c r="Q1338" s="5" t="s">
        <v>546</v>
      </c>
      <c r="XEE1338" s="3">
        <v>0.88268811595757002</v>
      </c>
      <c r="XEF1338" s="4">
        <v>0.89635330610659203</v>
      </c>
      <c r="XEG1338" s="2" t="s">
        <v>29</v>
      </c>
      <c r="XEH1338" s="1">
        <v>7</v>
      </c>
    </row>
    <row r="1339" spans="1:17 16359:16362" hidden="1" x14ac:dyDescent="0.25">
      <c r="A1339" s="6">
        <v>11</v>
      </c>
      <c r="B1339" s="7" t="s">
        <v>504</v>
      </c>
      <c r="C1339" s="7" t="s">
        <v>270</v>
      </c>
      <c r="D1339" s="7" t="s">
        <v>334</v>
      </c>
      <c r="E1339" s="7" t="s">
        <v>258</v>
      </c>
      <c r="F1339" s="6">
        <v>21</v>
      </c>
      <c r="G1339" s="11">
        <v>1401602480</v>
      </c>
      <c r="H1339" s="11">
        <f t="shared" si="20"/>
        <v>774637780</v>
      </c>
      <c r="I1339" s="11">
        <v>0</v>
      </c>
      <c r="J1339" s="11">
        <v>774637780</v>
      </c>
      <c r="K1339" s="11">
        <v>631320720</v>
      </c>
      <c r="L1339" s="11">
        <v>631320720</v>
      </c>
      <c r="M1339" s="11">
        <v>626964700</v>
      </c>
      <c r="N1339" s="13">
        <v>0.55268008658203904</v>
      </c>
      <c r="O1339" s="14" t="s">
        <v>535</v>
      </c>
      <c r="P1339" s="14">
        <v>0.45042779890058415</v>
      </c>
      <c r="Q1339" s="5" t="s">
        <v>543</v>
      </c>
      <c r="XEE1339" s="3">
        <v>0.45042779890058399</v>
      </c>
      <c r="XEF1339" s="4">
        <v>0.81498829039812604</v>
      </c>
      <c r="XEG1339" s="2" t="s">
        <v>29</v>
      </c>
      <c r="XEH1339" s="1">
        <v>7</v>
      </c>
    </row>
    <row r="1340" spans="1:17 16359:16362" hidden="1" x14ac:dyDescent="0.25">
      <c r="A1340" s="6">
        <v>11</v>
      </c>
      <c r="B1340" s="7" t="s">
        <v>504</v>
      </c>
      <c r="C1340" s="7" t="s">
        <v>270</v>
      </c>
      <c r="D1340" s="7" t="s">
        <v>334</v>
      </c>
      <c r="E1340" s="7" t="s">
        <v>14</v>
      </c>
      <c r="F1340" s="6">
        <v>27</v>
      </c>
      <c r="G1340" s="11">
        <v>613081451</v>
      </c>
      <c r="H1340" s="11">
        <f t="shared" si="20"/>
        <v>0</v>
      </c>
      <c r="I1340" s="11">
        <v>0</v>
      </c>
      <c r="J1340" s="11">
        <v>0</v>
      </c>
      <c r="K1340" s="11">
        <v>0</v>
      </c>
      <c r="L1340" s="11">
        <v>0</v>
      </c>
      <c r="M1340" s="11">
        <v>613081451</v>
      </c>
      <c r="N1340" s="13">
        <v>0</v>
      </c>
      <c r="O1340" s="14" t="s">
        <v>535</v>
      </c>
      <c r="P1340" s="14">
        <v>0</v>
      </c>
      <c r="Q1340" s="5" t="s">
        <v>543</v>
      </c>
      <c r="XEE1340" s="3">
        <v>0</v>
      </c>
      <c r="XEG1340" s="2" t="s">
        <v>29</v>
      </c>
      <c r="XEH1340" s="1">
        <v>7</v>
      </c>
    </row>
    <row r="1341" spans="1:17 16359:16362" ht="45" hidden="1" x14ac:dyDescent="0.25">
      <c r="A1341" s="6">
        <v>11</v>
      </c>
      <c r="B1341" s="7" t="s">
        <v>504</v>
      </c>
      <c r="C1341" s="7" t="s">
        <v>270</v>
      </c>
      <c r="D1341" s="7" t="s">
        <v>344</v>
      </c>
      <c r="E1341" s="7" t="s">
        <v>345</v>
      </c>
      <c r="F1341" s="5"/>
      <c r="G1341" s="11">
        <v>117783680</v>
      </c>
      <c r="H1341" s="11">
        <f t="shared" si="20"/>
        <v>117783680</v>
      </c>
      <c r="I1341" s="11">
        <v>0</v>
      </c>
      <c r="J1341" s="11">
        <v>117783680</v>
      </c>
      <c r="K1341" s="11">
        <v>82448572</v>
      </c>
      <c r="L1341" s="11">
        <v>82448572</v>
      </c>
      <c r="M1341" s="11">
        <v>0</v>
      </c>
      <c r="N1341" s="13">
        <v>1</v>
      </c>
      <c r="O1341" s="14" t="s">
        <v>537</v>
      </c>
      <c r="P1341" s="14">
        <v>0.6999999660394377</v>
      </c>
      <c r="Q1341" s="5" t="s">
        <v>546</v>
      </c>
      <c r="XEE1341" s="3">
        <v>0.69999996603943804</v>
      </c>
      <c r="XEF1341" s="4">
        <v>0.69999996603943804</v>
      </c>
      <c r="XEG1341" s="2" t="s">
        <v>29</v>
      </c>
      <c r="XEH1341" s="1">
        <v>7</v>
      </c>
    </row>
    <row r="1342" spans="1:17 16359:16362" hidden="1" x14ac:dyDescent="0.25">
      <c r="A1342" s="6">
        <v>11</v>
      </c>
      <c r="B1342" s="7" t="s">
        <v>504</v>
      </c>
      <c r="C1342" s="7" t="s">
        <v>270</v>
      </c>
      <c r="D1342" s="7" t="s">
        <v>344</v>
      </c>
      <c r="E1342" s="7" t="s">
        <v>256</v>
      </c>
      <c r="F1342" s="6">
        <v>16</v>
      </c>
      <c r="G1342" s="11">
        <v>117783680</v>
      </c>
      <c r="H1342" s="11">
        <f t="shared" si="20"/>
        <v>117783680</v>
      </c>
      <c r="I1342" s="11">
        <v>0</v>
      </c>
      <c r="J1342" s="11">
        <v>117783680</v>
      </c>
      <c r="K1342" s="11">
        <v>82448572</v>
      </c>
      <c r="L1342" s="11">
        <v>82448572</v>
      </c>
      <c r="M1342" s="11">
        <v>0</v>
      </c>
      <c r="N1342" s="13">
        <v>1</v>
      </c>
      <c r="O1342" s="14" t="s">
        <v>537</v>
      </c>
      <c r="P1342" s="14">
        <v>0.6999999660394377</v>
      </c>
      <c r="Q1342" s="5" t="s">
        <v>546</v>
      </c>
      <c r="XEE1342" s="3">
        <v>0.69999996603943804</v>
      </c>
      <c r="XEF1342" s="4">
        <v>0.69999996603943804</v>
      </c>
      <c r="XEG1342" s="2" t="s">
        <v>29</v>
      </c>
      <c r="XEH1342" s="1">
        <v>7</v>
      </c>
    </row>
    <row r="1343" spans="1:17 16359:16362" hidden="1" x14ac:dyDescent="0.25">
      <c r="A1343" s="6">
        <v>11</v>
      </c>
      <c r="B1343" s="7" t="s">
        <v>504</v>
      </c>
      <c r="C1343" s="7" t="s">
        <v>270</v>
      </c>
      <c r="D1343" s="7" t="s">
        <v>346</v>
      </c>
      <c r="E1343" s="7" t="s">
        <v>347</v>
      </c>
      <c r="F1343" s="5"/>
      <c r="G1343" s="11">
        <v>2122911197</v>
      </c>
      <c r="H1343" s="11">
        <f t="shared" si="20"/>
        <v>2122911197</v>
      </c>
      <c r="I1343" s="11">
        <v>2122911197</v>
      </c>
      <c r="J1343" s="11">
        <v>0</v>
      </c>
      <c r="K1343" s="11">
        <v>0</v>
      </c>
      <c r="L1343" s="11">
        <v>0</v>
      </c>
      <c r="M1343" s="11">
        <v>0</v>
      </c>
      <c r="N1343" s="13">
        <v>0</v>
      </c>
      <c r="O1343" s="14" t="s">
        <v>535</v>
      </c>
      <c r="P1343" s="14">
        <v>0</v>
      </c>
      <c r="Q1343" s="5" t="s">
        <v>543</v>
      </c>
      <c r="XEE1343" s="3">
        <v>0</v>
      </c>
      <c r="XEG1343" s="2" t="s">
        <v>29</v>
      </c>
      <c r="XEH1343" s="1">
        <v>7</v>
      </c>
    </row>
    <row r="1344" spans="1:17 16359:16362" hidden="1" x14ac:dyDescent="0.25">
      <c r="A1344" s="6">
        <v>11</v>
      </c>
      <c r="B1344" s="7" t="s">
        <v>504</v>
      </c>
      <c r="C1344" s="7" t="s">
        <v>270</v>
      </c>
      <c r="D1344" s="7" t="s">
        <v>346</v>
      </c>
      <c r="E1344" s="7" t="s">
        <v>258</v>
      </c>
      <c r="F1344" s="6">
        <v>21</v>
      </c>
      <c r="G1344" s="11">
        <v>2122911197</v>
      </c>
      <c r="H1344" s="11">
        <f t="shared" si="20"/>
        <v>2122911197</v>
      </c>
      <c r="I1344" s="11">
        <v>2122911197</v>
      </c>
      <c r="J1344" s="11">
        <v>0</v>
      </c>
      <c r="K1344" s="11">
        <v>0</v>
      </c>
      <c r="L1344" s="11">
        <v>0</v>
      </c>
      <c r="M1344" s="11">
        <v>0</v>
      </c>
      <c r="N1344" s="13">
        <v>0</v>
      </c>
      <c r="O1344" s="14" t="s">
        <v>535</v>
      </c>
      <c r="P1344" s="14">
        <v>0</v>
      </c>
      <c r="Q1344" s="5" t="s">
        <v>543</v>
      </c>
      <c r="XEE1344" s="3">
        <v>0</v>
      </c>
      <c r="XEG1344" s="2" t="s">
        <v>29</v>
      </c>
      <c r="XEH1344" s="1">
        <v>7</v>
      </c>
    </row>
    <row r="1345" spans="1:17 16359:16362" ht="30" hidden="1" x14ac:dyDescent="0.25">
      <c r="A1345" s="6">
        <v>11</v>
      </c>
      <c r="B1345" s="7" t="s">
        <v>504</v>
      </c>
      <c r="C1345" s="7" t="s">
        <v>270</v>
      </c>
      <c r="D1345" s="7" t="s">
        <v>352</v>
      </c>
      <c r="E1345" s="7" t="s">
        <v>353</v>
      </c>
      <c r="F1345" s="5"/>
      <c r="G1345" s="11">
        <v>406100000</v>
      </c>
      <c r="H1345" s="11">
        <f t="shared" si="20"/>
        <v>395808000</v>
      </c>
      <c r="I1345" s="11">
        <v>40410720</v>
      </c>
      <c r="J1345" s="11">
        <v>355397280</v>
      </c>
      <c r="K1345" s="11">
        <v>355397080</v>
      </c>
      <c r="L1345" s="11">
        <v>355397080</v>
      </c>
      <c r="M1345" s="11">
        <v>10292000</v>
      </c>
      <c r="N1345" s="13">
        <v>0.87514720512189104</v>
      </c>
      <c r="O1345" s="14" t="s">
        <v>535</v>
      </c>
      <c r="P1345" s="14">
        <v>0.87514671263235655</v>
      </c>
      <c r="Q1345" s="5" t="s">
        <v>546</v>
      </c>
      <c r="XEE1345" s="3">
        <v>0.87514671263235699</v>
      </c>
      <c r="XEF1345" s="4">
        <v>0.99999943724949203</v>
      </c>
      <c r="XEG1345" s="2" t="s">
        <v>29</v>
      </c>
      <c r="XEH1345" s="1">
        <v>7</v>
      </c>
    </row>
    <row r="1346" spans="1:17 16359:16362" hidden="1" x14ac:dyDescent="0.25">
      <c r="A1346" s="6">
        <v>11</v>
      </c>
      <c r="B1346" s="7" t="s">
        <v>504</v>
      </c>
      <c r="C1346" s="7" t="s">
        <v>270</v>
      </c>
      <c r="D1346" s="7" t="s">
        <v>352</v>
      </c>
      <c r="E1346" s="7" t="s">
        <v>256</v>
      </c>
      <c r="F1346" s="6">
        <v>16</v>
      </c>
      <c r="G1346" s="11">
        <v>366100000</v>
      </c>
      <c r="H1346" s="11">
        <f t="shared" si="20"/>
        <v>365930880</v>
      </c>
      <c r="I1346" s="11">
        <v>10533600</v>
      </c>
      <c r="J1346" s="11">
        <v>355397280</v>
      </c>
      <c r="K1346" s="11">
        <v>355397080</v>
      </c>
      <c r="L1346" s="11">
        <v>355397080</v>
      </c>
      <c r="M1346" s="11">
        <v>169120</v>
      </c>
      <c r="N1346" s="13">
        <v>0.97076558317399597</v>
      </c>
      <c r="O1346" s="14" t="s">
        <v>537</v>
      </c>
      <c r="P1346" s="14">
        <v>0.97076503687517068</v>
      </c>
      <c r="Q1346" s="5" t="s">
        <v>546</v>
      </c>
      <c r="XEE1346" s="3">
        <v>0.97076503687517102</v>
      </c>
      <c r="XEF1346" s="4">
        <v>0.99999943724949203</v>
      </c>
      <c r="XEG1346" s="2" t="s">
        <v>29</v>
      </c>
      <c r="XEH1346" s="1">
        <v>7</v>
      </c>
    </row>
    <row r="1347" spans="1:17 16359:16362" hidden="1" x14ac:dyDescent="0.25">
      <c r="A1347" s="6">
        <v>11</v>
      </c>
      <c r="B1347" s="7" t="s">
        <v>504</v>
      </c>
      <c r="C1347" s="7" t="s">
        <v>270</v>
      </c>
      <c r="D1347" s="7" t="s">
        <v>352</v>
      </c>
      <c r="E1347" s="7" t="s">
        <v>14</v>
      </c>
      <c r="F1347" s="6">
        <v>27</v>
      </c>
      <c r="G1347" s="11">
        <v>40000000</v>
      </c>
      <c r="H1347" s="11">
        <f t="shared" ref="H1347:H1410" si="21">+J1347+I1347</f>
        <v>29877120</v>
      </c>
      <c r="I1347" s="11">
        <v>29877120</v>
      </c>
      <c r="J1347" s="11">
        <v>0</v>
      </c>
      <c r="K1347" s="11">
        <v>0</v>
      </c>
      <c r="L1347" s="11">
        <v>0</v>
      </c>
      <c r="M1347" s="11">
        <v>10122880</v>
      </c>
      <c r="N1347" s="13">
        <v>0</v>
      </c>
      <c r="O1347" s="14" t="s">
        <v>535</v>
      </c>
      <c r="P1347" s="14">
        <v>0</v>
      </c>
      <c r="Q1347" s="5" t="s">
        <v>543</v>
      </c>
      <c r="XEE1347" s="3">
        <v>0</v>
      </c>
      <c r="XEG1347" s="2" t="s">
        <v>29</v>
      </c>
      <c r="XEH1347" s="1">
        <v>7</v>
      </c>
    </row>
    <row r="1348" spans="1:17 16359:16362" ht="45" hidden="1" x14ac:dyDescent="0.25">
      <c r="A1348" s="6">
        <v>11</v>
      </c>
      <c r="B1348" s="7" t="s">
        <v>504</v>
      </c>
      <c r="C1348" s="7" t="s">
        <v>265</v>
      </c>
      <c r="D1348" s="7" t="s">
        <v>355</v>
      </c>
      <c r="E1348" s="7" t="s">
        <v>356</v>
      </c>
      <c r="F1348" s="5"/>
      <c r="G1348" s="11">
        <v>1989128787</v>
      </c>
      <c r="H1348" s="11">
        <f t="shared" si="21"/>
        <v>1939128787</v>
      </c>
      <c r="I1348" s="11">
        <v>1815134</v>
      </c>
      <c r="J1348" s="11">
        <v>1937313653</v>
      </c>
      <c r="K1348" s="11">
        <v>566561616</v>
      </c>
      <c r="L1348" s="11">
        <v>566561616</v>
      </c>
      <c r="M1348" s="11">
        <v>50000000</v>
      </c>
      <c r="N1348" s="13">
        <v>0.97395084001667498</v>
      </c>
      <c r="O1348" s="14" t="s">
        <v>537</v>
      </c>
      <c r="P1348" s="14">
        <v>0.28482902650787489</v>
      </c>
      <c r="Q1348" s="5" t="s">
        <v>543</v>
      </c>
      <c r="XEE1348" s="3">
        <v>0.284829026507875</v>
      </c>
      <c r="XEF1348" s="4">
        <v>0.292447025871448</v>
      </c>
      <c r="XEG1348" s="2" t="s">
        <v>13</v>
      </c>
      <c r="XEH1348" s="1">
        <v>7</v>
      </c>
    </row>
    <row r="1349" spans="1:17 16359:16362" hidden="1" x14ac:dyDescent="0.25">
      <c r="A1349" s="6">
        <v>11</v>
      </c>
      <c r="B1349" s="7" t="s">
        <v>504</v>
      </c>
      <c r="C1349" s="7" t="s">
        <v>265</v>
      </c>
      <c r="D1349" s="7" t="s">
        <v>355</v>
      </c>
      <c r="E1349" s="7" t="s">
        <v>256</v>
      </c>
      <c r="F1349" s="6">
        <v>16</v>
      </c>
      <c r="G1349" s="11">
        <v>1989128787</v>
      </c>
      <c r="H1349" s="11">
        <f t="shared" si="21"/>
        <v>1939128787</v>
      </c>
      <c r="I1349" s="11">
        <v>1815134</v>
      </c>
      <c r="J1349" s="11">
        <v>1937313653</v>
      </c>
      <c r="K1349" s="11">
        <v>566561616</v>
      </c>
      <c r="L1349" s="11">
        <v>566561616</v>
      </c>
      <c r="M1349" s="11">
        <v>50000000</v>
      </c>
      <c r="N1349" s="13">
        <v>0.97395084001667498</v>
      </c>
      <c r="O1349" s="14" t="s">
        <v>537</v>
      </c>
      <c r="P1349" s="14">
        <v>0.28482902650787489</v>
      </c>
      <c r="Q1349" s="5" t="s">
        <v>543</v>
      </c>
      <c r="XEE1349" s="3">
        <v>0.284829026507875</v>
      </c>
      <c r="XEF1349" s="4">
        <v>0.292447025871448</v>
      </c>
      <c r="XEG1349" s="2" t="s">
        <v>13</v>
      </c>
      <c r="XEH1349" s="1">
        <v>7</v>
      </c>
    </row>
    <row r="1350" spans="1:17 16359:16362" ht="45" hidden="1" x14ac:dyDescent="0.25">
      <c r="A1350" s="6">
        <v>11</v>
      </c>
      <c r="B1350" s="7" t="s">
        <v>504</v>
      </c>
      <c r="C1350" s="7" t="s">
        <v>268</v>
      </c>
      <c r="D1350" s="7" t="s">
        <v>357</v>
      </c>
      <c r="E1350" s="7" t="s">
        <v>356</v>
      </c>
      <c r="F1350" s="5"/>
      <c r="G1350" s="11">
        <v>1989128787</v>
      </c>
      <c r="H1350" s="11">
        <f t="shared" si="21"/>
        <v>1939128787</v>
      </c>
      <c r="I1350" s="11">
        <v>1815134</v>
      </c>
      <c r="J1350" s="11">
        <v>1937313653</v>
      </c>
      <c r="K1350" s="11">
        <v>566561616</v>
      </c>
      <c r="L1350" s="11">
        <v>566561616</v>
      </c>
      <c r="M1350" s="11">
        <v>50000000</v>
      </c>
      <c r="N1350" s="13">
        <v>0.97395084001667498</v>
      </c>
      <c r="O1350" s="14" t="s">
        <v>537</v>
      </c>
      <c r="P1350" s="14">
        <v>0.28482902650787489</v>
      </c>
      <c r="Q1350" s="5" t="s">
        <v>543</v>
      </c>
      <c r="XEE1350" s="3">
        <v>0.284829026507875</v>
      </c>
      <c r="XEF1350" s="4">
        <v>0.292447025871448</v>
      </c>
      <c r="XEG1350" s="2" t="s">
        <v>13</v>
      </c>
      <c r="XEH1350" s="1">
        <v>7</v>
      </c>
    </row>
    <row r="1351" spans="1:17 16359:16362" hidden="1" x14ac:dyDescent="0.25">
      <c r="A1351" s="6">
        <v>11</v>
      </c>
      <c r="B1351" s="7" t="s">
        <v>504</v>
      </c>
      <c r="C1351" s="7" t="s">
        <v>268</v>
      </c>
      <c r="D1351" s="7" t="s">
        <v>357</v>
      </c>
      <c r="E1351" s="7" t="s">
        <v>256</v>
      </c>
      <c r="F1351" s="6">
        <v>16</v>
      </c>
      <c r="G1351" s="11">
        <v>1989128787</v>
      </c>
      <c r="H1351" s="11">
        <f t="shared" si="21"/>
        <v>1939128787</v>
      </c>
      <c r="I1351" s="11">
        <v>1815134</v>
      </c>
      <c r="J1351" s="11">
        <v>1937313653</v>
      </c>
      <c r="K1351" s="11">
        <v>566561616</v>
      </c>
      <c r="L1351" s="11">
        <v>566561616</v>
      </c>
      <c r="M1351" s="11">
        <v>50000000</v>
      </c>
      <c r="N1351" s="13">
        <v>0.97395084001667498</v>
      </c>
      <c r="O1351" s="14" t="s">
        <v>537</v>
      </c>
      <c r="P1351" s="14">
        <v>0.28482902650787489</v>
      </c>
      <c r="Q1351" s="5" t="s">
        <v>543</v>
      </c>
      <c r="XEE1351" s="3">
        <v>0.284829026507875</v>
      </c>
      <c r="XEF1351" s="4">
        <v>0.292447025871448</v>
      </c>
      <c r="XEG1351" s="2" t="s">
        <v>13</v>
      </c>
      <c r="XEH1351" s="1">
        <v>7</v>
      </c>
    </row>
    <row r="1352" spans="1:17 16359:16362" ht="45" hidden="1" x14ac:dyDescent="0.25">
      <c r="A1352" s="6">
        <v>11</v>
      </c>
      <c r="B1352" s="7" t="s">
        <v>504</v>
      </c>
      <c r="C1352" s="7" t="s">
        <v>270</v>
      </c>
      <c r="D1352" s="7" t="s">
        <v>358</v>
      </c>
      <c r="E1352" s="7" t="s">
        <v>279</v>
      </c>
      <c r="F1352" s="5"/>
      <c r="G1352" s="11">
        <v>29997467</v>
      </c>
      <c r="H1352" s="11">
        <f t="shared" si="21"/>
        <v>29997467</v>
      </c>
      <c r="I1352" s="11">
        <v>1815134</v>
      </c>
      <c r="J1352" s="11">
        <v>28182333</v>
      </c>
      <c r="K1352" s="11">
        <v>14616600</v>
      </c>
      <c r="L1352" s="11">
        <v>14616600</v>
      </c>
      <c r="M1352" s="11">
        <v>0</v>
      </c>
      <c r="N1352" s="13">
        <v>0.93949042430815899</v>
      </c>
      <c r="O1352" s="14" t="s">
        <v>537</v>
      </c>
      <c r="P1352" s="14">
        <v>0.48726114108234536</v>
      </c>
      <c r="Q1352" s="5" t="s">
        <v>543</v>
      </c>
      <c r="XEE1352" s="3">
        <v>0.48726114108234497</v>
      </c>
      <c r="XEF1352" s="4">
        <v>0.51864407393099798</v>
      </c>
      <c r="XEG1352" s="2" t="s">
        <v>29</v>
      </c>
      <c r="XEH1352" s="1">
        <v>7</v>
      </c>
    </row>
    <row r="1353" spans="1:17 16359:16362" hidden="1" x14ac:dyDescent="0.25">
      <c r="A1353" s="6">
        <v>11</v>
      </c>
      <c r="B1353" s="7" t="s">
        <v>504</v>
      </c>
      <c r="C1353" s="7" t="s">
        <v>270</v>
      </c>
      <c r="D1353" s="7" t="s">
        <v>358</v>
      </c>
      <c r="E1353" s="7" t="s">
        <v>256</v>
      </c>
      <c r="F1353" s="6">
        <v>16</v>
      </c>
      <c r="G1353" s="11">
        <v>29997467</v>
      </c>
      <c r="H1353" s="11">
        <f t="shared" si="21"/>
        <v>29997467</v>
      </c>
      <c r="I1353" s="11">
        <v>1815134</v>
      </c>
      <c r="J1353" s="11">
        <v>28182333</v>
      </c>
      <c r="K1353" s="11">
        <v>14616600</v>
      </c>
      <c r="L1353" s="11">
        <v>14616600</v>
      </c>
      <c r="M1353" s="11">
        <v>0</v>
      </c>
      <c r="N1353" s="13">
        <v>0.93949042430815899</v>
      </c>
      <c r="O1353" s="14" t="s">
        <v>537</v>
      </c>
      <c r="P1353" s="14">
        <v>0.48726114108234536</v>
      </c>
      <c r="Q1353" s="5" t="s">
        <v>543</v>
      </c>
      <c r="XEE1353" s="3">
        <v>0.48726114108234497</v>
      </c>
      <c r="XEF1353" s="4">
        <v>0.51864407393099798</v>
      </c>
      <c r="XEG1353" s="2" t="s">
        <v>29</v>
      </c>
      <c r="XEH1353" s="1">
        <v>7</v>
      </c>
    </row>
    <row r="1354" spans="1:17 16359:16362" hidden="1" x14ac:dyDescent="0.25">
      <c r="A1354" s="6">
        <v>11</v>
      </c>
      <c r="B1354" s="7" t="s">
        <v>504</v>
      </c>
      <c r="C1354" s="7" t="s">
        <v>270</v>
      </c>
      <c r="D1354" s="7" t="s">
        <v>361</v>
      </c>
      <c r="E1354" s="7" t="s">
        <v>362</v>
      </c>
      <c r="F1354" s="5"/>
      <c r="G1354" s="11">
        <v>1839816720</v>
      </c>
      <c r="H1354" s="11">
        <f t="shared" si="21"/>
        <v>1839816720</v>
      </c>
      <c r="I1354" s="11">
        <v>0</v>
      </c>
      <c r="J1354" s="11">
        <v>1839816720</v>
      </c>
      <c r="K1354" s="11">
        <v>551945016</v>
      </c>
      <c r="L1354" s="11">
        <v>551945016</v>
      </c>
      <c r="M1354" s="11">
        <v>0</v>
      </c>
      <c r="N1354" s="13">
        <v>1</v>
      </c>
      <c r="O1354" s="14" t="s">
        <v>537</v>
      </c>
      <c r="P1354" s="14">
        <v>0.3</v>
      </c>
      <c r="Q1354" s="5" t="s">
        <v>543</v>
      </c>
      <c r="XEE1354" s="3">
        <v>0.3</v>
      </c>
      <c r="XEF1354" s="4">
        <v>0.3</v>
      </c>
      <c r="XEG1354" s="2" t="s">
        <v>29</v>
      </c>
      <c r="XEH1354" s="1">
        <v>7</v>
      </c>
    </row>
    <row r="1355" spans="1:17 16359:16362" hidden="1" x14ac:dyDescent="0.25">
      <c r="A1355" s="6">
        <v>11</v>
      </c>
      <c r="B1355" s="7" t="s">
        <v>504</v>
      </c>
      <c r="C1355" s="7" t="s">
        <v>270</v>
      </c>
      <c r="D1355" s="7" t="s">
        <v>361</v>
      </c>
      <c r="E1355" s="7" t="s">
        <v>256</v>
      </c>
      <c r="F1355" s="6">
        <v>16</v>
      </c>
      <c r="G1355" s="11">
        <v>1839816720</v>
      </c>
      <c r="H1355" s="11">
        <f t="shared" si="21"/>
        <v>1839816720</v>
      </c>
      <c r="I1355" s="11">
        <v>0</v>
      </c>
      <c r="J1355" s="11">
        <v>1839816720</v>
      </c>
      <c r="K1355" s="11">
        <v>551945016</v>
      </c>
      <c r="L1355" s="11">
        <v>551945016</v>
      </c>
      <c r="M1355" s="11">
        <v>0</v>
      </c>
      <c r="N1355" s="13">
        <v>1</v>
      </c>
      <c r="O1355" s="14" t="s">
        <v>537</v>
      </c>
      <c r="P1355" s="14">
        <v>0.3</v>
      </c>
      <c r="Q1355" s="5" t="s">
        <v>543</v>
      </c>
      <c r="XEE1355" s="3">
        <v>0.3</v>
      </c>
      <c r="XEF1355" s="4">
        <v>0.3</v>
      </c>
      <c r="XEG1355" s="2" t="s">
        <v>29</v>
      </c>
      <c r="XEH1355" s="1">
        <v>7</v>
      </c>
    </row>
    <row r="1356" spans="1:17 16359:16362" hidden="1" x14ac:dyDescent="0.25">
      <c r="A1356" s="6">
        <v>11</v>
      </c>
      <c r="B1356" s="7" t="s">
        <v>504</v>
      </c>
      <c r="C1356" s="7" t="s">
        <v>270</v>
      </c>
      <c r="D1356" s="7" t="s">
        <v>363</v>
      </c>
      <c r="E1356" s="7" t="s">
        <v>364</v>
      </c>
      <c r="F1356" s="5"/>
      <c r="G1356" s="11">
        <v>119314600</v>
      </c>
      <c r="H1356" s="11">
        <f t="shared" si="21"/>
        <v>69314600</v>
      </c>
      <c r="I1356" s="11">
        <v>0</v>
      </c>
      <c r="J1356" s="11">
        <v>69314600</v>
      </c>
      <c r="K1356" s="11">
        <v>0</v>
      </c>
      <c r="L1356" s="11">
        <v>0</v>
      </c>
      <c r="M1356" s="11">
        <v>50000000</v>
      </c>
      <c r="N1356" s="13">
        <v>0.58093980116431698</v>
      </c>
      <c r="O1356" s="14" t="s">
        <v>535</v>
      </c>
      <c r="P1356" s="14">
        <v>0</v>
      </c>
      <c r="Q1356" s="5" t="s">
        <v>543</v>
      </c>
      <c r="XEE1356" s="3">
        <v>0</v>
      </c>
      <c r="XEF1356" s="4">
        <v>0</v>
      </c>
      <c r="XEG1356" s="2" t="s">
        <v>29</v>
      </c>
      <c r="XEH1356" s="1">
        <v>7</v>
      </c>
    </row>
    <row r="1357" spans="1:17 16359:16362" hidden="1" x14ac:dyDescent="0.25">
      <c r="A1357" s="6">
        <v>11</v>
      </c>
      <c r="B1357" s="7" t="s">
        <v>504</v>
      </c>
      <c r="C1357" s="7" t="s">
        <v>270</v>
      </c>
      <c r="D1357" s="7" t="s">
        <v>363</v>
      </c>
      <c r="E1357" s="7" t="s">
        <v>256</v>
      </c>
      <c r="F1357" s="6">
        <v>16</v>
      </c>
      <c r="G1357" s="11">
        <v>119314600</v>
      </c>
      <c r="H1357" s="11">
        <f t="shared" si="21"/>
        <v>69314600</v>
      </c>
      <c r="I1357" s="11">
        <v>0</v>
      </c>
      <c r="J1357" s="11">
        <v>69314600</v>
      </c>
      <c r="K1357" s="11">
        <v>0</v>
      </c>
      <c r="L1357" s="11">
        <v>0</v>
      </c>
      <c r="M1357" s="11">
        <v>50000000</v>
      </c>
      <c r="N1357" s="13">
        <v>0.58093980116431698</v>
      </c>
      <c r="O1357" s="14" t="s">
        <v>535</v>
      </c>
      <c r="P1357" s="14">
        <v>0</v>
      </c>
      <c r="Q1357" s="5" t="s">
        <v>543</v>
      </c>
      <c r="XEE1357" s="3">
        <v>0</v>
      </c>
      <c r="XEF1357" s="4">
        <v>0</v>
      </c>
      <c r="XEG1357" s="2" t="s">
        <v>29</v>
      </c>
      <c r="XEH1357" s="1">
        <v>7</v>
      </c>
    </row>
    <row r="1358" spans="1:17 16359:16362" ht="60" hidden="1" x14ac:dyDescent="0.25">
      <c r="A1358" s="6">
        <v>11</v>
      </c>
      <c r="B1358" s="7" t="s">
        <v>504</v>
      </c>
      <c r="C1358" s="7" t="s">
        <v>265</v>
      </c>
      <c r="D1358" s="7" t="s">
        <v>367</v>
      </c>
      <c r="E1358" s="7" t="s">
        <v>368</v>
      </c>
      <c r="F1358" s="5"/>
      <c r="G1358" s="11">
        <v>133955444197</v>
      </c>
      <c r="H1358" s="11">
        <f t="shared" si="21"/>
        <v>132624130555</v>
      </c>
      <c r="I1358" s="11">
        <v>1193672776</v>
      </c>
      <c r="J1358" s="11">
        <v>131430457779</v>
      </c>
      <c r="K1358" s="11">
        <v>67089954877</v>
      </c>
      <c r="L1358" s="11">
        <v>67089954877</v>
      </c>
      <c r="M1358" s="11">
        <v>1331313642</v>
      </c>
      <c r="N1358" s="13">
        <v>0.98115055022111197</v>
      </c>
      <c r="O1358" s="14" t="s">
        <v>537</v>
      </c>
      <c r="P1358" s="14">
        <v>0.50083783663420911</v>
      </c>
      <c r="Q1358" s="5" t="s">
        <v>543</v>
      </c>
      <c r="XEE1358" s="3">
        <v>0.500837836634209</v>
      </c>
      <c r="XEF1358" s="4">
        <v>0.51045972151912899</v>
      </c>
      <c r="XEG1358" s="2" t="s">
        <v>13</v>
      </c>
      <c r="XEH1358" s="1">
        <v>7</v>
      </c>
    </row>
    <row r="1359" spans="1:17 16359:16362" hidden="1" x14ac:dyDescent="0.25">
      <c r="A1359" s="6">
        <v>11</v>
      </c>
      <c r="B1359" s="7" t="s">
        <v>504</v>
      </c>
      <c r="C1359" s="7" t="s">
        <v>265</v>
      </c>
      <c r="D1359" s="7" t="s">
        <v>367</v>
      </c>
      <c r="E1359" s="7" t="s">
        <v>255</v>
      </c>
      <c r="F1359" s="6">
        <v>11</v>
      </c>
      <c r="G1359" s="11">
        <v>72929792339</v>
      </c>
      <c r="H1359" s="11">
        <f t="shared" si="21"/>
        <v>71703941772</v>
      </c>
      <c r="I1359" s="11">
        <v>864840263</v>
      </c>
      <c r="J1359" s="11">
        <v>70839101509</v>
      </c>
      <c r="K1359" s="11">
        <v>33898680652</v>
      </c>
      <c r="L1359" s="11">
        <v>33898680652</v>
      </c>
      <c r="M1359" s="11">
        <v>1225850567</v>
      </c>
      <c r="N1359" s="13">
        <v>0.97133282897225603</v>
      </c>
      <c r="O1359" s="14" t="s">
        <v>537</v>
      </c>
      <c r="P1359" s="14">
        <v>0.46481252125919342</v>
      </c>
      <c r="Q1359" s="5" t="s">
        <v>543</v>
      </c>
      <c r="XEE1359" s="3">
        <v>0.46481252125919298</v>
      </c>
      <c r="XEF1359" s="4">
        <v>0.478530640986366</v>
      </c>
      <c r="XEG1359" s="2" t="s">
        <v>13</v>
      </c>
      <c r="XEH1359" s="1">
        <v>7</v>
      </c>
    </row>
    <row r="1360" spans="1:17 16359:16362" hidden="1" x14ac:dyDescent="0.25">
      <c r="A1360" s="6">
        <v>11</v>
      </c>
      <c r="B1360" s="7" t="s">
        <v>504</v>
      </c>
      <c r="C1360" s="7" t="s">
        <v>265</v>
      </c>
      <c r="D1360" s="7" t="s">
        <v>367</v>
      </c>
      <c r="E1360" s="7" t="s">
        <v>256</v>
      </c>
      <c r="F1360" s="6">
        <v>16</v>
      </c>
      <c r="G1360" s="11">
        <v>61025651858</v>
      </c>
      <c r="H1360" s="11">
        <f t="shared" si="21"/>
        <v>60920188783</v>
      </c>
      <c r="I1360" s="11">
        <v>328832513</v>
      </c>
      <c r="J1360" s="11">
        <v>60591356270</v>
      </c>
      <c r="K1360" s="11">
        <v>33191274225</v>
      </c>
      <c r="L1360" s="11">
        <v>33191274225</v>
      </c>
      <c r="M1360" s="11">
        <v>105463075</v>
      </c>
      <c r="N1360" s="13">
        <v>0.99288339288844396</v>
      </c>
      <c r="O1360" s="14" t="s">
        <v>537</v>
      </c>
      <c r="P1360" s="14">
        <v>0.54389053151341105</v>
      </c>
      <c r="Q1360" s="5" t="s">
        <v>543</v>
      </c>
      <c r="XEE1360" s="3">
        <v>0.54389053151341105</v>
      </c>
      <c r="XEF1360" s="4">
        <v>0.54778893010905705</v>
      </c>
      <c r="XEG1360" s="2" t="s">
        <v>13</v>
      </c>
      <c r="XEH1360" s="1">
        <v>7</v>
      </c>
    </row>
    <row r="1361" spans="1:17 16359:16362" ht="60" hidden="1" x14ac:dyDescent="0.25">
      <c r="A1361" s="6">
        <v>11</v>
      </c>
      <c r="B1361" s="7" t="s">
        <v>504</v>
      </c>
      <c r="C1361" s="7" t="s">
        <v>268</v>
      </c>
      <c r="D1361" s="7" t="s">
        <v>369</v>
      </c>
      <c r="E1361" s="7" t="s">
        <v>368</v>
      </c>
      <c r="F1361" s="5"/>
      <c r="G1361" s="11">
        <v>133955444197</v>
      </c>
      <c r="H1361" s="11">
        <f t="shared" si="21"/>
        <v>132624130555</v>
      </c>
      <c r="I1361" s="11">
        <v>1193672776</v>
      </c>
      <c r="J1361" s="11">
        <v>131430457779</v>
      </c>
      <c r="K1361" s="11">
        <v>67089954877</v>
      </c>
      <c r="L1361" s="11">
        <v>67089954877</v>
      </c>
      <c r="M1361" s="11">
        <v>1331313642</v>
      </c>
      <c r="N1361" s="13">
        <v>0.98115055022111197</v>
      </c>
      <c r="O1361" s="14" t="s">
        <v>537</v>
      </c>
      <c r="P1361" s="14">
        <v>0.50083783663420911</v>
      </c>
      <c r="Q1361" s="5" t="s">
        <v>543</v>
      </c>
      <c r="XEE1361" s="3">
        <v>0.500837836634209</v>
      </c>
      <c r="XEF1361" s="4">
        <v>0.51045972151912899</v>
      </c>
      <c r="XEG1361" s="2" t="s">
        <v>13</v>
      </c>
      <c r="XEH1361" s="1">
        <v>7</v>
      </c>
    </row>
    <row r="1362" spans="1:17 16359:16362" hidden="1" x14ac:dyDescent="0.25">
      <c r="A1362" s="6">
        <v>11</v>
      </c>
      <c r="B1362" s="7" t="s">
        <v>504</v>
      </c>
      <c r="C1362" s="7" t="s">
        <v>268</v>
      </c>
      <c r="D1362" s="7" t="s">
        <v>369</v>
      </c>
      <c r="E1362" s="7" t="s">
        <v>255</v>
      </c>
      <c r="F1362" s="6">
        <v>11</v>
      </c>
      <c r="G1362" s="11">
        <v>72929792339</v>
      </c>
      <c r="H1362" s="11">
        <f t="shared" si="21"/>
        <v>71703941772</v>
      </c>
      <c r="I1362" s="11">
        <v>864840263</v>
      </c>
      <c r="J1362" s="11">
        <v>70839101509</v>
      </c>
      <c r="K1362" s="11">
        <v>33898680652</v>
      </c>
      <c r="L1362" s="11">
        <v>33898680652</v>
      </c>
      <c r="M1362" s="11">
        <v>1225850567</v>
      </c>
      <c r="N1362" s="13">
        <v>0.97133282897225603</v>
      </c>
      <c r="O1362" s="14" t="s">
        <v>537</v>
      </c>
      <c r="P1362" s="14">
        <v>0.46481252125919342</v>
      </c>
      <c r="Q1362" s="5" t="s">
        <v>543</v>
      </c>
      <c r="XEE1362" s="3">
        <v>0.46481252125919298</v>
      </c>
      <c r="XEF1362" s="4">
        <v>0.478530640986366</v>
      </c>
      <c r="XEG1362" s="2" t="s">
        <v>13</v>
      </c>
      <c r="XEH1362" s="1">
        <v>7</v>
      </c>
    </row>
    <row r="1363" spans="1:17 16359:16362" hidden="1" x14ac:dyDescent="0.25">
      <c r="A1363" s="6">
        <v>11</v>
      </c>
      <c r="B1363" s="7" t="s">
        <v>504</v>
      </c>
      <c r="C1363" s="7" t="s">
        <v>268</v>
      </c>
      <c r="D1363" s="7" t="s">
        <v>369</v>
      </c>
      <c r="E1363" s="7" t="s">
        <v>256</v>
      </c>
      <c r="F1363" s="6">
        <v>16</v>
      </c>
      <c r="G1363" s="11">
        <v>61025651858</v>
      </c>
      <c r="H1363" s="11">
        <f t="shared" si="21"/>
        <v>60920188783</v>
      </c>
      <c r="I1363" s="11">
        <v>328832513</v>
      </c>
      <c r="J1363" s="11">
        <v>60591356270</v>
      </c>
      <c r="K1363" s="11">
        <v>33191274225</v>
      </c>
      <c r="L1363" s="11">
        <v>33191274225</v>
      </c>
      <c r="M1363" s="11">
        <v>105463075</v>
      </c>
      <c r="N1363" s="13">
        <v>0.99288339288844396</v>
      </c>
      <c r="O1363" s="14" t="s">
        <v>537</v>
      </c>
      <c r="P1363" s="14">
        <v>0.54389053151341105</v>
      </c>
      <c r="Q1363" s="5" t="s">
        <v>543</v>
      </c>
      <c r="XEE1363" s="3">
        <v>0.54389053151341105</v>
      </c>
      <c r="XEF1363" s="4">
        <v>0.54778893010905705</v>
      </c>
      <c r="XEG1363" s="2" t="s">
        <v>13</v>
      </c>
      <c r="XEH1363" s="1">
        <v>7</v>
      </c>
    </row>
    <row r="1364" spans="1:17 16359:16362" hidden="1" x14ac:dyDescent="0.25">
      <c r="A1364" s="6">
        <v>11</v>
      </c>
      <c r="B1364" s="7" t="s">
        <v>504</v>
      </c>
      <c r="C1364" s="7" t="s">
        <v>270</v>
      </c>
      <c r="D1364" s="7" t="s">
        <v>370</v>
      </c>
      <c r="E1364" s="7" t="s">
        <v>371</v>
      </c>
      <c r="F1364" s="5"/>
      <c r="G1364" s="11">
        <v>8196311276</v>
      </c>
      <c r="H1364" s="11">
        <f t="shared" si="21"/>
        <v>8196311276</v>
      </c>
      <c r="I1364" s="11">
        <v>0</v>
      </c>
      <c r="J1364" s="11">
        <v>8196311276</v>
      </c>
      <c r="K1364" s="11">
        <v>4260032886</v>
      </c>
      <c r="L1364" s="11">
        <v>4260032886</v>
      </c>
      <c r="M1364" s="11">
        <v>0</v>
      </c>
      <c r="N1364" s="13">
        <v>1</v>
      </c>
      <c r="O1364" s="14" t="s">
        <v>537</v>
      </c>
      <c r="P1364" s="14">
        <v>0.51975001223709016</v>
      </c>
      <c r="Q1364" s="5" t="s">
        <v>543</v>
      </c>
      <c r="XEE1364" s="3">
        <v>0.51975001223709005</v>
      </c>
      <c r="XEF1364" s="4">
        <v>0.51975001223709005</v>
      </c>
      <c r="XEG1364" s="2" t="s">
        <v>29</v>
      </c>
      <c r="XEH1364" s="1">
        <v>7</v>
      </c>
    </row>
    <row r="1365" spans="1:17 16359:16362" hidden="1" x14ac:dyDescent="0.25">
      <c r="A1365" s="6">
        <v>11</v>
      </c>
      <c r="B1365" s="7" t="s">
        <v>504</v>
      </c>
      <c r="C1365" s="7" t="s">
        <v>270</v>
      </c>
      <c r="D1365" s="7" t="s">
        <v>370</v>
      </c>
      <c r="E1365" s="7" t="s">
        <v>255</v>
      </c>
      <c r="F1365" s="6">
        <v>11</v>
      </c>
      <c r="G1365" s="11">
        <v>8196311276</v>
      </c>
      <c r="H1365" s="11">
        <f t="shared" si="21"/>
        <v>8196311276</v>
      </c>
      <c r="I1365" s="11">
        <v>0</v>
      </c>
      <c r="J1365" s="11">
        <v>8196311276</v>
      </c>
      <c r="K1365" s="11">
        <v>4260032886</v>
      </c>
      <c r="L1365" s="11">
        <v>4260032886</v>
      </c>
      <c r="M1365" s="11">
        <v>0</v>
      </c>
      <c r="N1365" s="13">
        <v>1</v>
      </c>
      <c r="O1365" s="14" t="s">
        <v>537</v>
      </c>
      <c r="P1365" s="14">
        <v>0.51975001223709016</v>
      </c>
      <c r="Q1365" s="5" t="s">
        <v>543</v>
      </c>
      <c r="XEE1365" s="3">
        <v>0.51975001223709005</v>
      </c>
      <c r="XEF1365" s="4">
        <v>0.51975001223709005</v>
      </c>
      <c r="XEG1365" s="2" t="s">
        <v>29</v>
      </c>
      <c r="XEH1365" s="1">
        <v>7</v>
      </c>
    </row>
    <row r="1366" spans="1:17 16359:16362" ht="30" hidden="1" x14ac:dyDescent="0.25">
      <c r="A1366" s="6">
        <v>11</v>
      </c>
      <c r="B1366" s="7" t="s">
        <v>504</v>
      </c>
      <c r="C1366" s="7" t="s">
        <v>270</v>
      </c>
      <c r="D1366" s="7" t="s">
        <v>372</v>
      </c>
      <c r="E1366" s="7" t="s">
        <v>373</v>
      </c>
      <c r="F1366" s="5"/>
      <c r="G1366" s="11">
        <v>18561765584</v>
      </c>
      <c r="H1366" s="11">
        <f t="shared" si="21"/>
        <v>18544121930</v>
      </c>
      <c r="I1366" s="11">
        <v>220833970</v>
      </c>
      <c r="J1366" s="11">
        <v>18323287960</v>
      </c>
      <c r="K1366" s="11">
        <v>9097180918</v>
      </c>
      <c r="L1366" s="11">
        <v>9097180918</v>
      </c>
      <c r="M1366" s="11">
        <v>17643654</v>
      </c>
      <c r="N1366" s="13">
        <v>0.987152212276317</v>
      </c>
      <c r="O1366" s="14" t="s">
        <v>537</v>
      </c>
      <c r="P1366" s="14">
        <v>0.49010321118599037</v>
      </c>
      <c r="Q1366" s="5" t="s">
        <v>543</v>
      </c>
      <c r="XEE1366" s="3">
        <v>0.49010321118598998</v>
      </c>
      <c r="XEF1366" s="4">
        <v>0.49648190531411601</v>
      </c>
      <c r="XEG1366" s="2" t="s">
        <v>29</v>
      </c>
      <c r="XEH1366" s="1">
        <v>7</v>
      </c>
    </row>
    <row r="1367" spans="1:17 16359:16362" hidden="1" x14ac:dyDescent="0.25">
      <c r="A1367" s="6">
        <v>11</v>
      </c>
      <c r="B1367" s="7" t="s">
        <v>504</v>
      </c>
      <c r="C1367" s="7" t="s">
        <v>270</v>
      </c>
      <c r="D1367" s="7" t="s">
        <v>372</v>
      </c>
      <c r="E1367" s="7" t="s">
        <v>255</v>
      </c>
      <c r="F1367" s="6">
        <v>11</v>
      </c>
      <c r="G1367" s="11">
        <v>18561765584</v>
      </c>
      <c r="H1367" s="11">
        <f t="shared" si="21"/>
        <v>18544121930</v>
      </c>
      <c r="I1367" s="11">
        <v>220833970</v>
      </c>
      <c r="J1367" s="11">
        <v>18323287960</v>
      </c>
      <c r="K1367" s="11">
        <v>9097180918</v>
      </c>
      <c r="L1367" s="11">
        <v>9097180918</v>
      </c>
      <c r="M1367" s="11">
        <v>17643654</v>
      </c>
      <c r="N1367" s="13">
        <v>0.987152212276317</v>
      </c>
      <c r="O1367" s="14" t="s">
        <v>537</v>
      </c>
      <c r="P1367" s="14">
        <v>0.49010321118599037</v>
      </c>
      <c r="Q1367" s="5" t="s">
        <v>543</v>
      </c>
      <c r="XEE1367" s="3">
        <v>0.49010321118598998</v>
      </c>
      <c r="XEF1367" s="4">
        <v>0.49648190531411601</v>
      </c>
      <c r="XEG1367" s="2" t="s">
        <v>29</v>
      </c>
      <c r="XEH1367" s="1">
        <v>7</v>
      </c>
    </row>
    <row r="1368" spans="1:17 16359:16362" hidden="1" x14ac:dyDescent="0.25">
      <c r="A1368" s="6">
        <v>11</v>
      </c>
      <c r="B1368" s="7" t="s">
        <v>504</v>
      </c>
      <c r="C1368" s="7" t="s">
        <v>270</v>
      </c>
      <c r="D1368" s="7" t="s">
        <v>374</v>
      </c>
      <c r="E1368" s="7" t="s">
        <v>375</v>
      </c>
      <c r="F1368" s="5"/>
      <c r="G1368" s="11">
        <v>73054877752</v>
      </c>
      <c r="H1368" s="11">
        <f t="shared" si="21"/>
        <v>72971113727</v>
      </c>
      <c r="I1368" s="11">
        <v>252976022</v>
      </c>
      <c r="J1368" s="11">
        <v>72718137705</v>
      </c>
      <c r="K1368" s="11">
        <v>37217075172</v>
      </c>
      <c r="L1368" s="11">
        <v>37217075172</v>
      </c>
      <c r="M1368" s="11">
        <v>83764025</v>
      </c>
      <c r="N1368" s="13">
        <v>0.99539058776960598</v>
      </c>
      <c r="O1368" s="14" t="s">
        <v>537</v>
      </c>
      <c r="P1368" s="14">
        <v>0.50943997604569424</v>
      </c>
      <c r="Q1368" s="5" t="s">
        <v>543</v>
      </c>
      <c r="XEE1368" s="3">
        <v>0.50943997604569402</v>
      </c>
      <c r="XEF1368" s="4">
        <v>0.51179906893354099</v>
      </c>
      <c r="XEG1368" s="2" t="s">
        <v>29</v>
      </c>
      <c r="XEH1368" s="1">
        <v>7</v>
      </c>
    </row>
    <row r="1369" spans="1:17 16359:16362" hidden="1" x14ac:dyDescent="0.25">
      <c r="A1369" s="6">
        <v>11</v>
      </c>
      <c r="B1369" s="7" t="s">
        <v>504</v>
      </c>
      <c r="C1369" s="7" t="s">
        <v>270</v>
      </c>
      <c r="D1369" s="7" t="s">
        <v>374</v>
      </c>
      <c r="E1369" s="7" t="s">
        <v>255</v>
      </c>
      <c r="F1369" s="6">
        <v>11</v>
      </c>
      <c r="G1369" s="11">
        <v>29328402683</v>
      </c>
      <c r="H1369" s="11">
        <f t="shared" si="21"/>
        <v>29327353043</v>
      </c>
      <c r="I1369" s="11">
        <v>0</v>
      </c>
      <c r="J1369" s="11">
        <v>29327353043</v>
      </c>
      <c r="K1369" s="11">
        <v>10686340826</v>
      </c>
      <c r="L1369" s="11">
        <v>10686340826</v>
      </c>
      <c r="M1369" s="11">
        <v>1049640</v>
      </c>
      <c r="N1369" s="13">
        <v>0.99996421080236297</v>
      </c>
      <c r="O1369" s="14" t="s">
        <v>537</v>
      </c>
      <c r="P1369" s="14">
        <v>0.36436832041297162</v>
      </c>
      <c r="Q1369" s="5" t="s">
        <v>543</v>
      </c>
      <c r="XEE1369" s="3">
        <v>0.36436832041297201</v>
      </c>
      <c r="XEF1369" s="4">
        <v>0.36438136132952698</v>
      </c>
      <c r="XEG1369" s="2" t="s">
        <v>29</v>
      </c>
      <c r="XEH1369" s="1">
        <v>7</v>
      </c>
    </row>
    <row r="1370" spans="1:17 16359:16362" hidden="1" x14ac:dyDescent="0.25">
      <c r="A1370" s="6">
        <v>11</v>
      </c>
      <c r="B1370" s="7" t="s">
        <v>504</v>
      </c>
      <c r="C1370" s="7" t="s">
        <v>270</v>
      </c>
      <c r="D1370" s="7" t="s">
        <v>374</v>
      </c>
      <c r="E1370" s="7" t="s">
        <v>256</v>
      </c>
      <c r="F1370" s="6">
        <v>16</v>
      </c>
      <c r="G1370" s="11">
        <v>43726475069</v>
      </c>
      <c r="H1370" s="11">
        <f t="shared" si="21"/>
        <v>43643760684</v>
      </c>
      <c r="I1370" s="11">
        <v>252976022</v>
      </c>
      <c r="J1370" s="11">
        <v>43390784662</v>
      </c>
      <c r="K1370" s="11">
        <v>26530734346</v>
      </c>
      <c r="L1370" s="11">
        <v>26530734346</v>
      </c>
      <c r="M1370" s="11">
        <v>82714385</v>
      </c>
      <c r="N1370" s="13">
        <v>0.99232294836319901</v>
      </c>
      <c r="O1370" s="14" t="s">
        <v>537</v>
      </c>
      <c r="P1370" s="14">
        <v>0.60674303849406408</v>
      </c>
      <c r="Q1370" s="5" t="s">
        <v>546</v>
      </c>
      <c r="XEE1370" s="3">
        <v>0.60674303849406397</v>
      </c>
      <c r="XEF1370" s="4">
        <v>0.61143707247208701</v>
      </c>
      <c r="XEG1370" s="2" t="s">
        <v>29</v>
      </c>
      <c r="XEH1370" s="1">
        <v>7</v>
      </c>
    </row>
    <row r="1371" spans="1:17 16359:16362" hidden="1" x14ac:dyDescent="0.25">
      <c r="A1371" s="6">
        <v>11</v>
      </c>
      <c r="B1371" s="7" t="s">
        <v>504</v>
      </c>
      <c r="C1371" s="7" t="s">
        <v>270</v>
      </c>
      <c r="D1371" s="7" t="s">
        <v>376</v>
      </c>
      <c r="E1371" s="7" t="s">
        <v>377</v>
      </c>
      <c r="F1371" s="5"/>
      <c r="G1371" s="11">
        <v>1341775430</v>
      </c>
      <c r="H1371" s="11">
        <f t="shared" si="21"/>
        <v>1308195238</v>
      </c>
      <c r="I1371" s="11">
        <v>29081640</v>
      </c>
      <c r="J1371" s="11">
        <v>1279113598</v>
      </c>
      <c r="K1371" s="11">
        <v>612543108</v>
      </c>
      <c r="L1371" s="11">
        <v>612543108</v>
      </c>
      <c r="M1371" s="11">
        <v>33580192</v>
      </c>
      <c r="N1371" s="13">
        <v>0.95329931477430596</v>
      </c>
      <c r="O1371" s="14" t="s">
        <v>537</v>
      </c>
      <c r="P1371" s="14">
        <v>0.45651686139460756</v>
      </c>
      <c r="Q1371" s="5" t="s">
        <v>543</v>
      </c>
      <c r="XEE1371" s="3">
        <v>0.45651686139460801</v>
      </c>
      <c r="XEF1371" s="4">
        <v>0.47888092891652601</v>
      </c>
      <c r="XEG1371" s="2" t="s">
        <v>29</v>
      </c>
      <c r="XEH1371" s="1">
        <v>7</v>
      </c>
    </row>
    <row r="1372" spans="1:17 16359:16362" hidden="1" x14ac:dyDescent="0.25">
      <c r="A1372" s="6">
        <v>11</v>
      </c>
      <c r="B1372" s="7" t="s">
        <v>504</v>
      </c>
      <c r="C1372" s="7" t="s">
        <v>270</v>
      </c>
      <c r="D1372" s="7" t="s">
        <v>376</v>
      </c>
      <c r="E1372" s="7" t="s">
        <v>255</v>
      </c>
      <c r="F1372" s="6">
        <v>11</v>
      </c>
      <c r="G1372" s="11">
        <v>1341775430</v>
      </c>
      <c r="H1372" s="11">
        <f t="shared" si="21"/>
        <v>1308195238</v>
      </c>
      <c r="I1372" s="11">
        <v>29081640</v>
      </c>
      <c r="J1372" s="11">
        <v>1279113598</v>
      </c>
      <c r="K1372" s="11">
        <v>612543108</v>
      </c>
      <c r="L1372" s="11">
        <v>612543108</v>
      </c>
      <c r="M1372" s="11">
        <v>33580192</v>
      </c>
      <c r="N1372" s="13">
        <v>0.95329931477430596</v>
      </c>
      <c r="O1372" s="14" t="s">
        <v>537</v>
      </c>
      <c r="P1372" s="14">
        <v>0.45651686139460756</v>
      </c>
      <c r="Q1372" s="5" t="s">
        <v>543</v>
      </c>
      <c r="XEE1372" s="3">
        <v>0.45651686139460801</v>
      </c>
      <c r="XEF1372" s="4">
        <v>0.47888092891652601</v>
      </c>
      <c r="XEG1372" s="2" t="s">
        <v>29</v>
      </c>
      <c r="XEH1372" s="1">
        <v>7</v>
      </c>
    </row>
    <row r="1373" spans="1:17 16359:16362" ht="30" hidden="1" x14ac:dyDescent="0.25">
      <c r="A1373" s="6">
        <v>11</v>
      </c>
      <c r="B1373" s="7" t="s">
        <v>504</v>
      </c>
      <c r="C1373" s="7" t="s">
        <v>270</v>
      </c>
      <c r="D1373" s="7" t="s">
        <v>378</v>
      </c>
      <c r="E1373" s="7" t="s">
        <v>379</v>
      </c>
      <c r="F1373" s="5"/>
      <c r="G1373" s="11">
        <v>21606931976</v>
      </c>
      <c r="H1373" s="11">
        <f t="shared" si="21"/>
        <v>21606931976</v>
      </c>
      <c r="I1373" s="11">
        <v>0</v>
      </c>
      <c r="J1373" s="11">
        <v>21606931976</v>
      </c>
      <c r="K1373" s="11">
        <v>11278665106</v>
      </c>
      <c r="L1373" s="11">
        <v>11278665106</v>
      </c>
      <c r="M1373" s="11">
        <v>0</v>
      </c>
      <c r="N1373" s="13">
        <v>1</v>
      </c>
      <c r="O1373" s="14" t="s">
        <v>537</v>
      </c>
      <c r="P1373" s="14">
        <v>0.52199290109895424</v>
      </c>
      <c r="Q1373" s="5" t="s">
        <v>543</v>
      </c>
      <c r="XEE1373" s="3">
        <v>0.52199290109895402</v>
      </c>
      <c r="XEF1373" s="4">
        <v>0.52199290109895402</v>
      </c>
      <c r="XEG1373" s="2" t="s">
        <v>29</v>
      </c>
      <c r="XEH1373" s="1">
        <v>7</v>
      </c>
    </row>
    <row r="1374" spans="1:17 16359:16362" hidden="1" x14ac:dyDescent="0.25">
      <c r="A1374" s="6">
        <v>11</v>
      </c>
      <c r="B1374" s="7" t="s">
        <v>504</v>
      </c>
      <c r="C1374" s="7" t="s">
        <v>270</v>
      </c>
      <c r="D1374" s="7" t="s">
        <v>378</v>
      </c>
      <c r="E1374" s="7" t="s">
        <v>255</v>
      </c>
      <c r="F1374" s="6">
        <v>11</v>
      </c>
      <c r="G1374" s="11">
        <v>4924140981</v>
      </c>
      <c r="H1374" s="11">
        <f t="shared" si="21"/>
        <v>4924140981</v>
      </c>
      <c r="I1374" s="11">
        <v>0</v>
      </c>
      <c r="J1374" s="11">
        <v>4924140981</v>
      </c>
      <c r="K1374" s="11">
        <v>4924140981</v>
      </c>
      <c r="L1374" s="11">
        <v>4924140981</v>
      </c>
      <c r="M1374" s="11">
        <v>0</v>
      </c>
      <c r="N1374" s="13">
        <v>1</v>
      </c>
      <c r="O1374" s="14" t="s">
        <v>537</v>
      </c>
      <c r="P1374" s="14">
        <v>1</v>
      </c>
      <c r="Q1374" s="5" t="s">
        <v>546</v>
      </c>
      <c r="XEE1374" s="3">
        <v>1</v>
      </c>
      <c r="XEF1374" s="4">
        <v>1</v>
      </c>
      <c r="XEG1374" s="2" t="s">
        <v>29</v>
      </c>
      <c r="XEH1374" s="1">
        <v>7</v>
      </c>
    </row>
    <row r="1375" spans="1:17 16359:16362" hidden="1" x14ac:dyDescent="0.25">
      <c r="A1375" s="6">
        <v>11</v>
      </c>
      <c r="B1375" s="7" t="s">
        <v>504</v>
      </c>
      <c r="C1375" s="7" t="s">
        <v>270</v>
      </c>
      <c r="D1375" s="7" t="s">
        <v>378</v>
      </c>
      <c r="E1375" s="7" t="s">
        <v>256</v>
      </c>
      <c r="F1375" s="6">
        <v>16</v>
      </c>
      <c r="G1375" s="11">
        <v>16682790995</v>
      </c>
      <c r="H1375" s="11">
        <f t="shared" si="21"/>
        <v>16682790995</v>
      </c>
      <c r="I1375" s="11">
        <v>0</v>
      </c>
      <c r="J1375" s="11">
        <v>16682790995</v>
      </c>
      <c r="K1375" s="11">
        <v>6354524125</v>
      </c>
      <c r="L1375" s="11">
        <v>6354524125</v>
      </c>
      <c r="M1375" s="11">
        <v>0</v>
      </c>
      <c r="N1375" s="13">
        <v>1</v>
      </c>
      <c r="O1375" s="14" t="s">
        <v>537</v>
      </c>
      <c r="P1375" s="14">
        <v>0.38090293925665764</v>
      </c>
      <c r="Q1375" s="5" t="s">
        <v>543</v>
      </c>
      <c r="XEE1375" s="3">
        <v>0.38090293925665802</v>
      </c>
      <c r="XEF1375" s="4">
        <v>0.38090293925665802</v>
      </c>
      <c r="XEG1375" s="2" t="s">
        <v>29</v>
      </c>
      <c r="XEH1375" s="1">
        <v>7</v>
      </c>
    </row>
    <row r="1376" spans="1:17 16359:16362" ht="45" hidden="1" x14ac:dyDescent="0.25">
      <c r="A1376" s="6">
        <v>11</v>
      </c>
      <c r="B1376" s="7" t="s">
        <v>504</v>
      </c>
      <c r="C1376" s="7" t="s">
        <v>270</v>
      </c>
      <c r="D1376" s="7" t="s">
        <v>386</v>
      </c>
      <c r="E1376" s="7" t="s">
        <v>279</v>
      </c>
      <c r="F1376" s="5"/>
      <c r="G1376" s="11">
        <v>10076542132</v>
      </c>
      <c r="H1376" s="11">
        <f t="shared" si="21"/>
        <v>8917249051</v>
      </c>
      <c r="I1376" s="11">
        <v>318101800</v>
      </c>
      <c r="J1376" s="11">
        <v>8599147251</v>
      </c>
      <c r="K1376" s="11">
        <v>4318441933</v>
      </c>
      <c r="L1376" s="11">
        <v>4318441933</v>
      </c>
      <c r="M1376" s="11">
        <v>1159293081</v>
      </c>
      <c r="N1376" s="13">
        <v>0.85338275157821797</v>
      </c>
      <c r="O1376" s="14" t="s">
        <v>535</v>
      </c>
      <c r="P1376" s="14">
        <v>0.42856387403829294</v>
      </c>
      <c r="Q1376" s="5" t="s">
        <v>543</v>
      </c>
      <c r="XEE1376" s="3">
        <v>0.42856387403829299</v>
      </c>
      <c r="XEF1376" s="4">
        <v>0.50219420681484495</v>
      </c>
      <c r="XEG1376" s="2" t="s">
        <v>29</v>
      </c>
      <c r="XEH1376" s="1">
        <v>7</v>
      </c>
    </row>
    <row r="1377" spans="1:17 16359:16362" hidden="1" x14ac:dyDescent="0.25">
      <c r="A1377" s="6">
        <v>11</v>
      </c>
      <c r="B1377" s="7" t="s">
        <v>504</v>
      </c>
      <c r="C1377" s="7" t="s">
        <v>270</v>
      </c>
      <c r="D1377" s="7" t="s">
        <v>386</v>
      </c>
      <c r="E1377" s="7" t="s">
        <v>255</v>
      </c>
      <c r="F1377" s="6">
        <v>11</v>
      </c>
      <c r="G1377" s="11">
        <v>10076542132</v>
      </c>
      <c r="H1377" s="11">
        <f t="shared" si="21"/>
        <v>8917249051</v>
      </c>
      <c r="I1377" s="11">
        <v>318101800</v>
      </c>
      <c r="J1377" s="11">
        <v>8599147251</v>
      </c>
      <c r="K1377" s="11">
        <v>4318441933</v>
      </c>
      <c r="L1377" s="11">
        <v>4318441933</v>
      </c>
      <c r="M1377" s="11">
        <v>1159293081</v>
      </c>
      <c r="N1377" s="13">
        <v>0.85338275157821797</v>
      </c>
      <c r="O1377" s="14" t="s">
        <v>535</v>
      </c>
      <c r="P1377" s="14">
        <v>0.42856387403829294</v>
      </c>
      <c r="Q1377" s="5" t="s">
        <v>543</v>
      </c>
      <c r="XEE1377" s="3">
        <v>0.42856387403829299</v>
      </c>
      <c r="XEF1377" s="4">
        <v>0.50219420681484495</v>
      </c>
      <c r="XEG1377" s="2" t="s">
        <v>29</v>
      </c>
      <c r="XEH1377" s="1">
        <v>7</v>
      </c>
    </row>
    <row r="1378" spans="1:17 16359:16362" ht="45" hidden="1" x14ac:dyDescent="0.25">
      <c r="A1378" s="6">
        <v>11</v>
      </c>
      <c r="B1378" s="7" t="s">
        <v>504</v>
      </c>
      <c r="C1378" s="7" t="s">
        <v>270</v>
      </c>
      <c r="D1378" s="7" t="s">
        <v>387</v>
      </c>
      <c r="E1378" s="7" t="s">
        <v>281</v>
      </c>
      <c r="F1378" s="5"/>
      <c r="G1378" s="11">
        <v>113874912</v>
      </c>
      <c r="H1378" s="11">
        <f t="shared" si="21"/>
        <v>108062123</v>
      </c>
      <c r="I1378" s="11">
        <v>25370172</v>
      </c>
      <c r="J1378" s="11">
        <v>82691951</v>
      </c>
      <c r="K1378" s="11">
        <v>74882070</v>
      </c>
      <c r="L1378" s="11">
        <v>74882070</v>
      </c>
      <c r="M1378" s="11">
        <v>5812789</v>
      </c>
      <c r="N1378" s="13">
        <v>0.72616478509331395</v>
      </c>
      <c r="O1378" s="14" t="s">
        <v>535</v>
      </c>
      <c r="P1378" s="14">
        <v>0.65758180344411599</v>
      </c>
      <c r="Q1378" s="5" t="s">
        <v>546</v>
      </c>
      <c r="XEE1378" s="3">
        <v>0.65758180344411599</v>
      </c>
      <c r="XEF1378" s="4">
        <v>0.90555452005238102</v>
      </c>
      <c r="XEG1378" s="2" t="s">
        <v>29</v>
      </c>
      <c r="XEH1378" s="1">
        <v>7</v>
      </c>
    </row>
    <row r="1379" spans="1:17 16359:16362" hidden="1" x14ac:dyDescent="0.25">
      <c r="A1379" s="6">
        <v>11</v>
      </c>
      <c r="B1379" s="7" t="s">
        <v>504</v>
      </c>
      <c r="C1379" s="7" t="s">
        <v>270</v>
      </c>
      <c r="D1379" s="7" t="s">
        <v>387</v>
      </c>
      <c r="E1379" s="7" t="s">
        <v>256</v>
      </c>
      <c r="F1379" s="6">
        <v>16</v>
      </c>
      <c r="G1379" s="11">
        <v>113874912</v>
      </c>
      <c r="H1379" s="11">
        <f t="shared" si="21"/>
        <v>108062123</v>
      </c>
      <c r="I1379" s="11">
        <v>25370172</v>
      </c>
      <c r="J1379" s="11">
        <v>82691951</v>
      </c>
      <c r="K1379" s="11">
        <v>74882070</v>
      </c>
      <c r="L1379" s="11">
        <v>74882070</v>
      </c>
      <c r="M1379" s="11">
        <v>5812789</v>
      </c>
      <c r="N1379" s="13">
        <v>0.72616478509331395</v>
      </c>
      <c r="O1379" s="14" t="s">
        <v>535</v>
      </c>
      <c r="P1379" s="14">
        <v>0.65758180344411599</v>
      </c>
      <c r="Q1379" s="5" t="s">
        <v>546</v>
      </c>
      <c r="XEE1379" s="3">
        <v>0.65758180344411599</v>
      </c>
      <c r="XEF1379" s="4">
        <v>0.90555452005238102</v>
      </c>
      <c r="XEG1379" s="2" t="s">
        <v>29</v>
      </c>
      <c r="XEH1379" s="1">
        <v>7</v>
      </c>
    </row>
    <row r="1380" spans="1:17 16359:16362" ht="60" hidden="1" x14ac:dyDescent="0.25">
      <c r="A1380" s="6">
        <v>11</v>
      </c>
      <c r="B1380" s="7" t="s">
        <v>504</v>
      </c>
      <c r="C1380" s="7" t="s">
        <v>270</v>
      </c>
      <c r="D1380" s="7" t="s">
        <v>388</v>
      </c>
      <c r="E1380" s="7" t="s">
        <v>389</v>
      </c>
      <c r="F1380" s="5"/>
      <c r="G1380" s="11">
        <v>1003365135</v>
      </c>
      <c r="H1380" s="11">
        <f t="shared" si="21"/>
        <v>972145234</v>
      </c>
      <c r="I1380" s="11">
        <v>347309172</v>
      </c>
      <c r="J1380" s="11">
        <v>624836062</v>
      </c>
      <c r="K1380" s="11">
        <v>231133684</v>
      </c>
      <c r="L1380" s="11">
        <v>231133684</v>
      </c>
      <c r="M1380" s="11">
        <v>31219901</v>
      </c>
      <c r="N1380" s="13">
        <v>0.62274045629460695</v>
      </c>
      <c r="O1380" s="14" t="s">
        <v>535</v>
      </c>
      <c r="P1380" s="14">
        <v>0.23035849656067628</v>
      </c>
      <c r="Q1380" s="5" t="s">
        <v>543</v>
      </c>
      <c r="XEE1380" s="3">
        <v>0.230358496560676</v>
      </c>
      <c r="XEF1380" s="4">
        <v>0.36991092233085598</v>
      </c>
      <c r="XEG1380" s="2" t="s">
        <v>29</v>
      </c>
      <c r="XEH1380" s="1">
        <v>7</v>
      </c>
    </row>
    <row r="1381" spans="1:17 16359:16362" hidden="1" x14ac:dyDescent="0.25">
      <c r="A1381" s="6">
        <v>11</v>
      </c>
      <c r="B1381" s="7" t="s">
        <v>504</v>
      </c>
      <c r="C1381" s="7" t="s">
        <v>270</v>
      </c>
      <c r="D1381" s="7" t="s">
        <v>388</v>
      </c>
      <c r="E1381" s="7" t="s">
        <v>255</v>
      </c>
      <c r="F1381" s="6">
        <v>11</v>
      </c>
      <c r="G1381" s="11">
        <v>500854253</v>
      </c>
      <c r="H1381" s="11">
        <f t="shared" si="21"/>
        <v>486570253</v>
      </c>
      <c r="I1381" s="11">
        <v>296822853</v>
      </c>
      <c r="J1381" s="11">
        <v>189747400</v>
      </c>
      <c r="K1381" s="11">
        <v>0</v>
      </c>
      <c r="L1381" s="11">
        <v>0</v>
      </c>
      <c r="M1381" s="11">
        <v>14284000</v>
      </c>
      <c r="N1381" s="13">
        <v>0.37884753671044502</v>
      </c>
      <c r="O1381" s="14" t="s">
        <v>535</v>
      </c>
      <c r="P1381" s="14">
        <v>0</v>
      </c>
      <c r="Q1381" s="5" t="s">
        <v>543</v>
      </c>
      <c r="XEE1381" s="3">
        <v>0</v>
      </c>
      <c r="XEF1381" s="4">
        <v>0</v>
      </c>
      <c r="XEG1381" s="2" t="s">
        <v>29</v>
      </c>
      <c r="XEH1381" s="1">
        <v>7</v>
      </c>
    </row>
    <row r="1382" spans="1:17 16359:16362" hidden="1" x14ac:dyDescent="0.25">
      <c r="A1382" s="6">
        <v>11</v>
      </c>
      <c r="B1382" s="7" t="s">
        <v>504</v>
      </c>
      <c r="C1382" s="7" t="s">
        <v>270</v>
      </c>
      <c r="D1382" s="7" t="s">
        <v>388</v>
      </c>
      <c r="E1382" s="7" t="s">
        <v>256</v>
      </c>
      <c r="F1382" s="6">
        <v>16</v>
      </c>
      <c r="G1382" s="11">
        <v>502510882</v>
      </c>
      <c r="H1382" s="11">
        <f t="shared" si="21"/>
        <v>485574981</v>
      </c>
      <c r="I1382" s="11">
        <v>50486319</v>
      </c>
      <c r="J1382" s="11">
        <v>435088662</v>
      </c>
      <c r="K1382" s="11">
        <v>231133684</v>
      </c>
      <c r="L1382" s="11">
        <v>231133684</v>
      </c>
      <c r="M1382" s="11">
        <v>16935901</v>
      </c>
      <c r="N1382" s="13">
        <v>0.86582933342327095</v>
      </c>
      <c r="O1382" s="14" t="s">
        <v>535</v>
      </c>
      <c r="P1382" s="14">
        <v>0.45995756963527806</v>
      </c>
      <c r="Q1382" s="5" t="s">
        <v>543</v>
      </c>
      <c r="XEE1382" s="3">
        <v>0.45995756963527801</v>
      </c>
      <c r="XEF1382" s="4">
        <v>0.53123352591523099</v>
      </c>
      <c r="XEG1382" s="2" t="s">
        <v>29</v>
      </c>
      <c r="XEH1382" s="1">
        <v>7</v>
      </c>
    </row>
    <row r="1383" spans="1:17 16359:16362" ht="60" hidden="1" x14ac:dyDescent="0.25">
      <c r="A1383" s="6">
        <v>11</v>
      </c>
      <c r="B1383" s="7" t="s">
        <v>504</v>
      </c>
      <c r="C1383" s="7" t="s">
        <v>265</v>
      </c>
      <c r="D1383" s="7" t="s">
        <v>396</v>
      </c>
      <c r="E1383" s="7" t="s">
        <v>397</v>
      </c>
      <c r="F1383" s="5"/>
      <c r="G1383" s="11">
        <v>775361360</v>
      </c>
      <c r="H1383" s="11">
        <f t="shared" si="21"/>
        <v>772295360</v>
      </c>
      <c r="I1383" s="11">
        <v>0</v>
      </c>
      <c r="J1383" s="11">
        <v>772295360</v>
      </c>
      <c r="K1383" s="11">
        <v>255269210</v>
      </c>
      <c r="L1383" s="11">
        <v>255269210</v>
      </c>
      <c r="M1383" s="11">
        <v>3066000</v>
      </c>
      <c r="N1383" s="13">
        <v>0.99604571473615899</v>
      </c>
      <c r="O1383" s="14" t="s">
        <v>537</v>
      </c>
      <c r="P1383" s="14">
        <v>0.32922611722616663</v>
      </c>
      <c r="Q1383" s="5" t="s">
        <v>543</v>
      </c>
      <c r="XEE1383" s="3">
        <v>0.32922611722616701</v>
      </c>
      <c r="XEF1383" s="4">
        <v>0.33053313954909702</v>
      </c>
      <c r="XEG1383" s="2" t="s">
        <v>13</v>
      </c>
      <c r="XEH1383" s="1">
        <v>7</v>
      </c>
    </row>
    <row r="1384" spans="1:17 16359:16362" hidden="1" x14ac:dyDescent="0.25">
      <c r="A1384" s="6">
        <v>11</v>
      </c>
      <c r="B1384" s="7" t="s">
        <v>504</v>
      </c>
      <c r="C1384" s="7" t="s">
        <v>265</v>
      </c>
      <c r="D1384" s="7" t="s">
        <v>396</v>
      </c>
      <c r="E1384" s="7" t="s">
        <v>256</v>
      </c>
      <c r="F1384" s="6">
        <v>16</v>
      </c>
      <c r="G1384" s="11">
        <v>775361360</v>
      </c>
      <c r="H1384" s="11">
        <f t="shared" si="21"/>
        <v>772295360</v>
      </c>
      <c r="I1384" s="11">
        <v>0</v>
      </c>
      <c r="J1384" s="11">
        <v>772295360</v>
      </c>
      <c r="K1384" s="11">
        <v>255269210</v>
      </c>
      <c r="L1384" s="11">
        <v>255269210</v>
      </c>
      <c r="M1384" s="11">
        <v>3066000</v>
      </c>
      <c r="N1384" s="13">
        <v>0.99604571473615899</v>
      </c>
      <c r="O1384" s="14" t="s">
        <v>537</v>
      </c>
      <c r="P1384" s="14">
        <v>0.32922611722616663</v>
      </c>
      <c r="Q1384" s="5" t="s">
        <v>543</v>
      </c>
      <c r="XEE1384" s="3">
        <v>0.32922611722616701</v>
      </c>
      <c r="XEF1384" s="4">
        <v>0.33053313954909702</v>
      </c>
      <c r="XEG1384" s="2" t="s">
        <v>13</v>
      </c>
      <c r="XEH1384" s="1">
        <v>7</v>
      </c>
    </row>
    <row r="1385" spans="1:17 16359:16362" ht="60" hidden="1" x14ac:dyDescent="0.25">
      <c r="A1385" s="6">
        <v>11</v>
      </c>
      <c r="B1385" s="7" t="s">
        <v>504</v>
      </c>
      <c r="C1385" s="7" t="s">
        <v>268</v>
      </c>
      <c r="D1385" s="7" t="s">
        <v>398</v>
      </c>
      <c r="E1385" s="7" t="s">
        <v>397</v>
      </c>
      <c r="F1385" s="5"/>
      <c r="G1385" s="11">
        <v>775361360</v>
      </c>
      <c r="H1385" s="11">
        <f t="shared" si="21"/>
        <v>772295360</v>
      </c>
      <c r="I1385" s="11">
        <v>0</v>
      </c>
      <c r="J1385" s="11">
        <v>772295360</v>
      </c>
      <c r="K1385" s="11">
        <v>255269210</v>
      </c>
      <c r="L1385" s="11">
        <v>255269210</v>
      </c>
      <c r="M1385" s="11">
        <v>3066000</v>
      </c>
      <c r="N1385" s="13">
        <v>0.99604571473615899</v>
      </c>
      <c r="O1385" s="14" t="s">
        <v>537</v>
      </c>
      <c r="P1385" s="14">
        <v>0.32922611722616663</v>
      </c>
      <c r="Q1385" s="5" t="s">
        <v>543</v>
      </c>
      <c r="XEE1385" s="3">
        <v>0.32922611722616701</v>
      </c>
      <c r="XEF1385" s="4">
        <v>0.33053313954909702</v>
      </c>
      <c r="XEG1385" s="2" t="s">
        <v>13</v>
      </c>
      <c r="XEH1385" s="1">
        <v>7</v>
      </c>
    </row>
    <row r="1386" spans="1:17 16359:16362" hidden="1" x14ac:dyDescent="0.25">
      <c r="A1386" s="6">
        <v>11</v>
      </c>
      <c r="B1386" s="7" t="s">
        <v>504</v>
      </c>
      <c r="C1386" s="7" t="s">
        <v>268</v>
      </c>
      <c r="D1386" s="7" t="s">
        <v>398</v>
      </c>
      <c r="E1386" s="7" t="s">
        <v>256</v>
      </c>
      <c r="F1386" s="6">
        <v>16</v>
      </c>
      <c r="G1386" s="11">
        <v>775361360</v>
      </c>
      <c r="H1386" s="11">
        <f t="shared" si="21"/>
        <v>772295360</v>
      </c>
      <c r="I1386" s="11">
        <v>0</v>
      </c>
      <c r="J1386" s="11">
        <v>772295360</v>
      </c>
      <c r="K1386" s="11">
        <v>255269210</v>
      </c>
      <c r="L1386" s="11">
        <v>255269210</v>
      </c>
      <c r="M1386" s="11">
        <v>3066000</v>
      </c>
      <c r="N1386" s="13">
        <v>0.99604571473615899</v>
      </c>
      <c r="O1386" s="14" t="s">
        <v>537</v>
      </c>
      <c r="P1386" s="14">
        <v>0.32922611722616663</v>
      </c>
      <c r="Q1386" s="5" t="s">
        <v>543</v>
      </c>
      <c r="XEE1386" s="3">
        <v>0.32922611722616701</v>
      </c>
      <c r="XEF1386" s="4">
        <v>0.33053313954909702</v>
      </c>
      <c r="XEG1386" s="2" t="s">
        <v>13</v>
      </c>
      <c r="XEH1386" s="1">
        <v>7</v>
      </c>
    </row>
    <row r="1387" spans="1:17 16359:16362" ht="30" hidden="1" x14ac:dyDescent="0.25">
      <c r="A1387" s="6">
        <v>11</v>
      </c>
      <c r="B1387" s="7" t="s">
        <v>504</v>
      </c>
      <c r="C1387" s="7" t="s">
        <v>270</v>
      </c>
      <c r="D1387" s="7" t="s">
        <v>399</v>
      </c>
      <c r="E1387" s="7" t="s">
        <v>400</v>
      </c>
      <c r="F1387" s="5"/>
      <c r="G1387" s="11">
        <v>720786560</v>
      </c>
      <c r="H1387" s="11">
        <f t="shared" si="21"/>
        <v>720786560</v>
      </c>
      <c r="I1387" s="11">
        <v>0</v>
      </c>
      <c r="J1387" s="11">
        <v>720786560</v>
      </c>
      <c r="K1387" s="11">
        <v>241778810</v>
      </c>
      <c r="L1387" s="11">
        <v>241778810</v>
      </c>
      <c r="M1387" s="11">
        <v>0</v>
      </c>
      <c r="N1387" s="13">
        <v>1</v>
      </c>
      <c r="O1387" s="14" t="s">
        <v>537</v>
      </c>
      <c r="P1387" s="14">
        <v>0.33543745599252017</v>
      </c>
      <c r="Q1387" s="5" t="s">
        <v>543</v>
      </c>
      <c r="XEE1387" s="3">
        <v>0.33543745599252001</v>
      </c>
      <c r="XEF1387" s="4">
        <v>0.33543745599252001</v>
      </c>
      <c r="XEG1387" s="2" t="s">
        <v>29</v>
      </c>
      <c r="XEH1387" s="1">
        <v>7</v>
      </c>
    </row>
    <row r="1388" spans="1:17 16359:16362" hidden="1" x14ac:dyDescent="0.25">
      <c r="A1388" s="6">
        <v>11</v>
      </c>
      <c r="B1388" s="7" t="s">
        <v>504</v>
      </c>
      <c r="C1388" s="7" t="s">
        <v>270</v>
      </c>
      <c r="D1388" s="7" t="s">
        <v>399</v>
      </c>
      <c r="E1388" s="7" t="s">
        <v>256</v>
      </c>
      <c r="F1388" s="6">
        <v>16</v>
      </c>
      <c r="G1388" s="11">
        <v>720786560</v>
      </c>
      <c r="H1388" s="11">
        <f t="shared" si="21"/>
        <v>720786560</v>
      </c>
      <c r="I1388" s="11">
        <v>0</v>
      </c>
      <c r="J1388" s="11">
        <v>720786560</v>
      </c>
      <c r="K1388" s="11">
        <v>241778810</v>
      </c>
      <c r="L1388" s="11">
        <v>241778810</v>
      </c>
      <c r="M1388" s="11">
        <v>0</v>
      </c>
      <c r="N1388" s="13">
        <v>1</v>
      </c>
      <c r="O1388" s="14" t="s">
        <v>537</v>
      </c>
      <c r="P1388" s="14">
        <v>0.33543745599252017</v>
      </c>
      <c r="Q1388" s="5" t="s">
        <v>543</v>
      </c>
      <c r="XEE1388" s="3">
        <v>0.33543745599252001</v>
      </c>
      <c r="XEF1388" s="4">
        <v>0.33543745599252001</v>
      </c>
      <c r="XEG1388" s="2" t="s">
        <v>29</v>
      </c>
      <c r="XEH1388" s="1">
        <v>7</v>
      </c>
    </row>
    <row r="1389" spans="1:17 16359:16362" ht="45" hidden="1" x14ac:dyDescent="0.25">
      <c r="A1389" s="6">
        <v>11</v>
      </c>
      <c r="B1389" s="7" t="s">
        <v>504</v>
      </c>
      <c r="C1389" s="7" t="s">
        <v>270</v>
      </c>
      <c r="D1389" s="7" t="s">
        <v>401</v>
      </c>
      <c r="E1389" s="7" t="s">
        <v>279</v>
      </c>
      <c r="F1389" s="5"/>
      <c r="G1389" s="11">
        <v>54574800</v>
      </c>
      <c r="H1389" s="11">
        <f t="shared" si="21"/>
        <v>51508800</v>
      </c>
      <c r="I1389" s="11">
        <v>0</v>
      </c>
      <c r="J1389" s="11">
        <v>51508800</v>
      </c>
      <c r="K1389" s="11">
        <v>13490400</v>
      </c>
      <c r="L1389" s="11">
        <v>13490400</v>
      </c>
      <c r="M1389" s="11">
        <v>3066000</v>
      </c>
      <c r="N1389" s="13">
        <v>0.94382022471910099</v>
      </c>
      <c r="O1389" s="14" t="s">
        <v>537</v>
      </c>
      <c r="P1389" s="14">
        <v>0.24719101123595505</v>
      </c>
      <c r="Q1389" s="5" t="s">
        <v>543</v>
      </c>
      <c r="XEE1389" s="3">
        <v>0.24719101123595499</v>
      </c>
      <c r="XEF1389" s="4">
        <v>0.26190476190476197</v>
      </c>
      <c r="XEG1389" s="2" t="s">
        <v>29</v>
      </c>
      <c r="XEH1389" s="1">
        <v>7</v>
      </c>
    </row>
    <row r="1390" spans="1:17 16359:16362" hidden="1" x14ac:dyDescent="0.25">
      <c r="A1390" s="6">
        <v>11</v>
      </c>
      <c r="B1390" s="7" t="s">
        <v>504</v>
      </c>
      <c r="C1390" s="7" t="s">
        <v>270</v>
      </c>
      <c r="D1390" s="7" t="s">
        <v>401</v>
      </c>
      <c r="E1390" s="7" t="s">
        <v>256</v>
      </c>
      <c r="F1390" s="6">
        <v>16</v>
      </c>
      <c r="G1390" s="11">
        <v>54574800</v>
      </c>
      <c r="H1390" s="11">
        <f t="shared" si="21"/>
        <v>51508800</v>
      </c>
      <c r="I1390" s="11">
        <v>0</v>
      </c>
      <c r="J1390" s="11">
        <v>51508800</v>
      </c>
      <c r="K1390" s="11">
        <v>13490400</v>
      </c>
      <c r="L1390" s="11">
        <v>13490400</v>
      </c>
      <c r="M1390" s="11">
        <v>3066000</v>
      </c>
      <c r="N1390" s="13">
        <v>0.94382022471910099</v>
      </c>
      <c r="O1390" s="14" t="s">
        <v>537</v>
      </c>
      <c r="P1390" s="14">
        <v>0.24719101123595505</v>
      </c>
      <c r="Q1390" s="5" t="s">
        <v>543</v>
      </c>
      <c r="XEE1390" s="3">
        <v>0.24719101123595499</v>
      </c>
      <c r="XEF1390" s="4">
        <v>0.26190476190476197</v>
      </c>
      <c r="XEG1390" s="2" t="s">
        <v>29</v>
      </c>
      <c r="XEH1390" s="1">
        <v>7</v>
      </c>
    </row>
    <row r="1391" spans="1:17 16359:16362" ht="60" hidden="1" x14ac:dyDescent="0.25">
      <c r="A1391" s="6">
        <v>11</v>
      </c>
      <c r="B1391" s="7" t="s">
        <v>504</v>
      </c>
      <c r="C1391" s="7" t="s">
        <v>259</v>
      </c>
      <c r="D1391" s="7" t="s">
        <v>435</v>
      </c>
      <c r="E1391" s="7" t="s">
        <v>436</v>
      </c>
      <c r="F1391" s="5"/>
      <c r="G1391" s="11">
        <v>3602580679</v>
      </c>
      <c r="H1391" s="11">
        <f t="shared" si="21"/>
        <v>3594515512</v>
      </c>
      <c r="I1391" s="11">
        <v>56851837</v>
      </c>
      <c r="J1391" s="11">
        <v>3537663675</v>
      </c>
      <c r="K1391" s="11">
        <v>2186079123</v>
      </c>
      <c r="L1391" s="11">
        <v>2186079123</v>
      </c>
      <c r="M1391" s="11">
        <v>8065167</v>
      </c>
      <c r="N1391" s="13">
        <v>0.98198041632255095</v>
      </c>
      <c r="O1391" s="14" t="s">
        <v>537</v>
      </c>
      <c r="P1391" s="14">
        <v>0.60680920645108472</v>
      </c>
      <c r="Q1391" s="5" t="s">
        <v>546</v>
      </c>
      <c r="XEE1391" s="3">
        <v>0.60680920645108505</v>
      </c>
      <c r="XEF1391" s="4">
        <v>0.61794430557336699</v>
      </c>
      <c r="XEG1391" s="2" t="s">
        <v>13</v>
      </c>
      <c r="XEH1391" s="1">
        <v>7</v>
      </c>
    </row>
    <row r="1392" spans="1:17 16359:16362" hidden="1" x14ac:dyDescent="0.25">
      <c r="A1392" s="6">
        <v>11</v>
      </c>
      <c r="B1392" s="7" t="s">
        <v>504</v>
      </c>
      <c r="C1392" s="7" t="s">
        <v>259</v>
      </c>
      <c r="D1392" s="7" t="s">
        <v>435</v>
      </c>
      <c r="E1392" s="7" t="s">
        <v>14</v>
      </c>
      <c r="F1392" s="6">
        <v>27</v>
      </c>
      <c r="G1392" s="11">
        <v>3602580679</v>
      </c>
      <c r="H1392" s="11">
        <f t="shared" si="21"/>
        <v>3594515512</v>
      </c>
      <c r="I1392" s="11">
        <v>56851837</v>
      </c>
      <c r="J1392" s="11">
        <v>3537663675</v>
      </c>
      <c r="K1392" s="11">
        <v>2186079123</v>
      </c>
      <c r="L1392" s="11">
        <v>2186079123</v>
      </c>
      <c r="M1392" s="11">
        <v>8065167</v>
      </c>
      <c r="N1392" s="13">
        <v>0.98198041632255095</v>
      </c>
      <c r="O1392" s="14" t="s">
        <v>537</v>
      </c>
      <c r="P1392" s="14">
        <v>0.60680920645108472</v>
      </c>
      <c r="Q1392" s="5" t="s">
        <v>546</v>
      </c>
      <c r="XEE1392" s="3">
        <v>0.60680920645108505</v>
      </c>
      <c r="XEF1392" s="4">
        <v>0.61794430557336699</v>
      </c>
      <c r="XEG1392" s="2" t="s">
        <v>13</v>
      </c>
      <c r="XEH1392" s="1">
        <v>7</v>
      </c>
    </row>
    <row r="1393" spans="1:17 16359:16362" ht="30" hidden="1" x14ac:dyDescent="0.25">
      <c r="A1393" s="6">
        <v>11</v>
      </c>
      <c r="B1393" s="7" t="s">
        <v>504</v>
      </c>
      <c r="C1393" s="7" t="s">
        <v>262</v>
      </c>
      <c r="D1393" s="7" t="s">
        <v>437</v>
      </c>
      <c r="E1393" s="7" t="s">
        <v>264</v>
      </c>
      <c r="F1393" s="5"/>
      <c r="G1393" s="11">
        <v>3602580679</v>
      </c>
      <c r="H1393" s="11">
        <f t="shared" si="21"/>
        <v>3594515512</v>
      </c>
      <c r="I1393" s="11">
        <v>56851837</v>
      </c>
      <c r="J1393" s="11">
        <v>3537663675</v>
      </c>
      <c r="K1393" s="11">
        <v>2186079123</v>
      </c>
      <c r="L1393" s="11">
        <v>2186079123</v>
      </c>
      <c r="M1393" s="11">
        <v>8065167</v>
      </c>
      <c r="N1393" s="13">
        <v>0.98198041632255095</v>
      </c>
      <c r="O1393" s="14" t="s">
        <v>537</v>
      </c>
      <c r="P1393" s="14">
        <v>0.60680920645108472</v>
      </c>
      <c r="Q1393" s="5" t="s">
        <v>546</v>
      </c>
      <c r="XEE1393" s="3">
        <v>0.60680920645108505</v>
      </c>
      <c r="XEF1393" s="4">
        <v>0.61794430557336699</v>
      </c>
      <c r="XEG1393" s="2" t="s">
        <v>13</v>
      </c>
      <c r="XEH1393" s="1">
        <v>7</v>
      </c>
    </row>
    <row r="1394" spans="1:17 16359:16362" hidden="1" x14ac:dyDescent="0.25">
      <c r="A1394" s="6">
        <v>11</v>
      </c>
      <c r="B1394" s="7" t="s">
        <v>504</v>
      </c>
      <c r="C1394" s="7" t="s">
        <v>262</v>
      </c>
      <c r="D1394" s="7" t="s">
        <v>437</v>
      </c>
      <c r="E1394" s="7" t="s">
        <v>14</v>
      </c>
      <c r="F1394" s="6">
        <v>27</v>
      </c>
      <c r="G1394" s="11">
        <v>3602580679</v>
      </c>
      <c r="H1394" s="11">
        <f t="shared" si="21"/>
        <v>3594515512</v>
      </c>
      <c r="I1394" s="11">
        <v>56851837</v>
      </c>
      <c r="J1394" s="11">
        <v>3537663675</v>
      </c>
      <c r="K1394" s="11">
        <v>2186079123</v>
      </c>
      <c r="L1394" s="11">
        <v>2186079123</v>
      </c>
      <c r="M1394" s="11">
        <v>8065167</v>
      </c>
      <c r="N1394" s="13">
        <v>0.98198041632255095</v>
      </c>
      <c r="O1394" s="14" t="s">
        <v>537</v>
      </c>
      <c r="P1394" s="14">
        <v>0.60680920645108472</v>
      </c>
      <c r="Q1394" s="5" t="s">
        <v>546</v>
      </c>
      <c r="XEE1394" s="3">
        <v>0.60680920645108505</v>
      </c>
      <c r="XEF1394" s="4">
        <v>0.61794430557336699</v>
      </c>
      <c r="XEG1394" s="2" t="s">
        <v>13</v>
      </c>
      <c r="XEH1394" s="1">
        <v>7</v>
      </c>
    </row>
    <row r="1395" spans="1:17 16359:16362" ht="45" hidden="1" x14ac:dyDescent="0.25">
      <c r="A1395" s="6">
        <v>11</v>
      </c>
      <c r="B1395" s="7" t="s">
        <v>504</v>
      </c>
      <c r="C1395" s="7" t="s">
        <v>265</v>
      </c>
      <c r="D1395" s="7" t="s">
        <v>438</v>
      </c>
      <c r="E1395" s="7" t="s">
        <v>439</v>
      </c>
      <c r="F1395" s="5"/>
      <c r="G1395" s="11">
        <v>3550992679</v>
      </c>
      <c r="H1395" s="11">
        <f t="shared" si="21"/>
        <v>3544503811</v>
      </c>
      <c r="I1395" s="11">
        <v>56851837</v>
      </c>
      <c r="J1395" s="11">
        <v>3487651974</v>
      </c>
      <c r="K1395" s="11">
        <v>2182353323</v>
      </c>
      <c r="L1395" s="11">
        <v>2182353323</v>
      </c>
      <c r="M1395" s="11">
        <v>6488868</v>
      </c>
      <c r="N1395" s="13">
        <v>0.98216253573976997</v>
      </c>
      <c r="O1395" s="14" t="s">
        <v>537</v>
      </c>
      <c r="P1395" s="14">
        <v>0.61457556246344491</v>
      </c>
      <c r="Q1395" s="5" t="s">
        <v>546</v>
      </c>
      <c r="XEE1395" s="3">
        <v>0.61457556246344502</v>
      </c>
      <c r="XEF1395" s="4">
        <v>0.62573712608630805</v>
      </c>
      <c r="XEG1395" s="2" t="s">
        <v>13</v>
      </c>
      <c r="XEH1395" s="1">
        <v>7</v>
      </c>
    </row>
    <row r="1396" spans="1:17 16359:16362" hidden="1" x14ac:dyDescent="0.25">
      <c r="A1396" s="6">
        <v>11</v>
      </c>
      <c r="B1396" s="7" t="s">
        <v>504</v>
      </c>
      <c r="C1396" s="7" t="s">
        <v>265</v>
      </c>
      <c r="D1396" s="7" t="s">
        <v>438</v>
      </c>
      <c r="E1396" s="7" t="s">
        <v>14</v>
      </c>
      <c r="F1396" s="6">
        <v>27</v>
      </c>
      <c r="G1396" s="11">
        <v>3550992679</v>
      </c>
      <c r="H1396" s="11">
        <f t="shared" si="21"/>
        <v>3544503811</v>
      </c>
      <c r="I1396" s="11">
        <v>56851837</v>
      </c>
      <c r="J1396" s="11">
        <v>3487651974</v>
      </c>
      <c r="K1396" s="11">
        <v>2182353323</v>
      </c>
      <c r="L1396" s="11">
        <v>2182353323</v>
      </c>
      <c r="M1396" s="11">
        <v>6488868</v>
      </c>
      <c r="N1396" s="13">
        <v>0.98216253573976997</v>
      </c>
      <c r="O1396" s="14" t="s">
        <v>537</v>
      </c>
      <c r="P1396" s="14">
        <v>0.61457556246344491</v>
      </c>
      <c r="Q1396" s="5" t="s">
        <v>546</v>
      </c>
      <c r="XEE1396" s="3">
        <v>0.61457556246344502</v>
      </c>
      <c r="XEF1396" s="4">
        <v>0.62573712608630805</v>
      </c>
      <c r="XEG1396" s="2" t="s">
        <v>13</v>
      </c>
      <c r="XEH1396" s="1">
        <v>7</v>
      </c>
    </row>
    <row r="1397" spans="1:17 16359:16362" ht="45" hidden="1" x14ac:dyDescent="0.25">
      <c r="A1397" s="6">
        <v>11</v>
      </c>
      <c r="B1397" s="7" t="s">
        <v>504</v>
      </c>
      <c r="C1397" s="7" t="s">
        <v>268</v>
      </c>
      <c r="D1397" s="7" t="s">
        <v>440</v>
      </c>
      <c r="E1397" s="7" t="s">
        <v>439</v>
      </c>
      <c r="F1397" s="5"/>
      <c r="G1397" s="11">
        <v>3550992679</v>
      </c>
      <c r="H1397" s="11">
        <f t="shared" si="21"/>
        <v>3544503811</v>
      </c>
      <c r="I1397" s="11">
        <v>56851837</v>
      </c>
      <c r="J1397" s="11">
        <v>3487651974</v>
      </c>
      <c r="K1397" s="11">
        <v>2182353323</v>
      </c>
      <c r="L1397" s="11">
        <v>2182353323</v>
      </c>
      <c r="M1397" s="11">
        <v>6488868</v>
      </c>
      <c r="N1397" s="13">
        <v>0.98216253573976997</v>
      </c>
      <c r="O1397" s="14" t="s">
        <v>537</v>
      </c>
      <c r="P1397" s="14">
        <v>0.61457556246344491</v>
      </c>
      <c r="Q1397" s="5" t="s">
        <v>546</v>
      </c>
      <c r="XEE1397" s="3">
        <v>0.61457556246344502</v>
      </c>
      <c r="XEF1397" s="4">
        <v>0.62573712608630805</v>
      </c>
      <c r="XEG1397" s="2" t="s">
        <v>13</v>
      </c>
      <c r="XEH1397" s="1">
        <v>7</v>
      </c>
    </row>
    <row r="1398" spans="1:17 16359:16362" hidden="1" x14ac:dyDescent="0.25">
      <c r="A1398" s="6">
        <v>11</v>
      </c>
      <c r="B1398" s="7" t="s">
        <v>504</v>
      </c>
      <c r="C1398" s="7" t="s">
        <v>268</v>
      </c>
      <c r="D1398" s="7" t="s">
        <v>440</v>
      </c>
      <c r="E1398" s="7" t="s">
        <v>14</v>
      </c>
      <c r="F1398" s="6">
        <v>27</v>
      </c>
      <c r="G1398" s="11">
        <v>3550992679</v>
      </c>
      <c r="H1398" s="11">
        <f t="shared" si="21"/>
        <v>3544503811</v>
      </c>
      <c r="I1398" s="11">
        <v>56851837</v>
      </c>
      <c r="J1398" s="11">
        <v>3487651974</v>
      </c>
      <c r="K1398" s="11">
        <v>2182353323</v>
      </c>
      <c r="L1398" s="11">
        <v>2182353323</v>
      </c>
      <c r="M1398" s="11">
        <v>6488868</v>
      </c>
      <c r="N1398" s="13">
        <v>0.98216253573976997</v>
      </c>
      <c r="O1398" s="14" t="s">
        <v>537</v>
      </c>
      <c r="P1398" s="14">
        <v>0.61457556246344491</v>
      </c>
      <c r="Q1398" s="5" t="s">
        <v>546</v>
      </c>
      <c r="XEE1398" s="3">
        <v>0.61457556246344502</v>
      </c>
      <c r="XEF1398" s="4">
        <v>0.62573712608630805</v>
      </c>
      <c r="XEG1398" s="2" t="s">
        <v>13</v>
      </c>
      <c r="XEH1398" s="1">
        <v>7</v>
      </c>
    </row>
    <row r="1399" spans="1:17 16359:16362" ht="45" hidden="1" x14ac:dyDescent="0.25">
      <c r="A1399" s="6">
        <v>11</v>
      </c>
      <c r="B1399" s="7" t="s">
        <v>504</v>
      </c>
      <c r="C1399" s="7" t="s">
        <v>270</v>
      </c>
      <c r="D1399" s="7" t="s">
        <v>445</v>
      </c>
      <c r="E1399" s="7" t="s">
        <v>279</v>
      </c>
      <c r="F1399" s="5"/>
      <c r="G1399" s="11">
        <v>1995660203</v>
      </c>
      <c r="H1399" s="11">
        <f t="shared" si="21"/>
        <v>1995660203</v>
      </c>
      <c r="I1399" s="11">
        <v>17960267</v>
      </c>
      <c r="J1399" s="11">
        <v>1977699936</v>
      </c>
      <c r="K1399" s="11">
        <v>1329136226</v>
      </c>
      <c r="L1399" s="11">
        <v>1329136226</v>
      </c>
      <c r="M1399" s="11">
        <v>0</v>
      </c>
      <c r="N1399" s="13">
        <v>0.99100033814724497</v>
      </c>
      <c r="O1399" s="14" t="s">
        <v>537</v>
      </c>
      <c r="P1399" s="14">
        <v>0.66601329424816913</v>
      </c>
      <c r="Q1399" s="5" t="s">
        <v>546</v>
      </c>
      <c r="XEE1399" s="3">
        <v>0.66601329424816902</v>
      </c>
      <c r="XEF1399" s="4">
        <v>0.67206162158666305</v>
      </c>
      <c r="XEG1399" s="2" t="s">
        <v>29</v>
      </c>
      <c r="XEH1399" s="1">
        <v>7</v>
      </c>
    </row>
    <row r="1400" spans="1:17 16359:16362" hidden="1" x14ac:dyDescent="0.25">
      <c r="A1400" s="6">
        <v>11</v>
      </c>
      <c r="B1400" s="7" t="s">
        <v>504</v>
      </c>
      <c r="C1400" s="7" t="s">
        <v>270</v>
      </c>
      <c r="D1400" s="7" t="s">
        <v>445</v>
      </c>
      <c r="E1400" s="7" t="s">
        <v>14</v>
      </c>
      <c r="F1400" s="6">
        <v>27</v>
      </c>
      <c r="G1400" s="11">
        <v>1995660203</v>
      </c>
      <c r="H1400" s="11">
        <f t="shared" si="21"/>
        <v>1995660203</v>
      </c>
      <c r="I1400" s="11">
        <v>17960267</v>
      </c>
      <c r="J1400" s="11">
        <v>1977699936</v>
      </c>
      <c r="K1400" s="11">
        <v>1329136226</v>
      </c>
      <c r="L1400" s="11">
        <v>1329136226</v>
      </c>
      <c r="M1400" s="11">
        <v>0</v>
      </c>
      <c r="N1400" s="13">
        <v>0.99100033814724497</v>
      </c>
      <c r="O1400" s="14" t="s">
        <v>537</v>
      </c>
      <c r="P1400" s="14">
        <v>0.66601329424816913</v>
      </c>
      <c r="Q1400" s="5" t="s">
        <v>546</v>
      </c>
      <c r="XEE1400" s="3">
        <v>0.66601329424816902</v>
      </c>
      <c r="XEF1400" s="4">
        <v>0.67206162158666305</v>
      </c>
      <c r="XEG1400" s="2" t="s">
        <v>29</v>
      </c>
      <c r="XEH1400" s="1">
        <v>7</v>
      </c>
    </row>
    <row r="1401" spans="1:17 16359:16362" ht="45" hidden="1" x14ac:dyDescent="0.25">
      <c r="A1401" s="6">
        <v>11</v>
      </c>
      <c r="B1401" s="7" t="s">
        <v>504</v>
      </c>
      <c r="C1401" s="7" t="s">
        <v>270</v>
      </c>
      <c r="D1401" s="7" t="s">
        <v>446</v>
      </c>
      <c r="E1401" s="7" t="s">
        <v>281</v>
      </c>
      <c r="F1401" s="5"/>
      <c r="G1401" s="11">
        <v>3900000</v>
      </c>
      <c r="H1401" s="11">
        <f t="shared" si="21"/>
        <v>3367743</v>
      </c>
      <c r="I1401" s="11">
        <v>1485754</v>
      </c>
      <c r="J1401" s="11">
        <v>1881989</v>
      </c>
      <c r="K1401" s="11">
        <v>1845885</v>
      </c>
      <c r="L1401" s="11">
        <v>1845885</v>
      </c>
      <c r="M1401" s="11">
        <v>532257</v>
      </c>
      <c r="N1401" s="13">
        <v>0.48256128205128201</v>
      </c>
      <c r="O1401" s="14" t="s">
        <v>535</v>
      </c>
      <c r="P1401" s="14">
        <v>0.47330384615384613</v>
      </c>
      <c r="Q1401" s="5" t="s">
        <v>543</v>
      </c>
      <c r="XEE1401" s="3">
        <v>0.47330384615384602</v>
      </c>
      <c r="XEF1401" s="4">
        <v>0.98081604090140795</v>
      </c>
      <c r="XEG1401" s="2" t="s">
        <v>29</v>
      </c>
      <c r="XEH1401" s="1">
        <v>7</v>
      </c>
    </row>
    <row r="1402" spans="1:17 16359:16362" hidden="1" x14ac:dyDescent="0.25">
      <c r="A1402" s="6">
        <v>11</v>
      </c>
      <c r="B1402" s="7" t="s">
        <v>504</v>
      </c>
      <c r="C1402" s="7" t="s">
        <v>270</v>
      </c>
      <c r="D1402" s="7" t="s">
        <v>446</v>
      </c>
      <c r="E1402" s="7" t="s">
        <v>14</v>
      </c>
      <c r="F1402" s="6">
        <v>27</v>
      </c>
      <c r="G1402" s="11">
        <v>3900000</v>
      </c>
      <c r="H1402" s="11">
        <f t="shared" si="21"/>
        <v>3367743</v>
      </c>
      <c r="I1402" s="11">
        <v>1485754</v>
      </c>
      <c r="J1402" s="11">
        <v>1881989</v>
      </c>
      <c r="K1402" s="11">
        <v>1845885</v>
      </c>
      <c r="L1402" s="11">
        <v>1845885</v>
      </c>
      <c r="M1402" s="11">
        <v>532257</v>
      </c>
      <c r="N1402" s="13">
        <v>0.48256128205128201</v>
      </c>
      <c r="O1402" s="14" t="s">
        <v>535</v>
      </c>
      <c r="P1402" s="14">
        <v>0.47330384615384613</v>
      </c>
      <c r="Q1402" s="5" t="s">
        <v>543</v>
      </c>
      <c r="XEE1402" s="3">
        <v>0.47330384615384602</v>
      </c>
      <c r="XEF1402" s="4">
        <v>0.98081604090140795</v>
      </c>
      <c r="XEG1402" s="2" t="s">
        <v>29</v>
      </c>
      <c r="XEH1402" s="1">
        <v>7</v>
      </c>
    </row>
    <row r="1403" spans="1:17 16359:16362" hidden="1" x14ac:dyDescent="0.25">
      <c r="A1403" s="6">
        <v>11</v>
      </c>
      <c r="B1403" s="7" t="s">
        <v>504</v>
      </c>
      <c r="C1403" s="7" t="s">
        <v>270</v>
      </c>
      <c r="D1403" s="7" t="s">
        <v>453</v>
      </c>
      <c r="E1403" s="7" t="s">
        <v>454</v>
      </c>
      <c r="F1403" s="5"/>
      <c r="G1403" s="11">
        <v>16000000</v>
      </c>
      <c r="H1403" s="11">
        <f t="shared" si="21"/>
        <v>16000000</v>
      </c>
      <c r="I1403" s="11">
        <v>0</v>
      </c>
      <c r="J1403" s="11">
        <v>16000000</v>
      </c>
      <c r="K1403" s="11">
        <v>16000000</v>
      </c>
      <c r="L1403" s="11">
        <v>16000000</v>
      </c>
      <c r="M1403" s="11">
        <v>0</v>
      </c>
      <c r="N1403" s="13">
        <v>1</v>
      </c>
      <c r="O1403" s="14" t="s">
        <v>537</v>
      </c>
      <c r="P1403" s="14">
        <v>1</v>
      </c>
      <c r="Q1403" s="5" t="s">
        <v>546</v>
      </c>
      <c r="XEE1403" s="3">
        <v>1</v>
      </c>
      <c r="XEF1403" s="4">
        <v>1</v>
      </c>
      <c r="XEG1403" s="2" t="s">
        <v>29</v>
      </c>
      <c r="XEH1403" s="1">
        <v>7</v>
      </c>
    </row>
    <row r="1404" spans="1:17 16359:16362" hidden="1" x14ac:dyDescent="0.25">
      <c r="A1404" s="6">
        <v>11</v>
      </c>
      <c r="B1404" s="7" t="s">
        <v>504</v>
      </c>
      <c r="C1404" s="7" t="s">
        <v>270</v>
      </c>
      <c r="D1404" s="7" t="s">
        <v>453</v>
      </c>
      <c r="E1404" s="7" t="s">
        <v>14</v>
      </c>
      <c r="F1404" s="6">
        <v>27</v>
      </c>
      <c r="G1404" s="11">
        <v>16000000</v>
      </c>
      <c r="H1404" s="11">
        <f t="shared" si="21"/>
        <v>16000000</v>
      </c>
      <c r="I1404" s="11">
        <v>0</v>
      </c>
      <c r="J1404" s="11">
        <v>16000000</v>
      </c>
      <c r="K1404" s="11">
        <v>16000000</v>
      </c>
      <c r="L1404" s="11">
        <v>16000000</v>
      </c>
      <c r="M1404" s="11">
        <v>0</v>
      </c>
      <c r="N1404" s="13">
        <v>1</v>
      </c>
      <c r="O1404" s="14" t="s">
        <v>537</v>
      </c>
      <c r="P1404" s="14">
        <v>1</v>
      </c>
      <c r="Q1404" s="5" t="s">
        <v>546</v>
      </c>
      <c r="XEE1404" s="3">
        <v>1</v>
      </c>
      <c r="XEF1404" s="4">
        <v>1</v>
      </c>
      <c r="XEG1404" s="2" t="s">
        <v>29</v>
      </c>
      <c r="XEH1404" s="1">
        <v>7</v>
      </c>
    </row>
    <row r="1405" spans="1:17 16359:16362" hidden="1" x14ac:dyDescent="0.25">
      <c r="A1405" s="6">
        <v>11</v>
      </c>
      <c r="B1405" s="7" t="s">
        <v>504</v>
      </c>
      <c r="C1405" s="7" t="s">
        <v>270</v>
      </c>
      <c r="D1405" s="7" t="s">
        <v>455</v>
      </c>
      <c r="E1405" s="7" t="s">
        <v>456</v>
      </c>
      <c r="F1405" s="5"/>
      <c r="G1405" s="11">
        <v>20000000</v>
      </c>
      <c r="H1405" s="11">
        <f t="shared" si="21"/>
        <v>14674000</v>
      </c>
      <c r="I1405" s="11">
        <v>0</v>
      </c>
      <c r="J1405" s="11">
        <v>14674000</v>
      </c>
      <c r="K1405" s="11">
        <v>3971000</v>
      </c>
      <c r="L1405" s="11">
        <v>3971000</v>
      </c>
      <c r="M1405" s="11">
        <v>5326000</v>
      </c>
      <c r="N1405" s="13">
        <v>0.73370000000000002</v>
      </c>
      <c r="O1405" s="14" t="s">
        <v>535</v>
      </c>
      <c r="P1405" s="14">
        <v>0.19855</v>
      </c>
      <c r="Q1405" s="5" t="s">
        <v>543</v>
      </c>
      <c r="XEE1405" s="3">
        <v>0.19855</v>
      </c>
      <c r="XEF1405" s="4">
        <v>0.27061469265367299</v>
      </c>
      <c r="XEG1405" s="2" t="s">
        <v>29</v>
      </c>
      <c r="XEH1405" s="1">
        <v>7</v>
      </c>
    </row>
    <row r="1406" spans="1:17 16359:16362" hidden="1" x14ac:dyDescent="0.25">
      <c r="A1406" s="6">
        <v>11</v>
      </c>
      <c r="B1406" s="7" t="s">
        <v>504</v>
      </c>
      <c r="C1406" s="7" t="s">
        <v>270</v>
      </c>
      <c r="D1406" s="7" t="s">
        <v>455</v>
      </c>
      <c r="E1406" s="7" t="s">
        <v>14</v>
      </c>
      <c r="F1406" s="6">
        <v>27</v>
      </c>
      <c r="G1406" s="11">
        <v>20000000</v>
      </c>
      <c r="H1406" s="11">
        <f t="shared" si="21"/>
        <v>14674000</v>
      </c>
      <c r="I1406" s="11">
        <v>0</v>
      </c>
      <c r="J1406" s="11">
        <v>14674000</v>
      </c>
      <c r="K1406" s="11">
        <v>3971000</v>
      </c>
      <c r="L1406" s="11">
        <v>3971000</v>
      </c>
      <c r="M1406" s="11">
        <v>5326000</v>
      </c>
      <c r="N1406" s="13">
        <v>0.73370000000000002</v>
      </c>
      <c r="O1406" s="14" t="s">
        <v>535</v>
      </c>
      <c r="P1406" s="14">
        <v>0.19855</v>
      </c>
      <c r="Q1406" s="5" t="s">
        <v>543</v>
      </c>
      <c r="XEE1406" s="3">
        <v>0.19855</v>
      </c>
      <c r="XEF1406" s="4">
        <v>0.27061469265367299</v>
      </c>
      <c r="XEG1406" s="2" t="s">
        <v>29</v>
      </c>
      <c r="XEH1406" s="1">
        <v>7</v>
      </c>
    </row>
    <row r="1407" spans="1:17 16359:16362" ht="45" hidden="1" x14ac:dyDescent="0.25">
      <c r="A1407" s="6">
        <v>11</v>
      </c>
      <c r="B1407" s="7" t="s">
        <v>504</v>
      </c>
      <c r="C1407" s="7" t="s">
        <v>270</v>
      </c>
      <c r="D1407" s="7" t="s">
        <v>457</v>
      </c>
      <c r="E1407" s="7" t="s">
        <v>458</v>
      </c>
      <c r="F1407" s="5"/>
      <c r="G1407" s="11">
        <v>46811333</v>
      </c>
      <c r="H1407" s="11">
        <f t="shared" si="21"/>
        <v>46811333</v>
      </c>
      <c r="I1407" s="11">
        <v>0</v>
      </c>
      <c r="J1407" s="11">
        <v>46811333</v>
      </c>
      <c r="K1407" s="11">
        <v>30379600</v>
      </c>
      <c r="L1407" s="11">
        <v>30379600</v>
      </c>
      <c r="M1407" s="11">
        <v>0</v>
      </c>
      <c r="N1407" s="13">
        <v>1</v>
      </c>
      <c r="O1407" s="14" t="s">
        <v>537</v>
      </c>
      <c r="P1407" s="14">
        <v>0.64897959645797743</v>
      </c>
      <c r="Q1407" s="5" t="s">
        <v>546</v>
      </c>
      <c r="XEE1407" s="3">
        <v>0.64897959645797698</v>
      </c>
      <c r="XEF1407" s="4">
        <v>0.64897959645797698</v>
      </c>
      <c r="XEG1407" s="2" t="s">
        <v>29</v>
      </c>
      <c r="XEH1407" s="1">
        <v>7</v>
      </c>
    </row>
    <row r="1408" spans="1:17 16359:16362" hidden="1" x14ac:dyDescent="0.25">
      <c r="A1408" s="6">
        <v>11</v>
      </c>
      <c r="B1408" s="7" t="s">
        <v>504</v>
      </c>
      <c r="C1408" s="7" t="s">
        <v>270</v>
      </c>
      <c r="D1408" s="7" t="s">
        <v>457</v>
      </c>
      <c r="E1408" s="7" t="s">
        <v>14</v>
      </c>
      <c r="F1408" s="6">
        <v>27</v>
      </c>
      <c r="G1408" s="11">
        <v>46811333</v>
      </c>
      <c r="H1408" s="11">
        <f t="shared" si="21"/>
        <v>46811333</v>
      </c>
      <c r="I1408" s="11">
        <v>0</v>
      </c>
      <c r="J1408" s="11">
        <v>46811333</v>
      </c>
      <c r="K1408" s="11">
        <v>30379600</v>
      </c>
      <c r="L1408" s="11">
        <v>30379600</v>
      </c>
      <c r="M1408" s="11">
        <v>0</v>
      </c>
      <c r="N1408" s="13">
        <v>1</v>
      </c>
      <c r="O1408" s="14" t="s">
        <v>537</v>
      </c>
      <c r="P1408" s="14">
        <v>0.64897959645797743</v>
      </c>
      <c r="Q1408" s="5" t="s">
        <v>546</v>
      </c>
      <c r="XEE1408" s="3">
        <v>0.64897959645797698</v>
      </c>
      <c r="XEF1408" s="4">
        <v>0.64897959645797698</v>
      </c>
      <c r="XEG1408" s="2" t="s">
        <v>29</v>
      </c>
      <c r="XEH1408" s="1">
        <v>7</v>
      </c>
    </row>
    <row r="1409" spans="1:17 16359:16362" ht="30" hidden="1" x14ac:dyDescent="0.25">
      <c r="A1409" s="6">
        <v>11</v>
      </c>
      <c r="B1409" s="7" t="s">
        <v>504</v>
      </c>
      <c r="C1409" s="7" t="s">
        <v>270</v>
      </c>
      <c r="D1409" s="7" t="s">
        <v>461</v>
      </c>
      <c r="E1409" s="7" t="s">
        <v>462</v>
      </c>
      <c r="F1409" s="5"/>
      <c r="G1409" s="11">
        <v>1364055406</v>
      </c>
      <c r="H1409" s="11">
        <f t="shared" si="21"/>
        <v>1364055406</v>
      </c>
      <c r="I1409" s="11">
        <v>0</v>
      </c>
      <c r="J1409" s="11">
        <v>1364055406</v>
      </c>
      <c r="K1409" s="11">
        <v>786608411</v>
      </c>
      <c r="L1409" s="11">
        <v>786608411</v>
      </c>
      <c r="M1409" s="11">
        <v>0</v>
      </c>
      <c r="N1409" s="13">
        <v>1</v>
      </c>
      <c r="O1409" s="14" t="s">
        <v>537</v>
      </c>
      <c r="P1409" s="14">
        <v>0.57666895900268145</v>
      </c>
      <c r="Q1409" s="5" t="s">
        <v>547</v>
      </c>
      <c r="XEE1409" s="3">
        <v>0.576668959002681</v>
      </c>
      <c r="XEF1409" s="4">
        <v>0.576668959002681</v>
      </c>
      <c r="XEG1409" s="2" t="s">
        <v>29</v>
      </c>
      <c r="XEH1409" s="1">
        <v>7</v>
      </c>
    </row>
    <row r="1410" spans="1:17 16359:16362" hidden="1" x14ac:dyDescent="0.25">
      <c r="A1410" s="6">
        <v>11</v>
      </c>
      <c r="B1410" s="7" t="s">
        <v>504</v>
      </c>
      <c r="C1410" s="7" t="s">
        <v>270</v>
      </c>
      <c r="D1410" s="7" t="s">
        <v>461</v>
      </c>
      <c r="E1410" s="7" t="s">
        <v>14</v>
      </c>
      <c r="F1410" s="6">
        <v>27</v>
      </c>
      <c r="G1410" s="11">
        <v>1364055406</v>
      </c>
      <c r="H1410" s="11">
        <f t="shared" si="21"/>
        <v>1364055406</v>
      </c>
      <c r="I1410" s="11">
        <v>0</v>
      </c>
      <c r="J1410" s="11">
        <v>1364055406</v>
      </c>
      <c r="K1410" s="11">
        <v>786608411</v>
      </c>
      <c r="L1410" s="11">
        <v>786608411</v>
      </c>
      <c r="M1410" s="11">
        <v>0</v>
      </c>
      <c r="N1410" s="13">
        <v>1</v>
      </c>
      <c r="O1410" s="14" t="s">
        <v>537</v>
      </c>
      <c r="P1410" s="14">
        <v>0.57666895900268145</v>
      </c>
      <c r="Q1410" s="5" t="s">
        <v>547</v>
      </c>
      <c r="XEE1410" s="3">
        <v>0.576668959002681</v>
      </c>
      <c r="XEF1410" s="4">
        <v>0.576668959002681</v>
      </c>
      <c r="XEG1410" s="2" t="s">
        <v>29</v>
      </c>
      <c r="XEH1410" s="1">
        <v>7</v>
      </c>
    </row>
    <row r="1411" spans="1:17 16359:16362" ht="30" hidden="1" x14ac:dyDescent="0.25">
      <c r="A1411" s="6">
        <v>11</v>
      </c>
      <c r="B1411" s="7" t="s">
        <v>504</v>
      </c>
      <c r="C1411" s="7" t="s">
        <v>270</v>
      </c>
      <c r="D1411" s="7" t="s">
        <v>465</v>
      </c>
      <c r="E1411" s="7" t="s">
        <v>466</v>
      </c>
      <c r="F1411" s="5"/>
      <c r="G1411" s="11">
        <v>52256710</v>
      </c>
      <c r="H1411" s="11">
        <f t="shared" ref="H1411:H1474" si="22">+J1411+I1411</f>
        <v>51809142</v>
      </c>
      <c r="I1411" s="11">
        <v>37403832</v>
      </c>
      <c r="J1411" s="11">
        <v>14405310</v>
      </c>
      <c r="K1411" s="11">
        <v>14405310</v>
      </c>
      <c r="L1411" s="11">
        <v>14405310</v>
      </c>
      <c r="M1411" s="11">
        <v>447568</v>
      </c>
      <c r="N1411" s="13">
        <v>0.27566431181756401</v>
      </c>
      <c r="O1411" s="14" t="s">
        <v>535</v>
      </c>
      <c r="P1411" s="14">
        <v>0.27566431181756373</v>
      </c>
      <c r="Q1411" s="5" t="s">
        <v>543</v>
      </c>
      <c r="XEE1411" s="3">
        <v>0.27566431181756401</v>
      </c>
      <c r="XEF1411" s="4">
        <v>1</v>
      </c>
      <c r="XEG1411" s="2" t="s">
        <v>29</v>
      </c>
      <c r="XEH1411" s="1">
        <v>7</v>
      </c>
    </row>
    <row r="1412" spans="1:17 16359:16362" hidden="1" x14ac:dyDescent="0.25">
      <c r="A1412" s="6">
        <v>11</v>
      </c>
      <c r="B1412" s="7" t="s">
        <v>504</v>
      </c>
      <c r="C1412" s="7" t="s">
        <v>270</v>
      </c>
      <c r="D1412" s="7" t="s">
        <v>465</v>
      </c>
      <c r="E1412" s="7" t="s">
        <v>14</v>
      </c>
      <c r="F1412" s="6">
        <v>27</v>
      </c>
      <c r="G1412" s="11">
        <v>52256710</v>
      </c>
      <c r="H1412" s="11">
        <f t="shared" si="22"/>
        <v>51809142</v>
      </c>
      <c r="I1412" s="11">
        <v>37403832</v>
      </c>
      <c r="J1412" s="11">
        <v>14405310</v>
      </c>
      <c r="K1412" s="11">
        <v>14405310</v>
      </c>
      <c r="L1412" s="11">
        <v>14405310</v>
      </c>
      <c r="M1412" s="11">
        <v>447568</v>
      </c>
      <c r="N1412" s="13">
        <v>0.27566431181756401</v>
      </c>
      <c r="O1412" s="14" t="s">
        <v>535</v>
      </c>
      <c r="P1412" s="14">
        <v>0.27566431181756373</v>
      </c>
      <c r="Q1412" s="5" t="s">
        <v>543</v>
      </c>
      <c r="XEE1412" s="3">
        <v>0.27566431181756401</v>
      </c>
      <c r="XEF1412" s="4">
        <v>1</v>
      </c>
      <c r="XEG1412" s="2" t="s">
        <v>29</v>
      </c>
      <c r="XEH1412" s="1">
        <v>7</v>
      </c>
    </row>
    <row r="1413" spans="1:17 16359:16362" ht="30" hidden="1" x14ac:dyDescent="0.25">
      <c r="A1413" s="6">
        <v>11</v>
      </c>
      <c r="B1413" s="7" t="s">
        <v>504</v>
      </c>
      <c r="C1413" s="7" t="s">
        <v>270</v>
      </c>
      <c r="D1413" s="7" t="s">
        <v>473</v>
      </c>
      <c r="E1413" s="7" t="s">
        <v>474</v>
      </c>
      <c r="F1413" s="5"/>
      <c r="G1413" s="11">
        <v>500000</v>
      </c>
      <c r="H1413" s="11">
        <f t="shared" si="22"/>
        <v>500000</v>
      </c>
      <c r="I1413" s="11">
        <v>0</v>
      </c>
      <c r="J1413" s="11">
        <v>500000</v>
      </c>
      <c r="K1413" s="11">
        <v>0</v>
      </c>
      <c r="L1413" s="11">
        <v>0</v>
      </c>
      <c r="M1413" s="11">
        <v>0</v>
      </c>
      <c r="N1413" s="13">
        <v>1</v>
      </c>
      <c r="O1413" s="14" t="s">
        <v>537</v>
      </c>
      <c r="P1413" s="14">
        <v>0</v>
      </c>
      <c r="Q1413" s="5" t="s">
        <v>543</v>
      </c>
      <c r="XEE1413" s="3">
        <v>0</v>
      </c>
      <c r="XEF1413" s="4">
        <v>0</v>
      </c>
      <c r="XEG1413" s="2" t="s">
        <v>29</v>
      </c>
      <c r="XEH1413" s="1">
        <v>7</v>
      </c>
    </row>
    <row r="1414" spans="1:17 16359:16362" hidden="1" x14ac:dyDescent="0.25">
      <c r="A1414" s="6">
        <v>11</v>
      </c>
      <c r="B1414" s="7" t="s">
        <v>504</v>
      </c>
      <c r="C1414" s="7" t="s">
        <v>270</v>
      </c>
      <c r="D1414" s="7" t="s">
        <v>473</v>
      </c>
      <c r="E1414" s="7" t="s">
        <v>14</v>
      </c>
      <c r="F1414" s="6">
        <v>27</v>
      </c>
      <c r="G1414" s="11">
        <v>500000</v>
      </c>
      <c r="H1414" s="11">
        <f t="shared" si="22"/>
        <v>500000</v>
      </c>
      <c r="I1414" s="11">
        <v>0</v>
      </c>
      <c r="J1414" s="11">
        <v>500000</v>
      </c>
      <c r="K1414" s="11">
        <v>0</v>
      </c>
      <c r="L1414" s="11">
        <v>0</v>
      </c>
      <c r="M1414" s="11">
        <v>0</v>
      </c>
      <c r="N1414" s="13">
        <v>1</v>
      </c>
      <c r="O1414" s="14" t="s">
        <v>537</v>
      </c>
      <c r="P1414" s="14">
        <v>0</v>
      </c>
      <c r="Q1414" s="5" t="s">
        <v>543</v>
      </c>
      <c r="XEE1414" s="3">
        <v>0</v>
      </c>
      <c r="XEF1414" s="4">
        <v>0</v>
      </c>
      <c r="XEG1414" s="2" t="s">
        <v>29</v>
      </c>
      <c r="XEH1414" s="1">
        <v>7</v>
      </c>
    </row>
    <row r="1415" spans="1:17 16359:16362" ht="30" hidden="1" x14ac:dyDescent="0.25">
      <c r="A1415" s="6">
        <v>11</v>
      </c>
      <c r="B1415" s="7" t="s">
        <v>504</v>
      </c>
      <c r="C1415" s="7" t="s">
        <v>270</v>
      </c>
      <c r="D1415" s="7" t="s">
        <v>478</v>
      </c>
      <c r="E1415" s="7" t="s">
        <v>479</v>
      </c>
      <c r="F1415" s="5"/>
      <c r="G1415" s="11">
        <v>51600000</v>
      </c>
      <c r="H1415" s="11">
        <f t="shared" si="22"/>
        <v>51600000</v>
      </c>
      <c r="I1415" s="11">
        <v>0</v>
      </c>
      <c r="J1415" s="11">
        <v>51600000</v>
      </c>
      <c r="K1415" s="11">
        <v>0</v>
      </c>
      <c r="L1415" s="11">
        <v>0</v>
      </c>
      <c r="M1415" s="11">
        <v>0</v>
      </c>
      <c r="N1415" s="13">
        <v>1</v>
      </c>
      <c r="O1415" s="14" t="s">
        <v>537</v>
      </c>
      <c r="P1415" s="14">
        <v>0</v>
      </c>
      <c r="Q1415" s="5" t="s">
        <v>543</v>
      </c>
      <c r="XEE1415" s="3">
        <v>0</v>
      </c>
      <c r="XEF1415" s="4">
        <v>0</v>
      </c>
      <c r="XEG1415" s="2" t="s">
        <v>29</v>
      </c>
      <c r="XEH1415" s="1">
        <v>7</v>
      </c>
    </row>
    <row r="1416" spans="1:17 16359:16362" hidden="1" x14ac:dyDescent="0.25">
      <c r="A1416" s="6">
        <v>11</v>
      </c>
      <c r="B1416" s="7" t="s">
        <v>504</v>
      </c>
      <c r="C1416" s="7" t="s">
        <v>270</v>
      </c>
      <c r="D1416" s="7" t="s">
        <v>478</v>
      </c>
      <c r="E1416" s="7" t="s">
        <v>14</v>
      </c>
      <c r="F1416" s="6">
        <v>27</v>
      </c>
      <c r="G1416" s="11">
        <v>51600000</v>
      </c>
      <c r="H1416" s="11">
        <f t="shared" si="22"/>
        <v>51600000</v>
      </c>
      <c r="I1416" s="11">
        <v>0</v>
      </c>
      <c r="J1416" s="11">
        <v>51600000</v>
      </c>
      <c r="K1416" s="11">
        <v>0</v>
      </c>
      <c r="L1416" s="11">
        <v>0</v>
      </c>
      <c r="M1416" s="11">
        <v>0</v>
      </c>
      <c r="N1416" s="13">
        <v>1</v>
      </c>
      <c r="O1416" s="14" t="s">
        <v>537</v>
      </c>
      <c r="P1416" s="14">
        <v>0</v>
      </c>
      <c r="Q1416" s="5" t="s">
        <v>543</v>
      </c>
      <c r="XEE1416" s="3">
        <v>0</v>
      </c>
      <c r="XEF1416" s="4">
        <v>0</v>
      </c>
      <c r="XEG1416" s="2" t="s">
        <v>29</v>
      </c>
      <c r="XEH1416" s="1">
        <v>7</v>
      </c>
    </row>
    <row r="1417" spans="1:17 16359:16362" ht="30" hidden="1" x14ac:dyDescent="0.25">
      <c r="A1417" s="6">
        <v>11</v>
      </c>
      <c r="B1417" s="7" t="s">
        <v>504</v>
      </c>
      <c r="C1417" s="7" t="s">
        <v>270</v>
      </c>
      <c r="D1417" s="7" t="s">
        <v>486</v>
      </c>
      <c r="E1417" s="7" t="s">
        <v>283</v>
      </c>
      <c r="F1417" s="5"/>
      <c r="G1417" s="11">
        <v>209027</v>
      </c>
      <c r="H1417" s="11">
        <f t="shared" si="22"/>
        <v>25984</v>
      </c>
      <c r="I1417" s="11">
        <v>1984</v>
      </c>
      <c r="J1417" s="11">
        <v>24000</v>
      </c>
      <c r="K1417" s="11">
        <v>6891</v>
      </c>
      <c r="L1417" s="11">
        <v>6891</v>
      </c>
      <c r="M1417" s="11">
        <v>183043</v>
      </c>
      <c r="N1417" s="13">
        <v>0.114817702976171</v>
      </c>
      <c r="O1417" s="14" t="s">
        <v>535</v>
      </c>
      <c r="P1417" s="14">
        <v>3.2967032967032968E-2</v>
      </c>
      <c r="Q1417" s="5" t="s">
        <v>543</v>
      </c>
      <c r="XEE1417" s="3">
        <v>3.2967032967033003E-2</v>
      </c>
      <c r="XEF1417" s="4">
        <v>0.28712500000000002</v>
      </c>
      <c r="XEG1417" s="2" t="s">
        <v>29</v>
      </c>
      <c r="XEH1417" s="1">
        <v>7</v>
      </c>
    </row>
    <row r="1418" spans="1:17 16359:16362" hidden="1" x14ac:dyDescent="0.25">
      <c r="A1418" s="6">
        <v>11</v>
      </c>
      <c r="B1418" s="7" t="s">
        <v>504</v>
      </c>
      <c r="C1418" s="7" t="s">
        <v>270</v>
      </c>
      <c r="D1418" s="7" t="s">
        <v>486</v>
      </c>
      <c r="E1418" s="7" t="s">
        <v>14</v>
      </c>
      <c r="F1418" s="6">
        <v>27</v>
      </c>
      <c r="G1418" s="11">
        <v>209027</v>
      </c>
      <c r="H1418" s="11">
        <f t="shared" si="22"/>
        <v>25984</v>
      </c>
      <c r="I1418" s="11">
        <v>1984</v>
      </c>
      <c r="J1418" s="11">
        <v>24000</v>
      </c>
      <c r="K1418" s="11">
        <v>6891</v>
      </c>
      <c r="L1418" s="11">
        <v>6891</v>
      </c>
      <c r="M1418" s="11">
        <v>183043</v>
      </c>
      <c r="N1418" s="13">
        <v>0.114817702976171</v>
      </c>
      <c r="O1418" s="14" t="s">
        <v>535</v>
      </c>
      <c r="P1418" s="14">
        <v>3.2967032967032968E-2</v>
      </c>
      <c r="Q1418" s="5" t="s">
        <v>543</v>
      </c>
      <c r="XEE1418" s="3">
        <v>3.2967032967033003E-2</v>
      </c>
      <c r="XEF1418" s="4">
        <v>0.28712500000000002</v>
      </c>
      <c r="XEG1418" s="2" t="s">
        <v>29</v>
      </c>
      <c r="XEH1418" s="1">
        <v>7</v>
      </c>
    </row>
    <row r="1419" spans="1:17 16359:16362" ht="45" hidden="1" x14ac:dyDescent="0.25">
      <c r="A1419" s="6">
        <v>11</v>
      </c>
      <c r="B1419" s="7" t="s">
        <v>504</v>
      </c>
      <c r="C1419" s="7" t="s">
        <v>265</v>
      </c>
      <c r="D1419" s="7" t="s">
        <v>487</v>
      </c>
      <c r="E1419" s="7" t="s">
        <v>488</v>
      </c>
      <c r="F1419" s="5"/>
      <c r="G1419" s="11">
        <v>51588000</v>
      </c>
      <c r="H1419" s="11">
        <f t="shared" si="22"/>
        <v>50011701</v>
      </c>
      <c r="I1419" s="11">
        <v>0</v>
      </c>
      <c r="J1419" s="11">
        <v>50011701</v>
      </c>
      <c r="K1419" s="11">
        <v>3725800</v>
      </c>
      <c r="L1419" s="11">
        <v>3725800</v>
      </c>
      <c r="M1419" s="11">
        <v>1576299</v>
      </c>
      <c r="N1419" s="13">
        <v>0.96944446382879701</v>
      </c>
      <c r="O1419" s="14" t="s">
        <v>537</v>
      </c>
      <c r="P1419" s="14">
        <v>7.2222222222222215E-2</v>
      </c>
      <c r="Q1419" s="5" t="s">
        <v>543</v>
      </c>
      <c r="XEE1419" s="3">
        <v>7.2222222222222202E-2</v>
      </c>
      <c r="XEF1419" s="4">
        <v>7.4498565845620798E-2</v>
      </c>
      <c r="XEG1419" s="2" t="s">
        <v>13</v>
      </c>
      <c r="XEH1419" s="1">
        <v>7</v>
      </c>
    </row>
    <row r="1420" spans="1:17 16359:16362" hidden="1" x14ac:dyDescent="0.25">
      <c r="A1420" s="6">
        <v>11</v>
      </c>
      <c r="B1420" s="7" t="s">
        <v>504</v>
      </c>
      <c r="C1420" s="7" t="s">
        <v>265</v>
      </c>
      <c r="D1420" s="7" t="s">
        <v>487</v>
      </c>
      <c r="E1420" s="7" t="s">
        <v>14</v>
      </c>
      <c r="F1420" s="6">
        <v>27</v>
      </c>
      <c r="G1420" s="11">
        <v>51588000</v>
      </c>
      <c r="H1420" s="11">
        <f t="shared" si="22"/>
        <v>50011701</v>
      </c>
      <c r="I1420" s="11">
        <v>0</v>
      </c>
      <c r="J1420" s="11">
        <v>50011701</v>
      </c>
      <c r="K1420" s="11">
        <v>3725800</v>
      </c>
      <c r="L1420" s="11">
        <v>3725800</v>
      </c>
      <c r="M1420" s="11">
        <v>1576299</v>
      </c>
      <c r="N1420" s="13">
        <v>0.96944446382879701</v>
      </c>
      <c r="O1420" s="14" t="s">
        <v>537</v>
      </c>
      <c r="P1420" s="14">
        <v>7.2222222222222215E-2</v>
      </c>
      <c r="Q1420" s="5" t="s">
        <v>543</v>
      </c>
      <c r="XEE1420" s="3">
        <v>7.2222222222222202E-2</v>
      </c>
      <c r="XEF1420" s="4">
        <v>7.4498565845620798E-2</v>
      </c>
      <c r="XEG1420" s="2" t="s">
        <v>13</v>
      </c>
      <c r="XEH1420" s="1">
        <v>7</v>
      </c>
    </row>
    <row r="1421" spans="1:17 16359:16362" ht="45" hidden="1" x14ac:dyDescent="0.25">
      <c r="A1421" s="6">
        <v>11</v>
      </c>
      <c r="B1421" s="7" t="s">
        <v>504</v>
      </c>
      <c r="C1421" s="7" t="s">
        <v>268</v>
      </c>
      <c r="D1421" s="7" t="s">
        <v>489</v>
      </c>
      <c r="E1421" s="7" t="s">
        <v>488</v>
      </c>
      <c r="F1421" s="5"/>
      <c r="G1421" s="11">
        <v>51588000</v>
      </c>
      <c r="H1421" s="11">
        <f t="shared" si="22"/>
        <v>50011701</v>
      </c>
      <c r="I1421" s="11">
        <v>0</v>
      </c>
      <c r="J1421" s="11">
        <v>50011701</v>
      </c>
      <c r="K1421" s="11">
        <v>3725800</v>
      </c>
      <c r="L1421" s="11">
        <v>3725800</v>
      </c>
      <c r="M1421" s="11">
        <v>1576299</v>
      </c>
      <c r="N1421" s="13">
        <v>0.96944446382879701</v>
      </c>
      <c r="O1421" s="14" t="s">
        <v>537</v>
      </c>
      <c r="P1421" s="14">
        <v>7.2222222222222215E-2</v>
      </c>
      <c r="Q1421" s="5" t="s">
        <v>543</v>
      </c>
      <c r="XEE1421" s="3">
        <v>7.2222222222222202E-2</v>
      </c>
      <c r="XEF1421" s="4">
        <v>7.4498565845620798E-2</v>
      </c>
      <c r="XEG1421" s="2" t="s">
        <v>13</v>
      </c>
      <c r="XEH1421" s="1">
        <v>7</v>
      </c>
    </row>
    <row r="1422" spans="1:17 16359:16362" hidden="1" x14ac:dyDescent="0.25">
      <c r="A1422" s="6">
        <v>11</v>
      </c>
      <c r="B1422" s="7" t="s">
        <v>504</v>
      </c>
      <c r="C1422" s="7" t="s">
        <v>268</v>
      </c>
      <c r="D1422" s="7" t="s">
        <v>489</v>
      </c>
      <c r="E1422" s="7" t="s">
        <v>14</v>
      </c>
      <c r="F1422" s="6">
        <v>27</v>
      </c>
      <c r="G1422" s="11">
        <v>51588000</v>
      </c>
      <c r="H1422" s="11">
        <f t="shared" si="22"/>
        <v>50011701</v>
      </c>
      <c r="I1422" s="11">
        <v>0</v>
      </c>
      <c r="J1422" s="11">
        <v>50011701</v>
      </c>
      <c r="K1422" s="11">
        <v>3725800</v>
      </c>
      <c r="L1422" s="11">
        <v>3725800</v>
      </c>
      <c r="M1422" s="11">
        <v>1576299</v>
      </c>
      <c r="N1422" s="13">
        <v>0.96944446382879701</v>
      </c>
      <c r="O1422" s="14" t="s">
        <v>537</v>
      </c>
      <c r="P1422" s="14">
        <v>7.2222222222222215E-2</v>
      </c>
      <c r="Q1422" s="5" t="s">
        <v>543</v>
      </c>
      <c r="XEE1422" s="3">
        <v>7.2222222222222202E-2</v>
      </c>
      <c r="XEF1422" s="4">
        <v>7.4498565845620798E-2</v>
      </c>
      <c r="XEG1422" s="2" t="s">
        <v>13</v>
      </c>
      <c r="XEH1422" s="1">
        <v>7</v>
      </c>
    </row>
    <row r="1423" spans="1:17 16359:16362" ht="45" hidden="1" x14ac:dyDescent="0.25">
      <c r="A1423" s="6">
        <v>11</v>
      </c>
      <c r="B1423" s="7" t="s">
        <v>504</v>
      </c>
      <c r="C1423" s="7" t="s">
        <v>270</v>
      </c>
      <c r="D1423" s="7" t="s">
        <v>492</v>
      </c>
      <c r="E1423" s="7" t="s">
        <v>279</v>
      </c>
      <c r="F1423" s="5"/>
      <c r="G1423" s="11">
        <v>51588000</v>
      </c>
      <c r="H1423" s="11">
        <f t="shared" si="22"/>
        <v>50011701</v>
      </c>
      <c r="I1423" s="11">
        <v>0</v>
      </c>
      <c r="J1423" s="11">
        <v>50011701</v>
      </c>
      <c r="K1423" s="11">
        <v>3725800</v>
      </c>
      <c r="L1423" s="11">
        <v>3725800</v>
      </c>
      <c r="M1423" s="11">
        <v>1576299</v>
      </c>
      <c r="N1423" s="13">
        <v>0.96944446382879701</v>
      </c>
      <c r="O1423" s="14" t="s">
        <v>537</v>
      </c>
      <c r="P1423" s="14">
        <v>7.2222222222222215E-2</v>
      </c>
      <c r="Q1423" s="5" t="s">
        <v>543</v>
      </c>
      <c r="XEE1423" s="3">
        <v>7.2222222222222202E-2</v>
      </c>
      <c r="XEF1423" s="4">
        <v>7.4498565845620798E-2</v>
      </c>
      <c r="XEG1423" s="2" t="s">
        <v>29</v>
      </c>
      <c r="XEH1423" s="1">
        <v>7</v>
      </c>
    </row>
    <row r="1424" spans="1:17 16359:16362" hidden="1" x14ac:dyDescent="0.25">
      <c r="A1424" s="6">
        <v>11</v>
      </c>
      <c r="B1424" s="7" t="s">
        <v>504</v>
      </c>
      <c r="C1424" s="7" t="s">
        <v>270</v>
      </c>
      <c r="D1424" s="7" t="s">
        <v>492</v>
      </c>
      <c r="E1424" s="7" t="s">
        <v>14</v>
      </c>
      <c r="F1424" s="6">
        <v>27</v>
      </c>
      <c r="G1424" s="11">
        <v>51588000</v>
      </c>
      <c r="H1424" s="11">
        <f t="shared" si="22"/>
        <v>50011701</v>
      </c>
      <c r="I1424" s="11">
        <v>0</v>
      </c>
      <c r="J1424" s="11">
        <v>50011701</v>
      </c>
      <c r="K1424" s="11">
        <v>3725800</v>
      </c>
      <c r="L1424" s="11">
        <v>3725800</v>
      </c>
      <c r="M1424" s="11">
        <v>1576299</v>
      </c>
      <c r="N1424" s="13">
        <v>0.96944446382879701</v>
      </c>
      <c r="O1424" s="14" t="s">
        <v>537</v>
      </c>
      <c r="P1424" s="14">
        <v>7.2222222222222215E-2</v>
      </c>
      <c r="Q1424" s="5" t="s">
        <v>543</v>
      </c>
      <c r="XEE1424" s="3">
        <v>7.2222222222222202E-2</v>
      </c>
      <c r="XEF1424" s="4">
        <v>7.4498565845620798E-2</v>
      </c>
      <c r="XEG1424" s="2" t="s">
        <v>29</v>
      </c>
      <c r="XEH1424" s="1">
        <v>7</v>
      </c>
    </row>
    <row r="1425" spans="1:17 16359:16362" x14ac:dyDescent="0.25">
      <c r="A1425" s="6">
        <v>11</v>
      </c>
      <c r="B1425" s="7" t="s">
        <v>504</v>
      </c>
      <c r="C1425" s="7" t="s">
        <v>495</v>
      </c>
      <c r="D1425" s="7" t="s">
        <v>495</v>
      </c>
      <c r="E1425" s="7" t="s">
        <v>495</v>
      </c>
      <c r="F1425" s="5"/>
      <c r="G1425" s="11">
        <v>360145676810</v>
      </c>
      <c r="H1425" s="11">
        <f t="shared" si="22"/>
        <v>354547007993</v>
      </c>
      <c r="I1425" s="11">
        <v>11369643280</v>
      </c>
      <c r="J1425" s="11">
        <v>343177364713</v>
      </c>
      <c r="K1425" s="11">
        <v>253957537082</v>
      </c>
      <c r="L1425" s="11">
        <v>253957537082</v>
      </c>
      <c r="M1425" s="11">
        <v>5598668817</v>
      </c>
      <c r="N1425" s="13">
        <v>0.95288486523759697</v>
      </c>
      <c r="O1425" s="14" t="s">
        <v>537</v>
      </c>
      <c r="P1425" s="14">
        <v>0.70515225764039624</v>
      </c>
      <c r="Q1425" s="5" t="s">
        <v>546</v>
      </c>
      <c r="XEE1425" s="3">
        <v>0.70515225764039602</v>
      </c>
      <c r="XEF1425" s="4">
        <v>0.74001832053924999</v>
      </c>
      <c r="XEG1425" s="2" t="s">
        <v>496</v>
      </c>
      <c r="XEH1425" s="1">
        <v>7</v>
      </c>
    </row>
    <row r="1426" spans="1:17 16359:16362" hidden="1" x14ac:dyDescent="0.25">
      <c r="A1426" s="6">
        <v>13</v>
      </c>
      <c r="B1426" s="7" t="s">
        <v>505</v>
      </c>
      <c r="C1426" s="7" t="s">
        <v>10</v>
      </c>
      <c r="D1426" s="7" t="s">
        <v>11</v>
      </c>
      <c r="E1426" s="7" t="s">
        <v>12</v>
      </c>
      <c r="F1426" s="5"/>
      <c r="G1426" s="11">
        <v>849991429</v>
      </c>
      <c r="H1426" s="11">
        <f t="shared" si="22"/>
        <v>844048233</v>
      </c>
      <c r="I1426" s="11">
        <v>317640782</v>
      </c>
      <c r="J1426" s="11">
        <v>526407451</v>
      </c>
      <c r="K1426" s="11">
        <v>443128106</v>
      </c>
      <c r="L1426" s="11">
        <v>443128106</v>
      </c>
      <c r="M1426" s="11">
        <v>5943196</v>
      </c>
      <c r="N1426" s="13">
        <v>0.61930912835122198</v>
      </c>
      <c r="O1426" s="14" t="s">
        <v>535</v>
      </c>
      <c r="P1426" s="14">
        <v>0.52133244040040783</v>
      </c>
      <c r="Q1426" s="5" t="s">
        <v>543</v>
      </c>
      <c r="XEE1426" s="3">
        <v>0.52133244040040805</v>
      </c>
      <c r="XEF1426" s="4">
        <v>0.84179679667945995</v>
      </c>
      <c r="XEG1426" s="2" t="s">
        <v>13</v>
      </c>
      <c r="XEH1426" s="1">
        <v>7</v>
      </c>
    </row>
    <row r="1427" spans="1:17 16359:16362" hidden="1" x14ac:dyDescent="0.25">
      <c r="A1427" s="6">
        <v>13</v>
      </c>
      <c r="B1427" s="7" t="s">
        <v>505</v>
      </c>
      <c r="C1427" s="7" t="s">
        <v>10</v>
      </c>
      <c r="D1427" s="7" t="s">
        <v>11</v>
      </c>
      <c r="E1427" s="7" t="s">
        <v>14</v>
      </c>
      <c r="F1427" s="6">
        <v>27</v>
      </c>
      <c r="G1427" s="11">
        <v>849991429</v>
      </c>
      <c r="H1427" s="11">
        <f t="shared" si="22"/>
        <v>844048233</v>
      </c>
      <c r="I1427" s="11">
        <v>317640782</v>
      </c>
      <c r="J1427" s="11">
        <v>526407451</v>
      </c>
      <c r="K1427" s="11">
        <v>443128106</v>
      </c>
      <c r="L1427" s="11">
        <v>443128106</v>
      </c>
      <c r="M1427" s="11">
        <v>5943196</v>
      </c>
      <c r="N1427" s="13">
        <v>0.61930912835122198</v>
      </c>
      <c r="O1427" s="14" t="s">
        <v>535</v>
      </c>
      <c r="P1427" s="14">
        <v>0.52133244040040783</v>
      </c>
      <c r="Q1427" s="5" t="s">
        <v>543</v>
      </c>
      <c r="XEE1427" s="3">
        <v>0.52133244040040805</v>
      </c>
      <c r="XEF1427" s="4">
        <v>0.84179679667945995</v>
      </c>
      <c r="XEG1427" s="2" t="s">
        <v>13</v>
      </c>
      <c r="XEH1427" s="1">
        <v>7</v>
      </c>
    </row>
    <row r="1428" spans="1:17 16359:16362" hidden="1" x14ac:dyDescent="0.25">
      <c r="A1428" s="6">
        <v>13</v>
      </c>
      <c r="B1428" s="7" t="s">
        <v>505</v>
      </c>
      <c r="C1428" s="7" t="s">
        <v>15</v>
      </c>
      <c r="D1428" s="7" t="s">
        <v>92</v>
      </c>
      <c r="E1428" s="7" t="s">
        <v>93</v>
      </c>
      <c r="F1428" s="5"/>
      <c r="G1428" s="11">
        <v>849991429</v>
      </c>
      <c r="H1428" s="11">
        <f t="shared" si="22"/>
        <v>844048233</v>
      </c>
      <c r="I1428" s="11">
        <v>317640782</v>
      </c>
      <c r="J1428" s="11">
        <v>526407451</v>
      </c>
      <c r="K1428" s="11">
        <v>443128106</v>
      </c>
      <c r="L1428" s="11">
        <v>443128106</v>
      </c>
      <c r="M1428" s="11">
        <v>5943196</v>
      </c>
      <c r="N1428" s="13">
        <v>0.61930912835122198</v>
      </c>
      <c r="O1428" s="14" t="s">
        <v>535</v>
      </c>
      <c r="P1428" s="14">
        <v>0.52133244040040783</v>
      </c>
      <c r="Q1428" s="5" t="s">
        <v>543</v>
      </c>
      <c r="XEE1428" s="3">
        <v>0.52133244040040805</v>
      </c>
      <c r="XEF1428" s="4">
        <v>0.84179679667945995</v>
      </c>
      <c r="XEG1428" s="2" t="s">
        <v>13</v>
      </c>
      <c r="XEH1428" s="1">
        <v>7</v>
      </c>
    </row>
    <row r="1429" spans="1:17 16359:16362" hidden="1" x14ac:dyDescent="0.25">
      <c r="A1429" s="6">
        <v>13</v>
      </c>
      <c r="B1429" s="7" t="s">
        <v>505</v>
      </c>
      <c r="C1429" s="7" t="s">
        <v>15</v>
      </c>
      <c r="D1429" s="7" t="s">
        <v>92</v>
      </c>
      <c r="E1429" s="7" t="s">
        <v>14</v>
      </c>
      <c r="F1429" s="6">
        <v>27</v>
      </c>
      <c r="G1429" s="11">
        <v>849991429</v>
      </c>
      <c r="H1429" s="11">
        <f t="shared" si="22"/>
        <v>844048233</v>
      </c>
      <c r="I1429" s="11">
        <v>317640782</v>
      </c>
      <c r="J1429" s="11">
        <v>526407451</v>
      </c>
      <c r="K1429" s="11">
        <v>443128106</v>
      </c>
      <c r="L1429" s="11">
        <v>443128106</v>
      </c>
      <c r="M1429" s="11">
        <v>5943196</v>
      </c>
      <c r="N1429" s="13">
        <v>0.61930912835122198</v>
      </c>
      <c r="O1429" s="14" t="s">
        <v>535</v>
      </c>
      <c r="P1429" s="14">
        <v>0.52133244040040783</v>
      </c>
      <c r="Q1429" s="5" t="s">
        <v>543</v>
      </c>
      <c r="XEE1429" s="3">
        <v>0.52133244040040805</v>
      </c>
      <c r="XEF1429" s="4">
        <v>0.84179679667945995</v>
      </c>
      <c r="XEG1429" s="2" t="s">
        <v>13</v>
      </c>
      <c r="XEH1429" s="1">
        <v>7</v>
      </c>
    </row>
    <row r="1430" spans="1:17 16359:16362" hidden="1" x14ac:dyDescent="0.25">
      <c r="A1430" s="6">
        <v>13</v>
      </c>
      <c r="B1430" s="7" t="s">
        <v>505</v>
      </c>
      <c r="C1430" s="7" t="s">
        <v>18</v>
      </c>
      <c r="D1430" s="7" t="s">
        <v>94</v>
      </c>
      <c r="E1430" s="7" t="s">
        <v>93</v>
      </c>
      <c r="F1430" s="5"/>
      <c r="G1430" s="11">
        <v>849991429</v>
      </c>
      <c r="H1430" s="11">
        <f t="shared" si="22"/>
        <v>844048233</v>
      </c>
      <c r="I1430" s="11">
        <v>317640782</v>
      </c>
      <c r="J1430" s="11">
        <v>526407451</v>
      </c>
      <c r="K1430" s="11">
        <v>443128106</v>
      </c>
      <c r="L1430" s="11">
        <v>443128106</v>
      </c>
      <c r="M1430" s="11">
        <v>5943196</v>
      </c>
      <c r="N1430" s="13">
        <v>0.61930912835122198</v>
      </c>
      <c r="O1430" s="14" t="s">
        <v>535</v>
      </c>
      <c r="P1430" s="14">
        <v>0.52133244040040783</v>
      </c>
      <c r="Q1430" s="5" t="s">
        <v>543</v>
      </c>
      <c r="XEE1430" s="3">
        <v>0.52133244040040805</v>
      </c>
      <c r="XEF1430" s="4">
        <v>0.84179679667945995</v>
      </c>
      <c r="XEG1430" s="2" t="s">
        <v>13</v>
      </c>
      <c r="XEH1430" s="1">
        <v>7</v>
      </c>
    </row>
    <row r="1431" spans="1:17 16359:16362" hidden="1" x14ac:dyDescent="0.25">
      <c r="A1431" s="6">
        <v>13</v>
      </c>
      <c r="B1431" s="7" t="s">
        <v>505</v>
      </c>
      <c r="C1431" s="7" t="s">
        <v>18</v>
      </c>
      <c r="D1431" s="7" t="s">
        <v>94</v>
      </c>
      <c r="E1431" s="7" t="s">
        <v>14</v>
      </c>
      <c r="F1431" s="6">
        <v>27</v>
      </c>
      <c r="G1431" s="11">
        <v>849991429</v>
      </c>
      <c r="H1431" s="11">
        <f t="shared" si="22"/>
        <v>844048233</v>
      </c>
      <c r="I1431" s="11">
        <v>317640782</v>
      </c>
      <c r="J1431" s="11">
        <v>526407451</v>
      </c>
      <c r="K1431" s="11">
        <v>443128106</v>
      </c>
      <c r="L1431" s="11">
        <v>443128106</v>
      </c>
      <c r="M1431" s="11">
        <v>5943196</v>
      </c>
      <c r="N1431" s="13">
        <v>0.61930912835122198</v>
      </c>
      <c r="O1431" s="14" t="s">
        <v>535</v>
      </c>
      <c r="P1431" s="14">
        <v>0.52133244040040783</v>
      </c>
      <c r="Q1431" s="5" t="s">
        <v>543</v>
      </c>
      <c r="XEE1431" s="3">
        <v>0.52133244040040805</v>
      </c>
      <c r="XEF1431" s="4">
        <v>0.84179679667945995</v>
      </c>
      <c r="XEG1431" s="2" t="s">
        <v>13</v>
      </c>
      <c r="XEH1431" s="1">
        <v>7</v>
      </c>
    </row>
    <row r="1432" spans="1:17 16359:16362" hidden="1" x14ac:dyDescent="0.25">
      <c r="A1432" s="6">
        <v>13</v>
      </c>
      <c r="B1432" s="7" t="s">
        <v>505</v>
      </c>
      <c r="C1432" s="7" t="s">
        <v>20</v>
      </c>
      <c r="D1432" s="7" t="s">
        <v>95</v>
      </c>
      <c r="E1432" s="7" t="s">
        <v>96</v>
      </c>
      <c r="F1432" s="5"/>
      <c r="G1432" s="11">
        <v>228101076</v>
      </c>
      <c r="H1432" s="11">
        <f t="shared" si="22"/>
        <v>228101076</v>
      </c>
      <c r="I1432" s="11">
        <v>6553764</v>
      </c>
      <c r="J1432" s="11">
        <v>221547312</v>
      </c>
      <c r="K1432" s="11">
        <v>221517386</v>
      </c>
      <c r="L1432" s="11">
        <v>221517386</v>
      </c>
      <c r="M1432" s="11">
        <v>0</v>
      </c>
      <c r="N1432" s="13">
        <v>0.97126815833170399</v>
      </c>
      <c r="O1432" s="14" t="s">
        <v>537</v>
      </c>
      <c r="P1432" s="14">
        <v>0.97113696210709677</v>
      </c>
      <c r="Q1432" s="5" t="s">
        <v>546</v>
      </c>
      <c r="XEE1432" s="3">
        <v>0.97113696210709699</v>
      </c>
      <c r="XEF1432" s="4">
        <v>0.99986492275744698</v>
      </c>
      <c r="XEG1432" s="2" t="s">
        <v>13</v>
      </c>
      <c r="XEH1432" s="1">
        <v>7</v>
      </c>
    </row>
    <row r="1433" spans="1:17 16359:16362" hidden="1" x14ac:dyDescent="0.25">
      <c r="A1433" s="6">
        <v>13</v>
      </c>
      <c r="B1433" s="7" t="s">
        <v>505</v>
      </c>
      <c r="C1433" s="7" t="s">
        <v>20</v>
      </c>
      <c r="D1433" s="7" t="s">
        <v>95</v>
      </c>
      <c r="E1433" s="7" t="s">
        <v>14</v>
      </c>
      <c r="F1433" s="6">
        <v>27</v>
      </c>
      <c r="G1433" s="11">
        <v>228101076</v>
      </c>
      <c r="H1433" s="11">
        <f t="shared" si="22"/>
        <v>228101076</v>
      </c>
      <c r="I1433" s="11">
        <v>6553764</v>
      </c>
      <c r="J1433" s="11">
        <v>221547312</v>
      </c>
      <c r="K1433" s="11">
        <v>221517386</v>
      </c>
      <c r="L1433" s="11">
        <v>221517386</v>
      </c>
      <c r="M1433" s="11">
        <v>0</v>
      </c>
      <c r="N1433" s="13">
        <v>0.97126815833170399</v>
      </c>
      <c r="O1433" s="14" t="s">
        <v>537</v>
      </c>
      <c r="P1433" s="14">
        <v>0.97113696210709677</v>
      </c>
      <c r="Q1433" s="5" t="s">
        <v>546</v>
      </c>
      <c r="XEE1433" s="3">
        <v>0.97113696210709699</v>
      </c>
      <c r="XEF1433" s="4">
        <v>0.99986492275744698</v>
      </c>
      <c r="XEG1433" s="2" t="s">
        <v>13</v>
      </c>
      <c r="XEH1433" s="1">
        <v>7</v>
      </c>
    </row>
    <row r="1434" spans="1:17 16359:16362" hidden="1" x14ac:dyDescent="0.25">
      <c r="A1434" s="6">
        <v>13</v>
      </c>
      <c r="B1434" s="7" t="s">
        <v>505</v>
      </c>
      <c r="C1434" s="7" t="s">
        <v>23</v>
      </c>
      <c r="D1434" s="7" t="s">
        <v>97</v>
      </c>
      <c r="E1434" s="7" t="s">
        <v>98</v>
      </c>
      <c r="F1434" s="5"/>
      <c r="G1434" s="11">
        <v>228101076</v>
      </c>
      <c r="H1434" s="11">
        <f t="shared" si="22"/>
        <v>228101076</v>
      </c>
      <c r="I1434" s="11">
        <v>6553764</v>
      </c>
      <c r="J1434" s="11">
        <v>221547312</v>
      </c>
      <c r="K1434" s="11">
        <v>221517386</v>
      </c>
      <c r="L1434" s="11">
        <v>221517386</v>
      </c>
      <c r="M1434" s="11">
        <v>0</v>
      </c>
      <c r="N1434" s="13">
        <v>0.97126815833170399</v>
      </c>
      <c r="O1434" s="14" t="s">
        <v>537</v>
      </c>
      <c r="P1434" s="14">
        <v>0.97113696210709677</v>
      </c>
      <c r="Q1434" s="5" t="s">
        <v>546</v>
      </c>
      <c r="XEE1434" s="3">
        <v>0.97113696210709699</v>
      </c>
      <c r="XEF1434" s="4">
        <v>0.99986492275744698</v>
      </c>
      <c r="XEG1434" s="2" t="s">
        <v>13</v>
      </c>
      <c r="XEH1434" s="1">
        <v>7</v>
      </c>
    </row>
    <row r="1435" spans="1:17 16359:16362" hidden="1" x14ac:dyDescent="0.25">
      <c r="A1435" s="6">
        <v>13</v>
      </c>
      <c r="B1435" s="7" t="s">
        <v>505</v>
      </c>
      <c r="C1435" s="7" t="s">
        <v>23</v>
      </c>
      <c r="D1435" s="7" t="s">
        <v>97</v>
      </c>
      <c r="E1435" s="7" t="s">
        <v>14</v>
      </c>
      <c r="F1435" s="6">
        <v>27</v>
      </c>
      <c r="G1435" s="11">
        <v>228101076</v>
      </c>
      <c r="H1435" s="11">
        <f t="shared" si="22"/>
        <v>228101076</v>
      </c>
      <c r="I1435" s="11">
        <v>6553764</v>
      </c>
      <c r="J1435" s="11">
        <v>221547312</v>
      </c>
      <c r="K1435" s="11">
        <v>221517386</v>
      </c>
      <c r="L1435" s="11">
        <v>221517386</v>
      </c>
      <c r="M1435" s="11">
        <v>0</v>
      </c>
      <c r="N1435" s="13">
        <v>0.97126815833170399</v>
      </c>
      <c r="O1435" s="14" t="s">
        <v>537</v>
      </c>
      <c r="P1435" s="14">
        <v>0.97113696210709677</v>
      </c>
      <c r="Q1435" s="5" t="s">
        <v>546</v>
      </c>
      <c r="XEE1435" s="3">
        <v>0.97113696210709699</v>
      </c>
      <c r="XEF1435" s="4">
        <v>0.99986492275744698</v>
      </c>
      <c r="XEG1435" s="2" t="s">
        <v>13</v>
      </c>
      <c r="XEH1435" s="1">
        <v>7</v>
      </c>
    </row>
    <row r="1436" spans="1:17 16359:16362" hidden="1" x14ac:dyDescent="0.25">
      <c r="A1436" s="6">
        <v>13</v>
      </c>
      <c r="B1436" s="7" t="s">
        <v>505</v>
      </c>
      <c r="C1436" s="7" t="s">
        <v>26</v>
      </c>
      <c r="D1436" s="7" t="s">
        <v>99</v>
      </c>
      <c r="E1436" s="7" t="s">
        <v>100</v>
      </c>
      <c r="F1436" s="5"/>
      <c r="G1436" s="11">
        <v>687982</v>
      </c>
      <c r="H1436" s="11">
        <f t="shared" si="22"/>
        <v>687982</v>
      </c>
      <c r="I1436" s="11">
        <v>0</v>
      </c>
      <c r="J1436" s="11">
        <v>687982</v>
      </c>
      <c r="K1436" s="11">
        <v>687909</v>
      </c>
      <c r="L1436" s="11">
        <v>687909</v>
      </c>
      <c r="M1436" s="11">
        <v>0</v>
      </c>
      <c r="N1436" s="13">
        <v>1</v>
      </c>
      <c r="O1436" s="14" t="s">
        <v>537</v>
      </c>
      <c r="P1436" s="14">
        <v>0.99989389257277084</v>
      </c>
      <c r="Q1436" s="5" t="s">
        <v>546</v>
      </c>
      <c r="XEE1436" s="3">
        <v>0.99989389257277095</v>
      </c>
      <c r="XEF1436" s="4">
        <v>0.99989389257277095</v>
      </c>
      <c r="XEG1436" s="2" t="s">
        <v>29</v>
      </c>
      <c r="XEH1436" s="1">
        <v>7</v>
      </c>
    </row>
    <row r="1437" spans="1:17 16359:16362" hidden="1" x14ac:dyDescent="0.25">
      <c r="A1437" s="6">
        <v>13</v>
      </c>
      <c r="B1437" s="7" t="s">
        <v>505</v>
      </c>
      <c r="C1437" s="7" t="s">
        <v>26</v>
      </c>
      <c r="D1437" s="7" t="s">
        <v>99</v>
      </c>
      <c r="E1437" s="7" t="s">
        <v>14</v>
      </c>
      <c r="F1437" s="6">
        <v>27</v>
      </c>
      <c r="G1437" s="11">
        <v>687982</v>
      </c>
      <c r="H1437" s="11">
        <f t="shared" si="22"/>
        <v>687982</v>
      </c>
      <c r="I1437" s="11">
        <v>0</v>
      </c>
      <c r="J1437" s="11">
        <v>687982</v>
      </c>
      <c r="K1437" s="11">
        <v>687909</v>
      </c>
      <c r="L1437" s="11">
        <v>687909</v>
      </c>
      <c r="M1437" s="11">
        <v>0</v>
      </c>
      <c r="N1437" s="13">
        <v>1</v>
      </c>
      <c r="O1437" s="14" t="s">
        <v>537</v>
      </c>
      <c r="P1437" s="14">
        <v>0.99989389257277084</v>
      </c>
      <c r="Q1437" s="5" t="s">
        <v>546</v>
      </c>
      <c r="XEE1437" s="3">
        <v>0.99989389257277095</v>
      </c>
      <c r="XEF1437" s="4">
        <v>0.99989389257277095</v>
      </c>
      <c r="XEG1437" s="2" t="s">
        <v>29</v>
      </c>
      <c r="XEH1437" s="1">
        <v>7</v>
      </c>
    </row>
    <row r="1438" spans="1:17 16359:16362" hidden="1" x14ac:dyDescent="0.25">
      <c r="A1438" s="6">
        <v>13</v>
      </c>
      <c r="B1438" s="7" t="s">
        <v>505</v>
      </c>
      <c r="C1438" s="7" t="s">
        <v>26</v>
      </c>
      <c r="D1438" s="7" t="s">
        <v>101</v>
      </c>
      <c r="E1438" s="7" t="s">
        <v>102</v>
      </c>
      <c r="F1438" s="5"/>
      <c r="G1438" s="11">
        <v>227413094</v>
      </c>
      <c r="H1438" s="11">
        <f t="shared" si="22"/>
        <v>227413094</v>
      </c>
      <c r="I1438" s="11">
        <v>6553764</v>
      </c>
      <c r="J1438" s="11">
        <v>220859330</v>
      </c>
      <c r="K1438" s="11">
        <v>220829477</v>
      </c>
      <c r="L1438" s="11">
        <v>220829477</v>
      </c>
      <c r="M1438" s="11">
        <v>0</v>
      </c>
      <c r="N1438" s="13">
        <v>0.97118123725980399</v>
      </c>
      <c r="O1438" s="14" t="s">
        <v>537</v>
      </c>
      <c r="P1438" s="14">
        <v>0.97104996513525299</v>
      </c>
      <c r="Q1438" s="5" t="s">
        <v>546</v>
      </c>
      <c r="XEE1438" s="3">
        <v>0.97104996513525299</v>
      </c>
      <c r="XEF1438" s="4">
        <v>0.99986483251579195</v>
      </c>
      <c r="XEG1438" s="2" t="s">
        <v>29</v>
      </c>
      <c r="XEH1438" s="1">
        <v>7</v>
      </c>
    </row>
    <row r="1439" spans="1:17 16359:16362" hidden="1" x14ac:dyDescent="0.25">
      <c r="A1439" s="6">
        <v>13</v>
      </c>
      <c r="B1439" s="7" t="s">
        <v>505</v>
      </c>
      <c r="C1439" s="7" t="s">
        <v>26</v>
      </c>
      <c r="D1439" s="7" t="s">
        <v>101</v>
      </c>
      <c r="E1439" s="7" t="s">
        <v>14</v>
      </c>
      <c r="F1439" s="6">
        <v>27</v>
      </c>
      <c r="G1439" s="11">
        <v>227413094</v>
      </c>
      <c r="H1439" s="11">
        <f t="shared" si="22"/>
        <v>227413094</v>
      </c>
      <c r="I1439" s="11">
        <v>6553764</v>
      </c>
      <c r="J1439" s="11">
        <v>220859330</v>
      </c>
      <c r="K1439" s="11">
        <v>220829477</v>
      </c>
      <c r="L1439" s="11">
        <v>220829477</v>
      </c>
      <c r="M1439" s="11">
        <v>0</v>
      </c>
      <c r="N1439" s="13">
        <v>0.97118123725980399</v>
      </c>
      <c r="O1439" s="14" t="s">
        <v>537</v>
      </c>
      <c r="P1439" s="14">
        <v>0.97104996513525299</v>
      </c>
      <c r="Q1439" s="5" t="s">
        <v>546</v>
      </c>
      <c r="XEE1439" s="3">
        <v>0.97104996513525299</v>
      </c>
      <c r="XEF1439" s="4">
        <v>0.99986483251579195</v>
      </c>
      <c r="XEG1439" s="2" t="s">
        <v>29</v>
      </c>
      <c r="XEH1439" s="1">
        <v>7</v>
      </c>
    </row>
    <row r="1440" spans="1:17 16359:16362" hidden="1" x14ac:dyDescent="0.25">
      <c r="A1440" s="6">
        <v>13</v>
      </c>
      <c r="B1440" s="7" t="s">
        <v>505</v>
      </c>
      <c r="C1440" s="7" t="s">
        <v>20</v>
      </c>
      <c r="D1440" s="7" t="s">
        <v>115</v>
      </c>
      <c r="E1440" s="7" t="s">
        <v>116</v>
      </c>
      <c r="F1440" s="5"/>
      <c r="G1440" s="11">
        <v>621890353</v>
      </c>
      <c r="H1440" s="11">
        <f t="shared" si="22"/>
        <v>615947157</v>
      </c>
      <c r="I1440" s="11">
        <v>311087018</v>
      </c>
      <c r="J1440" s="11">
        <v>304860139</v>
      </c>
      <c r="K1440" s="11">
        <v>221610720</v>
      </c>
      <c r="L1440" s="11">
        <v>221610720</v>
      </c>
      <c r="M1440" s="11">
        <v>5943196</v>
      </c>
      <c r="N1440" s="13">
        <v>0.49021525664348098</v>
      </c>
      <c r="O1440" s="14" t="s">
        <v>535</v>
      </c>
      <c r="P1440" s="14">
        <v>0.35635014907523416</v>
      </c>
      <c r="Q1440" s="5" t="s">
        <v>543</v>
      </c>
      <c r="XEE1440" s="3">
        <v>0.35635014907523399</v>
      </c>
      <c r="XEF1440" s="4">
        <v>0.72692586419112004</v>
      </c>
      <c r="XEG1440" s="2" t="s">
        <v>13</v>
      </c>
      <c r="XEH1440" s="1">
        <v>7</v>
      </c>
    </row>
    <row r="1441" spans="1:17 16359:16362" hidden="1" x14ac:dyDescent="0.25">
      <c r="A1441" s="6">
        <v>13</v>
      </c>
      <c r="B1441" s="7" t="s">
        <v>505</v>
      </c>
      <c r="C1441" s="7" t="s">
        <v>20</v>
      </c>
      <c r="D1441" s="7" t="s">
        <v>115</v>
      </c>
      <c r="E1441" s="7" t="s">
        <v>14</v>
      </c>
      <c r="F1441" s="6">
        <v>27</v>
      </c>
      <c r="G1441" s="11">
        <v>621890353</v>
      </c>
      <c r="H1441" s="11">
        <f t="shared" si="22"/>
        <v>615947157</v>
      </c>
      <c r="I1441" s="11">
        <v>311087018</v>
      </c>
      <c r="J1441" s="11">
        <v>304860139</v>
      </c>
      <c r="K1441" s="11">
        <v>221610720</v>
      </c>
      <c r="L1441" s="11">
        <v>221610720</v>
      </c>
      <c r="M1441" s="11">
        <v>5943196</v>
      </c>
      <c r="N1441" s="13">
        <v>0.49021525664348098</v>
      </c>
      <c r="O1441" s="14" t="s">
        <v>535</v>
      </c>
      <c r="P1441" s="14">
        <v>0.35635014907523416</v>
      </c>
      <c r="Q1441" s="5" t="s">
        <v>543</v>
      </c>
      <c r="XEE1441" s="3">
        <v>0.35635014907523399</v>
      </c>
      <c r="XEF1441" s="4">
        <v>0.72692586419112004</v>
      </c>
      <c r="XEG1441" s="2" t="s">
        <v>13</v>
      </c>
      <c r="XEH1441" s="1">
        <v>7</v>
      </c>
    </row>
    <row r="1442" spans="1:17 16359:16362" hidden="1" x14ac:dyDescent="0.25">
      <c r="A1442" s="6">
        <v>13</v>
      </c>
      <c r="B1442" s="7" t="s">
        <v>505</v>
      </c>
      <c r="C1442" s="7" t="s">
        <v>23</v>
      </c>
      <c r="D1442" s="7" t="s">
        <v>121</v>
      </c>
      <c r="E1442" s="7" t="s">
        <v>122</v>
      </c>
      <c r="F1442" s="5"/>
      <c r="G1442" s="11">
        <v>53844433</v>
      </c>
      <c r="H1442" s="11">
        <f t="shared" si="22"/>
        <v>53844433</v>
      </c>
      <c r="I1442" s="11">
        <v>45088114</v>
      </c>
      <c r="J1442" s="11">
        <v>8756319</v>
      </c>
      <c r="K1442" s="11">
        <v>3775000</v>
      </c>
      <c r="L1442" s="11">
        <v>3775000</v>
      </c>
      <c r="M1442" s="11">
        <v>0</v>
      </c>
      <c r="N1442" s="13">
        <v>0.16262255004152401</v>
      </c>
      <c r="O1442" s="14" t="s">
        <v>535</v>
      </c>
      <c r="P1442" s="14">
        <v>7.0109383452881743E-2</v>
      </c>
      <c r="Q1442" s="5" t="s">
        <v>543</v>
      </c>
      <c r="XEE1442" s="3">
        <v>7.0109383452881702E-2</v>
      </c>
      <c r="XEF1442" s="4">
        <v>0.431117230882064</v>
      </c>
      <c r="XEG1442" s="2" t="s">
        <v>13</v>
      </c>
      <c r="XEH1442" s="1">
        <v>7</v>
      </c>
    </row>
    <row r="1443" spans="1:17 16359:16362" hidden="1" x14ac:dyDescent="0.25">
      <c r="A1443" s="6">
        <v>13</v>
      </c>
      <c r="B1443" s="7" t="s">
        <v>505</v>
      </c>
      <c r="C1443" s="7" t="s">
        <v>23</v>
      </c>
      <c r="D1443" s="7" t="s">
        <v>121</v>
      </c>
      <c r="E1443" s="7" t="s">
        <v>14</v>
      </c>
      <c r="F1443" s="6">
        <v>27</v>
      </c>
      <c r="G1443" s="11">
        <v>53844433</v>
      </c>
      <c r="H1443" s="11">
        <f t="shared" si="22"/>
        <v>53844433</v>
      </c>
      <c r="I1443" s="11">
        <v>45088114</v>
      </c>
      <c r="J1443" s="11">
        <v>8756319</v>
      </c>
      <c r="K1443" s="11">
        <v>3775000</v>
      </c>
      <c r="L1443" s="11">
        <v>3775000</v>
      </c>
      <c r="M1443" s="11">
        <v>0</v>
      </c>
      <c r="N1443" s="13">
        <v>0.16262255004152401</v>
      </c>
      <c r="O1443" s="14" t="s">
        <v>535</v>
      </c>
      <c r="P1443" s="14">
        <v>7.0109383452881743E-2</v>
      </c>
      <c r="Q1443" s="5" t="s">
        <v>543</v>
      </c>
      <c r="XEE1443" s="3">
        <v>7.0109383452881702E-2</v>
      </c>
      <c r="XEF1443" s="4">
        <v>0.431117230882064</v>
      </c>
      <c r="XEG1443" s="2" t="s">
        <v>13</v>
      </c>
      <c r="XEH1443" s="1">
        <v>7</v>
      </c>
    </row>
    <row r="1444" spans="1:17 16359:16362" hidden="1" x14ac:dyDescent="0.25">
      <c r="A1444" s="6">
        <v>13</v>
      </c>
      <c r="B1444" s="7" t="s">
        <v>505</v>
      </c>
      <c r="C1444" s="7" t="s">
        <v>26</v>
      </c>
      <c r="D1444" s="7" t="s">
        <v>123</v>
      </c>
      <c r="E1444" s="7" t="s">
        <v>124</v>
      </c>
      <c r="F1444" s="5"/>
      <c r="G1444" s="11">
        <v>8755280</v>
      </c>
      <c r="H1444" s="11">
        <f t="shared" si="22"/>
        <v>8755280</v>
      </c>
      <c r="I1444" s="11">
        <v>0</v>
      </c>
      <c r="J1444" s="11">
        <v>8755280</v>
      </c>
      <c r="K1444" s="11">
        <v>3775000</v>
      </c>
      <c r="L1444" s="11">
        <v>3775000</v>
      </c>
      <c r="M1444" s="11">
        <v>0</v>
      </c>
      <c r="N1444" s="13">
        <v>1</v>
      </c>
      <c r="O1444" s="14" t="s">
        <v>537</v>
      </c>
      <c r="P1444" s="14">
        <v>0.43116839210168034</v>
      </c>
      <c r="Q1444" s="5" t="s">
        <v>543</v>
      </c>
      <c r="XEE1444" s="3">
        <v>0.43116839210168001</v>
      </c>
      <c r="XEF1444" s="4">
        <v>0.43116839210168001</v>
      </c>
      <c r="XEG1444" s="2" t="s">
        <v>29</v>
      </c>
      <c r="XEH1444" s="1">
        <v>7</v>
      </c>
    </row>
    <row r="1445" spans="1:17 16359:16362" hidden="1" x14ac:dyDescent="0.25">
      <c r="A1445" s="6">
        <v>13</v>
      </c>
      <c r="B1445" s="7" t="s">
        <v>505</v>
      </c>
      <c r="C1445" s="7" t="s">
        <v>26</v>
      </c>
      <c r="D1445" s="7" t="s">
        <v>123</v>
      </c>
      <c r="E1445" s="7" t="s">
        <v>14</v>
      </c>
      <c r="F1445" s="6">
        <v>27</v>
      </c>
      <c r="G1445" s="11">
        <v>8755280</v>
      </c>
      <c r="H1445" s="11">
        <f t="shared" si="22"/>
        <v>8755280</v>
      </c>
      <c r="I1445" s="11">
        <v>0</v>
      </c>
      <c r="J1445" s="11">
        <v>8755280</v>
      </c>
      <c r="K1445" s="11">
        <v>3775000</v>
      </c>
      <c r="L1445" s="11">
        <v>3775000</v>
      </c>
      <c r="M1445" s="11">
        <v>0</v>
      </c>
      <c r="N1445" s="13">
        <v>1</v>
      </c>
      <c r="O1445" s="14" t="s">
        <v>537</v>
      </c>
      <c r="P1445" s="14">
        <v>0.43116839210168034</v>
      </c>
      <c r="Q1445" s="5" t="s">
        <v>543</v>
      </c>
      <c r="XEE1445" s="3">
        <v>0.43116839210168001</v>
      </c>
      <c r="XEF1445" s="4">
        <v>0.43116839210168001</v>
      </c>
      <c r="XEG1445" s="2" t="s">
        <v>29</v>
      </c>
      <c r="XEH1445" s="1">
        <v>7</v>
      </c>
    </row>
    <row r="1446" spans="1:17 16359:16362" hidden="1" x14ac:dyDescent="0.25">
      <c r="A1446" s="6">
        <v>13</v>
      </c>
      <c r="B1446" s="7" t="s">
        <v>505</v>
      </c>
      <c r="C1446" s="7" t="s">
        <v>26</v>
      </c>
      <c r="D1446" s="7" t="s">
        <v>125</v>
      </c>
      <c r="E1446" s="7" t="s">
        <v>126</v>
      </c>
      <c r="F1446" s="5"/>
      <c r="G1446" s="11">
        <v>12628114</v>
      </c>
      <c r="H1446" s="11">
        <f t="shared" si="22"/>
        <v>12628114</v>
      </c>
      <c r="I1446" s="11">
        <v>12628114</v>
      </c>
      <c r="J1446" s="11">
        <v>0</v>
      </c>
      <c r="K1446" s="11">
        <v>0</v>
      </c>
      <c r="L1446" s="11">
        <v>0</v>
      </c>
      <c r="M1446" s="11">
        <v>0</v>
      </c>
      <c r="N1446" s="13">
        <v>0</v>
      </c>
      <c r="O1446" s="14" t="s">
        <v>535</v>
      </c>
      <c r="P1446" s="14">
        <v>0</v>
      </c>
      <c r="Q1446" s="5" t="s">
        <v>543</v>
      </c>
      <c r="XEE1446" s="3">
        <v>0</v>
      </c>
      <c r="XEG1446" s="2" t="s">
        <v>29</v>
      </c>
      <c r="XEH1446" s="1">
        <v>7</v>
      </c>
    </row>
    <row r="1447" spans="1:17 16359:16362" hidden="1" x14ac:dyDescent="0.25">
      <c r="A1447" s="6">
        <v>13</v>
      </c>
      <c r="B1447" s="7" t="s">
        <v>505</v>
      </c>
      <c r="C1447" s="7" t="s">
        <v>26</v>
      </c>
      <c r="D1447" s="7" t="s">
        <v>125</v>
      </c>
      <c r="E1447" s="7" t="s">
        <v>14</v>
      </c>
      <c r="F1447" s="6">
        <v>27</v>
      </c>
      <c r="G1447" s="11">
        <v>12628114</v>
      </c>
      <c r="H1447" s="11">
        <f t="shared" si="22"/>
        <v>12628114</v>
      </c>
      <c r="I1447" s="11">
        <v>12628114</v>
      </c>
      <c r="J1447" s="11">
        <v>0</v>
      </c>
      <c r="K1447" s="11">
        <v>0</v>
      </c>
      <c r="L1447" s="11">
        <v>0</v>
      </c>
      <c r="M1447" s="11">
        <v>0</v>
      </c>
      <c r="N1447" s="13">
        <v>0</v>
      </c>
      <c r="O1447" s="14" t="s">
        <v>535</v>
      </c>
      <c r="P1447" s="14">
        <v>0</v>
      </c>
      <c r="Q1447" s="5" t="s">
        <v>543</v>
      </c>
      <c r="XEE1447" s="3">
        <v>0</v>
      </c>
      <c r="XEG1447" s="2" t="s">
        <v>29</v>
      </c>
      <c r="XEH1447" s="1">
        <v>7</v>
      </c>
    </row>
    <row r="1448" spans="1:17 16359:16362" hidden="1" x14ac:dyDescent="0.25">
      <c r="A1448" s="6">
        <v>13</v>
      </c>
      <c r="B1448" s="7" t="s">
        <v>505</v>
      </c>
      <c r="C1448" s="7" t="s">
        <v>26</v>
      </c>
      <c r="D1448" s="7" t="s">
        <v>137</v>
      </c>
      <c r="E1448" s="7" t="s">
        <v>138</v>
      </c>
      <c r="F1448" s="5"/>
      <c r="G1448" s="11">
        <v>2500080</v>
      </c>
      <c r="H1448" s="11">
        <f t="shared" si="22"/>
        <v>2500080</v>
      </c>
      <c r="I1448" s="11">
        <v>2500000</v>
      </c>
      <c r="J1448" s="11">
        <v>80</v>
      </c>
      <c r="K1448" s="11">
        <v>0</v>
      </c>
      <c r="L1448" s="11">
        <v>0</v>
      </c>
      <c r="M1448" s="11">
        <v>0</v>
      </c>
      <c r="N1448" s="13">
        <v>3.1998976032766999E-5</v>
      </c>
      <c r="O1448" s="14" t="s">
        <v>535</v>
      </c>
      <c r="P1448" s="14">
        <v>0</v>
      </c>
      <c r="Q1448" s="5" t="s">
        <v>543</v>
      </c>
      <c r="XEE1448" s="3">
        <v>0</v>
      </c>
      <c r="XEF1448" s="4">
        <v>0</v>
      </c>
      <c r="XEG1448" s="2" t="s">
        <v>29</v>
      </c>
      <c r="XEH1448" s="1">
        <v>7</v>
      </c>
    </row>
    <row r="1449" spans="1:17 16359:16362" hidden="1" x14ac:dyDescent="0.25">
      <c r="A1449" s="6">
        <v>13</v>
      </c>
      <c r="B1449" s="7" t="s">
        <v>505</v>
      </c>
      <c r="C1449" s="7" t="s">
        <v>26</v>
      </c>
      <c r="D1449" s="7" t="s">
        <v>137</v>
      </c>
      <c r="E1449" s="7" t="s">
        <v>14</v>
      </c>
      <c r="F1449" s="6">
        <v>27</v>
      </c>
      <c r="G1449" s="11">
        <v>2500080</v>
      </c>
      <c r="H1449" s="11">
        <f t="shared" si="22"/>
        <v>2500080</v>
      </c>
      <c r="I1449" s="11">
        <v>2500000</v>
      </c>
      <c r="J1449" s="11">
        <v>80</v>
      </c>
      <c r="K1449" s="11">
        <v>0</v>
      </c>
      <c r="L1449" s="11">
        <v>0</v>
      </c>
      <c r="M1449" s="11">
        <v>0</v>
      </c>
      <c r="N1449" s="13">
        <v>3.1998976032766999E-5</v>
      </c>
      <c r="O1449" s="14" t="s">
        <v>535</v>
      </c>
      <c r="P1449" s="14">
        <v>0</v>
      </c>
      <c r="Q1449" s="5" t="s">
        <v>543</v>
      </c>
      <c r="XEE1449" s="3">
        <v>0</v>
      </c>
      <c r="XEF1449" s="4">
        <v>0</v>
      </c>
      <c r="XEG1449" s="2" t="s">
        <v>29</v>
      </c>
      <c r="XEH1449" s="1">
        <v>7</v>
      </c>
    </row>
    <row r="1450" spans="1:17 16359:16362" hidden="1" x14ac:dyDescent="0.25">
      <c r="A1450" s="6">
        <v>13</v>
      </c>
      <c r="B1450" s="7" t="s">
        <v>505</v>
      </c>
      <c r="C1450" s="7" t="s">
        <v>26</v>
      </c>
      <c r="D1450" s="7" t="s">
        <v>139</v>
      </c>
      <c r="E1450" s="7" t="s">
        <v>140</v>
      </c>
      <c r="F1450" s="5"/>
      <c r="G1450" s="11">
        <v>29960959</v>
      </c>
      <c r="H1450" s="11">
        <f t="shared" si="22"/>
        <v>29960959</v>
      </c>
      <c r="I1450" s="11">
        <v>29960000</v>
      </c>
      <c r="J1450" s="11">
        <v>959</v>
      </c>
      <c r="K1450" s="11">
        <v>0</v>
      </c>
      <c r="L1450" s="11">
        <v>0</v>
      </c>
      <c r="M1450" s="11">
        <v>0</v>
      </c>
      <c r="N1450" s="13">
        <v>3.2008321228970001E-5</v>
      </c>
      <c r="O1450" s="14" t="s">
        <v>535</v>
      </c>
      <c r="P1450" s="14">
        <v>0</v>
      </c>
      <c r="Q1450" s="5" t="s">
        <v>543</v>
      </c>
      <c r="XEE1450" s="3">
        <v>0</v>
      </c>
      <c r="XEF1450" s="4">
        <v>0</v>
      </c>
      <c r="XEG1450" s="2" t="s">
        <v>29</v>
      </c>
      <c r="XEH1450" s="1">
        <v>7</v>
      </c>
    </row>
    <row r="1451" spans="1:17 16359:16362" hidden="1" x14ac:dyDescent="0.25">
      <c r="A1451" s="6">
        <v>13</v>
      </c>
      <c r="B1451" s="7" t="s">
        <v>505</v>
      </c>
      <c r="C1451" s="7" t="s">
        <v>26</v>
      </c>
      <c r="D1451" s="7" t="s">
        <v>139</v>
      </c>
      <c r="E1451" s="7" t="s">
        <v>14</v>
      </c>
      <c r="F1451" s="6">
        <v>27</v>
      </c>
      <c r="G1451" s="11">
        <v>29960959</v>
      </c>
      <c r="H1451" s="11">
        <f t="shared" si="22"/>
        <v>29960959</v>
      </c>
      <c r="I1451" s="11">
        <v>29960000</v>
      </c>
      <c r="J1451" s="11">
        <v>959</v>
      </c>
      <c r="K1451" s="11">
        <v>0</v>
      </c>
      <c r="L1451" s="11">
        <v>0</v>
      </c>
      <c r="M1451" s="11">
        <v>0</v>
      </c>
      <c r="N1451" s="13">
        <v>3.2008321228970001E-5</v>
      </c>
      <c r="O1451" s="14" t="s">
        <v>535</v>
      </c>
      <c r="P1451" s="14">
        <v>0</v>
      </c>
      <c r="Q1451" s="5" t="s">
        <v>543</v>
      </c>
      <c r="XEE1451" s="3">
        <v>0</v>
      </c>
      <c r="XEF1451" s="4">
        <v>0</v>
      </c>
      <c r="XEG1451" s="2" t="s">
        <v>29</v>
      </c>
      <c r="XEH1451" s="1">
        <v>7</v>
      </c>
    </row>
    <row r="1452" spans="1:17 16359:16362" hidden="1" x14ac:dyDescent="0.25">
      <c r="A1452" s="6">
        <v>13</v>
      </c>
      <c r="B1452" s="7" t="s">
        <v>505</v>
      </c>
      <c r="C1452" s="7" t="s">
        <v>23</v>
      </c>
      <c r="D1452" s="7" t="s">
        <v>141</v>
      </c>
      <c r="E1452" s="7" t="s">
        <v>142</v>
      </c>
      <c r="F1452" s="5"/>
      <c r="G1452" s="11">
        <v>49900717</v>
      </c>
      <c r="H1452" s="11">
        <f t="shared" si="22"/>
        <v>49900717</v>
      </c>
      <c r="I1452" s="11">
        <v>4200000</v>
      </c>
      <c r="J1452" s="11">
        <v>45700717</v>
      </c>
      <c r="K1452" s="11">
        <v>26658450</v>
      </c>
      <c r="L1452" s="11">
        <v>26658450</v>
      </c>
      <c r="M1452" s="11">
        <v>0</v>
      </c>
      <c r="N1452" s="13">
        <v>0.91583287270200997</v>
      </c>
      <c r="O1452" s="14" t="s">
        <v>537</v>
      </c>
      <c r="P1452" s="14">
        <v>0.53422979874217036</v>
      </c>
      <c r="Q1452" s="5" t="s">
        <v>543</v>
      </c>
      <c r="XEE1452" s="3">
        <v>0.53422979874217003</v>
      </c>
      <c r="XEF1452" s="4">
        <v>0.583326734239202</v>
      </c>
      <c r="XEG1452" s="2" t="s">
        <v>13</v>
      </c>
      <c r="XEH1452" s="1">
        <v>7</v>
      </c>
    </row>
    <row r="1453" spans="1:17 16359:16362" hidden="1" x14ac:dyDescent="0.25">
      <c r="A1453" s="6">
        <v>13</v>
      </c>
      <c r="B1453" s="7" t="s">
        <v>505</v>
      </c>
      <c r="C1453" s="7" t="s">
        <v>23</v>
      </c>
      <c r="D1453" s="7" t="s">
        <v>141</v>
      </c>
      <c r="E1453" s="7" t="s">
        <v>14</v>
      </c>
      <c r="F1453" s="6">
        <v>27</v>
      </c>
      <c r="G1453" s="11">
        <v>49900717</v>
      </c>
      <c r="H1453" s="11">
        <f t="shared" si="22"/>
        <v>49900717</v>
      </c>
      <c r="I1453" s="11">
        <v>4200000</v>
      </c>
      <c r="J1453" s="11">
        <v>45700717</v>
      </c>
      <c r="K1453" s="11">
        <v>26658450</v>
      </c>
      <c r="L1453" s="11">
        <v>26658450</v>
      </c>
      <c r="M1453" s="11">
        <v>0</v>
      </c>
      <c r="N1453" s="13">
        <v>0.91583287270200997</v>
      </c>
      <c r="O1453" s="14" t="s">
        <v>537</v>
      </c>
      <c r="P1453" s="14">
        <v>0.53422979874217036</v>
      </c>
      <c r="Q1453" s="5" t="s">
        <v>543</v>
      </c>
      <c r="XEE1453" s="3">
        <v>0.53422979874217003</v>
      </c>
      <c r="XEF1453" s="4">
        <v>0.583326734239202</v>
      </c>
      <c r="XEG1453" s="2" t="s">
        <v>13</v>
      </c>
      <c r="XEH1453" s="1">
        <v>7</v>
      </c>
    </row>
    <row r="1454" spans="1:17 16359:16362" ht="30" hidden="1" x14ac:dyDescent="0.25">
      <c r="A1454" s="6">
        <v>13</v>
      </c>
      <c r="B1454" s="7" t="s">
        <v>505</v>
      </c>
      <c r="C1454" s="7" t="s">
        <v>26</v>
      </c>
      <c r="D1454" s="7" t="s">
        <v>143</v>
      </c>
      <c r="E1454" s="7" t="s">
        <v>144</v>
      </c>
      <c r="F1454" s="5"/>
      <c r="G1454" s="11">
        <v>2000064</v>
      </c>
      <c r="H1454" s="11">
        <f t="shared" si="22"/>
        <v>2000064</v>
      </c>
      <c r="I1454" s="11">
        <v>2000000</v>
      </c>
      <c r="J1454" s="11">
        <v>64</v>
      </c>
      <c r="K1454" s="11">
        <v>0</v>
      </c>
      <c r="L1454" s="11">
        <v>0</v>
      </c>
      <c r="M1454" s="11">
        <v>0</v>
      </c>
      <c r="N1454" s="13">
        <v>3.1998976032766999E-5</v>
      </c>
      <c r="O1454" s="14" t="s">
        <v>535</v>
      </c>
      <c r="P1454" s="14">
        <v>0</v>
      </c>
      <c r="Q1454" s="5" t="s">
        <v>543</v>
      </c>
      <c r="XEE1454" s="3">
        <v>0</v>
      </c>
      <c r="XEF1454" s="4">
        <v>0</v>
      </c>
      <c r="XEG1454" s="2" t="s">
        <v>29</v>
      </c>
      <c r="XEH1454" s="1">
        <v>7</v>
      </c>
    </row>
    <row r="1455" spans="1:17 16359:16362" hidden="1" x14ac:dyDescent="0.25">
      <c r="A1455" s="6">
        <v>13</v>
      </c>
      <c r="B1455" s="7" t="s">
        <v>505</v>
      </c>
      <c r="C1455" s="7" t="s">
        <v>26</v>
      </c>
      <c r="D1455" s="7" t="s">
        <v>143</v>
      </c>
      <c r="E1455" s="7" t="s">
        <v>14</v>
      </c>
      <c r="F1455" s="6">
        <v>27</v>
      </c>
      <c r="G1455" s="11">
        <v>2000064</v>
      </c>
      <c r="H1455" s="11">
        <f t="shared" si="22"/>
        <v>2000064</v>
      </c>
      <c r="I1455" s="11">
        <v>2000000</v>
      </c>
      <c r="J1455" s="11">
        <v>64</v>
      </c>
      <c r="K1455" s="11">
        <v>0</v>
      </c>
      <c r="L1455" s="11">
        <v>0</v>
      </c>
      <c r="M1455" s="11">
        <v>0</v>
      </c>
      <c r="N1455" s="13">
        <v>3.1998976032766999E-5</v>
      </c>
      <c r="O1455" s="14" t="s">
        <v>535</v>
      </c>
      <c r="P1455" s="14">
        <v>0</v>
      </c>
      <c r="Q1455" s="5" t="s">
        <v>543</v>
      </c>
      <c r="XEE1455" s="3">
        <v>0</v>
      </c>
      <c r="XEF1455" s="4">
        <v>0</v>
      </c>
      <c r="XEG1455" s="2" t="s">
        <v>29</v>
      </c>
      <c r="XEH1455" s="1">
        <v>7</v>
      </c>
    </row>
    <row r="1456" spans="1:17 16359:16362" hidden="1" x14ac:dyDescent="0.25">
      <c r="A1456" s="6">
        <v>13</v>
      </c>
      <c r="B1456" s="7" t="s">
        <v>505</v>
      </c>
      <c r="C1456" s="7" t="s">
        <v>26</v>
      </c>
      <c r="D1456" s="7" t="s">
        <v>145</v>
      </c>
      <c r="E1456" s="7" t="s">
        <v>146</v>
      </c>
      <c r="F1456" s="5"/>
      <c r="G1456" s="11">
        <v>341</v>
      </c>
      <c r="H1456" s="11">
        <f t="shared" si="22"/>
        <v>341</v>
      </c>
      <c r="I1456" s="11">
        <v>0</v>
      </c>
      <c r="J1456" s="11">
        <v>341</v>
      </c>
      <c r="K1456" s="11">
        <v>0</v>
      </c>
      <c r="L1456" s="11">
        <v>0</v>
      </c>
      <c r="M1456" s="11">
        <v>0</v>
      </c>
      <c r="N1456" s="13">
        <v>1</v>
      </c>
      <c r="O1456" s="14" t="s">
        <v>537</v>
      </c>
      <c r="P1456" s="14">
        <v>0</v>
      </c>
      <c r="Q1456" s="5" t="s">
        <v>543</v>
      </c>
      <c r="XEE1456" s="3">
        <v>0</v>
      </c>
      <c r="XEF1456" s="4">
        <v>0</v>
      </c>
      <c r="XEG1456" s="2" t="s">
        <v>29</v>
      </c>
      <c r="XEH1456" s="1">
        <v>7</v>
      </c>
    </row>
    <row r="1457" spans="1:17 16359:16362" hidden="1" x14ac:dyDescent="0.25">
      <c r="A1457" s="6">
        <v>13</v>
      </c>
      <c r="B1457" s="7" t="s">
        <v>505</v>
      </c>
      <c r="C1457" s="7" t="s">
        <v>26</v>
      </c>
      <c r="D1457" s="7" t="s">
        <v>145</v>
      </c>
      <c r="E1457" s="7" t="s">
        <v>14</v>
      </c>
      <c r="F1457" s="6">
        <v>27</v>
      </c>
      <c r="G1457" s="11">
        <v>341</v>
      </c>
      <c r="H1457" s="11">
        <f t="shared" si="22"/>
        <v>341</v>
      </c>
      <c r="I1457" s="11">
        <v>0</v>
      </c>
      <c r="J1457" s="11">
        <v>341</v>
      </c>
      <c r="K1457" s="11">
        <v>0</v>
      </c>
      <c r="L1457" s="11">
        <v>0</v>
      </c>
      <c r="M1457" s="11">
        <v>0</v>
      </c>
      <c r="N1457" s="13">
        <v>1</v>
      </c>
      <c r="O1457" s="14" t="s">
        <v>537</v>
      </c>
      <c r="P1457" s="14">
        <v>0</v>
      </c>
      <c r="Q1457" s="5" t="s">
        <v>543</v>
      </c>
      <c r="XEE1457" s="3">
        <v>0</v>
      </c>
      <c r="XEF1457" s="4">
        <v>0</v>
      </c>
      <c r="XEG1457" s="2" t="s">
        <v>29</v>
      </c>
      <c r="XEH1457" s="1">
        <v>7</v>
      </c>
    </row>
    <row r="1458" spans="1:17 16359:16362" ht="30" hidden="1" x14ac:dyDescent="0.25">
      <c r="A1458" s="6">
        <v>13</v>
      </c>
      <c r="B1458" s="7" t="s">
        <v>505</v>
      </c>
      <c r="C1458" s="7" t="s">
        <v>26</v>
      </c>
      <c r="D1458" s="7" t="s">
        <v>149</v>
      </c>
      <c r="E1458" s="7" t="s">
        <v>150</v>
      </c>
      <c r="F1458" s="5"/>
      <c r="G1458" s="11">
        <v>112</v>
      </c>
      <c r="H1458" s="11">
        <f t="shared" si="22"/>
        <v>112</v>
      </c>
      <c r="I1458" s="11">
        <v>0</v>
      </c>
      <c r="J1458" s="11">
        <v>112</v>
      </c>
      <c r="K1458" s="11">
        <v>0</v>
      </c>
      <c r="L1458" s="11">
        <v>0</v>
      </c>
      <c r="M1458" s="11">
        <v>0</v>
      </c>
      <c r="N1458" s="13">
        <v>1</v>
      </c>
      <c r="O1458" s="14" t="s">
        <v>537</v>
      </c>
      <c r="P1458" s="14">
        <v>0</v>
      </c>
      <c r="Q1458" s="5" t="s">
        <v>543</v>
      </c>
      <c r="XEE1458" s="3">
        <v>0</v>
      </c>
      <c r="XEF1458" s="4">
        <v>0</v>
      </c>
      <c r="XEG1458" s="2" t="s">
        <v>29</v>
      </c>
      <c r="XEH1458" s="1">
        <v>7</v>
      </c>
    </row>
    <row r="1459" spans="1:17 16359:16362" hidden="1" x14ac:dyDescent="0.25">
      <c r="A1459" s="6">
        <v>13</v>
      </c>
      <c r="B1459" s="7" t="s">
        <v>505</v>
      </c>
      <c r="C1459" s="7" t="s">
        <v>26</v>
      </c>
      <c r="D1459" s="7" t="s">
        <v>149</v>
      </c>
      <c r="E1459" s="7" t="s">
        <v>14</v>
      </c>
      <c r="F1459" s="6">
        <v>27</v>
      </c>
      <c r="G1459" s="11">
        <v>112</v>
      </c>
      <c r="H1459" s="11">
        <f t="shared" si="22"/>
        <v>112</v>
      </c>
      <c r="I1459" s="11">
        <v>0</v>
      </c>
      <c r="J1459" s="11">
        <v>112</v>
      </c>
      <c r="K1459" s="11">
        <v>0</v>
      </c>
      <c r="L1459" s="11">
        <v>0</v>
      </c>
      <c r="M1459" s="11">
        <v>0</v>
      </c>
      <c r="N1459" s="13">
        <v>1</v>
      </c>
      <c r="O1459" s="14" t="s">
        <v>537</v>
      </c>
      <c r="P1459" s="14">
        <v>0</v>
      </c>
      <c r="Q1459" s="5" t="s">
        <v>543</v>
      </c>
      <c r="XEE1459" s="3">
        <v>0</v>
      </c>
      <c r="XEF1459" s="4">
        <v>0</v>
      </c>
      <c r="XEG1459" s="2" t="s">
        <v>29</v>
      </c>
      <c r="XEH1459" s="1">
        <v>7</v>
      </c>
    </row>
    <row r="1460" spans="1:17 16359:16362" hidden="1" x14ac:dyDescent="0.25">
      <c r="A1460" s="6">
        <v>13</v>
      </c>
      <c r="B1460" s="7" t="s">
        <v>505</v>
      </c>
      <c r="C1460" s="7" t="s">
        <v>26</v>
      </c>
      <c r="D1460" s="7" t="s">
        <v>151</v>
      </c>
      <c r="E1460" s="7" t="s">
        <v>152</v>
      </c>
      <c r="F1460" s="5"/>
      <c r="G1460" s="11">
        <v>47900200</v>
      </c>
      <c r="H1460" s="11">
        <f t="shared" si="22"/>
        <v>47900200</v>
      </c>
      <c r="I1460" s="11">
        <v>2200000</v>
      </c>
      <c r="J1460" s="11">
        <v>45700200</v>
      </c>
      <c r="K1460" s="11">
        <v>26658450</v>
      </c>
      <c r="L1460" s="11">
        <v>26658450</v>
      </c>
      <c r="M1460" s="11">
        <v>0</v>
      </c>
      <c r="N1460" s="13">
        <v>0.95407117298048905</v>
      </c>
      <c r="O1460" s="14" t="s">
        <v>537</v>
      </c>
      <c r="P1460" s="14">
        <v>0.55654151757195169</v>
      </c>
      <c r="Q1460" s="5" t="s">
        <v>543</v>
      </c>
      <c r="XEE1460" s="3">
        <v>0.55654151757195203</v>
      </c>
      <c r="XEF1460" s="4">
        <v>0.58333333333333304</v>
      </c>
      <c r="XEG1460" s="2" t="s">
        <v>29</v>
      </c>
      <c r="XEH1460" s="1">
        <v>7</v>
      </c>
    </row>
    <row r="1461" spans="1:17 16359:16362" hidden="1" x14ac:dyDescent="0.25">
      <c r="A1461" s="6">
        <v>13</v>
      </c>
      <c r="B1461" s="7" t="s">
        <v>505</v>
      </c>
      <c r="C1461" s="7" t="s">
        <v>26</v>
      </c>
      <c r="D1461" s="7" t="s">
        <v>151</v>
      </c>
      <c r="E1461" s="7" t="s">
        <v>14</v>
      </c>
      <c r="F1461" s="6">
        <v>27</v>
      </c>
      <c r="G1461" s="11">
        <v>47900200</v>
      </c>
      <c r="H1461" s="11">
        <f t="shared" si="22"/>
        <v>47900200</v>
      </c>
      <c r="I1461" s="11">
        <v>2200000</v>
      </c>
      <c r="J1461" s="11">
        <v>45700200</v>
      </c>
      <c r="K1461" s="11">
        <v>26658450</v>
      </c>
      <c r="L1461" s="11">
        <v>26658450</v>
      </c>
      <c r="M1461" s="11">
        <v>0</v>
      </c>
      <c r="N1461" s="13">
        <v>0.95407117298048905</v>
      </c>
      <c r="O1461" s="14" t="s">
        <v>537</v>
      </c>
      <c r="P1461" s="14">
        <v>0.55654151757195169</v>
      </c>
      <c r="Q1461" s="5" t="s">
        <v>543</v>
      </c>
      <c r="XEE1461" s="3">
        <v>0.55654151757195203</v>
      </c>
      <c r="XEF1461" s="4">
        <v>0.58333333333333304</v>
      </c>
      <c r="XEG1461" s="2" t="s">
        <v>29</v>
      </c>
      <c r="XEH1461" s="1">
        <v>7</v>
      </c>
    </row>
    <row r="1462" spans="1:17 16359:16362" hidden="1" x14ac:dyDescent="0.25">
      <c r="A1462" s="6">
        <v>13</v>
      </c>
      <c r="B1462" s="7" t="s">
        <v>505</v>
      </c>
      <c r="C1462" s="7" t="s">
        <v>23</v>
      </c>
      <c r="D1462" s="7" t="s">
        <v>171</v>
      </c>
      <c r="E1462" s="7" t="s">
        <v>172</v>
      </c>
      <c r="F1462" s="5"/>
      <c r="G1462" s="11">
        <v>401782387</v>
      </c>
      <c r="H1462" s="11">
        <f t="shared" si="22"/>
        <v>398268387</v>
      </c>
      <c r="I1462" s="11">
        <v>212651674</v>
      </c>
      <c r="J1462" s="11">
        <v>185616713</v>
      </c>
      <c r="K1462" s="11">
        <v>185336950</v>
      </c>
      <c r="L1462" s="11">
        <v>185336950</v>
      </c>
      <c r="M1462" s="11">
        <v>3514000</v>
      </c>
      <c r="N1462" s="13">
        <v>0.46198320037358898</v>
      </c>
      <c r="O1462" s="14" t="s">
        <v>535</v>
      </c>
      <c r="P1462" s="14">
        <v>0.46128689558509689</v>
      </c>
      <c r="Q1462" s="5" t="s">
        <v>543</v>
      </c>
      <c r="XEE1462" s="3">
        <v>0.461286895585097</v>
      </c>
      <c r="XEF1462" s="4">
        <v>0.99849279197180896</v>
      </c>
      <c r="XEG1462" s="2" t="s">
        <v>13</v>
      </c>
      <c r="XEH1462" s="1">
        <v>7</v>
      </c>
    </row>
    <row r="1463" spans="1:17 16359:16362" hidden="1" x14ac:dyDescent="0.25">
      <c r="A1463" s="6">
        <v>13</v>
      </c>
      <c r="B1463" s="7" t="s">
        <v>505</v>
      </c>
      <c r="C1463" s="7" t="s">
        <v>23</v>
      </c>
      <c r="D1463" s="7" t="s">
        <v>171</v>
      </c>
      <c r="E1463" s="7" t="s">
        <v>14</v>
      </c>
      <c r="F1463" s="6">
        <v>27</v>
      </c>
      <c r="G1463" s="11">
        <v>401782387</v>
      </c>
      <c r="H1463" s="11">
        <f t="shared" si="22"/>
        <v>398268387</v>
      </c>
      <c r="I1463" s="11">
        <v>212651674</v>
      </c>
      <c r="J1463" s="11">
        <v>185616713</v>
      </c>
      <c r="K1463" s="11">
        <v>185336950</v>
      </c>
      <c r="L1463" s="11">
        <v>185336950</v>
      </c>
      <c r="M1463" s="11">
        <v>3514000</v>
      </c>
      <c r="N1463" s="13">
        <v>0.46198320037358898</v>
      </c>
      <c r="O1463" s="14" t="s">
        <v>535</v>
      </c>
      <c r="P1463" s="14">
        <v>0.46128689558509689</v>
      </c>
      <c r="Q1463" s="5" t="s">
        <v>543</v>
      </c>
      <c r="XEE1463" s="3">
        <v>0.461286895585097</v>
      </c>
      <c r="XEF1463" s="4">
        <v>0.99849279197180896</v>
      </c>
      <c r="XEG1463" s="2" t="s">
        <v>13</v>
      </c>
      <c r="XEH1463" s="1">
        <v>7</v>
      </c>
    </row>
    <row r="1464" spans="1:17 16359:16362" ht="30" hidden="1" x14ac:dyDescent="0.25">
      <c r="A1464" s="6">
        <v>13</v>
      </c>
      <c r="B1464" s="7" t="s">
        <v>505</v>
      </c>
      <c r="C1464" s="7" t="s">
        <v>26</v>
      </c>
      <c r="D1464" s="7" t="s">
        <v>173</v>
      </c>
      <c r="E1464" s="7" t="s">
        <v>174</v>
      </c>
      <c r="F1464" s="5"/>
      <c r="G1464" s="11">
        <v>31321150</v>
      </c>
      <c r="H1464" s="11">
        <f t="shared" si="22"/>
        <v>31321150</v>
      </c>
      <c r="I1464" s="11">
        <v>18979538</v>
      </c>
      <c r="J1464" s="11">
        <v>12341612</v>
      </c>
      <c r="K1464" s="11">
        <v>12263930</v>
      </c>
      <c r="L1464" s="11">
        <v>12263930</v>
      </c>
      <c r="M1464" s="11">
        <v>0</v>
      </c>
      <c r="N1464" s="13">
        <v>0.39403444637249901</v>
      </c>
      <c r="O1464" s="14" t="s">
        <v>535</v>
      </c>
      <c r="P1464" s="14">
        <v>0.39155426923979486</v>
      </c>
      <c r="Q1464" s="5" t="s">
        <v>543</v>
      </c>
      <c r="XEE1464" s="3">
        <v>0.39155426923979503</v>
      </c>
      <c r="XEF1464" s="4">
        <v>0.99370568447622598</v>
      </c>
      <c r="XEG1464" s="2" t="s">
        <v>29</v>
      </c>
      <c r="XEH1464" s="1">
        <v>7</v>
      </c>
    </row>
    <row r="1465" spans="1:17 16359:16362" hidden="1" x14ac:dyDescent="0.25">
      <c r="A1465" s="6">
        <v>13</v>
      </c>
      <c r="B1465" s="7" t="s">
        <v>505</v>
      </c>
      <c r="C1465" s="7" t="s">
        <v>26</v>
      </c>
      <c r="D1465" s="7" t="s">
        <v>173</v>
      </c>
      <c r="E1465" s="7" t="s">
        <v>14</v>
      </c>
      <c r="F1465" s="6">
        <v>27</v>
      </c>
      <c r="G1465" s="11">
        <v>31321150</v>
      </c>
      <c r="H1465" s="11">
        <f t="shared" si="22"/>
        <v>31321150</v>
      </c>
      <c r="I1465" s="11">
        <v>18979538</v>
      </c>
      <c r="J1465" s="11">
        <v>12341612</v>
      </c>
      <c r="K1465" s="11">
        <v>12263930</v>
      </c>
      <c r="L1465" s="11">
        <v>12263930</v>
      </c>
      <c r="M1465" s="11">
        <v>0</v>
      </c>
      <c r="N1465" s="13">
        <v>0.39403444637249901</v>
      </c>
      <c r="O1465" s="14" t="s">
        <v>535</v>
      </c>
      <c r="P1465" s="14">
        <v>0.39155426923979486</v>
      </c>
      <c r="Q1465" s="5" t="s">
        <v>543</v>
      </c>
      <c r="XEE1465" s="3">
        <v>0.39155426923979503</v>
      </c>
      <c r="XEF1465" s="4">
        <v>0.99370568447622598</v>
      </c>
      <c r="XEG1465" s="2" t="s">
        <v>29</v>
      </c>
      <c r="XEH1465" s="1">
        <v>7</v>
      </c>
    </row>
    <row r="1466" spans="1:17 16359:16362" hidden="1" x14ac:dyDescent="0.25">
      <c r="A1466" s="6">
        <v>13</v>
      </c>
      <c r="B1466" s="7" t="s">
        <v>505</v>
      </c>
      <c r="C1466" s="7" t="s">
        <v>26</v>
      </c>
      <c r="D1466" s="7" t="s">
        <v>175</v>
      </c>
      <c r="E1466" s="7" t="s">
        <v>176</v>
      </c>
      <c r="F1466" s="5"/>
      <c r="G1466" s="11">
        <v>345952502</v>
      </c>
      <c r="H1466" s="11">
        <f t="shared" si="22"/>
        <v>345952502</v>
      </c>
      <c r="I1466" s="11">
        <v>185428546</v>
      </c>
      <c r="J1466" s="11">
        <v>160523956</v>
      </c>
      <c r="K1466" s="11">
        <v>160432475</v>
      </c>
      <c r="L1466" s="11">
        <v>160432475</v>
      </c>
      <c r="M1466" s="11">
        <v>0</v>
      </c>
      <c r="N1466" s="13">
        <v>0.46400576689571099</v>
      </c>
      <c r="O1466" s="14" t="s">
        <v>535</v>
      </c>
      <c r="P1466" s="14">
        <v>0.46374133464136646</v>
      </c>
      <c r="Q1466" s="5" t="s">
        <v>543</v>
      </c>
      <c r="XEE1466" s="3">
        <v>0.46374133464136602</v>
      </c>
      <c r="XEF1466" s="4">
        <v>0.99943010998308601</v>
      </c>
      <c r="XEG1466" s="2" t="s">
        <v>29</v>
      </c>
      <c r="XEH1466" s="1">
        <v>7</v>
      </c>
    </row>
    <row r="1467" spans="1:17 16359:16362" hidden="1" x14ac:dyDescent="0.25">
      <c r="A1467" s="6">
        <v>13</v>
      </c>
      <c r="B1467" s="7" t="s">
        <v>505</v>
      </c>
      <c r="C1467" s="7" t="s">
        <v>26</v>
      </c>
      <c r="D1467" s="7" t="s">
        <v>175</v>
      </c>
      <c r="E1467" s="7" t="s">
        <v>14</v>
      </c>
      <c r="F1467" s="6">
        <v>27</v>
      </c>
      <c r="G1467" s="11">
        <v>345952502</v>
      </c>
      <c r="H1467" s="11">
        <f t="shared" si="22"/>
        <v>345952502</v>
      </c>
      <c r="I1467" s="11">
        <v>185428546</v>
      </c>
      <c r="J1467" s="11">
        <v>160523956</v>
      </c>
      <c r="K1467" s="11">
        <v>160432475</v>
      </c>
      <c r="L1467" s="11">
        <v>160432475</v>
      </c>
      <c r="M1467" s="11">
        <v>0</v>
      </c>
      <c r="N1467" s="13">
        <v>0.46400576689571099</v>
      </c>
      <c r="O1467" s="14" t="s">
        <v>535</v>
      </c>
      <c r="P1467" s="14">
        <v>0.46374133464136646</v>
      </c>
      <c r="Q1467" s="5" t="s">
        <v>543</v>
      </c>
      <c r="XEE1467" s="3">
        <v>0.46374133464136602</v>
      </c>
      <c r="XEF1467" s="4">
        <v>0.99943010998308601</v>
      </c>
      <c r="XEG1467" s="2" t="s">
        <v>29</v>
      </c>
      <c r="XEH1467" s="1">
        <v>7</v>
      </c>
    </row>
    <row r="1468" spans="1:17 16359:16362" hidden="1" x14ac:dyDescent="0.25">
      <c r="A1468" s="6">
        <v>13</v>
      </c>
      <c r="B1468" s="7" t="s">
        <v>505</v>
      </c>
      <c r="C1468" s="7" t="s">
        <v>26</v>
      </c>
      <c r="D1468" s="7" t="s">
        <v>177</v>
      </c>
      <c r="E1468" s="7" t="s">
        <v>178</v>
      </c>
      <c r="F1468" s="5"/>
      <c r="G1468" s="11">
        <v>477886</v>
      </c>
      <c r="H1468" s="11">
        <f t="shared" si="22"/>
        <v>477886</v>
      </c>
      <c r="I1468" s="11">
        <v>1506</v>
      </c>
      <c r="J1468" s="11">
        <v>476380</v>
      </c>
      <c r="K1468" s="11">
        <v>378225</v>
      </c>
      <c r="L1468" s="11">
        <v>378225</v>
      </c>
      <c r="M1468" s="11">
        <v>0</v>
      </c>
      <c r="N1468" s="13">
        <v>0.99684862080077696</v>
      </c>
      <c r="O1468" s="14" t="s">
        <v>537</v>
      </c>
      <c r="P1468" s="14">
        <v>0.79145444729496151</v>
      </c>
      <c r="Q1468" s="5" t="s">
        <v>546</v>
      </c>
      <c r="XEE1468" s="3">
        <v>0.79145444729496195</v>
      </c>
      <c r="XEF1468" s="4">
        <v>0.79395650531088602</v>
      </c>
      <c r="XEG1468" s="2" t="s">
        <v>29</v>
      </c>
      <c r="XEH1468" s="1">
        <v>7</v>
      </c>
    </row>
    <row r="1469" spans="1:17 16359:16362" hidden="1" x14ac:dyDescent="0.25">
      <c r="A1469" s="6">
        <v>13</v>
      </c>
      <c r="B1469" s="7" t="s">
        <v>505</v>
      </c>
      <c r="C1469" s="7" t="s">
        <v>26</v>
      </c>
      <c r="D1469" s="7" t="s">
        <v>177</v>
      </c>
      <c r="E1469" s="7" t="s">
        <v>14</v>
      </c>
      <c r="F1469" s="6">
        <v>27</v>
      </c>
      <c r="G1469" s="11">
        <v>477886</v>
      </c>
      <c r="H1469" s="11">
        <f t="shared" si="22"/>
        <v>477886</v>
      </c>
      <c r="I1469" s="11">
        <v>1506</v>
      </c>
      <c r="J1469" s="11">
        <v>476380</v>
      </c>
      <c r="K1469" s="11">
        <v>378225</v>
      </c>
      <c r="L1469" s="11">
        <v>378225</v>
      </c>
      <c r="M1469" s="11">
        <v>0</v>
      </c>
      <c r="N1469" s="13">
        <v>0.99684862080077696</v>
      </c>
      <c r="O1469" s="14" t="s">
        <v>537</v>
      </c>
      <c r="P1469" s="14">
        <v>0.79145444729496151</v>
      </c>
      <c r="Q1469" s="5" t="s">
        <v>546</v>
      </c>
      <c r="XEE1469" s="3">
        <v>0.79145444729496195</v>
      </c>
      <c r="XEF1469" s="4">
        <v>0.79395650531088602</v>
      </c>
      <c r="XEG1469" s="2" t="s">
        <v>29</v>
      </c>
      <c r="XEH1469" s="1">
        <v>7</v>
      </c>
    </row>
    <row r="1470" spans="1:17 16359:16362" hidden="1" x14ac:dyDescent="0.25">
      <c r="A1470" s="6">
        <v>13</v>
      </c>
      <c r="B1470" s="7" t="s">
        <v>505</v>
      </c>
      <c r="C1470" s="7" t="s">
        <v>26</v>
      </c>
      <c r="D1470" s="7" t="s">
        <v>181</v>
      </c>
      <c r="E1470" s="7" t="s">
        <v>182</v>
      </c>
      <c r="F1470" s="5"/>
      <c r="G1470" s="11">
        <v>24030849</v>
      </c>
      <c r="H1470" s="11">
        <f t="shared" si="22"/>
        <v>20516849</v>
      </c>
      <c r="I1470" s="11">
        <v>8242084</v>
      </c>
      <c r="J1470" s="11">
        <v>12274765</v>
      </c>
      <c r="K1470" s="11">
        <v>12262320</v>
      </c>
      <c r="L1470" s="11">
        <v>12262320</v>
      </c>
      <c r="M1470" s="11">
        <v>3514000</v>
      </c>
      <c r="N1470" s="13">
        <v>0.51079198242226098</v>
      </c>
      <c r="O1470" s="14" t="s">
        <v>535</v>
      </c>
      <c r="P1470" s="14">
        <v>0.51027410642045978</v>
      </c>
      <c r="Q1470" s="5" t="s">
        <v>543</v>
      </c>
      <c r="XEE1470" s="3">
        <v>0.51027410642046001</v>
      </c>
      <c r="XEF1470" s="4">
        <v>0.99898613130271696</v>
      </c>
      <c r="XEG1470" s="2" t="s">
        <v>29</v>
      </c>
      <c r="XEH1470" s="1">
        <v>7</v>
      </c>
    </row>
    <row r="1471" spans="1:17 16359:16362" hidden="1" x14ac:dyDescent="0.25">
      <c r="A1471" s="6">
        <v>13</v>
      </c>
      <c r="B1471" s="7" t="s">
        <v>505</v>
      </c>
      <c r="C1471" s="7" t="s">
        <v>26</v>
      </c>
      <c r="D1471" s="7" t="s">
        <v>181</v>
      </c>
      <c r="E1471" s="7" t="s">
        <v>14</v>
      </c>
      <c r="F1471" s="6">
        <v>27</v>
      </c>
      <c r="G1471" s="11">
        <v>24030849</v>
      </c>
      <c r="H1471" s="11">
        <f t="shared" si="22"/>
        <v>20516849</v>
      </c>
      <c r="I1471" s="11">
        <v>8242084</v>
      </c>
      <c r="J1471" s="11">
        <v>12274765</v>
      </c>
      <c r="K1471" s="11">
        <v>12262320</v>
      </c>
      <c r="L1471" s="11">
        <v>12262320</v>
      </c>
      <c r="M1471" s="11">
        <v>3514000</v>
      </c>
      <c r="N1471" s="13">
        <v>0.51079198242226098</v>
      </c>
      <c r="O1471" s="14" t="s">
        <v>535</v>
      </c>
      <c r="P1471" s="14">
        <v>0.51027410642045978</v>
      </c>
      <c r="Q1471" s="5" t="s">
        <v>543</v>
      </c>
      <c r="XEE1471" s="3">
        <v>0.51027410642046001</v>
      </c>
      <c r="XEF1471" s="4">
        <v>0.99898613130271696</v>
      </c>
      <c r="XEG1471" s="2" t="s">
        <v>29</v>
      </c>
      <c r="XEH1471" s="1">
        <v>7</v>
      </c>
    </row>
    <row r="1472" spans="1:17 16359:16362" hidden="1" x14ac:dyDescent="0.25">
      <c r="A1472" s="6">
        <v>13</v>
      </c>
      <c r="B1472" s="7" t="s">
        <v>505</v>
      </c>
      <c r="C1472" s="7" t="s">
        <v>23</v>
      </c>
      <c r="D1472" s="7" t="s">
        <v>191</v>
      </c>
      <c r="E1472" s="7" t="s">
        <v>192</v>
      </c>
      <c r="F1472" s="5"/>
      <c r="G1472" s="11">
        <v>21003840</v>
      </c>
      <c r="H1472" s="11">
        <f t="shared" si="22"/>
        <v>21003840</v>
      </c>
      <c r="I1472" s="11">
        <v>14789330</v>
      </c>
      <c r="J1472" s="11">
        <v>6214510</v>
      </c>
      <c r="K1472" s="11">
        <v>5840320</v>
      </c>
      <c r="L1472" s="11">
        <v>5840320</v>
      </c>
      <c r="M1472" s="11">
        <v>0</v>
      </c>
      <c r="N1472" s="13">
        <v>0.29587494477200399</v>
      </c>
      <c r="O1472" s="14" t="s">
        <v>535</v>
      </c>
      <c r="P1472" s="14">
        <v>0.27805963100080749</v>
      </c>
      <c r="Q1472" s="5" t="s">
        <v>543</v>
      </c>
      <c r="XEE1472" s="3">
        <v>0.27805963100080699</v>
      </c>
      <c r="XEF1472" s="4">
        <v>0.93978769042128796</v>
      </c>
      <c r="XEG1472" s="2" t="s">
        <v>13</v>
      </c>
      <c r="XEH1472" s="1">
        <v>7</v>
      </c>
    </row>
    <row r="1473" spans="1:17 16359:16362" hidden="1" x14ac:dyDescent="0.25">
      <c r="A1473" s="6">
        <v>13</v>
      </c>
      <c r="B1473" s="7" t="s">
        <v>505</v>
      </c>
      <c r="C1473" s="7" t="s">
        <v>23</v>
      </c>
      <c r="D1473" s="7" t="s">
        <v>191</v>
      </c>
      <c r="E1473" s="7" t="s">
        <v>14</v>
      </c>
      <c r="F1473" s="6">
        <v>27</v>
      </c>
      <c r="G1473" s="11">
        <v>21003840</v>
      </c>
      <c r="H1473" s="11">
        <f t="shared" si="22"/>
        <v>21003840</v>
      </c>
      <c r="I1473" s="11">
        <v>14789330</v>
      </c>
      <c r="J1473" s="11">
        <v>6214510</v>
      </c>
      <c r="K1473" s="11">
        <v>5840320</v>
      </c>
      <c r="L1473" s="11">
        <v>5840320</v>
      </c>
      <c r="M1473" s="11">
        <v>0</v>
      </c>
      <c r="N1473" s="13">
        <v>0.29587494477200399</v>
      </c>
      <c r="O1473" s="14" t="s">
        <v>535</v>
      </c>
      <c r="P1473" s="14">
        <v>0.27805963100080749</v>
      </c>
      <c r="Q1473" s="5" t="s">
        <v>543</v>
      </c>
      <c r="XEE1473" s="3">
        <v>0.27805963100080699</v>
      </c>
      <c r="XEF1473" s="4">
        <v>0.93978769042128796</v>
      </c>
      <c r="XEG1473" s="2" t="s">
        <v>13</v>
      </c>
      <c r="XEH1473" s="1">
        <v>7</v>
      </c>
    </row>
    <row r="1474" spans="1:17 16359:16362" ht="30" hidden="1" x14ac:dyDescent="0.25">
      <c r="A1474" s="6">
        <v>13</v>
      </c>
      <c r="B1474" s="7" t="s">
        <v>505</v>
      </c>
      <c r="C1474" s="7" t="s">
        <v>26</v>
      </c>
      <c r="D1474" s="7" t="s">
        <v>195</v>
      </c>
      <c r="E1474" s="7" t="s">
        <v>196</v>
      </c>
      <c r="F1474" s="5"/>
      <c r="G1474" s="11">
        <v>21003840</v>
      </c>
      <c r="H1474" s="11">
        <f t="shared" si="22"/>
        <v>21003840</v>
      </c>
      <c r="I1474" s="11">
        <v>14789330</v>
      </c>
      <c r="J1474" s="11">
        <v>6214510</v>
      </c>
      <c r="K1474" s="11">
        <v>5840320</v>
      </c>
      <c r="L1474" s="11">
        <v>5840320</v>
      </c>
      <c r="M1474" s="11">
        <v>0</v>
      </c>
      <c r="N1474" s="13">
        <v>0.29587494477200399</v>
      </c>
      <c r="O1474" s="14" t="s">
        <v>535</v>
      </c>
      <c r="P1474" s="14">
        <v>0.27805963100080749</v>
      </c>
      <c r="Q1474" s="5" t="s">
        <v>543</v>
      </c>
      <c r="XEE1474" s="3">
        <v>0.27805963100080699</v>
      </c>
      <c r="XEF1474" s="4">
        <v>0.93978769042128796</v>
      </c>
      <c r="XEG1474" s="2" t="s">
        <v>29</v>
      </c>
      <c r="XEH1474" s="1">
        <v>7</v>
      </c>
    </row>
    <row r="1475" spans="1:17 16359:16362" hidden="1" x14ac:dyDescent="0.25">
      <c r="A1475" s="6">
        <v>13</v>
      </c>
      <c r="B1475" s="7" t="s">
        <v>505</v>
      </c>
      <c r="C1475" s="7" t="s">
        <v>26</v>
      </c>
      <c r="D1475" s="7" t="s">
        <v>195</v>
      </c>
      <c r="E1475" s="7" t="s">
        <v>14</v>
      </c>
      <c r="F1475" s="6">
        <v>27</v>
      </c>
      <c r="G1475" s="11">
        <v>21003840</v>
      </c>
      <c r="H1475" s="11">
        <f t="shared" ref="H1475:H1538" si="23">+J1475+I1475</f>
        <v>21003840</v>
      </c>
      <c r="I1475" s="11">
        <v>14789330</v>
      </c>
      <c r="J1475" s="11">
        <v>6214510</v>
      </c>
      <c r="K1475" s="11">
        <v>5840320</v>
      </c>
      <c r="L1475" s="11">
        <v>5840320</v>
      </c>
      <c r="M1475" s="11">
        <v>0</v>
      </c>
      <c r="N1475" s="13">
        <v>0.29587494477200399</v>
      </c>
      <c r="O1475" s="14" t="s">
        <v>535</v>
      </c>
      <c r="P1475" s="14">
        <v>0.27805963100080749</v>
      </c>
      <c r="Q1475" s="5" t="s">
        <v>543</v>
      </c>
      <c r="XEE1475" s="3">
        <v>0.27805963100080699</v>
      </c>
      <c r="XEF1475" s="4">
        <v>0.93978769042128796</v>
      </c>
      <c r="XEG1475" s="2" t="s">
        <v>29</v>
      </c>
      <c r="XEH1475" s="1">
        <v>7</v>
      </c>
    </row>
    <row r="1476" spans="1:17 16359:16362" hidden="1" x14ac:dyDescent="0.25">
      <c r="A1476" s="6">
        <v>13</v>
      </c>
      <c r="B1476" s="7" t="s">
        <v>505</v>
      </c>
      <c r="C1476" s="7" t="s">
        <v>23</v>
      </c>
      <c r="D1476" s="7" t="s">
        <v>197</v>
      </c>
      <c r="E1476" s="7" t="s">
        <v>198</v>
      </c>
      <c r="F1476" s="5"/>
      <c r="G1476" s="11">
        <v>3060000</v>
      </c>
      <c r="H1476" s="11">
        <f t="shared" si="23"/>
        <v>1000000</v>
      </c>
      <c r="I1476" s="11">
        <v>1000000</v>
      </c>
      <c r="J1476" s="11">
        <v>0</v>
      </c>
      <c r="K1476" s="11">
        <v>0</v>
      </c>
      <c r="L1476" s="11">
        <v>0</v>
      </c>
      <c r="M1476" s="11">
        <v>2060000</v>
      </c>
      <c r="N1476" s="13">
        <v>0</v>
      </c>
      <c r="O1476" s="14" t="s">
        <v>535</v>
      </c>
      <c r="P1476" s="14">
        <v>0</v>
      </c>
      <c r="Q1476" s="5" t="s">
        <v>543</v>
      </c>
      <c r="XEE1476" s="3">
        <v>0</v>
      </c>
      <c r="XEG1476" s="2" t="s">
        <v>29</v>
      </c>
      <c r="XEH1476" s="1">
        <v>7</v>
      </c>
    </row>
    <row r="1477" spans="1:17 16359:16362" hidden="1" x14ac:dyDescent="0.25">
      <c r="A1477" s="6">
        <v>13</v>
      </c>
      <c r="B1477" s="7" t="s">
        <v>505</v>
      </c>
      <c r="C1477" s="7" t="s">
        <v>23</v>
      </c>
      <c r="D1477" s="7" t="s">
        <v>197</v>
      </c>
      <c r="E1477" s="7" t="s">
        <v>14</v>
      </c>
      <c r="F1477" s="6">
        <v>27</v>
      </c>
      <c r="G1477" s="11">
        <v>3060000</v>
      </c>
      <c r="H1477" s="11">
        <f t="shared" si="23"/>
        <v>1000000</v>
      </c>
      <c r="I1477" s="11">
        <v>1000000</v>
      </c>
      <c r="J1477" s="11">
        <v>0</v>
      </c>
      <c r="K1477" s="11">
        <v>0</v>
      </c>
      <c r="L1477" s="11">
        <v>0</v>
      </c>
      <c r="M1477" s="11">
        <v>2060000</v>
      </c>
      <c r="N1477" s="13">
        <v>0</v>
      </c>
      <c r="O1477" s="14" t="s">
        <v>535</v>
      </c>
      <c r="P1477" s="14">
        <v>0</v>
      </c>
      <c r="Q1477" s="5" t="s">
        <v>543</v>
      </c>
      <c r="XEE1477" s="3">
        <v>0</v>
      </c>
      <c r="XEG1477" s="2" t="s">
        <v>29</v>
      </c>
      <c r="XEH1477" s="1">
        <v>7</v>
      </c>
    </row>
    <row r="1478" spans="1:17 16359:16362" ht="30" hidden="1" x14ac:dyDescent="0.25">
      <c r="A1478" s="6">
        <v>13</v>
      </c>
      <c r="B1478" s="7" t="s">
        <v>505</v>
      </c>
      <c r="C1478" s="7" t="s">
        <v>23</v>
      </c>
      <c r="D1478" s="7" t="s">
        <v>199</v>
      </c>
      <c r="E1478" s="7" t="s">
        <v>200</v>
      </c>
      <c r="F1478" s="5"/>
      <c r="G1478" s="11">
        <v>92298976</v>
      </c>
      <c r="H1478" s="11">
        <f t="shared" si="23"/>
        <v>91929780</v>
      </c>
      <c r="I1478" s="11">
        <v>33357900</v>
      </c>
      <c r="J1478" s="11">
        <v>58571880</v>
      </c>
      <c r="K1478" s="11">
        <v>0</v>
      </c>
      <c r="L1478" s="11">
        <v>0</v>
      </c>
      <c r="M1478" s="11">
        <v>369196</v>
      </c>
      <c r="N1478" s="13">
        <v>0.63458862208828803</v>
      </c>
      <c r="O1478" s="14" t="s">
        <v>535</v>
      </c>
      <c r="P1478" s="14">
        <v>0</v>
      </c>
      <c r="Q1478" s="5" t="s">
        <v>543</v>
      </c>
      <c r="XEE1478" s="3">
        <v>0</v>
      </c>
      <c r="XEF1478" s="4">
        <v>0</v>
      </c>
      <c r="XEG1478" s="2" t="s">
        <v>13</v>
      </c>
      <c r="XEH1478" s="1">
        <v>7</v>
      </c>
    </row>
    <row r="1479" spans="1:17 16359:16362" hidden="1" x14ac:dyDescent="0.25">
      <c r="A1479" s="6">
        <v>13</v>
      </c>
      <c r="B1479" s="7" t="s">
        <v>505</v>
      </c>
      <c r="C1479" s="7" t="s">
        <v>23</v>
      </c>
      <c r="D1479" s="7" t="s">
        <v>199</v>
      </c>
      <c r="E1479" s="7" t="s">
        <v>14</v>
      </c>
      <c r="F1479" s="6">
        <v>27</v>
      </c>
      <c r="G1479" s="11">
        <v>92298976</v>
      </c>
      <c r="H1479" s="11">
        <f t="shared" si="23"/>
        <v>91929780</v>
      </c>
      <c r="I1479" s="11">
        <v>33357900</v>
      </c>
      <c r="J1479" s="11">
        <v>58571880</v>
      </c>
      <c r="K1479" s="11">
        <v>0</v>
      </c>
      <c r="L1479" s="11">
        <v>0</v>
      </c>
      <c r="M1479" s="11">
        <v>369196</v>
      </c>
      <c r="N1479" s="13">
        <v>0.63458862208828803</v>
      </c>
      <c r="O1479" s="14" t="s">
        <v>535</v>
      </c>
      <c r="P1479" s="14">
        <v>0</v>
      </c>
      <c r="Q1479" s="5" t="s">
        <v>543</v>
      </c>
      <c r="XEE1479" s="3">
        <v>0</v>
      </c>
      <c r="XEF1479" s="4">
        <v>0</v>
      </c>
      <c r="XEG1479" s="2" t="s">
        <v>13</v>
      </c>
      <c r="XEH1479" s="1">
        <v>7</v>
      </c>
    </row>
    <row r="1480" spans="1:17 16359:16362" hidden="1" x14ac:dyDescent="0.25">
      <c r="A1480" s="6">
        <v>13</v>
      </c>
      <c r="B1480" s="7" t="s">
        <v>505</v>
      </c>
      <c r="C1480" s="7" t="s">
        <v>26</v>
      </c>
      <c r="D1480" s="7" t="s">
        <v>201</v>
      </c>
      <c r="E1480" s="7" t="s">
        <v>202</v>
      </c>
      <c r="F1480" s="5"/>
      <c r="G1480" s="11">
        <v>92298976</v>
      </c>
      <c r="H1480" s="11">
        <f t="shared" si="23"/>
        <v>91929780</v>
      </c>
      <c r="I1480" s="11">
        <v>33357900</v>
      </c>
      <c r="J1480" s="11">
        <v>58571880</v>
      </c>
      <c r="K1480" s="11">
        <v>0</v>
      </c>
      <c r="L1480" s="11">
        <v>0</v>
      </c>
      <c r="M1480" s="11">
        <v>369196</v>
      </c>
      <c r="N1480" s="13">
        <v>0.63458862208828803</v>
      </c>
      <c r="O1480" s="14" t="s">
        <v>535</v>
      </c>
      <c r="P1480" s="14">
        <v>0</v>
      </c>
      <c r="Q1480" s="5" t="s">
        <v>543</v>
      </c>
      <c r="XEE1480" s="3">
        <v>0</v>
      </c>
      <c r="XEF1480" s="4">
        <v>0</v>
      </c>
      <c r="XEG1480" s="2" t="s">
        <v>29</v>
      </c>
      <c r="XEH1480" s="1">
        <v>7</v>
      </c>
    </row>
    <row r="1481" spans="1:17 16359:16362" hidden="1" x14ac:dyDescent="0.25">
      <c r="A1481" s="6">
        <v>13</v>
      </c>
      <c r="B1481" s="7" t="s">
        <v>505</v>
      </c>
      <c r="C1481" s="7" t="s">
        <v>26</v>
      </c>
      <c r="D1481" s="7" t="s">
        <v>201</v>
      </c>
      <c r="E1481" s="7" t="s">
        <v>14</v>
      </c>
      <c r="F1481" s="6">
        <v>27</v>
      </c>
      <c r="G1481" s="11">
        <v>92298976</v>
      </c>
      <c r="H1481" s="11">
        <f t="shared" si="23"/>
        <v>91929780</v>
      </c>
      <c r="I1481" s="11">
        <v>33357900</v>
      </c>
      <c r="J1481" s="11">
        <v>58571880</v>
      </c>
      <c r="K1481" s="11">
        <v>0</v>
      </c>
      <c r="L1481" s="11">
        <v>0</v>
      </c>
      <c r="M1481" s="11">
        <v>369196</v>
      </c>
      <c r="N1481" s="13">
        <v>0.63458862208828803</v>
      </c>
      <c r="O1481" s="14" t="s">
        <v>535</v>
      </c>
      <c r="P1481" s="14">
        <v>0</v>
      </c>
      <c r="Q1481" s="5" t="s">
        <v>543</v>
      </c>
      <c r="XEE1481" s="3">
        <v>0</v>
      </c>
      <c r="XEF1481" s="4">
        <v>0</v>
      </c>
      <c r="XEG1481" s="2" t="s">
        <v>29</v>
      </c>
      <c r="XEH1481" s="1">
        <v>7</v>
      </c>
    </row>
    <row r="1482" spans="1:17 16359:16362" hidden="1" x14ac:dyDescent="0.25">
      <c r="A1482" s="6">
        <v>13</v>
      </c>
      <c r="B1482" s="7" t="s">
        <v>505</v>
      </c>
      <c r="C1482" s="7" t="s">
        <v>10</v>
      </c>
      <c r="D1482" s="7" t="s">
        <v>252</v>
      </c>
      <c r="E1482" s="7" t="s">
        <v>253</v>
      </c>
      <c r="F1482" s="5"/>
      <c r="G1482" s="11">
        <v>204837445496</v>
      </c>
      <c r="H1482" s="11">
        <f t="shared" si="23"/>
        <v>203886319109</v>
      </c>
      <c r="I1482" s="11">
        <v>1236691329</v>
      </c>
      <c r="J1482" s="11">
        <v>202649627780</v>
      </c>
      <c r="K1482" s="11">
        <v>152132136715</v>
      </c>
      <c r="L1482" s="11">
        <v>152132136715</v>
      </c>
      <c r="M1482" s="11">
        <v>951126387</v>
      </c>
      <c r="N1482" s="13">
        <v>0.98931924916998304</v>
      </c>
      <c r="O1482" s="14" t="s">
        <v>537</v>
      </c>
      <c r="P1482" s="14">
        <v>0.74269690459487192</v>
      </c>
      <c r="Q1482" s="5" t="s">
        <v>546</v>
      </c>
      <c r="XEE1482" s="3">
        <v>0.74269690459487203</v>
      </c>
      <c r="XEF1482" s="4">
        <v>0.750715105581923</v>
      </c>
      <c r="XEG1482" s="2" t="s">
        <v>13</v>
      </c>
      <c r="XEH1482" s="1">
        <v>7</v>
      </c>
    </row>
    <row r="1483" spans="1:17 16359:16362" hidden="1" x14ac:dyDescent="0.25">
      <c r="A1483" s="6">
        <v>13</v>
      </c>
      <c r="B1483" s="7" t="s">
        <v>505</v>
      </c>
      <c r="C1483" s="7" t="s">
        <v>10</v>
      </c>
      <c r="D1483" s="7" t="s">
        <v>252</v>
      </c>
      <c r="E1483" s="7" t="s">
        <v>255</v>
      </c>
      <c r="F1483" s="6">
        <v>11</v>
      </c>
      <c r="G1483" s="11">
        <v>12534525580</v>
      </c>
      <c r="H1483" s="11">
        <f t="shared" si="23"/>
        <v>12286252816</v>
      </c>
      <c r="I1483" s="11">
        <v>5646544</v>
      </c>
      <c r="J1483" s="11">
        <v>12280606272</v>
      </c>
      <c r="K1483" s="11">
        <v>6232004583</v>
      </c>
      <c r="L1483" s="11">
        <v>6232004583</v>
      </c>
      <c r="M1483" s="11">
        <v>248272764</v>
      </c>
      <c r="N1483" s="13">
        <v>0.97974240776969201</v>
      </c>
      <c r="O1483" s="14" t="s">
        <v>537</v>
      </c>
      <c r="P1483" s="14">
        <v>0.49718711276506089</v>
      </c>
      <c r="Q1483" s="5" t="s">
        <v>543</v>
      </c>
      <c r="XEE1483" s="3">
        <v>0.497187112765061</v>
      </c>
      <c r="XEF1483" s="4">
        <v>0.50746717588439305</v>
      </c>
      <c r="XEG1483" s="2" t="s">
        <v>13</v>
      </c>
      <c r="XEH1483" s="1">
        <v>7</v>
      </c>
    </row>
    <row r="1484" spans="1:17 16359:16362" hidden="1" x14ac:dyDescent="0.25">
      <c r="A1484" s="6">
        <v>13</v>
      </c>
      <c r="B1484" s="7" t="s">
        <v>505</v>
      </c>
      <c r="C1484" s="7" t="s">
        <v>10</v>
      </c>
      <c r="D1484" s="7" t="s">
        <v>252</v>
      </c>
      <c r="E1484" s="7" t="s">
        <v>256</v>
      </c>
      <c r="F1484" s="6">
        <v>16</v>
      </c>
      <c r="G1484" s="11">
        <v>178521491314</v>
      </c>
      <c r="H1484" s="11">
        <f t="shared" si="23"/>
        <v>178004440698</v>
      </c>
      <c r="I1484" s="11">
        <v>654536048</v>
      </c>
      <c r="J1484" s="11">
        <v>177349904650</v>
      </c>
      <c r="K1484" s="11">
        <v>138804880176</v>
      </c>
      <c r="L1484" s="11">
        <v>138804880176</v>
      </c>
      <c r="M1484" s="11">
        <v>517050616</v>
      </c>
      <c r="N1484" s="13">
        <v>0.99343727942570603</v>
      </c>
      <c r="O1484" s="14" t="s">
        <v>537</v>
      </c>
      <c r="P1484" s="14">
        <v>0.77752476272930759</v>
      </c>
      <c r="Q1484" s="5" t="s">
        <v>546</v>
      </c>
      <c r="XEE1484" s="3">
        <v>0.77752476272930804</v>
      </c>
      <c r="XEF1484" s="4">
        <v>0.78266114915557095</v>
      </c>
      <c r="XEG1484" s="2" t="s">
        <v>13</v>
      </c>
      <c r="XEH1484" s="1">
        <v>7</v>
      </c>
    </row>
    <row r="1485" spans="1:17 16359:16362" hidden="1" x14ac:dyDescent="0.25">
      <c r="A1485" s="6">
        <v>13</v>
      </c>
      <c r="B1485" s="7" t="s">
        <v>505</v>
      </c>
      <c r="C1485" s="7" t="s">
        <v>10</v>
      </c>
      <c r="D1485" s="7" t="s">
        <v>252</v>
      </c>
      <c r="E1485" s="7" t="s">
        <v>258</v>
      </c>
      <c r="F1485" s="6">
        <v>21</v>
      </c>
      <c r="G1485" s="11">
        <v>4419463731</v>
      </c>
      <c r="H1485" s="11">
        <f t="shared" si="23"/>
        <v>4419463731</v>
      </c>
      <c r="I1485" s="11">
        <v>0</v>
      </c>
      <c r="J1485" s="11">
        <v>4419463731</v>
      </c>
      <c r="K1485" s="11">
        <v>3693358768</v>
      </c>
      <c r="L1485" s="11">
        <v>3693358768</v>
      </c>
      <c r="M1485" s="11">
        <v>0</v>
      </c>
      <c r="N1485" s="13">
        <v>1</v>
      </c>
      <c r="O1485" s="14" t="s">
        <v>537</v>
      </c>
      <c r="P1485" s="14">
        <v>0.83570292524253775</v>
      </c>
      <c r="Q1485" s="5" t="s">
        <v>546</v>
      </c>
      <c r="XEE1485" s="3">
        <v>0.83570292524253798</v>
      </c>
      <c r="XEF1485" s="4">
        <v>0.83570292524253798</v>
      </c>
      <c r="XEG1485" s="2" t="s">
        <v>13</v>
      </c>
      <c r="XEH1485" s="1">
        <v>7</v>
      </c>
    </row>
    <row r="1486" spans="1:17 16359:16362" hidden="1" x14ac:dyDescent="0.25">
      <c r="A1486" s="6">
        <v>13</v>
      </c>
      <c r="B1486" s="7" t="s">
        <v>505</v>
      </c>
      <c r="C1486" s="7" t="s">
        <v>10</v>
      </c>
      <c r="D1486" s="7" t="s">
        <v>252</v>
      </c>
      <c r="E1486" s="7" t="s">
        <v>14</v>
      </c>
      <c r="F1486" s="6">
        <v>27</v>
      </c>
      <c r="G1486" s="11">
        <v>9361964871</v>
      </c>
      <c r="H1486" s="11">
        <f t="shared" si="23"/>
        <v>9176161864</v>
      </c>
      <c r="I1486" s="11">
        <v>576508737</v>
      </c>
      <c r="J1486" s="11">
        <v>8599653127</v>
      </c>
      <c r="K1486" s="11">
        <v>3401893188</v>
      </c>
      <c r="L1486" s="11">
        <v>3401893188</v>
      </c>
      <c r="M1486" s="11">
        <v>185803007</v>
      </c>
      <c r="N1486" s="13">
        <v>0.91857353082349502</v>
      </c>
      <c r="O1486" s="14" t="s">
        <v>537</v>
      </c>
      <c r="P1486" s="14">
        <v>0.36337384671649875</v>
      </c>
      <c r="Q1486" s="5" t="s">
        <v>543</v>
      </c>
      <c r="XEE1486" s="3">
        <v>0.36337384671649903</v>
      </c>
      <c r="XEF1486" s="4">
        <v>0.39558493089903901</v>
      </c>
      <c r="XEG1486" s="2" t="s">
        <v>13</v>
      </c>
      <c r="XEH1486" s="1">
        <v>7</v>
      </c>
    </row>
    <row r="1487" spans="1:17 16359:16362" ht="45" hidden="1" x14ac:dyDescent="0.25">
      <c r="A1487" s="6">
        <v>13</v>
      </c>
      <c r="B1487" s="7" t="s">
        <v>505</v>
      </c>
      <c r="C1487" s="7" t="s">
        <v>259</v>
      </c>
      <c r="D1487" s="7" t="s">
        <v>260</v>
      </c>
      <c r="E1487" s="7" t="s">
        <v>261</v>
      </c>
      <c r="F1487" s="5"/>
      <c r="G1487" s="11">
        <v>438786974</v>
      </c>
      <c r="H1487" s="11">
        <f t="shared" si="23"/>
        <v>407364177</v>
      </c>
      <c r="I1487" s="11">
        <v>236174701</v>
      </c>
      <c r="J1487" s="11">
        <v>171189476</v>
      </c>
      <c r="K1487" s="11">
        <v>105614256</v>
      </c>
      <c r="L1487" s="11">
        <v>105614256</v>
      </c>
      <c r="M1487" s="11">
        <v>31422797</v>
      </c>
      <c r="N1487" s="13">
        <v>0.39014256608264802</v>
      </c>
      <c r="O1487" s="14" t="s">
        <v>535</v>
      </c>
      <c r="P1487" s="14">
        <v>0.24069596924725481</v>
      </c>
      <c r="Q1487" s="5" t="s">
        <v>543</v>
      </c>
      <c r="XEE1487" s="3">
        <v>0.240695969247255</v>
      </c>
      <c r="XEF1487" s="4">
        <v>0.61694362567007299</v>
      </c>
      <c r="XEG1487" s="2" t="s">
        <v>13</v>
      </c>
      <c r="XEH1487" s="1">
        <v>7</v>
      </c>
    </row>
    <row r="1488" spans="1:17 16359:16362" hidden="1" x14ac:dyDescent="0.25">
      <c r="A1488" s="6">
        <v>13</v>
      </c>
      <c r="B1488" s="7" t="s">
        <v>505</v>
      </c>
      <c r="C1488" s="7" t="s">
        <v>259</v>
      </c>
      <c r="D1488" s="7" t="s">
        <v>260</v>
      </c>
      <c r="E1488" s="7" t="s">
        <v>14</v>
      </c>
      <c r="F1488" s="6">
        <v>27</v>
      </c>
      <c r="G1488" s="11">
        <v>438786974</v>
      </c>
      <c r="H1488" s="11">
        <f t="shared" si="23"/>
        <v>407364177</v>
      </c>
      <c r="I1488" s="11">
        <v>236174701</v>
      </c>
      <c r="J1488" s="11">
        <v>171189476</v>
      </c>
      <c r="K1488" s="11">
        <v>105614256</v>
      </c>
      <c r="L1488" s="11">
        <v>105614256</v>
      </c>
      <c r="M1488" s="11">
        <v>31422797</v>
      </c>
      <c r="N1488" s="13">
        <v>0.39014256608264802</v>
      </c>
      <c r="O1488" s="14" t="s">
        <v>535</v>
      </c>
      <c r="P1488" s="14">
        <v>0.24069596924725481</v>
      </c>
      <c r="Q1488" s="5" t="s">
        <v>543</v>
      </c>
      <c r="XEE1488" s="3">
        <v>0.240695969247255</v>
      </c>
      <c r="XEF1488" s="4">
        <v>0.61694362567007299</v>
      </c>
      <c r="XEG1488" s="2" t="s">
        <v>13</v>
      </c>
      <c r="XEH1488" s="1">
        <v>7</v>
      </c>
    </row>
    <row r="1489" spans="1:17 16359:16362" ht="30" hidden="1" x14ac:dyDescent="0.25">
      <c r="A1489" s="6">
        <v>13</v>
      </c>
      <c r="B1489" s="7" t="s">
        <v>505</v>
      </c>
      <c r="C1489" s="7" t="s">
        <v>262</v>
      </c>
      <c r="D1489" s="7" t="s">
        <v>263</v>
      </c>
      <c r="E1489" s="7" t="s">
        <v>264</v>
      </c>
      <c r="F1489" s="5"/>
      <c r="G1489" s="11">
        <v>438786974</v>
      </c>
      <c r="H1489" s="11">
        <f t="shared" si="23"/>
        <v>407364177</v>
      </c>
      <c r="I1489" s="11">
        <v>236174701</v>
      </c>
      <c r="J1489" s="11">
        <v>171189476</v>
      </c>
      <c r="K1489" s="11">
        <v>105614256</v>
      </c>
      <c r="L1489" s="11">
        <v>105614256</v>
      </c>
      <c r="M1489" s="11">
        <v>31422797</v>
      </c>
      <c r="N1489" s="13">
        <v>0.39014256608264802</v>
      </c>
      <c r="O1489" s="14" t="s">
        <v>535</v>
      </c>
      <c r="P1489" s="14">
        <v>0.24069596924725481</v>
      </c>
      <c r="Q1489" s="5" t="s">
        <v>543</v>
      </c>
      <c r="XEE1489" s="3">
        <v>0.240695969247255</v>
      </c>
      <c r="XEF1489" s="4">
        <v>0.61694362567007299</v>
      </c>
      <c r="XEG1489" s="2" t="s">
        <v>13</v>
      </c>
      <c r="XEH1489" s="1">
        <v>7</v>
      </c>
    </row>
    <row r="1490" spans="1:17 16359:16362" hidden="1" x14ac:dyDescent="0.25">
      <c r="A1490" s="6">
        <v>13</v>
      </c>
      <c r="B1490" s="7" t="s">
        <v>505</v>
      </c>
      <c r="C1490" s="7" t="s">
        <v>262</v>
      </c>
      <c r="D1490" s="7" t="s">
        <v>263</v>
      </c>
      <c r="E1490" s="7" t="s">
        <v>14</v>
      </c>
      <c r="F1490" s="6">
        <v>27</v>
      </c>
      <c r="G1490" s="11">
        <v>438786974</v>
      </c>
      <c r="H1490" s="11">
        <f t="shared" si="23"/>
        <v>407364177</v>
      </c>
      <c r="I1490" s="11">
        <v>236174701</v>
      </c>
      <c r="J1490" s="11">
        <v>171189476</v>
      </c>
      <c r="K1490" s="11">
        <v>105614256</v>
      </c>
      <c r="L1490" s="11">
        <v>105614256</v>
      </c>
      <c r="M1490" s="11">
        <v>31422797</v>
      </c>
      <c r="N1490" s="13">
        <v>0.39014256608264802</v>
      </c>
      <c r="O1490" s="14" t="s">
        <v>535</v>
      </c>
      <c r="P1490" s="14">
        <v>0.24069596924725481</v>
      </c>
      <c r="Q1490" s="5" t="s">
        <v>543</v>
      </c>
      <c r="XEE1490" s="3">
        <v>0.240695969247255</v>
      </c>
      <c r="XEF1490" s="4">
        <v>0.61694362567007299</v>
      </c>
      <c r="XEG1490" s="2" t="s">
        <v>13</v>
      </c>
      <c r="XEH1490" s="1">
        <v>7</v>
      </c>
    </row>
    <row r="1491" spans="1:17 16359:16362" ht="60" hidden="1" x14ac:dyDescent="0.25">
      <c r="A1491" s="6">
        <v>13</v>
      </c>
      <c r="B1491" s="7" t="s">
        <v>505</v>
      </c>
      <c r="C1491" s="7" t="s">
        <v>265</v>
      </c>
      <c r="D1491" s="7" t="s">
        <v>266</v>
      </c>
      <c r="E1491" s="7" t="s">
        <v>267</v>
      </c>
      <c r="F1491" s="5"/>
      <c r="G1491" s="11">
        <v>438786974</v>
      </c>
      <c r="H1491" s="11">
        <f t="shared" si="23"/>
        <v>407364177</v>
      </c>
      <c r="I1491" s="11">
        <v>236174701</v>
      </c>
      <c r="J1491" s="11">
        <v>171189476</v>
      </c>
      <c r="K1491" s="11">
        <v>105614256</v>
      </c>
      <c r="L1491" s="11">
        <v>105614256</v>
      </c>
      <c r="M1491" s="11">
        <v>31422797</v>
      </c>
      <c r="N1491" s="13">
        <v>0.39014256608264802</v>
      </c>
      <c r="O1491" s="14" t="s">
        <v>535</v>
      </c>
      <c r="P1491" s="14">
        <v>0.24069596924725481</v>
      </c>
      <c r="Q1491" s="5" t="s">
        <v>543</v>
      </c>
      <c r="XEE1491" s="3">
        <v>0.240695969247255</v>
      </c>
      <c r="XEF1491" s="4">
        <v>0.61694362567007299</v>
      </c>
      <c r="XEG1491" s="2" t="s">
        <v>13</v>
      </c>
      <c r="XEH1491" s="1">
        <v>7</v>
      </c>
    </row>
    <row r="1492" spans="1:17 16359:16362" hidden="1" x14ac:dyDescent="0.25">
      <c r="A1492" s="6">
        <v>13</v>
      </c>
      <c r="B1492" s="7" t="s">
        <v>505</v>
      </c>
      <c r="C1492" s="7" t="s">
        <v>265</v>
      </c>
      <c r="D1492" s="7" t="s">
        <v>266</v>
      </c>
      <c r="E1492" s="7" t="s">
        <v>14</v>
      </c>
      <c r="F1492" s="6">
        <v>27</v>
      </c>
      <c r="G1492" s="11">
        <v>438786974</v>
      </c>
      <c r="H1492" s="11">
        <f t="shared" si="23"/>
        <v>407364177</v>
      </c>
      <c r="I1492" s="11">
        <v>236174701</v>
      </c>
      <c r="J1492" s="11">
        <v>171189476</v>
      </c>
      <c r="K1492" s="11">
        <v>105614256</v>
      </c>
      <c r="L1492" s="11">
        <v>105614256</v>
      </c>
      <c r="M1492" s="11">
        <v>31422797</v>
      </c>
      <c r="N1492" s="13">
        <v>0.39014256608264802</v>
      </c>
      <c r="O1492" s="14" t="s">
        <v>535</v>
      </c>
      <c r="P1492" s="14">
        <v>0.24069596924725481</v>
      </c>
      <c r="Q1492" s="5" t="s">
        <v>543</v>
      </c>
      <c r="XEE1492" s="3">
        <v>0.240695969247255</v>
      </c>
      <c r="XEF1492" s="4">
        <v>0.61694362567007299</v>
      </c>
      <c r="XEG1492" s="2" t="s">
        <v>13</v>
      </c>
      <c r="XEH1492" s="1">
        <v>7</v>
      </c>
    </row>
    <row r="1493" spans="1:17 16359:16362" ht="60" hidden="1" x14ac:dyDescent="0.25">
      <c r="A1493" s="6">
        <v>13</v>
      </c>
      <c r="B1493" s="7" t="s">
        <v>505</v>
      </c>
      <c r="C1493" s="7" t="s">
        <v>268</v>
      </c>
      <c r="D1493" s="7" t="s">
        <v>269</v>
      </c>
      <c r="E1493" s="7" t="s">
        <v>267</v>
      </c>
      <c r="F1493" s="5"/>
      <c r="G1493" s="11">
        <v>438786974</v>
      </c>
      <c r="H1493" s="11">
        <f t="shared" si="23"/>
        <v>407364177</v>
      </c>
      <c r="I1493" s="11">
        <v>236174701</v>
      </c>
      <c r="J1493" s="11">
        <v>171189476</v>
      </c>
      <c r="K1493" s="11">
        <v>105614256</v>
      </c>
      <c r="L1493" s="11">
        <v>105614256</v>
      </c>
      <c r="M1493" s="11">
        <v>31422797</v>
      </c>
      <c r="N1493" s="13">
        <v>0.39014256608264802</v>
      </c>
      <c r="O1493" s="14" t="s">
        <v>535</v>
      </c>
      <c r="P1493" s="14">
        <v>0.24069596924725481</v>
      </c>
      <c r="Q1493" s="5" t="s">
        <v>543</v>
      </c>
      <c r="XEE1493" s="3">
        <v>0.240695969247255</v>
      </c>
      <c r="XEF1493" s="4">
        <v>0.61694362567007299</v>
      </c>
      <c r="XEG1493" s="2" t="s">
        <v>13</v>
      </c>
      <c r="XEH1493" s="1">
        <v>7</v>
      </c>
    </row>
    <row r="1494" spans="1:17 16359:16362" hidden="1" x14ac:dyDescent="0.25">
      <c r="A1494" s="6">
        <v>13</v>
      </c>
      <c r="B1494" s="7" t="s">
        <v>505</v>
      </c>
      <c r="C1494" s="7" t="s">
        <v>268</v>
      </c>
      <c r="D1494" s="7" t="s">
        <v>269</v>
      </c>
      <c r="E1494" s="7" t="s">
        <v>14</v>
      </c>
      <c r="F1494" s="6">
        <v>27</v>
      </c>
      <c r="G1494" s="11">
        <v>438786974</v>
      </c>
      <c r="H1494" s="11">
        <f t="shared" si="23"/>
        <v>407364177</v>
      </c>
      <c r="I1494" s="11">
        <v>236174701</v>
      </c>
      <c r="J1494" s="11">
        <v>171189476</v>
      </c>
      <c r="K1494" s="11">
        <v>105614256</v>
      </c>
      <c r="L1494" s="11">
        <v>105614256</v>
      </c>
      <c r="M1494" s="11">
        <v>31422797</v>
      </c>
      <c r="N1494" s="13">
        <v>0.39014256608264802</v>
      </c>
      <c r="O1494" s="14" t="s">
        <v>535</v>
      </c>
      <c r="P1494" s="14">
        <v>0.24069596924725481</v>
      </c>
      <c r="Q1494" s="5" t="s">
        <v>543</v>
      </c>
      <c r="XEE1494" s="3">
        <v>0.240695969247255</v>
      </c>
      <c r="XEF1494" s="4">
        <v>0.61694362567007299</v>
      </c>
      <c r="XEG1494" s="2" t="s">
        <v>13</v>
      </c>
      <c r="XEH1494" s="1">
        <v>7</v>
      </c>
    </row>
    <row r="1495" spans="1:17 16359:16362" hidden="1" x14ac:dyDescent="0.25">
      <c r="A1495" s="6">
        <v>13</v>
      </c>
      <c r="B1495" s="7" t="s">
        <v>505</v>
      </c>
      <c r="C1495" s="7" t="s">
        <v>270</v>
      </c>
      <c r="D1495" s="7" t="s">
        <v>271</v>
      </c>
      <c r="E1495" s="7" t="s">
        <v>272</v>
      </c>
      <c r="F1495" s="5"/>
      <c r="G1495" s="11">
        <v>77199998</v>
      </c>
      <c r="H1495" s="11">
        <f t="shared" si="23"/>
        <v>77199998</v>
      </c>
      <c r="I1495" s="11">
        <v>14000000</v>
      </c>
      <c r="J1495" s="11">
        <v>63199998</v>
      </c>
      <c r="K1495" s="11">
        <v>63199998</v>
      </c>
      <c r="L1495" s="11">
        <v>63199998</v>
      </c>
      <c r="M1495" s="11">
        <v>0</v>
      </c>
      <c r="N1495" s="13">
        <v>0.81865284504281999</v>
      </c>
      <c r="O1495" s="14" t="s">
        <v>535</v>
      </c>
      <c r="P1495" s="14">
        <v>0.81865284504281977</v>
      </c>
      <c r="Q1495" s="5" t="s">
        <v>546</v>
      </c>
      <c r="XEE1495" s="3">
        <v>0.81865284504281999</v>
      </c>
      <c r="XEF1495" s="4">
        <v>1</v>
      </c>
      <c r="XEG1495" s="2" t="s">
        <v>29</v>
      </c>
      <c r="XEH1495" s="1">
        <v>7</v>
      </c>
    </row>
    <row r="1496" spans="1:17 16359:16362" hidden="1" x14ac:dyDescent="0.25">
      <c r="A1496" s="6">
        <v>13</v>
      </c>
      <c r="B1496" s="7" t="s">
        <v>505</v>
      </c>
      <c r="C1496" s="7" t="s">
        <v>270</v>
      </c>
      <c r="D1496" s="7" t="s">
        <v>271</v>
      </c>
      <c r="E1496" s="7" t="s">
        <v>14</v>
      </c>
      <c r="F1496" s="6">
        <v>27</v>
      </c>
      <c r="G1496" s="11">
        <v>77199998</v>
      </c>
      <c r="H1496" s="11">
        <f t="shared" si="23"/>
        <v>77199998</v>
      </c>
      <c r="I1496" s="11">
        <v>14000000</v>
      </c>
      <c r="J1496" s="11">
        <v>63199998</v>
      </c>
      <c r="K1496" s="11">
        <v>63199998</v>
      </c>
      <c r="L1496" s="11">
        <v>63199998</v>
      </c>
      <c r="M1496" s="11">
        <v>0</v>
      </c>
      <c r="N1496" s="13">
        <v>0.81865284504281999</v>
      </c>
      <c r="O1496" s="14" t="s">
        <v>535</v>
      </c>
      <c r="P1496" s="14">
        <v>0.81865284504281977</v>
      </c>
      <c r="Q1496" s="5" t="s">
        <v>546</v>
      </c>
      <c r="XEE1496" s="3">
        <v>0.81865284504281999</v>
      </c>
      <c r="XEF1496" s="4">
        <v>1</v>
      </c>
      <c r="XEG1496" s="2" t="s">
        <v>29</v>
      </c>
      <c r="XEH1496" s="1">
        <v>7</v>
      </c>
    </row>
    <row r="1497" spans="1:17 16359:16362" hidden="1" x14ac:dyDescent="0.25">
      <c r="A1497" s="6">
        <v>13</v>
      </c>
      <c r="B1497" s="7" t="s">
        <v>505</v>
      </c>
      <c r="C1497" s="7" t="s">
        <v>270</v>
      </c>
      <c r="D1497" s="7" t="s">
        <v>275</v>
      </c>
      <c r="E1497" s="7" t="s">
        <v>142</v>
      </c>
      <c r="F1497" s="5"/>
      <c r="G1497" s="11">
        <v>269580589</v>
      </c>
      <c r="H1497" s="11">
        <f t="shared" si="23"/>
        <v>269580589</v>
      </c>
      <c r="I1497" s="11">
        <v>209545889</v>
      </c>
      <c r="J1497" s="11">
        <v>60034700</v>
      </c>
      <c r="K1497" s="11">
        <v>9754000</v>
      </c>
      <c r="L1497" s="11">
        <v>9754000</v>
      </c>
      <c r="M1497" s="11">
        <v>0</v>
      </c>
      <c r="N1497" s="13">
        <v>0.222696671977373</v>
      </c>
      <c r="O1497" s="14" t="s">
        <v>535</v>
      </c>
      <c r="P1497" s="14">
        <v>3.6182130309092841E-2</v>
      </c>
      <c r="Q1497" s="5" t="s">
        <v>543</v>
      </c>
      <c r="XEE1497" s="3">
        <v>3.61821303090928E-2</v>
      </c>
      <c r="XEF1497" s="4">
        <v>0.16247270328659899</v>
      </c>
      <c r="XEG1497" s="2" t="s">
        <v>29</v>
      </c>
      <c r="XEH1497" s="1">
        <v>7</v>
      </c>
    </row>
    <row r="1498" spans="1:17 16359:16362" hidden="1" x14ac:dyDescent="0.25">
      <c r="A1498" s="6">
        <v>13</v>
      </c>
      <c r="B1498" s="7" t="s">
        <v>505</v>
      </c>
      <c r="C1498" s="7" t="s">
        <v>270</v>
      </c>
      <c r="D1498" s="7" t="s">
        <v>275</v>
      </c>
      <c r="E1498" s="7" t="s">
        <v>14</v>
      </c>
      <c r="F1498" s="6">
        <v>27</v>
      </c>
      <c r="G1498" s="11">
        <v>269580589</v>
      </c>
      <c r="H1498" s="11">
        <f t="shared" si="23"/>
        <v>269580589</v>
      </c>
      <c r="I1498" s="11">
        <v>209545889</v>
      </c>
      <c r="J1498" s="11">
        <v>60034700</v>
      </c>
      <c r="K1498" s="11">
        <v>9754000</v>
      </c>
      <c r="L1498" s="11">
        <v>9754000</v>
      </c>
      <c r="M1498" s="11">
        <v>0</v>
      </c>
      <c r="N1498" s="13">
        <v>0.222696671977373</v>
      </c>
      <c r="O1498" s="14" t="s">
        <v>535</v>
      </c>
      <c r="P1498" s="14">
        <v>3.6182130309092841E-2</v>
      </c>
      <c r="Q1498" s="5" t="s">
        <v>543</v>
      </c>
      <c r="XEE1498" s="3">
        <v>3.61821303090928E-2</v>
      </c>
      <c r="XEF1498" s="4">
        <v>0.16247270328659899</v>
      </c>
      <c r="XEG1498" s="2" t="s">
        <v>29</v>
      </c>
      <c r="XEH1498" s="1">
        <v>7</v>
      </c>
    </row>
    <row r="1499" spans="1:17 16359:16362" hidden="1" x14ac:dyDescent="0.25">
      <c r="A1499" s="6">
        <v>13</v>
      </c>
      <c r="B1499" s="7" t="s">
        <v>505</v>
      </c>
      <c r="C1499" s="7" t="s">
        <v>270</v>
      </c>
      <c r="D1499" s="7" t="s">
        <v>276</v>
      </c>
      <c r="E1499" s="7" t="s">
        <v>277</v>
      </c>
      <c r="F1499" s="5"/>
      <c r="G1499" s="11">
        <v>18090000</v>
      </c>
      <c r="H1499" s="11">
        <f t="shared" si="23"/>
        <v>8860000</v>
      </c>
      <c r="I1499" s="11">
        <v>8860000</v>
      </c>
      <c r="J1499" s="11">
        <v>0</v>
      </c>
      <c r="K1499" s="11">
        <v>0</v>
      </c>
      <c r="L1499" s="11">
        <v>0</v>
      </c>
      <c r="M1499" s="11">
        <v>9230000</v>
      </c>
      <c r="N1499" s="13">
        <v>0</v>
      </c>
      <c r="O1499" s="14" t="s">
        <v>535</v>
      </c>
      <c r="P1499" s="14">
        <v>0</v>
      </c>
      <c r="Q1499" s="5" t="s">
        <v>543</v>
      </c>
      <c r="XEE1499" s="3">
        <v>0</v>
      </c>
      <c r="XEG1499" s="2" t="s">
        <v>29</v>
      </c>
      <c r="XEH1499" s="1">
        <v>7</v>
      </c>
    </row>
    <row r="1500" spans="1:17 16359:16362" hidden="1" x14ac:dyDescent="0.25">
      <c r="A1500" s="6">
        <v>13</v>
      </c>
      <c r="B1500" s="7" t="s">
        <v>505</v>
      </c>
      <c r="C1500" s="7" t="s">
        <v>270</v>
      </c>
      <c r="D1500" s="7" t="s">
        <v>276</v>
      </c>
      <c r="E1500" s="7" t="s">
        <v>14</v>
      </c>
      <c r="F1500" s="6">
        <v>27</v>
      </c>
      <c r="G1500" s="11">
        <v>18090000</v>
      </c>
      <c r="H1500" s="11">
        <f t="shared" si="23"/>
        <v>8860000</v>
      </c>
      <c r="I1500" s="11">
        <v>8860000</v>
      </c>
      <c r="J1500" s="11">
        <v>0</v>
      </c>
      <c r="K1500" s="11">
        <v>0</v>
      </c>
      <c r="L1500" s="11">
        <v>0</v>
      </c>
      <c r="M1500" s="11">
        <v>9230000</v>
      </c>
      <c r="N1500" s="13">
        <v>0</v>
      </c>
      <c r="O1500" s="14" t="s">
        <v>535</v>
      </c>
      <c r="P1500" s="14">
        <v>0</v>
      </c>
      <c r="Q1500" s="5" t="s">
        <v>543</v>
      </c>
      <c r="XEE1500" s="3">
        <v>0</v>
      </c>
      <c r="XEG1500" s="2" t="s">
        <v>29</v>
      </c>
      <c r="XEH1500" s="1">
        <v>7</v>
      </c>
    </row>
    <row r="1501" spans="1:17 16359:16362" ht="45" hidden="1" x14ac:dyDescent="0.25">
      <c r="A1501" s="6">
        <v>13</v>
      </c>
      <c r="B1501" s="7" t="s">
        <v>505</v>
      </c>
      <c r="C1501" s="7" t="s">
        <v>270</v>
      </c>
      <c r="D1501" s="7" t="s">
        <v>278</v>
      </c>
      <c r="E1501" s="7" t="s">
        <v>279</v>
      </c>
      <c r="F1501" s="5"/>
      <c r="G1501" s="11">
        <v>66358577</v>
      </c>
      <c r="H1501" s="11">
        <f t="shared" si="23"/>
        <v>44165800</v>
      </c>
      <c r="I1501" s="11">
        <v>481600</v>
      </c>
      <c r="J1501" s="11">
        <v>43684200</v>
      </c>
      <c r="K1501" s="11">
        <v>29310200</v>
      </c>
      <c r="L1501" s="11">
        <v>29310200</v>
      </c>
      <c r="M1501" s="11">
        <v>22192777</v>
      </c>
      <c r="N1501" s="13">
        <v>0.65830525570191201</v>
      </c>
      <c r="O1501" s="14" t="s">
        <v>535</v>
      </c>
      <c r="P1501" s="14">
        <v>0.44169422138151032</v>
      </c>
      <c r="Q1501" s="5" t="s">
        <v>543</v>
      </c>
      <c r="XEE1501" s="3">
        <v>0.44169422138150999</v>
      </c>
      <c r="XEF1501" s="4">
        <v>0.670956547218445</v>
      </c>
      <c r="XEG1501" s="2" t="s">
        <v>29</v>
      </c>
      <c r="XEH1501" s="1">
        <v>7</v>
      </c>
    </row>
    <row r="1502" spans="1:17 16359:16362" hidden="1" x14ac:dyDescent="0.25">
      <c r="A1502" s="6">
        <v>13</v>
      </c>
      <c r="B1502" s="7" t="s">
        <v>505</v>
      </c>
      <c r="C1502" s="7" t="s">
        <v>270</v>
      </c>
      <c r="D1502" s="7" t="s">
        <v>278</v>
      </c>
      <c r="E1502" s="7" t="s">
        <v>14</v>
      </c>
      <c r="F1502" s="6">
        <v>27</v>
      </c>
      <c r="G1502" s="11">
        <v>66358577</v>
      </c>
      <c r="H1502" s="11">
        <f t="shared" si="23"/>
        <v>44165800</v>
      </c>
      <c r="I1502" s="11">
        <v>481600</v>
      </c>
      <c r="J1502" s="11">
        <v>43684200</v>
      </c>
      <c r="K1502" s="11">
        <v>29310200</v>
      </c>
      <c r="L1502" s="11">
        <v>29310200</v>
      </c>
      <c r="M1502" s="11">
        <v>22192777</v>
      </c>
      <c r="N1502" s="13">
        <v>0.65830525570191201</v>
      </c>
      <c r="O1502" s="14" t="s">
        <v>535</v>
      </c>
      <c r="P1502" s="14">
        <v>0.44169422138151032</v>
      </c>
      <c r="Q1502" s="5" t="s">
        <v>543</v>
      </c>
      <c r="XEE1502" s="3">
        <v>0.44169422138150999</v>
      </c>
      <c r="XEF1502" s="4">
        <v>0.670956547218445</v>
      </c>
      <c r="XEG1502" s="2" t="s">
        <v>29</v>
      </c>
      <c r="XEH1502" s="1">
        <v>7</v>
      </c>
    </row>
    <row r="1503" spans="1:17 16359:16362" ht="45" hidden="1" x14ac:dyDescent="0.25">
      <c r="A1503" s="6">
        <v>13</v>
      </c>
      <c r="B1503" s="7" t="s">
        <v>505</v>
      </c>
      <c r="C1503" s="7" t="s">
        <v>270</v>
      </c>
      <c r="D1503" s="7" t="s">
        <v>280</v>
      </c>
      <c r="E1503" s="7" t="s">
        <v>281</v>
      </c>
      <c r="F1503" s="5"/>
      <c r="G1503" s="11">
        <v>7543590</v>
      </c>
      <c r="H1503" s="11">
        <f t="shared" si="23"/>
        <v>7543590</v>
      </c>
      <c r="I1503" s="11">
        <v>3287212</v>
      </c>
      <c r="J1503" s="11">
        <v>4256378</v>
      </c>
      <c r="K1503" s="11">
        <v>3349648</v>
      </c>
      <c r="L1503" s="11">
        <v>3349648</v>
      </c>
      <c r="M1503" s="11">
        <v>0</v>
      </c>
      <c r="N1503" s="13">
        <v>0.56423771705514203</v>
      </c>
      <c r="O1503" s="14" t="s">
        <v>535</v>
      </c>
      <c r="P1503" s="14">
        <v>0.44403897878861393</v>
      </c>
      <c r="Q1503" s="5" t="s">
        <v>543</v>
      </c>
      <c r="XEE1503" s="3">
        <v>0.44403897878861398</v>
      </c>
      <c r="XEF1503" s="4">
        <v>0.78697145789213296</v>
      </c>
      <c r="XEG1503" s="2" t="s">
        <v>29</v>
      </c>
      <c r="XEH1503" s="1">
        <v>7</v>
      </c>
    </row>
    <row r="1504" spans="1:17 16359:16362" hidden="1" x14ac:dyDescent="0.25">
      <c r="A1504" s="6">
        <v>13</v>
      </c>
      <c r="B1504" s="7" t="s">
        <v>505</v>
      </c>
      <c r="C1504" s="7" t="s">
        <v>270</v>
      </c>
      <c r="D1504" s="7" t="s">
        <v>280</v>
      </c>
      <c r="E1504" s="7" t="s">
        <v>14</v>
      </c>
      <c r="F1504" s="6">
        <v>27</v>
      </c>
      <c r="G1504" s="11">
        <v>7543590</v>
      </c>
      <c r="H1504" s="11">
        <f t="shared" si="23"/>
        <v>7543590</v>
      </c>
      <c r="I1504" s="11">
        <v>3287212</v>
      </c>
      <c r="J1504" s="11">
        <v>4256378</v>
      </c>
      <c r="K1504" s="11">
        <v>3349648</v>
      </c>
      <c r="L1504" s="11">
        <v>3349648</v>
      </c>
      <c r="M1504" s="11">
        <v>0</v>
      </c>
      <c r="N1504" s="13">
        <v>0.56423771705514203</v>
      </c>
      <c r="O1504" s="14" t="s">
        <v>535</v>
      </c>
      <c r="P1504" s="14">
        <v>0.44403897878861393</v>
      </c>
      <c r="Q1504" s="5" t="s">
        <v>543</v>
      </c>
      <c r="XEE1504" s="3">
        <v>0.44403897878861398</v>
      </c>
      <c r="XEF1504" s="4">
        <v>0.78697145789213296</v>
      </c>
      <c r="XEG1504" s="2" t="s">
        <v>29</v>
      </c>
      <c r="XEH1504" s="1">
        <v>7</v>
      </c>
    </row>
    <row r="1505" spans="1:17 16359:16362" ht="30" hidden="1" x14ac:dyDescent="0.25">
      <c r="A1505" s="6">
        <v>13</v>
      </c>
      <c r="B1505" s="7" t="s">
        <v>505</v>
      </c>
      <c r="C1505" s="7" t="s">
        <v>270</v>
      </c>
      <c r="D1505" s="7" t="s">
        <v>282</v>
      </c>
      <c r="E1505" s="7" t="s">
        <v>283</v>
      </c>
      <c r="F1505" s="5"/>
      <c r="G1505" s="11">
        <v>14220</v>
      </c>
      <c r="H1505" s="11">
        <f t="shared" si="23"/>
        <v>14200</v>
      </c>
      <c r="I1505" s="11">
        <v>0</v>
      </c>
      <c r="J1505" s="11">
        <v>14200</v>
      </c>
      <c r="K1505" s="11">
        <v>410</v>
      </c>
      <c r="L1505" s="11">
        <v>410</v>
      </c>
      <c r="M1505" s="11">
        <v>20</v>
      </c>
      <c r="N1505" s="13">
        <v>0.99859353023910002</v>
      </c>
      <c r="O1505" s="14" t="s">
        <v>537</v>
      </c>
      <c r="P1505" s="14">
        <v>2.8832630098452883E-2</v>
      </c>
      <c r="Q1505" s="5" t="s">
        <v>543</v>
      </c>
      <c r="XEE1505" s="3">
        <v>2.88326300984529E-2</v>
      </c>
      <c r="XEF1505" s="4">
        <v>2.8873239436619701E-2</v>
      </c>
      <c r="XEG1505" s="2" t="s">
        <v>29</v>
      </c>
      <c r="XEH1505" s="1">
        <v>7</v>
      </c>
    </row>
    <row r="1506" spans="1:17 16359:16362" hidden="1" x14ac:dyDescent="0.25">
      <c r="A1506" s="6">
        <v>13</v>
      </c>
      <c r="B1506" s="7" t="s">
        <v>505</v>
      </c>
      <c r="C1506" s="7" t="s">
        <v>270</v>
      </c>
      <c r="D1506" s="7" t="s">
        <v>282</v>
      </c>
      <c r="E1506" s="7" t="s">
        <v>14</v>
      </c>
      <c r="F1506" s="6">
        <v>27</v>
      </c>
      <c r="G1506" s="11">
        <v>14220</v>
      </c>
      <c r="H1506" s="11">
        <f t="shared" si="23"/>
        <v>14200</v>
      </c>
      <c r="I1506" s="11">
        <v>0</v>
      </c>
      <c r="J1506" s="11">
        <v>14200</v>
      </c>
      <c r="K1506" s="11">
        <v>410</v>
      </c>
      <c r="L1506" s="11">
        <v>410</v>
      </c>
      <c r="M1506" s="11">
        <v>20</v>
      </c>
      <c r="N1506" s="13">
        <v>0.99859353023910002</v>
      </c>
      <c r="O1506" s="14" t="s">
        <v>537</v>
      </c>
      <c r="P1506" s="14">
        <v>2.8832630098452883E-2</v>
      </c>
      <c r="Q1506" s="5" t="s">
        <v>543</v>
      </c>
      <c r="XEE1506" s="3">
        <v>2.88326300984529E-2</v>
      </c>
      <c r="XEF1506" s="4">
        <v>2.8873239436619701E-2</v>
      </c>
      <c r="XEG1506" s="2" t="s">
        <v>29</v>
      </c>
      <c r="XEH1506" s="1">
        <v>7</v>
      </c>
    </row>
    <row r="1507" spans="1:17 16359:16362" ht="45" hidden="1" x14ac:dyDescent="0.25">
      <c r="A1507" s="6">
        <v>13</v>
      </c>
      <c r="B1507" s="7" t="s">
        <v>505</v>
      </c>
      <c r="C1507" s="7" t="s">
        <v>259</v>
      </c>
      <c r="D1507" s="7" t="s">
        <v>284</v>
      </c>
      <c r="E1507" s="7" t="s">
        <v>285</v>
      </c>
      <c r="F1507" s="5"/>
      <c r="G1507" s="11">
        <v>130489751</v>
      </c>
      <c r="H1507" s="11">
        <f t="shared" si="23"/>
        <v>127989751</v>
      </c>
      <c r="I1507" s="11">
        <v>1937319</v>
      </c>
      <c r="J1507" s="11">
        <v>126052432</v>
      </c>
      <c r="K1507" s="11">
        <v>69637698</v>
      </c>
      <c r="L1507" s="11">
        <v>69637698</v>
      </c>
      <c r="M1507" s="11">
        <v>2500000</v>
      </c>
      <c r="N1507" s="13">
        <v>0.96599488491628704</v>
      </c>
      <c r="O1507" s="14" t="s">
        <v>537</v>
      </c>
      <c r="P1507" s="14">
        <v>0.53366411895444565</v>
      </c>
      <c r="Q1507" s="5" t="s">
        <v>543</v>
      </c>
      <c r="XEE1507" s="3">
        <v>0.53366411895444599</v>
      </c>
      <c r="XEF1507" s="4">
        <v>0.55245025339931597</v>
      </c>
      <c r="XEG1507" s="2" t="s">
        <v>13</v>
      </c>
      <c r="XEH1507" s="1">
        <v>7</v>
      </c>
    </row>
    <row r="1508" spans="1:17 16359:16362" hidden="1" x14ac:dyDescent="0.25">
      <c r="A1508" s="6">
        <v>13</v>
      </c>
      <c r="B1508" s="7" t="s">
        <v>505</v>
      </c>
      <c r="C1508" s="7" t="s">
        <v>259</v>
      </c>
      <c r="D1508" s="7" t="s">
        <v>284</v>
      </c>
      <c r="E1508" s="7" t="s">
        <v>14</v>
      </c>
      <c r="F1508" s="6">
        <v>27</v>
      </c>
      <c r="G1508" s="11">
        <v>130489751</v>
      </c>
      <c r="H1508" s="11">
        <f t="shared" si="23"/>
        <v>127989751</v>
      </c>
      <c r="I1508" s="11">
        <v>1937319</v>
      </c>
      <c r="J1508" s="11">
        <v>126052432</v>
      </c>
      <c r="K1508" s="11">
        <v>69637698</v>
      </c>
      <c r="L1508" s="11">
        <v>69637698</v>
      </c>
      <c r="M1508" s="11">
        <v>2500000</v>
      </c>
      <c r="N1508" s="13">
        <v>0.96599488491628704</v>
      </c>
      <c r="O1508" s="14" t="s">
        <v>537</v>
      </c>
      <c r="P1508" s="14">
        <v>0.53366411895444565</v>
      </c>
      <c r="Q1508" s="5" t="s">
        <v>543</v>
      </c>
      <c r="XEE1508" s="3">
        <v>0.53366411895444599</v>
      </c>
      <c r="XEF1508" s="4">
        <v>0.55245025339931597</v>
      </c>
      <c r="XEG1508" s="2" t="s">
        <v>13</v>
      </c>
      <c r="XEH1508" s="1">
        <v>7</v>
      </c>
    </row>
    <row r="1509" spans="1:17 16359:16362" hidden="1" x14ac:dyDescent="0.25">
      <c r="A1509" s="6">
        <v>13</v>
      </c>
      <c r="B1509" s="7" t="s">
        <v>505</v>
      </c>
      <c r="C1509" s="7" t="s">
        <v>262</v>
      </c>
      <c r="D1509" s="7" t="s">
        <v>286</v>
      </c>
      <c r="E1509" s="7" t="s">
        <v>287</v>
      </c>
      <c r="F1509" s="5"/>
      <c r="G1509" s="11">
        <v>130489751</v>
      </c>
      <c r="H1509" s="11">
        <f t="shared" si="23"/>
        <v>127989751</v>
      </c>
      <c r="I1509" s="11">
        <v>1937319</v>
      </c>
      <c r="J1509" s="11">
        <v>126052432</v>
      </c>
      <c r="K1509" s="11">
        <v>69637698</v>
      </c>
      <c r="L1509" s="11">
        <v>69637698</v>
      </c>
      <c r="M1509" s="11">
        <v>2500000</v>
      </c>
      <c r="N1509" s="13">
        <v>0.96599488491628704</v>
      </c>
      <c r="O1509" s="14" t="s">
        <v>537</v>
      </c>
      <c r="P1509" s="14">
        <v>0.53366411895444565</v>
      </c>
      <c r="Q1509" s="5" t="s">
        <v>543</v>
      </c>
      <c r="XEE1509" s="3">
        <v>0.53366411895444599</v>
      </c>
      <c r="XEF1509" s="4">
        <v>0.55245025339931597</v>
      </c>
      <c r="XEG1509" s="2" t="s">
        <v>13</v>
      </c>
      <c r="XEH1509" s="1">
        <v>7</v>
      </c>
    </row>
    <row r="1510" spans="1:17 16359:16362" hidden="1" x14ac:dyDescent="0.25">
      <c r="A1510" s="6">
        <v>13</v>
      </c>
      <c r="B1510" s="7" t="s">
        <v>505</v>
      </c>
      <c r="C1510" s="7" t="s">
        <v>262</v>
      </c>
      <c r="D1510" s="7" t="s">
        <v>286</v>
      </c>
      <c r="E1510" s="7" t="s">
        <v>14</v>
      </c>
      <c r="F1510" s="6">
        <v>27</v>
      </c>
      <c r="G1510" s="11">
        <v>130489751</v>
      </c>
      <c r="H1510" s="11">
        <f t="shared" si="23"/>
        <v>127989751</v>
      </c>
      <c r="I1510" s="11">
        <v>1937319</v>
      </c>
      <c r="J1510" s="11">
        <v>126052432</v>
      </c>
      <c r="K1510" s="11">
        <v>69637698</v>
      </c>
      <c r="L1510" s="11">
        <v>69637698</v>
      </c>
      <c r="M1510" s="11">
        <v>2500000</v>
      </c>
      <c r="N1510" s="13">
        <v>0.96599488491628704</v>
      </c>
      <c r="O1510" s="14" t="s">
        <v>537</v>
      </c>
      <c r="P1510" s="14">
        <v>0.53366411895444565</v>
      </c>
      <c r="Q1510" s="5" t="s">
        <v>543</v>
      </c>
      <c r="XEE1510" s="3">
        <v>0.53366411895444599</v>
      </c>
      <c r="XEF1510" s="4">
        <v>0.55245025339931597</v>
      </c>
      <c r="XEG1510" s="2" t="s">
        <v>13</v>
      </c>
      <c r="XEH1510" s="1">
        <v>7</v>
      </c>
    </row>
    <row r="1511" spans="1:17 16359:16362" ht="60" hidden="1" x14ac:dyDescent="0.25">
      <c r="A1511" s="6">
        <v>13</v>
      </c>
      <c r="B1511" s="7" t="s">
        <v>505</v>
      </c>
      <c r="C1511" s="7" t="s">
        <v>265</v>
      </c>
      <c r="D1511" s="7" t="s">
        <v>288</v>
      </c>
      <c r="E1511" s="7" t="s">
        <v>289</v>
      </c>
      <c r="F1511" s="5"/>
      <c r="G1511" s="11">
        <v>130489751</v>
      </c>
      <c r="H1511" s="11">
        <f t="shared" si="23"/>
        <v>127989751</v>
      </c>
      <c r="I1511" s="11">
        <v>1937319</v>
      </c>
      <c r="J1511" s="11">
        <v>126052432</v>
      </c>
      <c r="K1511" s="11">
        <v>69637698</v>
      </c>
      <c r="L1511" s="11">
        <v>69637698</v>
      </c>
      <c r="M1511" s="11">
        <v>2500000</v>
      </c>
      <c r="N1511" s="13">
        <v>0.96599488491628704</v>
      </c>
      <c r="O1511" s="14" t="s">
        <v>537</v>
      </c>
      <c r="P1511" s="14">
        <v>0.53366411895444565</v>
      </c>
      <c r="Q1511" s="5" t="s">
        <v>543</v>
      </c>
      <c r="XEE1511" s="3">
        <v>0.53366411895444599</v>
      </c>
      <c r="XEF1511" s="4">
        <v>0.55245025339931597</v>
      </c>
      <c r="XEG1511" s="2" t="s">
        <v>13</v>
      </c>
      <c r="XEH1511" s="1">
        <v>7</v>
      </c>
    </row>
    <row r="1512" spans="1:17 16359:16362" hidden="1" x14ac:dyDescent="0.25">
      <c r="A1512" s="6">
        <v>13</v>
      </c>
      <c r="B1512" s="7" t="s">
        <v>505</v>
      </c>
      <c r="C1512" s="7" t="s">
        <v>265</v>
      </c>
      <c r="D1512" s="7" t="s">
        <v>288</v>
      </c>
      <c r="E1512" s="7" t="s">
        <v>14</v>
      </c>
      <c r="F1512" s="6">
        <v>27</v>
      </c>
      <c r="G1512" s="11">
        <v>130489751</v>
      </c>
      <c r="H1512" s="11">
        <f t="shared" si="23"/>
        <v>127989751</v>
      </c>
      <c r="I1512" s="11">
        <v>1937319</v>
      </c>
      <c r="J1512" s="11">
        <v>126052432</v>
      </c>
      <c r="K1512" s="11">
        <v>69637698</v>
      </c>
      <c r="L1512" s="11">
        <v>69637698</v>
      </c>
      <c r="M1512" s="11">
        <v>2500000</v>
      </c>
      <c r="N1512" s="13">
        <v>0.96599488491628704</v>
      </c>
      <c r="O1512" s="14" t="s">
        <v>537</v>
      </c>
      <c r="P1512" s="14">
        <v>0.53366411895444565</v>
      </c>
      <c r="Q1512" s="5" t="s">
        <v>543</v>
      </c>
      <c r="XEE1512" s="3">
        <v>0.53366411895444599</v>
      </c>
      <c r="XEF1512" s="4">
        <v>0.55245025339931597</v>
      </c>
      <c r="XEG1512" s="2" t="s">
        <v>13</v>
      </c>
      <c r="XEH1512" s="1">
        <v>7</v>
      </c>
    </row>
    <row r="1513" spans="1:17 16359:16362" ht="60" hidden="1" x14ac:dyDescent="0.25">
      <c r="A1513" s="6">
        <v>13</v>
      </c>
      <c r="B1513" s="7" t="s">
        <v>505</v>
      </c>
      <c r="C1513" s="7" t="s">
        <v>268</v>
      </c>
      <c r="D1513" s="7" t="s">
        <v>290</v>
      </c>
      <c r="E1513" s="7" t="s">
        <v>289</v>
      </c>
      <c r="F1513" s="5"/>
      <c r="G1513" s="11">
        <v>130489751</v>
      </c>
      <c r="H1513" s="11">
        <f t="shared" si="23"/>
        <v>127989751</v>
      </c>
      <c r="I1513" s="11">
        <v>1937319</v>
      </c>
      <c r="J1513" s="11">
        <v>126052432</v>
      </c>
      <c r="K1513" s="11">
        <v>69637698</v>
      </c>
      <c r="L1513" s="11">
        <v>69637698</v>
      </c>
      <c r="M1513" s="11">
        <v>2500000</v>
      </c>
      <c r="N1513" s="13">
        <v>0.96599488491628704</v>
      </c>
      <c r="O1513" s="14" t="s">
        <v>537</v>
      </c>
      <c r="P1513" s="14">
        <v>0.53366411895444565</v>
      </c>
      <c r="Q1513" s="5" t="s">
        <v>543</v>
      </c>
      <c r="XEE1513" s="3">
        <v>0.53366411895444599</v>
      </c>
      <c r="XEF1513" s="4">
        <v>0.55245025339931597</v>
      </c>
      <c r="XEG1513" s="2" t="s">
        <v>13</v>
      </c>
      <c r="XEH1513" s="1">
        <v>7</v>
      </c>
    </row>
    <row r="1514" spans="1:17 16359:16362" hidden="1" x14ac:dyDescent="0.25">
      <c r="A1514" s="6">
        <v>13</v>
      </c>
      <c r="B1514" s="7" t="s">
        <v>505</v>
      </c>
      <c r="C1514" s="7" t="s">
        <v>268</v>
      </c>
      <c r="D1514" s="7" t="s">
        <v>290</v>
      </c>
      <c r="E1514" s="7" t="s">
        <v>14</v>
      </c>
      <c r="F1514" s="6">
        <v>27</v>
      </c>
      <c r="G1514" s="11">
        <v>130489751</v>
      </c>
      <c r="H1514" s="11">
        <f t="shared" si="23"/>
        <v>127989751</v>
      </c>
      <c r="I1514" s="11">
        <v>1937319</v>
      </c>
      <c r="J1514" s="11">
        <v>126052432</v>
      </c>
      <c r="K1514" s="11">
        <v>69637698</v>
      </c>
      <c r="L1514" s="11">
        <v>69637698</v>
      </c>
      <c r="M1514" s="11">
        <v>2500000</v>
      </c>
      <c r="N1514" s="13">
        <v>0.96599488491628704</v>
      </c>
      <c r="O1514" s="14" t="s">
        <v>537</v>
      </c>
      <c r="P1514" s="14">
        <v>0.53366411895444565</v>
      </c>
      <c r="Q1514" s="5" t="s">
        <v>543</v>
      </c>
      <c r="XEE1514" s="3">
        <v>0.53366411895444599</v>
      </c>
      <c r="XEF1514" s="4">
        <v>0.55245025339931597</v>
      </c>
      <c r="XEG1514" s="2" t="s">
        <v>13</v>
      </c>
      <c r="XEH1514" s="1">
        <v>7</v>
      </c>
    </row>
    <row r="1515" spans="1:17 16359:16362" ht="45" hidden="1" x14ac:dyDescent="0.25">
      <c r="A1515" s="6">
        <v>13</v>
      </c>
      <c r="B1515" s="7" t="s">
        <v>505</v>
      </c>
      <c r="C1515" s="7" t="s">
        <v>270</v>
      </c>
      <c r="D1515" s="7" t="s">
        <v>293</v>
      </c>
      <c r="E1515" s="7" t="s">
        <v>279</v>
      </c>
      <c r="F1515" s="5"/>
      <c r="G1515" s="11">
        <v>121716000</v>
      </c>
      <c r="H1515" s="11">
        <f t="shared" si="23"/>
        <v>121716000</v>
      </c>
      <c r="I1515" s="11">
        <v>0</v>
      </c>
      <c r="J1515" s="11">
        <v>121716000</v>
      </c>
      <c r="K1515" s="11">
        <v>65401266</v>
      </c>
      <c r="L1515" s="11">
        <v>65401266</v>
      </c>
      <c r="M1515" s="11">
        <v>0</v>
      </c>
      <c r="N1515" s="13">
        <v>1</v>
      </c>
      <c r="O1515" s="14" t="s">
        <v>537</v>
      </c>
      <c r="P1515" s="14">
        <v>0.53732677708764665</v>
      </c>
      <c r="Q1515" s="5" t="s">
        <v>543</v>
      </c>
      <c r="XEE1515" s="3">
        <v>0.53732677708764698</v>
      </c>
      <c r="XEF1515" s="4">
        <v>0.53732677708764698</v>
      </c>
      <c r="XEG1515" s="2" t="s">
        <v>29</v>
      </c>
      <c r="XEH1515" s="1">
        <v>7</v>
      </c>
    </row>
    <row r="1516" spans="1:17 16359:16362" hidden="1" x14ac:dyDescent="0.25">
      <c r="A1516" s="6">
        <v>13</v>
      </c>
      <c r="B1516" s="7" t="s">
        <v>505</v>
      </c>
      <c r="C1516" s="7" t="s">
        <v>270</v>
      </c>
      <c r="D1516" s="7" t="s">
        <v>293</v>
      </c>
      <c r="E1516" s="7" t="s">
        <v>14</v>
      </c>
      <c r="F1516" s="6">
        <v>27</v>
      </c>
      <c r="G1516" s="11">
        <v>121716000</v>
      </c>
      <c r="H1516" s="11">
        <f t="shared" si="23"/>
        <v>121716000</v>
      </c>
      <c r="I1516" s="11">
        <v>0</v>
      </c>
      <c r="J1516" s="11">
        <v>121716000</v>
      </c>
      <c r="K1516" s="11">
        <v>65401266</v>
      </c>
      <c r="L1516" s="11">
        <v>65401266</v>
      </c>
      <c r="M1516" s="11">
        <v>0</v>
      </c>
      <c r="N1516" s="13">
        <v>1</v>
      </c>
      <c r="O1516" s="14" t="s">
        <v>537</v>
      </c>
      <c r="P1516" s="14">
        <v>0.53732677708764665</v>
      </c>
      <c r="Q1516" s="5" t="s">
        <v>543</v>
      </c>
      <c r="XEE1516" s="3">
        <v>0.53732677708764698</v>
      </c>
      <c r="XEF1516" s="4">
        <v>0.53732677708764698</v>
      </c>
      <c r="XEG1516" s="2" t="s">
        <v>29</v>
      </c>
      <c r="XEH1516" s="1">
        <v>7</v>
      </c>
    </row>
    <row r="1517" spans="1:17 16359:16362" ht="45" hidden="1" x14ac:dyDescent="0.25">
      <c r="A1517" s="6">
        <v>13</v>
      </c>
      <c r="B1517" s="7" t="s">
        <v>505</v>
      </c>
      <c r="C1517" s="7" t="s">
        <v>270</v>
      </c>
      <c r="D1517" s="7" t="s">
        <v>294</v>
      </c>
      <c r="E1517" s="7" t="s">
        <v>281</v>
      </c>
      <c r="F1517" s="5"/>
      <c r="G1517" s="11">
        <v>8773751</v>
      </c>
      <c r="H1517" s="11">
        <f t="shared" si="23"/>
        <v>6273751</v>
      </c>
      <c r="I1517" s="11">
        <v>1937319</v>
      </c>
      <c r="J1517" s="11">
        <v>4336432</v>
      </c>
      <c r="K1517" s="11">
        <v>4236432</v>
      </c>
      <c r="L1517" s="11">
        <v>4236432</v>
      </c>
      <c r="M1517" s="11">
        <v>2500000</v>
      </c>
      <c r="N1517" s="13">
        <v>0.49425063464873797</v>
      </c>
      <c r="O1517" s="14" t="s">
        <v>535</v>
      </c>
      <c r="P1517" s="14">
        <v>0.4828530009570593</v>
      </c>
      <c r="Q1517" s="5" t="s">
        <v>543</v>
      </c>
      <c r="XEE1517" s="3">
        <v>0.48285300095705902</v>
      </c>
      <c r="XEF1517" s="4">
        <v>0.97693956690661798</v>
      </c>
      <c r="XEG1517" s="2" t="s">
        <v>29</v>
      </c>
      <c r="XEH1517" s="1">
        <v>7</v>
      </c>
    </row>
    <row r="1518" spans="1:17 16359:16362" hidden="1" x14ac:dyDescent="0.25">
      <c r="A1518" s="6">
        <v>13</v>
      </c>
      <c r="B1518" s="7" t="s">
        <v>505</v>
      </c>
      <c r="C1518" s="7" t="s">
        <v>270</v>
      </c>
      <c r="D1518" s="7" t="s">
        <v>294</v>
      </c>
      <c r="E1518" s="7" t="s">
        <v>14</v>
      </c>
      <c r="F1518" s="6">
        <v>27</v>
      </c>
      <c r="G1518" s="11">
        <v>8773751</v>
      </c>
      <c r="H1518" s="11">
        <f t="shared" si="23"/>
        <v>6273751</v>
      </c>
      <c r="I1518" s="11">
        <v>1937319</v>
      </c>
      <c r="J1518" s="11">
        <v>4336432</v>
      </c>
      <c r="K1518" s="11">
        <v>4236432</v>
      </c>
      <c r="L1518" s="11">
        <v>4236432</v>
      </c>
      <c r="M1518" s="11">
        <v>2500000</v>
      </c>
      <c r="N1518" s="13">
        <v>0.49425063464873797</v>
      </c>
      <c r="O1518" s="14" t="s">
        <v>535</v>
      </c>
      <c r="P1518" s="14">
        <v>0.4828530009570593</v>
      </c>
      <c r="Q1518" s="5" t="s">
        <v>543</v>
      </c>
      <c r="XEE1518" s="3">
        <v>0.48285300095705902</v>
      </c>
      <c r="XEF1518" s="4">
        <v>0.97693956690661798</v>
      </c>
      <c r="XEG1518" s="2" t="s">
        <v>29</v>
      </c>
      <c r="XEH1518" s="1">
        <v>7</v>
      </c>
    </row>
    <row r="1519" spans="1:17 16359:16362" ht="30" hidden="1" x14ac:dyDescent="0.25">
      <c r="A1519" s="6">
        <v>13</v>
      </c>
      <c r="B1519" s="7" t="s">
        <v>505</v>
      </c>
      <c r="C1519" s="7" t="s">
        <v>259</v>
      </c>
      <c r="D1519" s="7" t="s">
        <v>296</v>
      </c>
      <c r="E1519" s="7" t="s">
        <v>297</v>
      </c>
      <c r="F1519" s="5"/>
      <c r="G1519" s="11">
        <v>202847824859</v>
      </c>
      <c r="H1519" s="11">
        <f t="shared" si="23"/>
        <v>202081247279</v>
      </c>
      <c r="I1519" s="11">
        <v>726333142</v>
      </c>
      <c r="J1519" s="11">
        <v>201354914137</v>
      </c>
      <c r="K1519" s="11">
        <v>151347326168</v>
      </c>
      <c r="L1519" s="11">
        <v>151347326168</v>
      </c>
      <c r="M1519" s="11">
        <v>766577580</v>
      </c>
      <c r="N1519" s="13">
        <v>0.99264024288632302</v>
      </c>
      <c r="O1519" s="14" t="s">
        <v>537</v>
      </c>
      <c r="P1519" s="14">
        <v>0.74611264021786716</v>
      </c>
      <c r="Q1519" s="5" t="s">
        <v>546</v>
      </c>
      <c r="XEE1519" s="3">
        <v>0.74611264021786705</v>
      </c>
      <c r="XEF1519" s="4">
        <v>0.75164456162726001</v>
      </c>
      <c r="XEG1519" s="2" t="s">
        <v>13</v>
      </c>
      <c r="XEH1519" s="1">
        <v>7</v>
      </c>
    </row>
    <row r="1520" spans="1:17 16359:16362" hidden="1" x14ac:dyDescent="0.25">
      <c r="A1520" s="6">
        <v>13</v>
      </c>
      <c r="B1520" s="7" t="s">
        <v>505</v>
      </c>
      <c r="C1520" s="7" t="s">
        <v>259</v>
      </c>
      <c r="D1520" s="7" t="s">
        <v>296</v>
      </c>
      <c r="E1520" s="7" t="s">
        <v>255</v>
      </c>
      <c r="F1520" s="6">
        <v>11</v>
      </c>
      <c r="G1520" s="11">
        <v>12534525580</v>
      </c>
      <c r="H1520" s="11">
        <f t="shared" si="23"/>
        <v>12286252816</v>
      </c>
      <c r="I1520" s="11">
        <v>5646544</v>
      </c>
      <c r="J1520" s="11">
        <v>12280606272</v>
      </c>
      <c r="K1520" s="11">
        <v>6232004583</v>
      </c>
      <c r="L1520" s="11">
        <v>6232004583</v>
      </c>
      <c r="M1520" s="11">
        <v>248272764</v>
      </c>
      <c r="N1520" s="13">
        <v>0.97974240776969201</v>
      </c>
      <c r="O1520" s="14" t="s">
        <v>537</v>
      </c>
      <c r="P1520" s="14">
        <v>0.49718711276506089</v>
      </c>
      <c r="Q1520" s="5" t="s">
        <v>543</v>
      </c>
      <c r="XEE1520" s="3">
        <v>0.497187112765061</v>
      </c>
      <c r="XEF1520" s="4">
        <v>0.50746717588439305</v>
      </c>
      <c r="XEG1520" s="2" t="s">
        <v>13</v>
      </c>
      <c r="XEH1520" s="1">
        <v>7</v>
      </c>
    </row>
    <row r="1521" spans="1:17 16359:16362" hidden="1" x14ac:dyDescent="0.25">
      <c r="A1521" s="6">
        <v>13</v>
      </c>
      <c r="B1521" s="7" t="s">
        <v>505</v>
      </c>
      <c r="C1521" s="7" t="s">
        <v>259</v>
      </c>
      <c r="D1521" s="7" t="s">
        <v>296</v>
      </c>
      <c r="E1521" s="7" t="s">
        <v>256</v>
      </c>
      <c r="F1521" s="6">
        <v>16</v>
      </c>
      <c r="G1521" s="11">
        <v>178521491314</v>
      </c>
      <c r="H1521" s="11">
        <f t="shared" si="23"/>
        <v>178004440698</v>
      </c>
      <c r="I1521" s="11">
        <v>654536048</v>
      </c>
      <c r="J1521" s="11">
        <v>177349904650</v>
      </c>
      <c r="K1521" s="11">
        <v>138804880176</v>
      </c>
      <c r="L1521" s="11">
        <v>138804880176</v>
      </c>
      <c r="M1521" s="11">
        <v>517050616</v>
      </c>
      <c r="N1521" s="13">
        <v>0.99343727942570603</v>
      </c>
      <c r="O1521" s="14" t="s">
        <v>537</v>
      </c>
      <c r="P1521" s="14">
        <v>0.77752476272930759</v>
      </c>
      <c r="Q1521" s="5" t="s">
        <v>546</v>
      </c>
      <c r="XEE1521" s="3">
        <v>0.77752476272930804</v>
      </c>
      <c r="XEF1521" s="4">
        <v>0.78266114915557095</v>
      </c>
      <c r="XEG1521" s="2" t="s">
        <v>13</v>
      </c>
      <c r="XEH1521" s="1">
        <v>7</v>
      </c>
    </row>
    <row r="1522" spans="1:17 16359:16362" hidden="1" x14ac:dyDescent="0.25">
      <c r="A1522" s="6">
        <v>13</v>
      </c>
      <c r="B1522" s="7" t="s">
        <v>505</v>
      </c>
      <c r="C1522" s="7" t="s">
        <v>259</v>
      </c>
      <c r="D1522" s="7" t="s">
        <v>296</v>
      </c>
      <c r="E1522" s="7" t="s">
        <v>258</v>
      </c>
      <c r="F1522" s="6">
        <v>21</v>
      </c>
      <c r="G1522" s="11">
        <v>4419463731</v>
      </c>
      <c r="H1522" s="11">
        <f t="shared" si="23"/>
        <v>4419463731</v>
      </c>
      <c r="I1522" s="11">
        <v>0</v>
      </c>
      <c r="J1522" s="11">
        <v>4419463731</v>
      </c>
      <c r="K1522" s="11">
        <v>3693358768</v>
      </c>
      <c r="L1522" s="11">
        <v>3693358768</v>
      </c>
      <c r="M1522" s="11">
        <v>0</v>
      </c>
      <c r="N1522" s="13">
        <v>1</v>
      </c>
      <c r="O1522" s="14" t="s">
        <v>537</v>
      </c>
      <c r="P1522" s="14">
        <v>0.83570292524253775</v>
      </c>
      <c r="Q1522" s="5" t="s">
        <v>546</v>
      </c>
      <c r="XEE1522" s="3">
        <v>0.83570292524253798</v>
      </c>
      <c r="XEF1522" s="4">
        <v>0.83570292524253798</v>
      </c>
      <c r="XEG1522" s="2" t="s">
        <v>13</v>
      </c>
      <c r="XEH1522" s="1">
        <v>7</v>
      </c>
    </row>
    <row r="1523" spans="1:17 16359:16362" hidden="1" x14ac:dyDescent="0.25">
      <c r="A1523" s="6">
        <v>13</v>
      </c>
      <c r="B1523" s="7" t="s">
        <v>505</v>
      </c>
      <c r="C1523" s="7" t="s">
        <v>259</v>
      </c>
      <c r="D1523" s="7" t="s">
        <v>296</v>
      </c>
      <c r="E1523" s="7" t="s">
        <v>14</v>
      </c>
      <c r="F1523" s="6">
        <v>27</v>
      </c>
      <c r="G1523" s="11">
        <v>7372344234</v>
      </c>
      <c r="H1523" s="11">
        <f t="shared" si="23"/>
        <v>7371090034</v>
      </c>
      <c r="I1523" s="11">
        <v>66150550</v>
      </c>
      <c r="J1523" s="11">
        <v>7304939484</v>
      </c>
      <c r="K1523" s="11">
        <v>2617082641</v>
      </c>
      <c r="L1523" s="11">
        <v>2617082641</v>
      </c>
      <c r="M1523" s="11">
        <v>1254200</v>
      </c>
      <c r="N1523" s="13">
        <v>0.99085708048070498</v>
      </c>
      <c r="O1523" s="14" t="s">
        <v>537</v>
      </c>
      <c r="P1523" s="14">
        <v>0.35498649519517267</v>
      </c>
      <c r="Q1523" s="5" t="s">
        <v>543</v>
      </c>
      <c r="XEE1523" s="3">
        <v>0.354986495195173</v>
      </c>
      <c r="XEF1523" s="4">
        <v>0.35826205634313502</v>
      </c>
      <c r="XEG1523" s="2" t="s">
        <v>13</v>
      </c>
      <c r="XEH1523" s="1">
        <v>7</v>
      </c>
    </row>
    <row r="1524" spans="1:17 16359:16362" ht="45" hidden="1" x14ac:dyDescent="0.25">
      <c r="A1524" s="6">
        <v>13</v>
      </c>
      <c r="B1524" s="7" t="s">
        <v>505</v>
      </c>
      <c r="C1524" s="7" t="s">
        <v>262</v>
      </c>
      <c r="D1524" s="7" t="s">
        <v>298</v>
      </c>
      <c r="E1524" s="7" t="s">
        <v>299</v>
      </c>
      <c r="F1524" s="5"/>
      <c r="G1524" s="11">
        <v>202847824859</v>
      </c>
      <c r="H1524" s="11">
        <f t="shared" si="23"/>
        <v>202081247279</v>
      </c>
      <c r="I1524" s="11">
        <v>726333142</v>
      </c>
      <c r="J1524" s="11">
        <v>201354914137</v>
      </c>
      <c r="K1524" s="11">
        <v>151347326168</v>
      </c>
      <c r="L1524" s="11">
        <v>151347326168</v>
      </c>
      <c r="M1524" s="11">
        <v>766577580</v>
      </c>
      <c r="N1524" s="13">
        <v>0.99264024288632302</v>
      </c>
      <c r="O1524" s="14" t="s">
        <v>537</v>
      </c>
      <c r="P1524" s="14">
        <v>0.74611264021786716</v>
      </c>
      <c r="Q1524" s="5" t="s">
        <v>546</v>
      </c>
      <c r="XEE1524" s="3">
        <v>0.74611264021786705</v>
      </c>
      <c r="XEF1524" s="4">
        <v>0.75164456162726001</v>
      </c>
      <c r="XEG1524" s="2" t="s">
        <v>13</v>
      </c>
      <c r="XEH1524" s="1">
        <v>7</v>
      </c>
    </row>
    <row r="1525" spans="1:17 16359:16362" hidden="1" x14ac:dyDescent="0.25">
      <c r="A1525" s="6">
        <v>13</v>
      </c>
      <c r="B1525" s="7" t="s">
        <v>505</v>
      </c>
      <c r="C1525" s="7" t="s">
        <v>262</v>
      </c>
      <c r="D1525" s="7" t="s">
        <v>298</v>
      </c>
      <c r="E1525" s="7" t="s">
        <v>255</v>
      </c>
      <c r="F1525" s="6">
        <v>11</v>
      </c>
      <c r="G1525" s="11">
        <v>12534525580</v>
      </c>
      <c r="H1525" s="11">
        <f t="shared" si="23"/>
        <v>12286252816</v>
      </c>
      <c r="I1525" s="11">
        <v>5646544</v>
      </c>
      <c r="J1525" s="11">
        <v>12280606272</v>
      </c>
      <c r="K1525" s="11">
        <v>6232004583</v>
      </c>
      <c r="L1525" s="11">
        <v>6232004583</v>
      </c>
      <c r="M1525" s="11">
        <v>248272764</v>
      </c>
      <c r="N1525" s="13">
        <v>0.97974240776969201</v>
      </c>
      <c r="O1525" s="14" t="s">
        <v>537</v>
      </c>
      <c r="P1525" s="14">
        <v>0.49718711276506089</v>
      </c>
      <c r="Q1525" s="5" t="s">
        <v>543</v>
      </c>
      <c r="XEE1525" s="3">
        <v>0.497187112765061</v>
      </c>
      <c r="XEF1525" s="4">
        <v>0.50746717588439305</v>
      </c>
      <c r="XEG1525" s="2" t="s">
        <v>13</v>
      </c>
      <c r="XEH1525" s="1">
        <v>7</v>
      </c>
    </row>
    <row r="1526" spans="1:17 16359:16362" hidden="1" x14ac:dyDescent="0.25">
      <c r="A1526" s="6">
        <v>13</v>
      </c>
      <c r="B1526" s="7" t="s">
        <v>505</v>
      </c>
      <c r="C1526" s="7" t="s">
        <v>262</v>
      </c>
      <c r="D1526" s="7" t="s">
        <v>298</v>
      </c>
      <c r="E1526" s="7" t="s">
        <v>256</v>
      </c>
      <c r="F1526" s="6">
        <v>16</v>
      </c>
      <c r="G1526" s="11">
        <v>178521491314</v>
      </c>
      <c r="H1526" s="11">
        <f t="shared" si="23"/>
        <v>178004440698</v>
      </c>
      <c r="I1526" s="11">
        <v>654536048</v>
      </c>
      <c r="J1526" s="11">
        <v>177349904650</v>
      </c>
      <c r="K1526" s="11">
        <v>138804880176</v>
      </c>
      <c r="L1526" s="11">
        <v>138804880176</v>
      </c>
      <c r="M1526" s="11">
        <v>517050616</v>
      </c>
      <c r="N1526" s="13">
        <v>0.99343727942570603</v>
      </c>
      <c r="O1526" s="14" t="s">
        <v>537</v>
      </c>
      <c r="P1526" s="14">
        <v>0.77752476272930759</v>
      </c>
      <c r="Q1526" s="5" t="s">
        <v>546</v>
      </c>
      <c r="XEE1526" s="3">
        <v>0.77752476272930804</v>
      </c>
      <c r="XEF1526" s="4">
        <v>0.78266114915557095</v>
      </c>
      <c r="XEG1526" s="2" t="s">
        <v>13</v>
      </c>
      <c r="XEH1526" s="1">
        <v>7</v>
      </c>
    </row>
    <row r="1527" spans="1:17 16359:16362" hidden="1" x14ac:dyDescent="0.25">
      <c r="A1527" s="6">
        <v>13</v>
      </c>
      <c r="B1527" s="7" t="s">
        <v>505</v>
      </c>
      <c r="C1527" s="7" t="s">
        <v>262</v>
      </c>
      <c r="D1527" s="7" t="s">
        <v>298</v>
      </c>
      <c r="E1527" s="7" t="s">
        <v>258</v>
      </c>
      <c r="F1527" s="6">
        <v>21</v>
      </c>
      <c r="G1527" s="11">
        <v>4419463731</v>
      </c>
      <c r="H1527" s="11">
        <f t="shared" si="23"/>
        <v>4419463731</v>
      </c>
      <c r="I1527" s="11">
        <v>0</v>
      </c>
      <c r="J1527" s="11">
        <v>4419463731</v>
      </c>
      <c r="K1527" s="11">
        <v>3693358768</v>
      </c>
      <c r="L1527" s="11">
        <v>3693358768</v>
      </c>
      <c r="M1527" s="11">
        <v>0</v>
      </c>
      <c r="N1527" s="13">
        <v>1</v>
      </c>
      <c r="O1527" s="14" t="s">
        <v>537</v>
      </c>
      <c r="P1527" s="14">
        <v>0.83570292524253775</v>
      </c>
      <c r="Q1527" s="5" t="s">
        <v>546</v>
      </c>
      <c r="XEE1527" s="3">
        <v>0.83570292524253798</v>
      </c>
      <c r="XEF1527" s="4">
        <v>0.83570292524253798</v>
      </c>
      <c r="XEG1527" s="2" t="s">
        <v>13</v>
      </c>
      <c r="XEH1527" s="1">
        <v>7</v>
      </c>
    </row>
    <row r="1528" spans="1:17 16359:16362" hidden="1" x14ac:dyDescent="0.25">
      <c r="A1528" s="6">
        <v>13</v>
      </c>
      <c r="B1528" s="7" t="s">
        <v>505</v>
      </c>
      <c r="C1528" s="7" t="s">
        <v>262</v>
      </c>
      <c r="D1528" s="7" t="s">
        <v>298</v>
      </c>
      <c r="E1528" s="7" t="s">
        <v>14</v>
      </c>
      <c r="F1528" s="6">
        <v>27</v>
      </c>
      <c r="G1528" s="11">
        <v>7372344234</v>
      </c>
      <c r="H1528" s="11">
        <f t="shared" si="23"/>
        <v>7371090034</v>
      </c>
      <c r="I1528" s="11">
        <v>66150550</v>
      </c>
      <c r="J1528" s="11">
        <v>7304939484</v>
      </c>
      <c r="K1528" s="11">
        <v>2617082641</v>
      </c>
      <c r="L1528" s="11">
        <v>2617082641</v>
      </c>
      <c r="M1528" s="11">
        <v>1254200</v>
      </c>
      <c r="N1528" s="13">
        <v>0.99085708048070498</v>
      </c>
      <c r="O1528" s="14" t="s">
        <v>537</v>
      </c>
      <c r="P1528" s="14">
        <v>0.35498649519517267</v>
      </c>
      <c r="Q1528" s="5" t="s">
        <v>543</v>
      </c>
      <c r="XEE1528" s="3">
        <v>0.354986495195173</v>
      </c>
      <c r="XEF1528" s="4">
        <v>0.35826205634313502</v>
      </c>
      <c r="XEG1528" s="2" t="s">
        <v>13</v>
      </c>
      <c r="XEH1528" s="1">
        <v>7</v>
      </c>
    </row>
    <row r="1529" spans="1:17 16359:16362" ht="30" hidden="1" x14ac:dyDescent="0.25">
      <c r="A1529" s="6">
        <v>13</v>
      </c>
      <c r="B1529" s="7" t="s">
        <v>505</v>
      </c>
      <c r="C1529" s="7" t="s">
        <v>265</v>
      </c>
      <c r="D1529" s="7" t="s">
        <v>308</v>
      </c>
      <c r="E1529" s="7" t="s">
        <v>309</v>
      </c>
      <c r="F1529" s="5"/>
      <c r="G1529" s="11">
        <v>171977044573</v>
      </c>
      <c r="H1529" s="11">
        <f t="shared" si="23"/>
        <v>171559452369</v>
      </c>
      <c r="I1529" s="11">
        <v>398762829</v>
      </c>
      <c r="J1529" s="11">
        <v>171160689540</v>
      </c>
      <c r="K1529" s="11">
        <v>137641317862</v>
      </c>
      <c r="L1529" s="11">
        <v>137641317862</v>
      </c>
      <c r="M1529" s="11">
        <v>417592204</v>
      </c>
      <c r="N1529" s="13">
        <v>0.99525311628056601</v>
      </c>
      <c r="O1529" s="14" t="s">
        <v>537</v>
      </c>
      <c r="P1529" s="14">
        <v>0.80034703587184086</v>
      </c>
      <c r="Q1529" s="5" t="s">
        <v>546</v>
      </c>
      <c r="XEE1529" s="3">
        <v>0.80034703587184097</v>
      </c>
      <c r="XEF1529" s="4">
        <v>0.80416431034436497</v>
      </c>
      <c r="XEG1529" s="2" t="s">
        <v>13</v>
      </c>
      <c r="XEH1529" s="1">
        <v>7</v>
      </c>
    </row>
    <row r="1530" spans="1:17 16359:16362" hidden="1" x14ac:dyDescent="0.25">
      <c r="A1530" s="6">
        <v>13</v>
      </c>
      <c r="B1530" s="7" t="s">
        <v>505</v>
      </c>
      <c r="C1530" s="7" t="s">
        <v>265</v>
      </c>
      <c r="D1530" s="7" t="s">
        <v>308</v>
      </c>
      <c r="E1530" s="7" t="s">
        <v>256</v>
      </c>
      <c r="F1530" s="6">
        <v>16</v>
      </c>
      <c r="G1530" s="11">
        <v>165292554408</v>
      </c>
      <c r="H1530" s="11">
        <f t="shared" si="23"/>
        <v>164876216404</v>
      </c>
      <c r="I1530" s="11">
        <v>332612279</v>
      </c>
      <c r="J1530" s="11">
        <v>164543604125</v>
      </c>
      <c r="K1530" s="11">
        <v>133419639203</v>
      </c>
      <c r="L1530" s="11">
        <v>133419639203</v>
      </c>
      <c r="M1530" s="11">
        <v>416338004</v>
      </c>
      <c r="N1530" s="13">
        <v>0.99546894120135998</v>
      </c>
      <c r="O1530" s="14" t="s">
        <v>537</v>
      </c>
      <c r="P1530" s="14">
        <v>0.80717271071795249</v>
      </c>
      <c r="Q1530" s="5" t="s">
        <v>546</v>
      </c>
      <c r="XEE1530" s="3">
        <v>0.80717271071795205</v>
      </c>
      <c r="XEF1530" s="4">
        <v>0.810846704814149</v>
      </c>
      <c r="XEG1530" s="2" t="s">
        <v>13</v>
      </c>
      <c r="XEH1530" s="1">
        <v>7</v>
      </c>
    </row>
    <row r="1531" spans="1:17 16359:16362" hidden="1" x14ac:dyDescent="0.25">
      <c r="A1531" s="6">
        <v>13</v>
      </c>
      <c r="B1531" s="7" t="s">
        <v>505</v>
      </c>
      <c r="C1531" s="7" t="s">
        <v>265</v>
      </c>
      <c r="D1531" s="7" t="s">
        <v>308</v>
      </c>
      <c r="E1531" s="7" t="s">
        <v>258</v>
      </c>
      <c r="F1531" s="6">
        <v>21</v>
      </c>
      <c r="G1531" s="11">
        <v>4419463731</v>
      </c>
      <c r="H1531" s="11">
        <f t="shared" si="23"/>
        <v>4419463731</v>
      </c>
      <c r="I1531" s="11">
        <v>0</v>
      </c>
      <c r="J1531" s="11">
        <v>4419463731</v>
      </c>
      <c r="K1531" s="11">
        <v>3693358768</v>
      </c>
      <c r="L1531" s="11">
        <v>3693358768</v>
      </c>
      <c r="M1531" s="11">
        <v>0</v>
      </c>
      <c r="N1531" s="13">
        <v>1</v>
      </c>
      <c r="O1531" s="14" t="s">
        <v>537</v>
      </c>
      <c r="P1531" s="14">
        <v>0.83570292524253775</v>
      </c>
      <c r="Q1531" s="5" t="s">
        <v>546</v>
      </c>
      <c r="XEE1531" s="3">
        <v>0.83570292524253798</v>
      </c>
      <c r="XEF1531" s="4">
        <v>0.83570292524253798</v>
      </c>
      <c r="XEG1531" s="2" t="s">
        <v>13</v>
      </c>
      <c r="XEH1531" s="1">
        <v>7</v>
      </c>
    </row>
    <row r="1532" spans="1:17 16359:16362" hidden="1" x14ac:dyDescent="0.25">
      <c r="A1532" s="6">
        <v>13</v>
      </c>
      <c r="B1532" s="7" t="s">
        <v>505</v>
      </c>
      <c r="C1532" s="7" t="s">
        <v>265</v>
      </c>
      <c r="D1532" s="7" t="s">
        <v>308</v>
      </c>
      <c r="E1532" s="7" t="s">
        <v>14</v>
      </c>
      <c r="F1532" s="6">
        <v>27</v>
      </c>
      <c r="G1532" s="11">
        <v>2265026434</v>
      </c>
      <c r="H1532" s="11">
        <f t="shared" si="23"/>
        <v>2263772234</v>
      </c>
      <c r="I1532" s="11">
        <v>66150550</v>
      </c>
      <c r="J1532" s="11">
        <v>2197621684</v>
      </c>
      <c r="K1532" s="11">
        <v>528319891</v>
      </c>
      <c r="L1532" s="11">
        <v>528319891</v>
      </c>
      <c r="M1532" s="11">
        <v>1254200</v>
      </c>
      <c r="N1532" s="13">
        <v>0.97024107578251795</v>
      </c>
      <c r="O1532" s="14" t="s">
        <v>537</v>
      </c>
      <c r="P1532" s="14">
        <v>0.23325109282146242</v>
      </c>
      <c r="Q1532" s="5" t="s">
        <v>543</v>
      </c>
      <c r="XEE1532" s="3">
        <v>0.233251092821462</v>
      </c>
      <c r="XEF1532" s="4">
        <v>0.24040529580067599</v>
      </c>
      <c r="XEG1532" s="2" t="s">
        <v>13</v>
      </c>
      <c r="XEH1532" s="1">
        <v>7</v>
      </c>
    </row>
    <row r="1533" spans="1:17 16359:16362" ht="30" hidden="1" x14ac:dyDescent="0.25">
      <c r="A1533" s="6">
        <v>13</v>
      </c>
      <c r="B1533" s="7" t="s">
        <v>505</v>
      </c>
      <c r="C1533" s="7" t="s">
        <v>268</v>
      </c>
      <c r="D1533" s="7" t="s">
        <v>310</v>
      </c>
      <c r="E1533" s="7" t="s">
        <v>311</v>
      </c>
      <c r="F1533" s="5"/>
      <c r="G1533" s="11">
        <v>171977044573</v>
      </c>
      <c r="H1533" s="11">
        <f t="shared" si="23"/>
        <v>171559452369</v>
      </c>
      <c r="I1533" s="11">
        <v>398762829</v>
      </c>
      <c r="J1533" s="11">
        <v>171160689540</v>
      </c>
      <c r="K1533" s="11">
        <v>137641317862</v>
      </c>
      <c r="L1533" s="11">
        <v>137641317862</v>
      </c>
      <c r="M1533" s="11">
        <v>417592204</v>
      </c>
      <c r="N1533" s="13">
        <v>0.99525311628056601</v>
      </c>
      <c r="O1533" s="14" t="s">
        <v>537</v>
      </c>
      <c r="P1533" s="14">
        <v>0.80034703587184086</v>
      </c>
      <c r="Q1533" s="5" t="s">
        <v>546</v>
      </c>
      <c r="XEE1533" s="3">
        <v>0.80034703587184097</v>
      </c>
      <c r="XEF1533" s="4">
        <v>0.80416431034436497</v>
      </c>
      <c r="XEG1533" s="2" t="s">
        <v>13</v>
      </c>
      <c r="XEH1533" s="1">
        <v>7</v>
      </c>
    </row>
    <row r="1534" spans="1:17 16359:16362" hidden="1" x14ac:dyDescent="0.25">
      <c r="A1534" s="6">
        <v>13</v>
      </c>
      <c r="B1534" s="7" t="s">
        <v>505</v>
      </c>
      <c r="C1534" s="7" t="s">
        <v>268</v>
      </c>
      <c r="D1534" s="7" t="s">
        <v>310</v>
      </c>
      <c r="E1534" s="7" t="s">
        <v>256</v>
      </c>
      <c r="F1534" s="6">
        <v>16</v>
      </c>
      <c r="G1534" s="11">
        <v>165292554408</v>
      </c>
      <c r="H1534" s="11">
        <f t="shared" si="23"/>
        <v>164876216404</v>
      </c>
      <c r="I1534" s="11">
        <v>332612279</v>
      </c>
      <c r="J1534" s="11">
        <v>164543604125</v>
      </c>
      <c r="K1534" s="11">
        <v>133419639203</v>
      </c>
      <c r="L1534" s="11">
        <v>133419639203</v>
      </c>
      <c r="M1534" s="11">
        <v>416338004</v>
      </c>
      <c r="N1534" s="13">
        <v>0.99546894120135998</v>
      </c>
      <c r="O1534" s="14" t="s">
        <v>537</v>
      </c>
      <c r="P1534" s="14">
        <v>0.80717271071795249</v>
      </c>
      <c r="Q1534" s="5" t="s">
        <v>546</v>
      </c>
      <c r="XEE1534" s="3">
        <v>0.80717271071795205</v>
      </c>
      <c r="XEF1534" s="4">
        <v>0.810846704814149</v>
      </c>
      <c r="XEG1534" s="2" t="s">
        <v>13</v>
      </c>
      <c r="XEH1534" s="1">
        <v>7</v>
      </c>
    </row>
    <row r="1535" spans="1:17 16359:16362" hidden="1" x14ac:dyDescent="0.25">
      <c r="A1535" s="6">
        <v>13</v>
      </c>
      <c r="B1535" s="7" t="s">
        <v>505</v>
      </c>
      <c r="C1535" s="7" t="s">
        <v>268</v>
      </c>
      <c r="D1535" s="7" t="s">
        <v>310</v>
      </c>
      <c r="E1535" s="7" t="s">
        <v>258</v>
      </c>
      <c r="F1535" s="6">
        <v>21</v>
      </c>
      <c r="G1535" s="11">
        <v>4419463731</v>
      </c>
      <c r="H1535" s="11">
        <f t="shared" si="23"/>
        <v>4419463731</v>
      </c>
      <c r="I1535" s="11">
        <v>0</v>
      </c>
      <c r="J1535" s="11">
        <v>4419463731</v>
      </c>
      <c r="K1535" s="11">
        <v>3693358768</v>
      </c>
      <c r="L1535" s="11">
        <v>3693358768</v>
      </c>
      <c r="M1535" s="11">
        <v>0</v>
      </c>
      <c r="N1535" s="13">
        <v>1</v>
      </c>
      <c r="O1535" s="14" t="s">
        <v>537</v>
      </c>
      <c r="P1535" s="14">
        <v>0.83570292524253775</v>
      </c>
      <c r="Q1535" s="5" t="s">
        <v>546</v>
      </c>
      <c r="XEE1535" s="3">
        <v>0.83570292524253798</v>
      </c>
      <c r="XEF1535" s="4">
        <v>0.83570292524253798</v>
      </c>
      <c r="XEG1535" s="2" t="s">
        <v>13</v>
      </c>
      <c r="XEH1535" s="1">
        <v>7</v>
      </c>
    </row>
    <row r="1536" spans="1:17 16359:16362" hidden="1" x14ac:dyDescent="0.25">
      <c r="A1536" s="6">
        <v>13</v>
      </c>
      <c r="B1536" s="7" t="s">
        <v>505</v>
      </c>
      <c r="C1536" s="7" t="s">
        <v>268</v>
      </c>
      <c r="D1536" s="7" t="s">
        <v>310</v>
      </c>
      <c r="E1536" s="7" t="s">
        <v>14</v>
      </c>
      <c r="F1536" s="6">
        <v>27</v>
      </c>
      <c r="G1536" s="11">
        <v>2265026434</v>
      </c>
      <c r="H1536" s="11">
        <f t="shared" si="23"/>
        <v>2263772234</v>
      </c>
      <c r="I1536" s="11">
        <v>66150550</v>
      </c>
      <c r="J1536" s="11">
        <v>2197621684</v>
      </c>
      <c r="K1536" s="11">
        <v>528319891</v>
      </c>
      <c r="L1536" s="11">
        <v>528319891</v>
      </c>
      <c r="M1536" s="11">
        <v>1254200</v>
      </c>
      <c r="N1536" s="13">
        <v>0.97024107578251795</v>
      </c>
      <c r="O1536" s="14" t="s">
        <v>537</v>
      </c>
      <c r="P1536" s="14">
        <v>0.23325109282146242</v>
      </c>
      <c r="Q1536" s="5" t="s">
        <v>543</v>
      </c>
      <c r="XEE1536" s="3">
        <v>0.233251092821462</v>
      </c>
      <c r="XEF1536" s="4">
        <v>0.24040529580067599</v>
      </c>
      <c r="XEG1536" s="2" t="s">
        <v>13</v>
      </c>
      <c r="XEH1536" s="1">
        <v>7</v>
      </c>
    </row>
    <row r="1537" spans="1:17 16359:16362" ht="45" hidden="1" x14ac:dyDescent="0.25">
      <c r="A1537" s="6">
        <v>13</v>
      </c>
      <c r="B1537" s="7" t="s">
        <v>505</v>
      </c>
      <c r="C1537" s="7" t="s">
        <v>270</v>
      </c>
      <c r="D1537" s="7" t="s">
        <v>312</v>
      </c>
      <c r="E1537" s="7" t="s">
        <v>313</v>
      </c>
      <c r="F1537" s="5"/>
      <c r="G1537" s="11">
        <v>137880100</v>
      </c>
      <c r="H1537" s="11">
        <f t="shared" si="23"/>
        <v>137880100</v>
      </c>
      <c r="I1537" s="11">
        <v>0</v>
      </c>
      <c r="J1537" s="11">
        <v>137880100</v>
      </c>
      <c r="K1537" s="11">
        <v>137880100</v>
      </c>
      <c r="L1537" s="11">
        <v>137880100</v>
      </c>
      <c r="M1537" s="11">
        <v>0</v>
      </c>
      <c r="N1537" s="13">
        <v>1</v>
      </c>
      <c r="O1537" s="14" t="s">
        <v>537</v>
      </c>
      <c r="P1537" s="14">
        <v>1</v>
      </c>
      <c r="Q1537" s="5" t="s">
        <v>546</v>
      </c>
      <c r="XEE1537" s="3">
        <v>1</v>
      </c>
      <c r="XEF1537" s="4">
        <v>1</v>
      </c>
      <c r="XEG1537" s="2" t="s">
        <v>29</v>
      </c>
      <c r="XEH1537" s="1">
        <v>7</v>
      </c>
    </row>
    <row r="1538" spans="1:17 16359:16362" hidden="1" x14ac:dyDescent="0.25">
      <c r="A1538" s="6">
        <v>13</v>
      </c>
      <c r="B1538" s="7" t="s">
        <v>505</v>
      </c>
      <c r="C1538" s="7" t="s">
        <v>270</v>
      </c>
      <c r="D1538" s="7" t="s">
        <v>312</v>
      </c>
      <c r="E1538" s="7" t="s">
        <v>258</v>
      </c>
      <c r="F1538" s="6">
        <v>21</v>
      </c>
      <c r="G1538" s="11">
        <v>137880100</v>
      </c>
      <c r="H1538" s="11">
        <f t="shared" si="23"/>
        <v>137880100</v>
      </c>
      <c r="I1538" s="11">
        <v>0</v>
      </c>
      <c r="J1538" s="11">
        <v>137880100</v>
      </c>
      <c r="K1538" s="11">
        <v>137880100</v>
      </c>
      <c r="L1538" s="11">
        <v>137880100</v>
      </c>
      <c r="M1538" s="11">
        <v>0</v>
      </c>
      <c r="N1538" s="13">
        <v>1</v>
      </c>
      <c r="O1538" s="14" t="s">
        <v>537</v>
      </c>
      <c r="P1538" s="14">
        <v>1</v>
      </c>
      <c r="Q1538" s="5" t="s">
        <v>546</v>
      </c>
      <c r="XEE1538" s="3">
        <v>1</v>
      </c>
      <c r="XEF1538" s="4">
        <v>1</v>
      </c>
      <c r="XEG1538" s="2" t="s">
        <v>29</v>
      </c>
      <c r="XEH1538" s="1">
        <v>7</v>
      </c>
    </row>
    <row r="1539" spans="1:17 16359:16362" ht="45" hidden="1" x14ac:dyDescent="0.25">
      <c r="A1539" s="6">
        <v>13</v>
      </c>
      <c r="B1539" s="7" t="s">
        <v>505</v>
      </c>
      <c r="C1539" s="7" t="s">
        <v>270</v>
      </c>
      <c r="D1539" s="7" t="s">
        <v>314</v>
      </c>
      <c r="E1539" s="7" t="s">
        <v>279</v>
      </c>
      <c r="F1539" s="5"/>
      <c r="G1539" s="11">
        <v>1162354061</v>
      </c>
      <c r="H1539" s="11">
        <f t="shared" ref="H1539:H1602" si="24">+J1539+I1539</f>
        <v>1162354061</v>
      </c>
      <c r="I1539" s="11">
        <v>9814398</v>
      </c>
      <c r="J1539" s="11">
        <v>1152539663</v>
      </c>
      <c r="K1539" s="11">
        <v>400359859</v>
      </c>
      <c r="L1539" s="11">
        <v>400359859</v>
      </c>
      <c r="M1539" s="11">
        <v>0</v>
      </c>
      <c r="N1539" s="13">
        <v>0.99155644710222202</v>
      </c>
      <c r="O1539" s="14" t="s">
        <v>537</v>
      </c>
      <c r="P1539" s="14">
        <v>0.34443881811327021</v>
      </c>
      <c r="Q1539" s="5" t="s">
        <v>543</v>
      </c>
      <c r="XEE1539" s="3">
        <v>0.34443881811326998</v>
      </c>
      <c r="XEF1539" s="4">
        <v>0.34737187088024801</v>
      </c>
      <c r="XEG1539" s="2" t="s">
        <v>29</v>
      </c>
      <c r="XEH1539" s="1">
        <v>7</v>
      </c>
    </row>
    <row r="1540" spans="1:17 16359:16362" hidden="1" x14ac:dyDescent="0.25">
      <c r="A1540" s="6">
        <v>13</v>
      </c>
      <c r="B1540" s="7" t="s">
        <v>505</v>
      </c>
      <c r="C1540" s="7" t="s">
        <v>270</v>
      </c>
      <c r="D1540" s="7" t="s">
        <v>314</v>
      </c>
      <c r="E1540" s="7" t="s">
        <v>14</v>
      </c>
      <c r="F1540" s="6">
        <v>27</v>
      </c>
      <c r="G1540" s="11">
        <v>1162354061</v>
      </c>
      <c r="H1540" s="11">
        <f t="shared" si="24"/>
        <v>1162354061</v>
      </c>
      <c r="I1540" s="11">
        <v>9814398</v>
      </c>
      <c r="J1540" s="11">
        <v>1152539663</v>
      </c>
      <c r="K1540" s="11">
        <v>400359859</v>
      </c>
      <c r="L1540" s="11">
        <v>400359859</v>
      </c>
      <c r="M1540" s="11">
        <v>0</v>
      </c>
      <c r="N1540" s="13">
        <v>0.99155644710222202</v>
      </c>
      <c r="O1540" s="14" t="s">
        <v>537</v>
      </c>
      <c r="P1540" s="14">
        <v>0.34443881811327021</v>
      </c>
      <c r="Q1540" s="5" t="s">
        <v>543</v>
      </c>
      <c r="XEE1540" s="3">
        <v>0.34443881811326998</v>
      </c>
      <c r="XEF1540" s="4">
        <v>0.34737187088024801</v>
      </c>
      <c r="XEG1540" s="2" t="s">
        <v>29</v>
      </c>
      <c r="XEH1540" s="1">
        <v>7</v>
      </c>
    </row>
    <row r="1541" spans="1:17 16359:16362" ht="45" hidden="1" x14ac:dyDescent="0.25">
      <c r="A1541" s="6">
        <v>13</v>
      </c>
      <c r="B1541" s="7" t="s">
        <v>505</v>
      </c>
      <c r="C1541" s="7" t="s">
        <v>270</v>
      </c>
      <c r="D1541" s="7" t="s">
        <v>315</v>
      </c>
      <c r="E1541" s="7" t="s">
        <v>281</v>
      </c>
      <c r="F1541" s="5"/>
      <c r="G1541" s="11">
        <v>165861701</v>
      </c>
      <c r="H1541" s="11">
        <f t="shared" si="24"/>
        <v>165861701</v>
      </c>
      <c r="I1541" s="11">
        <v>26713097</v>
      </c>
      <c r="J1541" s="11">
        <v>139148604</v>
      </c>
      <c r="K1541" s="11">
        <v>111670034</v>
      </c>
      <c r="L1541" s="11">
        <v>111670034</v>
      </c>
      <c r="M1541" s="11">
        <v>0</v>
      </c>
      <c r="N1541" s="13">
        <v>0.83894354851696595</v>
      </c>
      <c r="O1541" s="14" t="s">
        <v>535</v>
      </c>
      <c r="P1541" s="14">
        <v>0.67327196891583785</v>
      </c>
      <c r="Q1541" s="5" t="s">
        <v>546</v>
      </c>
      <c r="XEE1541" s="3">
        <v>0.67327196891583796</v>
      </c>
      <c r="XEF1541" s="4">
        <v>0.80252356681925496</v>
      </c>
      <c r="XEG1541" s="2" t="s">
        <v>29</v>
      </c>
      <c r="XEH1541" s="1">
        <v>7</v>
      </c>
    </row>
    <row r="1542" spans="1:17 16359:16362" hidden="1" x14ac:dyDescent="0.25">
      <c r="A1542" s="6">
        <v>13</v>
      </c>
      <c r="B1542" s="7" t="s">
        <v>505</v>
      </c>
      <c r="C1542" s="7" t="s">
        <v>270</v>
      </c>
      <c r="D1542" s="7" t="s">
        <v>315</v>
      </c>
      <c r="E1542" s="7" t="s">
        <v>14</v>
      </c>
      <c r="F1542" s="6">
        <v>27</v>
      </c>
      <c r="G1542" s="11">
        <v>165861701</v>
      </c>
      <c r="H1542" s="11">
        <f t="shared" si="24"/>
        <v>165861701</v>
      </c>
      <c r="I1542" s="11">
        <v>26713097</v>
      </c>
      <c r="J1542" s="11">
        <v>139148604</v>
      </c>
      <c r="K1542" s="11">
        <v>111670034</v>
      </c>
      <c r="L1542" s="11">
        <v>111670034</v>
      </c>
      <c r="M1542" s="11">
        <v>0</v>
      </c>
      <c r="N1542" s="13">
        <v>0.83894354851696595</v>
      </c>
      <c r="O1542" s="14" t="s">
        <v>535</v>
      </c>
      <c r="P1542" s="14">
        <v>0.67327196891583785</v>
      </c>
      <c r="Q1542" s="5" t="s">
        <v>546</v>
      </c>
      <c r="XEE1542" s="3">
        <v>0.67327196891583796</v>
      </c>
      <c r="XEF1542" s="4">
        <v>0.80252356681925496</v>
      </c>
      <c r="XEG1542" s="2" t="s">
        <v>29</v>
      </c>
      <c r="XEH1542" s="1">
        <v>7</v>
      </c>
    </row>
    <row r="1543" spans="1:17 16359:16362" hidden="1" x14ac:dyDescent="0.25">
      <c r="A1543" s="6">
        <v>13</v>
      </c>
      <c r="B1543" s="7" t="s">
        <v>505</v>
      </c>
      <c r="C1543" s="7" t="s">
        <v>270</v>
      </c>
      <c r="D1543" s="7" t="s">
        <v>316</v>
      </c>
      <c r="E1543" s="7" t="s">
        <v>317</v>
      </c>
      <c r="F1543" s="5"/>
      <c r="G1543" s="11">
        <v>43892329288</v>
      </c>
      <c r="H1543" s="11">
        <f t="shared" si="24"/>
        <v>43603155103</v>
      </c>
      <c r="I1543" s="11">
        <v>211877788</v>
      </c>
      <c r="J1543" s="11">
        <v>43391277315</v>
      </c>
      <c r="K1543" s="11">
        <v>34014868427</v>
      </c>
      <c r="L1543" s="11">
        <v>34014868427</v>
      </c>
      <c r="M1543" s="11">
        <v>289174185</v>
      </c>
      <c r="N1543" s="13">
        <v>0.98858452077782599</v>
      </c>
      <c r="O1543" s="14" t="s">
        <v>537</v>
      </c>
      <c r="P1543" s="14">
        <v>0.77496157025094448</v>
      </c>
      <c r="Q1543" s="5" t="s">
        <v>546</v>
      </c>
      <c r="XEE1543" s="3">
        <v>0.77496157025094403</v>
      </c>
      <c r="XEF1543" s="4">
        <v>0.78391028178470701</v>
      </c>
      <c r="XEG1543" s="2" t="s">
        <v>29</v>
      </c>
      <c r="XEH1543" s="1">
        <v>7</v>
      </c>
    </row>
    <row r="1544" spans="1:17 16359:16362" hidden="1" x14ac:dyDescent="0.25">
      <c r="A1544" s="6">
        <v>13</v>
      </c>
      <c r="B1544" s="7" t="s">
        <v>505</v>
      </c>
      <c r="C1544" s="7" t="s">
        <v>270</v>
      </c>
      <c r="D1544" s="7" t="s">
        <v>316</v>
      </c>
      <c r="E1544" s="7" t="s">
        <v>256</v>
      </c>
      <c r="F1544" s="6">
        <v>16</v>
      </c>
      <c r="G1544" s="11">
        <v>41698961317</v>
      </c>
      <c r="H1544" s="11">
        <f t="shared" si="24"/>
        <v>41409787132</v>
      </c>
      <c r="I1544" s="11">
        <v>211877788</v>
      </c>
      <c r="J1544" s="11">
        <v>41197909344</v>
      </c>
      <c r="K1544" s="11">
        <v>32109425289</v>
      </c>
      <c r="L1544" s="11">
        <v>32109425289</v>
      </c>
      <c r="M1544" s="11">
        <v>289174185</v>
      </c>
      <c r="N1544" s="13">
        <v>0.98798406585739795</v>
      </c>
      <c r="O1544" s="14" t="s">
        <v>537</v>
      </c>
      <c r="P1544" s="14">
        <v>0.77002937902699031</v>
      </c>
      <c r="Q1544" s="5" t="s">
        <v>546</v>
      </c>
      <c r="XEE1544" s="3">
        <v>0.77002937902698998</v>
      </c>
      <c r="XEF1544" s="4">
        <v>0.77939453239940604</v>
      </c>
      <c r="XEG1544" s="2" t="s">
        <v>29</v>
      </c>
      <c r="XEH1544" s="1">
        <v>7</v>
      </c>
    </row>
    <row r="1545" spans="1:17 16359:16362" hidden="1" x14ac:dyDescent="0.25">
      <c r="A1545" s="6">
        <v>13</v>
      </c>
      <c r="B1545" s="7" t="s">
        <v>505</v>
      </c>
      <c r="C1545" s="7" t="s">
        <v>270</v>
      </c>
      <c r="D1545" s="7" t="s">
        <v>316</v>
      </c>
      <c r="E1545" s="7" t="s">
        <v>258</v>
      </c>
      <c r="F1545" s="6">
        <v>21</v>
      </c>
      <c r="G1545" s="11">
        <v>2193367971</v>
      </c>
      <c r="H1545" s="11">
        <f t="shared" si="24"/>
        <v>2193367971</v>
      </c>
      <c r="I1545" s="11">
        <v>0</v>
      </c>
      <c r="J1545" s="11">
        <v>2193367971</v>
      </c>
      <c r="K1545" s="11">
        <v>1905443138</v>
      </c>
      <c r="L1545" s="11">
        <v>1905443138</v>
      </c>
      <c r="M1545" s="11">
        <v>0</v>
      </c>
      <c r="N1545" s="13">
        <v>1</v>
      </c>
      <c r="O1545" s="14" t="s">
        <v>537</v>
      </c>
      <c r="P1545" s="14">
        <v>0.86872935284601183</v>
      </c>
      <c r="Q1545" s="5" t="s">
        <v>546</v>
      </c>
      <c r="XEE1545" s="3">
        <v>0.86872935284601205</v>
      </c>
      <c r="XEF1545" s="4">
        <v>0.86872935284601205</v>
      </c>
      <c r="XEG1545" s="2" t="s">
        <v>29</v>
      </c>
      <c r="XEH1545" s="1">
        <v>7</v>
      </c>
    </row>
    <row r="1546" spans="1:17 16359:16362" ht="30" hidden="1" x14ac:dyDescent="0.25">
      <c r="A1546" s="6">
        <v>13</v>
      </c>
      <c r="B1546" s="7" t="s">
        <v>505</v>
      </c>
      <c r="C1546" s="7" t="s">
        <v>270</v>
      </c>
      <c r="D1546" s="7" t="s">
        <v>318</v>
      </c>
      <c r="E1546" s="7" t="s">
        <v>319</v>
      </c>
      <c r="F1546" s="5"/>
      <c r="G1546" s="11">
        <v>10295445346</v>
      </c>
      <c r="H1546" s="11">
        <f t="shared" si="24"/>
        <v>10262864950</v>
      </c>
      <c r="I1546" s="11">
        <v>60733800</v>
      </c>
      <c r="J1546" s="11">
        <v>10202131150</v>
      </c>
      <c r="K1546" s="11">
        <v>9075651153</v>
      </c>
      <c r="L1546" s="11">
        <v>9075651153</v>
      </c>
      <c r="M1546" s="11">
        <v>32580396</v>
      </c>
      <c r="N1546" s="13">
        <v>0.990936361384672</v>
      </c>
      <c r="O1546" s="14" t="s">
        <v>537</v>
      </c>
      <c r="P1546" s="14">
        <v>0.88152098797028566</v>
      </c>
      <c r="Q1546" s="5" t="s">
        <v>546</v>
      </c>
      <c r="XEE1546" s="3">
        <v>0.881520987970286</v>
      </c>
      <c r="XEF1546" s="4">
        <v>0.88958385454592004</v>
      </c>
      <c r="XEG1546" s="2" t="s">
        <v>29</v>
      </c>
      <c r="XEH1546" s="1">
        <v>7</v>
      </c>
    </row>
    <row r="1547" spans="1:17 16359:16362" hidden="1" x14ac:dyDescent="0.25">
      <c r="A1547" s="6">
        <v>13</v>
      </c>
      <c r="B1547" s="7" t="s">
        <v>505</v>
      </c>
      <c r="C1547" s="7" t="s">
        <v>270</v>
      </c>
      <c r="D1547" s="7" t="s">
        <v>318</v>
      </c>
      <c r="E1547" s="7" t="s">
        <v>256</v>
      </c>
      <c r="F1547" s="6">
        <v>16</v>
      </c>
      <c r="G1547" s="11">
        <v>10295445346</v>
      </c>
      <c r="H1547" s="11">
        <f t="shared" si="24"/>
        <v>10262864950</v>
      </c>
      <c r="I1547" s="11">
        <v>60733800</v>
      </c>
      <c r="J1547" s="11">
        <v>10202131150</v>
      </c>
      <c r="K1547" s="11">
        <v>9075651153</v>
      </c>
      <c r="L1547" s="11">
        <v>9075651153</v>
      </c>
      <c r="M1547" s="11">
        <v>32580396</v>
      </c>
      <c r="N1547" s="13">
        <v>0.990936361384672</v>
      </c>
      <c r="O1547" s="14" t="s">
        <v>537</v>
      </c>
      <c r="P1547" s="14">
        <v>0.88152098797028566</v>
      </c>
      <c r="Q1547" s="5" t="s">
        <v>546</v>
      </c>
      <c r="XEE1547" s="3">
        <v>0.881520987970286</v>
      </c>
      <c r="XEF1547" s="4">
        <v>0.88958385454592004</v>
      </c>
      <c r="XEG1547" s="2" t="s">
        <v>29</v>
      </c>
      <c r="XEH1547" s="1">
        <v>7</v>
      </c>
    </row>
    <row r="1548" spans="1:17 16359:16362" ht="30" hidden="1" x14ac:dyDescent="0.25">
      <c r="A1548" s="6">
        <v>13</v>
      </c>
      <c r="B1548" s="7" t="s">
        <v>505</v>
      </c>
      <c r="C1548" s="7" t="s">
        <v>270</v>
      </c>
      <c r="D1548" s="7" t="s">
        <v>328</v>
      </c>
      <c r="E1548" s="7" t="s">
        <v>329</v>
      </c>
      <c r="F1548" s="5"/>
      <c r="G1548" s="11">
        <v>579838848</v>
      </c>
      <c r="H1548" s="11">
        <f t="shared" si="24"/>
        <v>579838848</v>
      </c>
      <c r="I1548" s="11">
        <v>0</v>
      </c>
      <c r="J1548" s="11">
        <v>579838848</v>
      </c>
      <c r="K1548" s="11">
        <v>470239131</v>
      </c>
      <c r="L1548" s="11">
        <v>470239131</v>
      </c>
      <c r="M1548" s="11">
        <v>0</v>
      </c>
      <c r="N1548" s="13">
        <v>1</v>
      </c>
      <c r="O1548" s="14" t="s">
        <v>537</v>
      </c>
      <c r="P1548" s="14">
        <v>0.81098245248997181</v>
      </c>
      <c r="Q1548" s="5" t="s">
        <v>546</v>
      </c>
      <c r="XEE1548" s="3">
        <v>0.81098245248997203</v>
      </c>
      <c r="XEF1548" s="4">
        <v>0.81098245248997203</v>
      </c>
      <c r="XEG1548" s="2" t="s">
        <v>29</v>
      </c>
      <c r="XEH1548" s="1">
        <v>7</v>
      </c>
    </row>
    <row r="1549" spans="1:17 16359:16362" hidden="1" x14ac:dyDescent="0.25">
      <c r="A1549" s="6">
        <v>13</v>
      </c>
      <c r="B1549" s="7" t="s">
        <v>505</v>
      </c>
      <c r="C1549" s="7" t="s">
        <v>270</v>
      </c>
      <c r="D1549" s="7" t="s">
        <v>328</v>
      </c>
      <c r="E1549" s="7" t="s">
        <v>256</v>
      </c>
      <c r="F1549" s="6">
        <v>16</v>
      </c>
      <c r="G1549" s="11">
        <v>562398560</v>
      </c>
      <c r="H1549" s="11">
        <f t="shared" si="24"/>
        <v>562398560</v>
      </c>
      <c r="I1549" s="11">
        <v>0</v>
      </c>
      <c r="J1549" s="11">
        <v>562398560</v>
      </c>
      <c r="K1549" s="11">
        <v>470239131</v>
      </c>
      <c r="L1549" s="11">
        <v>470239131</v>
      </c>
      <c r="M1549" s="11">
        <v>0</v>
      </c>
      <c r="N1549" s="13">
        <v>1</v>
      </c>
      <c r="O1549" s="14" t="s">
        <v>537</v>
      </c>
      <c r="P1549" s="14">
        <v>0.83613146342337719</v>
      </c>
      <c r="Q1549" s="5" t="s">
        <v>546</v>
      </c>
      <c r="XEE1549" s="3">
        <v>0.83613146342337696</v>
      </c>
      <c r="XEF1549" s="4">
        <v>0.83613146342337696</v>
      </c>
      <c r="XEG1549" s="2" t="s">
        <v>29</v>
      </c>
      <c r="XEH1549" s="1">
        <v>7</v>
      </c>
    </row>
    <row r="1550" spans="1:17 16359:16362" hidden="1" x14ac:dyDescent="0.25">
      <c r="A1550" s="6">
        <v>13</v>
      </c>
      <c r="B1550" s="7" t="s">
        <v>505</v>
      </c>
      <c r="C1550" s="7" t="s">
        <v>270</v>
      </c>
      <c r="D1550" s="7" t="s">
        <v>328</v>
      </c>
      <c r="E1550" s="7" t="s">
        <v>258</v>
      </c>
      <c r="F1550" s="6">
        <v>21</v>
      </c>
      <c r="G1550" s="11">
        <v>9166912</v>
      </c>
      <c r="H1550" s="11">
        <f t="shared" si="24"/>
        <v>9166912</v>
      </c>
      <c r="I1550" s="11">
        <v>0</v>
      </c>
      <c r="J1550" s="11">
        <v>9166912</v>
      </c>
      <c r="K1550" s="11">
        <v>0</v>
      </c>
      <c r="L1550" s="11">
        <v>0</v>
      </c>
      <c r="M1550" s="11">
        <v>0</v>
      </c>
      <c r="N1550" s="13">
        <v>1</v>
      </c>
      <c r="O1550" s="14" t="s">
        <v>537</v>
      </c>
      <c r="P1550" s="14">
        <v>0</v>
      </c>
      <c r="Q1550" s="5" t="s">
        <v>543</v>
      </c>
      <c r="XEE1550" s="3">
        <v>0</v>
      </c>
      <c r="XEF1550" s="4">
        <v>0</v>
      </c>
      <c r="XEG1550" s="2" t="s">
        <v>29</v>
      </c>
      <c r="XEH1550" s="1">
        <v>7</v>
      </c>
    </row>
    <row r="1551" spans="1:17 16359:16362" hidden="1" x14ac:dyDescent="0.25">
      <c r="A1551" s="6">
        <v>13</v>
      </c>
      <c r="B1551" s="7" t="s">
        <v>505</v>
      </c>
      <c r="C1551" s="7" t="s">
        <v>270</v>
      </c>
      <c r="D1551" s="7" t="s">
        <v>328</v>
      </c>
      <c r="E1551" s="7" t="s">
        <v>14</v>
      </c>
      <c r="F1551" s="6">
        <v>27</v>
      </c>
      <c r="G1551" s="11">
        <v>8273376</v>
      </c>
      <c r="H1551" s="11">
        <f t="shared" si="24"/>
        <v>8273376</v>
      </c>
      <c r="I1551" s="11">
        <v>0</v>
      </c>
      <c r="J1551" s="11">
        <v>8273376</v>
      </c>
      <c r="K1551" s="11">
        <v>0</v>
      </c>
      <c r="L1551" s="11">
        <v>0</v>
      </c>
      <c r="M1551" s="11">
        <v>0</v>
      </c>
      <c r="N1551" s="13">
        <v>1</v>
      </c>
      <c r="O1551" s="14" t="s">
        <v>537</v>
      </c>
      <c r="P1551" s="14">
        <v>0</v>
      </c>
      <c r="Q1551" s="5" t="s">
        <v>543</v>
      </c>
      <c r="XEE1551" s="3">
        <v>0</v>
      </c>
      <c r="XEF1551" s="4">
        <v>0</v>
      </c>
      <c r="XEG1551" s="2" t="s">
        <v>29</v>
      </c>
      <c r="XEH1551" s="1">
        <v>7</v>
      </c>
    </row>
    <row r="1552" spans="1:17 16359:16362" ht="30" hidden="1" x14ac:dyDescent="0.25">
      <c r="A1552" s="6">
        <v>13</v>
      </c>
      <c r="B1552" s="7" t="s">
        <v>505</v>
      </c>
      <c r="C1552" s="7" t="s">
        <v>270</v>
      </c>
      <c r="D1552" s="7" t="s">
        <v>330</v>
      </c>
      <c r="E1552" s="7" t="s">
        <v>331</v>
      </c>
      <c r="F1552" s="5"/>
      <c r="G1552" s="11">
        <v>54386391392</v>
      </c>
      <c r="H1552" s="11">
        <f t="shared" si="24"/>
        <v>54303351044</v>
      </c>
      <c r="I1552" s="11">
        <v>46053748</v>
      </c>
      <c r="J1552" s="11">
        <v>54257297296</v>
      </c>
      <c r="K1552" s="11">
        <v>43630352938</v>
      </c>
      <c r="L1552" s="11">
        <v>43630352938</v>
      </c>
      <c r="M1552" s="11">
        <v>83040348</v>
      </c>
      <c r="N1552" s="13">
        <v>0.99762635297735502</v>
      </c>
      <c r="O1552" s="14" t="s">
        <v>537</v>
      </c>
      <c r="P1552" s="14">
        <v>0.80222923090311582</v>
      </c>
      <c r="Q1552" s="5" t="s">
        <v>546</v>
      </c>
      <c r="XEE1552" s="3">
        <v>0.80222923090311604</v>
      </c>
      <c r="XEF1552" s="4">
        <v>0.80413797060283299</v>
      </c>
      <c r="XEG1552" s="2" t="s">
        <v>29</v>
      </c>
      <c r="XEH1552" s="1">
        <v>7</v>
      </c>
    </row>
    <row r="1553" spans="1:17 16359:16362" hidden="1" x14ac:dyDescent="0.25">
      <c r="A1553" s="6">
        <v>13</v>
      </c>
      <c r="B1553" s="7" t="s">
        <v>505</v>
      </c>
      <c r="C1553" s="7" t="s">
        <v>270</v>
      </c>
      <c r="D1553" s="7" t="s">
        <v>330</v>
      </c>
      <c r="E1553" s="7" t="s">
        <v>256</v>
      </c>
      <c r="F1553" s="6">
        <v>16</v>
      </c>
      <c r="G1553" s="11">
        <v>53294250034</v>
      </c>
      <c r="H1553" s="11">
        <f t="shared" si="24"/>
        <v>53211209686</v>
      </c>
      <c r="I1553" s="11">
        <v>46053748</v>
      </c>
      <c r="J1553" s="11">
        <v>53165155938</v>
      </c>
      <c r="K1553" s="11">
        <v>42681268365</v>
      </c>
      <c r="L1553" s="11">
        <v>42681268365</v>
      </c>
      <c r="M1553" s="11">
        <v>83040348</v>
      </c>
      <c r="N1553" s="13">
        <v>0.99757771061760603</v>
      </c>
      <c r="O1553" s="14" t="s">
        <v>537</v>
      </c>
      <c r="P1553" s="14">
        <v>0.80086066203710038</v>
      </c>
      <c r="Q1553" s="5" t="s">
        <v>546</v>
      </c>
      <c r="XEE1553" s="3">
        <v>0.80086066203710005</v>
      </c>
      <c r="XEF1553" s="4">
        <v>0.80280528876420398</v>
      </c>
      <c r="XEG1553" s="2" t="s">
        <v>29</v>
      </c>
      <c r="XEH1553" s="1">
        <v>7</v>
      </c>
    </row>
    <row r="1554" spans="1:17 16359:16362" hidden="1" x14ac:dyDescent="0.25">
      <c r="A1554" s="6">
        <v>13</v>
      </c>
      <c r="B1554" s="7" t="s">
        <v>505</v>
      </c>
      <c r="C1554" s="7" t="s">
        <v>270</v>
      </c>
      <c r="D1554" s="7" t="s">
        <v>330</v>
      </c>
      <c r="E1554" s="7" t="s">
        <v>258</v>
      </c>
      <c r="F1554" s="6">
        <v>21</v>
      </c>
      <c r="G1554" s="11">
        <v>1092141358</v>
      </c>
      <c r="H1554" s="11">
        <f t="shared" si="24"/>
        <v>1092141358</v>
      </c>
      <c r="I1554" s="11">
        <v>0</v>
      </c>
      <c r="J1554" s="11">
        <v>1092141358</v>
      </c>
      <c r="K1554" s="11">
        <v>949084573</v>
      </c>
      <c r="L1554" s="11">
        <v>949084573</v>
      </c>
      <c r="M1554" s="11">
        <v>0</v>
      </c>
      <c r="N1554" s="13">
        <v>1</v>
      </c>
      <c r="O1554" s="14" t="s">
        <v>537</v>
      </c>
      <c r="P1554" s="14">
        <v>0.86901257428619416</v>
      </c>
      <c r="Q1554" s="5" t="s">
        <v>546</v>
      </c>
      <c r="XEE1554" s="3">
        <v>0.86901257428619405</v>
      </c>
      <c r="XEF1554" s="4">
        <v>0.86901257428619405</v>
      </c>
      <c r="XEG1554" s="2" t="s">
        <v>29</v>
      </c>
      <c r="XEH1554" s="1">
        <v>7</v>
      </c>
    </row>
    <row r="1555" spans="1:17 16359:16362" hidden="1" x14ac:dyDescent="0.25">
      <c r="A1555" s="6">
        <v>13</v>
      </c>
      <c r="B1555" s="7" t="s">
        <v>505</v>
      </c>
      <c r="C1555" s="7" t="s">
        <v>270</v>
      </c>
      <c r="D1555" s="7" t="s">
        <v>332</v>
      </c>
      <c r="E1555" s="7" t="s">
        <v>333</v>
      </c>
      <c r="F1555" s="5"/>
      <c r="G1555" s="11">
        <v>6877268370</v>
      </c>
      <c r="H1555" s="11">
        <f t="shared" si="24"/>
        <v>6877268370</v>
      </c>
      <c r="I1555" s="11">
        <v>646382</v>
      </c>
      <c r="J1555" s="11">
        <v>6876621988</v>
      </c>
      <c r="K1555" s="11">
        <v>5794008389</v>
      </c>
      <c r="L1555" s="11">
        <v>5794008389</v>
      </c>
      <c r="M1555" s="11">
        <v>0</v>
      </c>
      <c r="N1555" s="13">
        <v>0.99990601181090699</v>
      </c>
      <c r="O1555" s="14" t="s">
        <v>537</v>
      </c>
      <c r="P1555" s="14">
        <v>0.84248688247714842</v>
      </c>
      <c r="Q1555" s="5" t="s">
        <v>546</v>
      </c>
      <c r="XEE1555" s="3">
        <v>0.84248688247714798</v>
      </c>
      <c r="XEF1555" s="4">
        <v>0.84256607373660997</v>
      </c>
      <c r="XEG1555" s="2" t="s">
        <v>29</v>
      </c>
      <c r="XEH1555" s="1">
        <v>7</v>
      </c>
    </row>
    <row r="1556" spans="1:17 16359:16362" hidden="1" x14ac:dyDescent="0.25">
      <c r="A1556" s="6">
        <v>13</v>
      </c>
      <c r="B1556" s="7" t="s">
        <v>505</v>
      </c>
      <c r="C1556" s="7" t="s">
        <v>270</v>
      </c>
      <c r="D1556" s="7" t="s">
        <v>332</v>
      </c>
      <c r="E1556" s="7" t="s">
        <v>256</v>
      </c>
      <c r="F1556" s="6">
        <v>16</v>
      </c>
      <c r="G1556" s="11">
        <v>6683722740</v>
      </c>
      <c r="H1556" s="11">
        <f t="shared" si="24"/>
        <v>6683722740</v>
      </c>
      <c r="I1556" s="11">
        <v>0</v>
      </c>
      <c r="J1556" s="11">
        <v>6683722740</v>
      </c>
      <c r="K1556" s="11">
        <v>5707957385</v>
      </c>
      <c r="L1556" s="11">
        <v>5707957385</v>
      </c>
      <c r="M1556" s="11">
        <v>0</v>
      </c>
      <c r="N1556" s="13">
        <v>1</v>
      </c>
      <c r="O1556" s="14" t="s">
        <v>537</v>
      </c>
      <c r="P1556" s="14">
        <v>0.85400870249145011</v>
      </c>
      <c r="Q1556" s="5" t="s">
        <v>546</v>
      </c>
      <c r="XEE1556" s="3">
        <v>0.85400870249145</v>
      </c>
      <c r="XEF1556" s="4">
        <v>0.85400870249145</v>
      </c>
      <c r="XEG1556" s="2" t="s">
        <v>29</v>
      </c>
      <c r="XEH1556" s="1">
        <v>7</v>
      </c>
    </row>
    <row r="1557" spans="1:17 16359:16362" hidden="1" x14ac:dyDescent="0.25">
      <c r="A1557" s="6">
        <v>13</v>
      </c>
      <c r="B1557" s="7" t="s">
        <v>505</v>
      </c>
      <c r="C1557" s="7" t="s">
        <v>270</v>
      </c>
      <c r="D1557" s="7" t="s">
        <v>332</v>
      </c>
      <c r="E1557" s="7" t="s">
        <v>258</v>
      </c>
      <c r="F1557" s="6">
        <v>21</v>
      </c>
      <c r="G1557" s="11">
        <v>108611298</v>
      </c>
      <c r="H1557" s="11">
        <f t="shared" si="24"/>
        <v>108611298</v>
      </c>
      <c r="I1557" s="11">
        <v>0</v>
      </c>
      <c r="J1557" s="11">
        <v>108611298</v>
      </c>
      <c r="K1557" s="11">
        <v>86051004</v>
      </c>
      <c r="L1557" s="11">
        <v>86051004</v>
      </c>
      <c r="M1557" s="11">
        <v>0</v>
      </c>
      <c r="N1557" s="13">
        <v>1</v>
      </c>
      <c r="O1557" s="14" t="s">
        <v>537</v>
      </c>
      <c r="P1557" s="14">
        <v>0.79228409552752055</v>
      </c>
      <c r="Q1557" s="5" t="s">
        <v>546</v>
      </c>
      <c r="XEE1557" s="3">
        <v>0.79228409552752099</v>
      </c>
      <c r="XEF1557" s="4">
        <v>0.79228409552752099</v>
      </c>
      <c r="XEG1557" s="2" t="s">
        <v>29</v>
      </c>
      <c r="XEH1557" s="1">
        <v>7</v>
      </c>
    </row>
    <row r="1558" spans="1:17 16359:16362" hidden="1" x14ac:dyDescent="0.25">
      <c r="A1558" s="6">
        <v>13</v>
      </c>
      <c r="B1558" s="7" t="s">
        <v>505</v>
      </c>
      <c r="C1558" s="7" t="s">
        <v>270</v>
      </c>
      <c r="D1558" s="7" t="s">
        <v>332</v>
      </c>
      <c r="E1558" s="7" t="s">
        <v>14</v>
      </c>
      <c r="F1558" s="6">
        <v>27</v>
      </c>
      <c r="G1558" s="11">
        <v>84934332</v>
      </c>
      <c r="H1558" s="11">
        <f t="shared" si="24"/>
        <v>84934332</v>
      </c>
      <c r="I1558" s="11">
        <v>646382</v>
      </c>
      <c r="J1558" s="11">
        <v>84287950</v>
      </c>
      <c r="K1558" s="11">
        <v>0</v>
      </c>
      <c r="L1558" s="11">
        <v>0</v>
      </c>
      <c r="M1558" s="11">
        <v>0</v>
      </c>
      <c r="N1558" s="13">
        <v>0.99238962637629302</v>
      </c>
      <c r="O1558" s="14" t="s">
        <v>537</v>
      </c>
      <c r="P1558" s="14">
        <v>0</v>
      </c>
      <c r="Q1558" s="5" t="s">
        <v>543</v>
      </c>
      <c r="XEE1558" s="3">
        <v>0</v>
      </c>
      <c r="XEF1558" s="4">
        <v>0</v>
      </c>
      <c r="XEG1558" s="2" t="s">
        <v>29</v>
      </c>
      <c r="XEH1558" s="1">
        <v>7</v>
      </c>
    </row>
    <row r="1559" spans="1:17 16359:16362" ht="30" hidden="1" x14ac:dyDescent="0.25">
      <c r="A1559" s="6">
        <v>13</v>
      </c>
      <c r="B1559" s="7" t="s">
        <v>505</v>
      </c>
      <c r="C1559" s="7" t="s">
        <v>270</v>
      </c>
      <c r="D1559" s="7" t="s">
        <v>334</v>
      </c>
      <c r="E1559" s="7" t="s">
        <v>335</v>
      </c>
      <c r="F1559" s="5"/>
      <c r="G1559" s="11">
        <v>54411567441</v>
      </c>
      <c r="H1559" s="11">
        <f t="shared" si="24"/>
        <v>54401105523</v>
      </c>
      <c r="I1559" s="11">
        <v>42645216</v>
      </c>
      <c r="J1559" s="11">
        <v>54358460307</v>
      </c>
      <c r="K1559" s="11">
        <v>43950117873</v>
      </c>
      <c r="L1559" s="11">
        <v>43950117873</v>
      </c>
      <c r="M1559" s="11">
        <v>10461918</v>
      </c>
      <c r="N1559" s="13">
        <v>0.99902397345826199</v>
      </c>
      <c r="O1559" s="14" t="s">
        <v>537</v>
      </c>
      <c r="P1559" s="14">
        <v>0.80773482441314259</v>
      </c>
      <c r="Q1559" s="5" t="s">
        <v>546</v>
      </c>
      <c r="XEE1559" s="3">
        <v>0.80773482441314304</v>
      </c>
      <c r="XEF1559" s="4">
        <v>0.80852396526287096</v>
      </c>
      <c r="XEG1559" s="2" t="s">
        <v>29</v>
      </c>
      <c r="XEH1559" s="1">
        <v>7</v>
      </c>
    </row>
    <row r="1560" spans="1:17 16359:16362" hidden="1" x14ac:dyDescent="0.25">
      <c r="A1560" s="6">
        <v>13</v>
      </c>
      <c r="B1560" s="7" t="s">
        <v>505</v>
      </c>
      <c r="C1560" s="7" t="s">
        <v>270</v>
      </c>
      <c r="D1560" s="7" t="s">
        <v>334</v>
      </c>
      <c r="E1560" s="7" t="s">
        <v>256</v>
      </c>
      <c r="F1560" s="6">
        <v>16</v>
      </c>
      <c r="G1560" s="11">
        <v>52715758383</v>
      </c>
      <c r="H1560" s="11">
        <f t="shared" si="24"/>
        <v>52705296465</v>
      </c>
      <c r="I1560" s="11">
        <v>13946943</v>
      </c>
      <c r="J1560" s="11">
        <v>52691349522</v>
      </c>
      <c r="K1560" s="11">
        <v>43335217920</v>
      </c>
      <c r="L1560" s="11">
        <v>43335217920</v>
      </c>
      <c r="M1560" s="11">
        <v>10461918</v>
      </c>
      <c r="N1560" s="13">
        <v>0.99953697221194004</v>
      </c>
      <c r="O1560" s="14" t="s">
        <v>537</v>
      </c>
      <c r="P1560" s="14">
        <v>0.82205433914377535</v>
      </c>
      <c r="Q1560" s="5" t="s">
        <v>546</v>
      </c>
      <c r="XEE1560" s="3">
        <v>0.82205433914377501</v>
      </c>
      <c r="XEF1560" s="4">
        <v>0.82243514947185803</v>
      </c>
      <c r="XEG1560" s="2" t="s">
        <v>29</v>
      </c>
      <c r="XEH1560" s="1">
        <v>7</v>
      </c>
    </row>
    <row r="1561" spans="1:17 16359:16362" hidden="1" x14ac:dyDescent="0.25">
      <c r="A1561" s="6">
        <v>13</v>
      </c>
      <c r="B1561" s="7" t="s">
        <v>505</v>
      </c>
      <c r="C1561" s="7" t="s">
        <v>270</v>
      </c>
      <c r="D1561" s="7" t="s">
        <v>334</v>
      </c>
      <c r="E1561" s="7" t="s">
        <v>258</v>
      </c>
      <c r="F1561" s="6">
        <v>21</v>
      </c>
      <c r="G1561" s="11">
        <v>878296092</v>
      </c>
      <c r="H1561" s="11">
        <f t="shared" si="24"/>
        <v>878296092</v>
      </c>
      <c r="I1561" s="11">
        <v>0</v>
      </c>
      <c r="J1561" s="11">
        <v>878296092</v>
      </c>
      <c r="K1561" s="11">
        <v>614899953</v>
      </c>
      <c r="L1561" s="11">
        <v>614899953</v>
      </c>
      <c r="M1561" s="11">
        <v>0</v>
      </c>
      <c r="N1561" s="13">
        <v>1</v>
      </c>
      <c r="O1561" s="14" t="s">
        <v>537</v>
      </c>
      <c r="P1561" s="14">
        <v>0.70010553229240602</v>
      </c>
      <c r="Q1561" s="5" t="s">
        <v>546</v>
      </c>
      <c r="XEE1561" s="3">
        <v>0.70010553229240602</v>
      </c>
      <c r="XEF1561" s="4">
        <v>0.70010553229240602</v>
      </c>
      <c r="XEG1561" s="2" t="s">
        <v>29</v>
      </c>
      <c r="XEH1561" s="1">
        <v>7</v>
      </c>
    </row>
    <row r="1562" spans="1:17 16359:16362" hidden="1" x14ac:dyDescent="0.25">
      <c r="A1562" s="6">
        <v>13</v>
      </c>
      <c r="B1562" s="7" t="s">
        <v>505</v>
      </c>
      <c r="C1562" s="7" t="s">
        <v>270</v>
      </c>
      <c r="D1562" s="7" t="s">
        <v>334</v>
      </c>
      <c r="E1562" s="7" t="s">
        <v>14</v>
      </c>
      <c r="F1562" s="6">
        <v>27</v>
      </c>
      <c r="G1562" s="11">
        <v>817512966</v>
      </c>
      <c r="H1562" s="11">
        <f t="shared" si="24"/>
        <v>817512966</v>
      </c>
      <c r="I1562" s="11">
        <v>28698273</v>
      </c>
      <c r="J1562" s="11">
        <v>788814693</v>
      </c>
      <c r="K1562" s="11">
        <v>0</v>
      </c>
      <c r="L1562" s="11">
        <v>0</v>
      </c>
      <c r="M1562" s="11">
        <v>0</v>
      </c>
      <c r="N1562" s="13">
        <v>0.96489563567362402</v>
      </c>
      <c r="O1562" s="14" t="s">
        <v>537</v>
      </c>
      <c r="P1562" s="14">
        <v>0</v>
      </c>
      <c r="Q1562" s="5" t="s">
        <v>543</v>
      </c>
      <c r="XEE1562" s="3">
        <v>0</v>
      </c>
      <c r="XEF1562" s="4">
        <v>0</v>
      </c>
      <c r="XEG1562" s="2" t="s">
        <v>29</v>
      </c>
      <c r="XEH1562" s="1">
        <v>7</v>
      </c>
    </row>
    <row r="1563" spans="1:17 16359:16362" ht="30" hidden="1" x14ac:dyDescent="0.25">
      <c r="A1563" s="6">
        <v>13</v>
      </c>
      <c r="B1563" s="7" t="s">
        <v>505</v>
      </c>
      <c r="C1563" s="7" t="s">
        <v>270</v>
      </c>
      <c r="D1563" s="7" t="s">
        <v>352</v>
      </c>
      <c r="E1563" s="7" t="s">
        <v>353</v>
      </c>
      <c r="F1563" s="5"/>
      <c r="G1563" s="11">
        <v>68108026</v>
      </c>
      <c r="H1563" s="11">
        <f t="shared" si="24"/>
        <v>65772669</v>
      </c>
      <c r="I1563" s="11">
        <v>278400</v>
      </c>
      <c r="J1563" s="11">
        <v>65494269</v>
      </c>
      <c r="K1563" s="11">
        <v>56169958</v>
      </c>
      <c r="L1563" s="11">
        <v>56169958</v>
      </c>
      <c r="M1563" s="11">
        <v>2335357</v>
      </c>
      <c r="N1563" s="13">
        <v>0.96162336286181604</v>
      </c>
      <c r="O1563" s="14" t="s">
        <v>537</v>
      </c>
      <c r="P1563" s="14">
        <v>0.82471863154571534</v>
      </c>
      <c r="Q1563" s="5" t="s">
        <v>546</v>
      </c>
      <c r="XEE1563" s="3">
        <v>0.82471863154571501</v>
      </c>
      <c r="XEF1563" s="4">
        <v>0.85763165018301102</v>
      </c>
      <c r="XEG1563" s="2" t="s">
        <v>29</v>
      </c>
      <c r="XEH1563" s="1">
        <v>7</v>
      </c>
    </row>
    <row r="1564" spans="1:17 16359:16362" hidden="1" x14ac:dyDescent="0.25">
      <c r="A1564" s="6">
        <v>13</v>
      </c>
      <c r="B1564" s="7" t="s">
        <v>505</v>
      </c>
      <c r="C1564" s="7" t="s">
        <v>270</v>
      </c>
      <c r="D1564" s="7" t="s">
        <v>352</v>
      </c>
      <c r="E1564" s="7" t="s">
        <v>256</v>
      </c>
      <c r="F1564" s="6">
        <v>16</v>
      </c>
      <c r="G1564" s="11">
        <v>42018028</v>
      </c>
      <c r="H1564" s="11">
        <f t="shared" si="24"/>
        <v>40936871</v>
      </c>
      <c r="I1564" s="11">
        <v>0</v>
      </c>
      <c r="J1564" s="11">
        <v>40936871</v>
      </c>
      <c r="K1564" s="11">
        <v>39879960</v>
      </c>
      <c r="L1564" s="11">
        <v>39879960</v>
      </c>
      <c r="M1564" s="11">
        <v>1081157</v>
      </c>
      <c r="N1564" s="13">
        <v>0.97426921130139699</v>
      </c>
      <c r="O1564" s="14" t="s">
        <v>537</v>
      </c>
      <c r="P1564" s="14">
        <v>0.94911546063037511</v>
      </c>
      <c r="Q1564" s="5" t="s">
        <v>546</v>
      </c>
      <c r="XEE1564" s="3">
        <v>0.949115460630375</v>
      </c>
      <c r="XEF1564" s="4">
        <v>0.97418193002586795</v>
      </c>
      <c r="XEG1564" s="2" t="s">
        <v>29</v>
      </c>
      <c r="XEH1564" s="1">
        <v>7</v>
      </c>
    </row>
    <row r="1565" spans="1:17 16359:16362" hidden="1" x14ac:dyDescent="0.25">
      <c r="A1565" s="6">
        <v>13</v>
      </c>
      <c r="B1565" s="7" t="s">
        <v>505</v>
      </c>
      <c r="C1565" s="7" t="s">
        <v>270</v>
      </c>
      <c r="D1565" s="7" t="s">
        <v>352</v>
      </c>
      <c r="E1565" s="7" t="s">
        <v>14</v>
      </c>
      <c r="F1565" s="6">
        <v>27</v>
      </c>
      <c r="G1565" s="11">
        <v>26089998</v>
      </c>
      <c r="H1565" s="11">
        <f t="shared" si="24"/>
        <v>24835798</v>
      </c>
      <c r="I1565" s="11">
        <v>278400</v>
      </c>
      <c r="J1565" s="11">
        <v>24557398</v>
      </c>
      <c r="K1565" s="11">
        <v>16289998</v>
      </c>
      <c r="L1565" s="11">
        <v>16289998</v>
      </c>
      <c r="M1565" s="11">
        <v>1254200</v>
      </c>
      <c r="N1565" s="13">
        <v>0.94125718215846499</v>
      </c>
      <c r="O1565" s="14" t="s">
        <v>537</v>
      </c>
      <c r="P1565" s="14">
        <v>0.62437712720407257</v>
      </c>
      <c r="Q1565" s="5" t="s">
        <v>546</v>
      </c>
      <c r="XEE1565" s="3">
        <v>0.62437712720407301</v>
      </c>
      <c r="XEF1565" s="4">
        <v>0.66334381191362402</v>
      </c>
      <c r="XEG1565" s="2" t="s">
        <v>29</v>
      </c>
      <c r="XEH1565" s="1">
        <v>7</v>
      </c>
    </row>
    <row r="1566" spans="1:17 16359:16362" ht="45" hidden="1" x14ac:dyDescent="0.25">
      <c r="A1566" s="6">
        <v>13</v>
      </c>
      <c r="B1566" s="7" t="s">
        <v>505</v>
      </c>
      <c r="C1566" s="7" t="s">
        <v>265</v>
      </c>
      <c r="D1566" s="7" t="s">
        <v>355</v>
      </c>
      <c r="E1566" s="7" t="s">
        <v>356</v>
      </c>
      <c r="F1566" s="5"/>
      <c r="G1566" s="11">
        <v>2412593826</v>
      </c>
      <c r="H1566" s="11">
        <f t="shared" si="24"/>
        <v>2407721610</v>
      </c>
      <c r="I1566" s="11">
        <v>8264242</v>
      </c>
      <c r="J1566" s="11">
        <v>2399457368</v>
      </c>
      <c r="K1566" s="11">
        <v>685908766</v>
      </c>
      <c r="L1566" s="11">
        <v>685908766</v>
      </c>
      <c r="M1566" s="11">
        <v>4872216</v>
      </c>
      <c r="N1566" s="13">
        <v>0.99455504782511195</v>
      </c>
      <c r="O1566" s="14" t="s">
        <v>537</v>
      </c>
      <c r="P1566" s="14">
        <v>0.28430345738603413</v>
      </c>
      <c r="Q1566" s="5" t="s">
        <v>543</v>
      </c>
      <c r="XEE1566" s="3">
        <v>0.28430345738603402</v>
      </c>
      <c r="XEF1566" s="4">
        <v>0.28585995114875501</v>
      </c>
      <c r="XEG1566" s="2" t="s">
        <v>13</v>
      </c>
      <c r="XEH1566" s="1">
        <v>7</v>
      </c>
    </row>
    <row r="1567" spans="1:17 16359:16362" hidden="1" x14ac:dyDescent="0.25">
      <c r="A1567" s="6">
        <v>13</v>
      </c>
      <c r="B1567" s="7" t="s">
        <v>505</v>
      </c>
      <c r="C1567" s="7" t="s">
        <v>265</v>
      </c>
      <c r="D1567" s="7" t="s">
        <v>355</v>
      </c>
      <c r="E1567" s="7" t="s">
        <v>256</v>
      </c>
      <c r="F1567" s="6">
        <v>16</v>
      </c>
      <c r="G1567" s="11">
        <v>2412593826</v>
      </c>
      <c r="H1567" s="11">
        <f t="shared" si="24"/>
        <v>2407721610</v>
      </c>
      <c r="I1567" s="11">
        <v>8264242</v>
      </c>
      <c r="J1567" s="11">
        <v>2399457368</v>
      </c>
      <c r="K1567" s="11">
        <v>685908766</v>
      </c>
      <c r="L1567" s="11">
        <v>685908766</v>
      </c>
      <c r="M1567" s="11">
        <v>4872216</v>
      </c>
      <c r="N1567" s="13">
        <v>0.99455504782511195</v>
      </c>
      <c r="O1567" s="14" t="s">
        <v>537</v>
      </c>
      <c r="P1567" s="14">
        <v>0.28430345738603413</v>
      </c>
      <c r="Q1567" s="5" t="s">
        <v>543</v>
      </c>
      <c r="XEE1567" s="3">
        <v>0.28430345738603402</v>
      </c>
      <c r="XEF1567" s="4">
        <v>0.28585995114875501</v>
      </c>
      <c r="XEG1567" s="2" t="s">
        <v>13</v>
      </c>
      <c r="XEH1567" s="1">
        <v>7</v>
      </c>
    </row>
    <row r="1568" spans="1:17 16359:16362" ht="45" hidden="1" x14ac:dyDescent="0.25">
      <c r="A1568" s="6">
        <v>13</v>
      </c>
      <c r="B1568" s="7" t="s">
        <v>505</v>
      </c>
      <c r="C1568" s="7" t="s">
        <v>268</v>
      </c>
      <c r="D1568" s="7" t="s">
        <v>357</v>
      </c>
      <c r="E1568" s="7" t="s">
        <v>356</v>
      </c>
      <c r="F1568" s="5"/>
      <c r="G1568" s="11">
        <v>2412593826</v>
      </c>
      <c r="H1568" s="11">
        <f t="shared" si="24"/>
        <v>2407721610</v>
      </c>
      <c r="I1568" s="11">
        <v>8264242</v>
      </c>
      <c r="J1568" s="11">
        <v>2399457368</v>
      </c>
      <c r="K1568" s="11">
        <v>685908766</v>
      </c>
      <c r="L1568" s="11">
        <v>685908766</v>
      </c>
      <c r="M1568" s="11">
        <v>4872216</v>
      </c>
      <c r="N1568" s="13">
        <v>0.99455504782511195</v>
      </c>
      <c r="O1568" s="14" t="s">
        <v>537</v>
      </c>
      <c r="P1568" s="14">
        <v>0.28430345738603413</v>
      </c>
      <c r="Q1568" s="5" t="s">
        <v>543</v>
      </c>
      <c r="XEE1568" s="3">
        <v>0.28430345738603402</v>
      </c>
      <c r="XEF1568" s="4">
        <v>0.28585995114875501</v>
      </c>
      <c r="XEG1568" s="2" t="s">
        <v>13</v>
      </c>
      <c r="XEH1568" s="1">
        <v>7</v>
      </c>
    </row>
    <row r="1569" spans="1:17 16359:16362" hidden="1" x14ac:dyDescent="0.25">
      <c r="A1569" s="6">
        <v>13</v>
      </c>
      <c r="B1569" s="7" t="s">
        <v>505</v>
      </c>
      <c r="C1569" s="7" t="s">
        <v>268</v>
      </c>
      <c r="D1569" s="7" t="s">
        <v>357</v>
      </c>
      <c r="E1569" s="7" t="s">
        <v>256</v>
      </c>
      <c r="F1569" s="6">
        <v>16</v>
      </c>
      <c r="G1569" s="11">
        <v>2412593826</v>
      </c>
      <c r="H1569" s="11">
        <f t="shared" si="24"/>
        <v>2407721610</v>
      </c>
      <c r="I1569" s="11">
        <v>8264242</v>
      </c>
      <c r="J1569" s="11">
        <v>2399457368</v>
      </c>
      <c r="K1569" s="11">
        <v>685908766</v>
      </c>
      <c r="L1569" s="11">
        <v>685908766</v>
      </c>
      <c r="M1569" s="11">
        <v>4872216</v>
      </c>
      <c r="N1569" s="13">
        <v>0.99455504782511195</v>
      </c>
      <c r="O1569" s="14" t="s">
        <v>537</v>
      </c>
      <c r="P1569" s="14">
        <v>0.28430345738603413</v>
      </c>
      <c r="Q1569" s="5" t="s">
        <v>543</v>
      </c>
      <c r="XEE1569" s="3">
        <v>0.28430345738603402</v>
      </c>
      <c r="XEF1569" s="4">
        <v>0.28585995114875501</v>
      </c>
      <c r="XEG1569" s="2" t="s">
        <v>13</v>
      </c>
      <c r="XEH1569" s="1">
        <v>7</v>
      </c>
    </row>
    <row r="1570" spans="1:17 16359:16362" ht="45" hidden="1" x14ac:dyDescent="0.25">
      <c r="A1570" s="6">
        <v>13</v>
      </c>
      <c r="B1570" s="7" t="s">
        <v>505</v>
      </c>
      <c r="C1570" s="7" t="s">
        <v>270</v>
      </c>
      <c r="D1570" s="7" t="s">
        <v>358</v>
      </c>
      <c r="E1570" s="7" t="s">
        <v>279</v>
      </c>
      <c r="F1570" s="5"/>
      <c r="G1570" s="11">
        <v>31430467</v>
      </c>
      <c r="H1570" s="11">
        <f t="shared" si="24"/>
        <v>28660000</v>
      </c>
      <c r="I1570" s="11">
        <v>0</v>
      </c>
      <c r="J1570" s="11">
        <v>28660000</v>
      </c>
      <c r="K1570" s="11">
        <v>16049599</v>
      </c>
      <c r="L1570" s="11">
        <v>16049599</v>
      </c>
      <c r="M1570" s="11">
        <v>2770467</v>
      </c>
      <c r="N1570" s="13">
        <v>0.91185409367286796</v>
      </c>
      <c r="O1570" s="14" t="s">
        <v>539</v>
      </c>
      <c r="P1570" s="14">
        <v>0.51063826064054341</v>
      </c>
      <c r="Q1570" s="5" t="s">
        <v>543</v>
      </c>
      <c r="XEE1570" s="3">
        <v>0.51063826064054296</v>
      </c>
      <c r="XEF1570" s="4">
        <v>0.55999996510816497</v>
      </c>
      <c r="XEG1570" s="2" t="s">
        <v>29</v>
      </c>
      <c r="XEH1570" s="1">
        <v>7</v>
      </c>
    </row>
    <row r="1571" spans="1:17 16359:16362" hidden="1" x14ac:dyDescent="0.25">
      <c r="A1571" s="6">
        <v>13</v>
      </c>
      <c r="B1571" s="7" t="s">
        <v>505</v>
      </c>
      <c r="C1571" s="7" t="s">
        <v>270</v>
      </c>
      <c r="D1571" s="7" t="s">
        <v>358</v>
      </c>
      <c r="E1571" s="7" t="s">
        <v>256</v>
      </c>
      <c r="F1571" s="6">
        <v>16</v>
      </c>
      <c r="G1571" s="11">
        <v>31430467</v>
      </c>
      <c r="H1571" s="11">
        <f t="shared" si="24"/>
        <v>28660000</v>
      </c>
      <c r="I1571" s="11">
        <v>0</v>
      </c>
      <c r="J1571" s="11">
        <v>28660000</v>
      </c>
      <c r="K1571" s="11">
        <v>16049599</v>
      </c>
      <c r="L1571" s="11">
        <v>16049599</v>
      </c>
      <c r="M1571" s="11">
        <v>2770467</v>
      </c>
      <c r="N1571" s="13">
        <v>0.91185409367286796</v>
      </c>
      <c r="O1571" s="14" t="s">
        <v>539</v>
      </c>
      <c r="P1571" s="14">
        <v>0.51063826064054341</v>
      </c>
      <c r="Q1571" s="5" t="s">
        <v>543</v>
      </c>
      <c r="XEE1571" s="3">
        <v>0.51063826064054296</v>
      </c>
      <c r="XEF1571" s="4">
        <v>0.55999996510816497</v>
      </c>
      <c r="XEG1571" s="2" t="s">
        <v>29</v>
      </c>
      <c r="XEH1571" s="1">
        <v>7</v>
      </c>
    </row>
    <row r="1572" spans="1:17 16359:16362" ht="45" hidden="1" x14ac:dyDescent="0.25">
      <c r="A1572" s="6">
        <v>13</v>
      </c>
      <c r="B1572" s="7" t="s">
        <v>505</v>
      </c>
      <c r="C1572" s="7" t="s">
        <v>270</v>
      </c>
      <c r="D1572" s="7" t="s">
        <v>359</v>
      </c>
      <c r="E1572" s="7" t="s">
        <v>360</v>
      </c>
      <c r="F1572" s="5"/>
      <c r="G1572" s="11">
        <v>16101749</v>
      </c>
      <c r="H1572" s="11">
        <f t="shared" si="24"/>
        <v>14000000</v>
      </c>
      <c r="I1572" s="11">
        <v>8263840</v>
      </c>
      <c r="J1572" s="11">
        <v>5736160</v>
      </c>
      <c r="K1572" s="11">
        <v>5736160</v>
      </c>
      <c r="L1572" s="11">
        <v>5736160</v>
      </c>
      <c r="M1572" s="11">
        <v>2101749</v>
      </c>
      <c r="N1572" s="13">
        <v>0.35624452970916398</v>
      </c>
      <c r="O1572" s="14" t="s">
        <v>535</v>
      </c>
      <c r="P1572" s="14">
        <v>0.35624452970916387</v>
      </c>
      <c r="Q1572" s="5" t="s">
        <v>543</v>
      </c>
      <c r="XEE1572" s="3">
        <v>0.35624452970916398</v>
      </c>
      <c r="XEF1572" s="4">
        <v>1</v>
      </c>
      <c r="XEG1572" s="2" t="s">
        <v>29</v>
      </c>
      <c r="XEH1572" s="1">
        <v>7</v>
      </c>
    </row>
    <row r="1573" spans="1:17 16359:16362" hidden="1" x14ac:dyDescent="0.25">
      <c r="A1573" s="6">
        <v>13</v>
      </c>
      <c r="B1573" s="7" t="s">
        <v>505</v>
      </c>
      <c r="C1573" s="7" t="s">
        <v>270</v>
      </c>
      <c r="D1573" s="7" t="s">
        <v>359</v>
      </c>
      <c r="E1573" s="7" t="s">
        <v>256</v>
      </c>
      <c r="F1573" s="6">
        <v>16</v>
      </c>
      <c r="G1573" s="11">
        <v>16101749</v>
      </c>
      <c r="H1573" s="11">
        <f t="shared" si="24"/>
        <v>14000000</v>
      </c>
      <c r="I1573" s="11">
        <v>8263840</v>
      </c>
      <c r="J1573" s="11">
        <v>5736160</v>
      </c>
      <c r="K1573" s="11">
        <v>5736160</v>
      </c>
      <c r="L1573" s="11">
        <v>5736160</v>
      </c>
      <c r="M1573" s="11">
        <v>2101749</v>
      </c>
      <c r="N1573" s="13">
        <v>0.35624452970916398</v>
      </c>
      <c r="O1573" s="14" t="s">
        <v>535</v>
      </c>
      <c r="P1573" s="14">
        <v>0.35624452970916387</v>
      </c>
      <c r="Q1573" s="5" t="s">
        <v>543</v>
      </c>
      <c r="XEE1573" s="3">
        <v>0.35624452970916398</v>
      </c>
      <c r="XEF1573" s="4">
        <v>1</v>
      </c>
      <c r="XEG1573" s="2" t="s">
        <v>29</v>
      </c>
      <c r="XEH1573" s="1">
        <v>7</v>
      </c>
    </row>
    <row r="1574" spans="1:17 16359:16362" hidden="1" x14ac:dyDescent="0.25">
      <c r="A1574" s="6">
        <v>13</v>
      </c>
      <c r="B1574" s="7" t="s">
        <v>505</v>
      </c>
      <c r="C1574" s="7" t="s">
        <v>270</v>
      </c>
      <c r="D1574" s="7" t="s">
        <v>361</v>
      </c>
      <c r="E1574" s="7" t="s">
        <v>362</v>
      </c>
      <c r="F1574" s="5"/>
      <c r="G1574" s="11">
        <v>2015037360</v>
      </c>
      <c r="H1574" s="11">
        <f t="shared" si="24"/>
        <v>2015037360</v>
      </c>
      <c r="I1574" s="11">
        <v>0</v>
      </c>
      <c r="J1574" s="11">
        <v>2015037360</v>
      </c>
      <c r="K1574" s="11">
        <v>604511207</v>
      </c>
      <c r="L1574" s="11">
        <v>604511207</v>
      </c>
      <c r="M1574" s="11">
        <v>0</v>
      </c>
      <c r="N1574" s="13">
        <v>1</v>
      </c>
      <c r="O1574" s="14" t="s">
        <v>537</v>
      </c>
      <c r="P1574" s="14">
        <v>0.2999999995037313</v>
      </c>
      <c r="Q1574" s="5" t="s">
        <v>543</v>
      </c>
      <c r="XEE1574" s="3">
        <v>0.29999999950373102</v>
      </c>
      <c r="XEF1574" s="4">
        <v>0.29999999950373102</v>
      </c>
      <c r="XEG1574" s="2" t="s">
        <v>29</v>
      </c>
      <c r="XEH1574" s="1">
        <v>7</v>
      </c>
    </row>
    <row r="1575" spans="1:17 16359:16362" hidden="1" x14ac:dyDescent="0.25">
      <c r="A1575" s="6">
        <v>13</v>
      </c>
      <c r="B1575" s="7" t="s">
        <v>505</v>
      </c>
      <c r="C1575" s="7" t="s">
        <v>270</v>
      </c>
      <c r="D1575" s="7" t="s">
        <v>361</v>
      </c>
      <c r="E1575" s="7" t="s">
        <v>256</v>
      </c>
      <c r="F1575" s="6">
        <v>16</v>
      </c>
      <c r="G1575" s="11">
        <v>2015037360</v>
      </c>
      <c r="H1575" s="11">
        <f t="shared" si="24"/>
        <v>2015037360</v>
      </c>
      <c r="I1575" s="11">
        <v>0</v>
      </c>
      <c r="J1575" s="11">
        <v>2015037360</v>
      </c>
      <c r="K1575" s="11">
        <v>604511207</v>
      </c>
      <c r="L1575" s="11">
        <v>604511207</v>
      </c>
      <c r="M1575" s="11">
        <v>0</v>
      </c>
      <c r="N1575" s="13">
        <v>1</v>
      </c>
      <c r="O1575" s="14" t="s">
        <v>537</v>
      </c>
      <c r="P1575" s="14">
        <v>0.2999999995037313</v>
      </c>
      <c r="Q1575" s="5" t="s">
        <v>543</v>
      </c>
      <c r="XEE1575" s="3">
        <v>0.29999999950373102</v>
      </c>
      <c r="XEF1575" s="4">
        <v>0.29999999950373102</v>
      </c>
      <c r="XEG1575" s="2" t="s">
        <v>29</v>
      </c>
      <c r="XEH1575" s="1">
        <v>7</v>
      </c>
    </row>
    <row r="1576" spans="1:17 16359:16362" hidden="1" x14ac:dyDescent="0.25">
      <c r="A1576" s="6">
        <v>13</v>
      </c>
      <c r="B1576" s="7" t="s">
        <v>505</v>
      </c>
      <c r="C1576" s="7" t="s">
        <v>270</v>
      </c>
      <c r="D1576" s="7" t="s">
        <v>363</v>
      </c>
      <c r="E1576" s="7" t="s">
        <v>364</v>
      </c>
      <c r="F1576" s="5"/>
      <c r="G1576" s="11">
        <v>350024250</v>
      </c>
      <c r="H1576" s="11">
        <f t="shared" si="24"/>
        <v>350024250</v>
      </c>
      <c r="I1576" s="11">
        <v>402</v>
      </c>
      <c r="J1576" s="11">
        <v>350023848</v>
      </c>
      <c r="K1576" s="11">
        <v>59611800</v>
      </c>
      <c r="L1576" s="11">
        <v>59611800</v>
      </c>
      <c r="M1576" s="11">
        <v>0</v>
      </c>
      <c r="N1576" s="13">
        <v>0.99999885150814505</v>
      </c>
      <c r="O1576" s="14" t="s">
        <v>537</v>
      </c>
      <c r="P1576" s="14">
        <v>0.17030762868572677</v>
      </c>
      <c r="Q1576" s="5" t="s">
        <v>543</v>
      </c>
      <c r="XEE1576" s="3">
        <v>0.17030762868572699</v>
      </c>
      <c r="XEF1576" s="4">
        <v>0.170307824282876</v>
      </c>
      <c r="XEG1576" s="2" t="s">
        <v>29</v>
      </c>
      <c r="XEH1576" s="1">
        <v>7</v>
      </c>
    </row>
    <row r="1577" spans="1:17 16359:16362" hidden="1" x14ac:dyDescent="0.25">
      <c r="A1577" s="6">
        <v>13</v>
      </c>
      <c r="B1577" s="7" t="s">
        <v>505</v>
      </c>
      <c r="C1577" s="7" t="s">
        <v>270</v>
      </c>
      <c r="D1577" s="7" t="s">
        <v>363</v>
      </c>
      <c r="E1577" s="7" t="s">
        <v>256</v>
      </c>
      <c r="F1577" s="6">
        <v>16</v>
      </c>
      <c r="G1577" s="11">
        <v>350024250</v>
      </c>
      <c r="H1577" s="11">
        <f t="shared" si="24"/>
        <v>350024250</v>
      </c>
      <c r="I1577" s="11">
        <v>402</v>
      </c>
      <c r="J1577" s="11">
        <v>350023848</v>
      </c>
      <c r="K1577" s="11">
        <v>59611800</v>
      </c>
      <c r="L1577" s="11">
        <v>59611800</v>
      </c>
      <c r="M1577" s="11">
        <v>0</v>
      </c>
      <c r="N1577" s="13">
        <v>0.99999885150814505</v>
      </c>
      <c r="O1577" s="14" t="s">
        <v>537</v>
      </c>
      <c r="P1577" s="14">
        <v>0.17030762868572677</v>
      </c>
      <c r="Q1577" s="5" t="s">
        <v>543</v>
      </c>
      <c r="XEE1577" s="3">
        <v>0.17030762868572699</v>
      </c>
      <c r="XEF1577" s="4">
        <v>0.170307824282876</v>
      </c>
      <c r="XEG1577" s="2" t="s">
        <v>29</v>
      </c>
      <c r="XEH1577" s="1">
        <v>7</v>
      </c>
    </row>
    <row r="1578" spans="1:17 16359:16362" ht="60" hidden="1" x14ac:dyDescent="0.25">
      <c r="A1578" s="6">
        <v>13</v>
      </c>
      <c r="B1578" s="7" t="s">
        <v>505</v>
      </c>
      <c r="C1578" s="7" t="s">
        <v>265</v>
      </c>
      <c r="D1578" s="7" t="s">
        <v>367</v>
      </c>
      <c r="E1578" s="7" t="s">
        <v>368</v>
      </c>
      <c r="F1578" s="5"/>
      <c r="G1578" s="11">
        <v>21980635235</v>
      </c>
      <c r="H1578" s="11">
        <f t="shared" si="24"/>
        <v>21637332105</v>
      </c>
      <c r="I1578" s="11">
        <v>315813757</v>
      </c>
      <c r="J1578" s="11">
        <v>21321518348</v>
      </c>
      <c r="K1578" s="11">
        <v>10567264609</v>
      </c>
      <c r="L1578" s="11">
        <v>10567264609</v>
      </c>
      <c r="M1578" s="11">
        <v>343303130</v>
      </c>
      <c r="N1578" s="13">
        <v>0.97001374710270105</v>
      </c>
      <c r="O1578" s="14" t="s">
        <v>537</v>
      </c>
      <c r="P1578" s="14">
        <v>0.48075337659821732</v>
      </c>
      <c r="Q1578" s="5" t="s">
        <v>543</v>
      </c>
      <c r="XEE1578" s="3">
        <v>0.48075337659821699</v>
      </c>
      <c r="XEF1578" s="4">
        <v>0.49561501373992101</v>
      </c>
      <c r="XEG1578" s="2" t="s">
        <v>13</v>
      </c>
      <c r="XEH1578" s="1">
        <v>7</v>
      </c>
    </row>
    <row r="1579" spans="1:17 16359:16362" hidden="1" x14ac:dyDescent="0.25">
      <c r="A1579" s="6">
        <v>13</v>
      </c>
      <c r="B1579" s="7" t="s">
        <v>505</v>
      </c>
      <c r="C1579" s="7" t="s">
        <v>265</v>
      </c>
      <c r="D1579" s="7" t="s">
        <v>367</v>
      </c>
      <c r="E1579" s="7" t="s">
        <v>255</v>
      </c>
      <c r="F1579" s="6">
        <v>11</v>
      </c>
      <c r="G1579" s="11">
        <v>12534525580</v>
      </c>
      <c r="H1579" s="11">
        <f t="shared" si="24"/>
        <v>12286252816</v>
      </c>
      <c r="I1579" s="11">
        <v>5646544</v>
      </c>
      <c r="J1579" s="11">
        <v>12280606272</v>
      </c>
      <c r="K1579" s="11">
        <v>6232004583</v>
      </c>
      <c r="L1579" s="11">
        <v>6232004583</v>
      </c>
      <c r="M1579" s="11">
        <v>248272764</v>
      </c>
      <c r="N1579" s="13">
        <v>0.97974240776969201</v>
      </c>
      <c r="O1579" s="14" t="s">
        <v>537</v>
      </c>
      <c r="P1579" s="14">
        <v>0.49718711276506089</v>
      </c>
      <c r="Q1579" s="5" t="s">
        <v>543</v>
      </c>
      <c r="XEE1579" s="3">
        <v>0.497187112765061</v>
      </c>
      <c r="XEF1579" s="4">
        <v>0.50746717588439305</v>
      </c>
      <c r="XEG1579" s="2" t="s">
        <v>13</v>
      </c>
      <c r="XEH1579" s="1">
        <v>7</v>
      </c>
    </row>
    <row r="1580" spans="1:17 16359:16362" hidden="1" x14ac:dyDescent="0.25">
      <c r="A1580" s="6">
        <v>13</v>
      </c>
      <c r="B1580" s="7" t="s">
        <v>505</v>
      </c>
      <c r="C1580" s="7" t="s">
        <v>265</v>
      </c>
      <c r="D1580" s="7" t="s">
        <v>367</v>
      </c>
      <c r="E1580" s="7" t="s">
        <v>256</v>
      </c>
      <c r="F1580" s="6">
        <v>16</v>
      </c>
      <c r="G1580" s="11">
        <v>9446109655</v>
      </c>
      <c r="H1580" s="11">
        <f t="shared" si="24"/>
        <v>9351079289</v>
      </c>
      <c r="I1580" s="11">
        <v>310167213</v>
      </c>
      <c r="J1580" s="11">
        <v>9040912076</v>
      </c>
      <c r="K1580" s="11">
        <v>4335260026</v>
      </c>
      <c r="L1580" s="11">
        <v>4335260026</v>
      </c>
      <c r="M1580" s="11">
        <v>95030366</v>
      </c>
      <c r="N1580" s="13">
        <v>0.95710429014705301</v>
      </c>
      <c r="O1580" s="14" t="s">
        <v>537</v>
      </c>
      <c r="P1580" s="14">
        <v>0.4589466123448257</v>
      </c>
      <c r="Q1580" s="5" t="s">
        <v>543</v>
      </c>
      <c r="XEE1580" s="3">
        <v>0.45894661234482598</v>
      </c>
      <c r="XEF1580" s="4">
        <v>0.47951578220834401</v>
      </c>
      <c r="XEG1580" s="2" t="s">
        <v>13</v>
      </c>
      <c r="XEH1580" s="1">
        <v>7</v>
      </c>
    </row>
    <row r="1581" spans="1:17 16359:16362" ht="60" hidden="1" x14ac:dyDescent="0.25">
      <c r="A1581" s="6">
        <v>13</v>
      </c>
      <c r="B1581" s="7" t="s">
        <v>505</v>
      </c>
      <c r="C1581" s="7" t="s">
        <v>268</v>
      </c>
      <c r="D1581" s="7" t="s">
        <v>369</v>
      </c>
      <c r="E1581" s="7" t="s">
        <v>368</v>
      </c>
      <c r="F1581" s="5"/>
      <c r="G1581" s="11">
        <v>21980635235</v>
      </c>
      <c r="H1581" s="11">
        <f t="shared" si="24"/>
        <v>21637332105</v>
      </c>
      <c r="I1581" s="11">
        <v>315813757</v>
      </c>
      <c r="J1581" s="11">
        <v>21321518348</v>
      </c>
      <c r="K1581" s="11">
        <v>10567264609</v>
      </c>
      <c r="L1581" s="11">
        <v>10567264609</v>
      </c>
      <c r="M1581" s="11">
        <v>343303130</v>
      </c>
      <c r="N1581" s="13">
        <v>0.97001374710270105</v>
      </c>
      <c r="O1581" s="14" t="s">
        <v>537</v>
      </c>
      <c r="P1581" s="14">
        <v>0.48075337659821732</v>
      </c>
      <c r="Q1581" s="5" t="s">
        <v>543</v>
      </c>
      <c r="XEE1581" s="3">
        <v>0.48075337659821699</v>
      </c>
      <c r="XEF1581" s="4">
        <v>0.49561501373992101</v>
      </c>
      <c r="XEG1581" s="2" t="s">
        <v>13</v>
      </c>
      <c r="XEH1581" s="1">
        <v>7</v>
      </c>
    </row>
    <row r="1582" spans="1:17 16359:16362" hidden="1" x14ac:dyDescent="0.25">
      <c r="A1582" s="6">
        <v>13</v>
      </c>
      <c r="B1582" s="7" t="s">
        <v>505</v>
      </c>
      <c r="C1582" s="7" t="s">
        <v>268</v>
      </c>
      <c r="D1582" s="7" t="s">
        <v>369</v>
      </c>
      <c r="E1582" s="7" t="s">
        <v>255</v>
      </c>
      <c r="F1582" s="6">
        <v>11</v>
      </c>
      <c r="G1582" s="11">
        <v>12534525580</v>
      </c>
      <c r="H1582" s="11">
        <f t="shared" si="24"/>
        <v>12286252816</v>
      </c>
      <c r="I1582" s="11">
        <v>5646544</v>
      </c>
      <c r="J1582" s="11">
        <v>12280606272</v>
      </c>
      <c r="K1582" s="11">
        <v>6232004583</v>
      </c>
      <c r="L1582" s="11">
        <v>6232004583</v>
      </c>
      <c r="M1582" s="11">
        <v>248272764</v>
      </c>
      <c r="N1582" s="13">
        <v>0.97974240776969201</v>
      </c>
      <c r="O1582" s="14" t="s">
        <v>537</v>
      </c>
      <c r="P1582" s="14">
        <v>0.49718711276506089</v>
      </c>
      <c r="Q1582" s="5" t="s">
        <v>543</v>
      </c>
      <c r="XEE1582" s="3">
        <v>0.497187112765061</v>
      </c>
      <c r="XEF1582" s="4">
        <v>0.50746717588439305</v>
      </c>
      <c r="XEG1582" s="2" t="s">
        <v>13</v>
      </c>
      <c r="XEH1582" s="1">
        <v>7</v>
      </c>
    </row>
    <row r="1583" spans="1:17 16359:16362" hidden="1" x14ac:dyDescent="0.25">
      <c r="A1583" s="6">
        <v>13</v>
      </c>
      <c r="B1583" s="7" t="s">
        <v>505</v>
      </c>
      <c r="C1583" s="7" t="s">
        <v>268</v>
      </c>
      <c r="D1583" s="7" t="s">
        <v>369</v>
      </c>
      <c r="E1583" s="7" t="s">
        <v>256</v>
      </c>
      <c r="F1583" s="6">
        <v>16</v>
      </c>
      <c r="G1583" s="11">
        <v>9446109655</v>
      </c>
      <c r="H1583" s="11">
        <f t="shared" si="24"/>
        <v>9351079289</v>
      </c>
      <c r="I1583" s="11">
        <v>310167213</v>
      </c>
      <c r="J1583" s="11">
        <v>9040912076</v>
      </c>
      <c r="K1583" s="11">
        <v>4335260026</v>
      </c>
      <c r="L1583" s="11">
        <v>4335260026</v>
      </c>
      <c r="M1583" s="11">
        <v>95030366</v>
      </c>
      <c r="N1583" s="13">
        <v>0.95710429014705301</v>
      </c>
      <c r="O1583" s="14" t="s">
        <v>537</v>
      </c>
      <c r="P1583" s="14">
        <v>0.4589466123448257</v>
      </c>
      <c r="Q1583" s="5" t="s">
        <v>543</v>
      </c>
      <c r="XEE1583" s="3">
        <v>0.45894661234482598</v>
      </c>
      <c r="XEF1583" s="4">
        <v>0.47951578220834401</v>
      </c>
      <c r="XEG1583" s="2" t="s">
        <v>13</v>
      </c>
      <c r="XEH1583" s="1">
        <v>7</v>
      </c>
    </row>
    <row r="1584" spans="1:17 16359:16362" ht="30" hidden="1" x14ac:dyDescent="0.25">
      <c r="A1584" s="6">
        <v>13</v>
      </c>
      <c r="B1584" s="7" t="s">
        <v>505</v>
      </c>
      <c r="C1584" s="7" t="s">
        <v>270</v>
      </c>
      <c r="D1584" s="7" t="s">
        <v>372</v>
      </c>
      <c r="E1584" s="7" t="s">
        <v>373</v>
      </c>
      <c r="F1584" s="5"/>
      <c r="G1584" s="11">
        <v>6503170752</v>
      </c>
      <c r="H1584" s="11">
        <f t="shared" si="24"/>
        <v>6397107788</v>
      </c>
      <c r="I1584" s="11">
        <v>0</v>
      </c>
      <c r="J1584" s="11">
        <v>6397107788</v>
      </c>
      <c r="K1584" s="11">
        <v>2937923685</v>
      </c>
      <c r="L1584" s="11">
        <v>2937923685</v>
      </c>
      <c r="M1584" s="11">
        <v>106062964</v>
      </c>
      <c r="N1584" s="13">
        <v>0.983690576790194</v>
      </c>
      <c r="O1584" s="14" t="s">
        <v>537</v>
      </c>
      <c r="P1584" s="14">
        <v>0.45176788324318012</v>
      </c>
      <c r="Q1584" s="5" t="s">
        <v>543</v>
      </c>
      <c r="XEE1584" s="3">
        <v>0.45176788324318001</v>
      </c>
      <c r="XEF1584" s="4">
        <v>0.45925811825636198</v>
      </c>
      <c r="XEG1584" s="2" t="s">
        <v>29</v>
      </c>
      <c r="XEH1584" s="1">
        <v>7</v>
      </c>
    </row>
    <row r="1585" spans="1:17 16359:16362" hidden="1" x14ac:dyDescent="0.25">
      <c r="A1585" s="6">
        <v>13</v>
      </c>
      <c r="B1585" s="7" t="s">
        <v>505</v>
      </c>
      <c r="C1585" s="7" t="s">
        <v>270</v>
      </c>
      <c r="D1585" s="7" t="s">
        <v>372</v>
      </c>
      <c r="E1585" s="7" t="s">
        <v>255</v>
      </c>
      <c r="F1585" s="6">
        <v>11</v>
      </c>
      <c r="G1585" s="11">
        <v>6335836512</v>
      </c>
      <c r="H1585" s="11">
        <f t="shared" si="24"/>
        <v>6229773548</v>
      </c>
      <c r="I1585" s="11">
        <v>0</v>
      </c>
      <c r="J1585" s="11">
        <v>6229773548</v>
      </c>
      <c r="K1585" s="11">
        <v>2903062385</v>
      </c>
      <c r="L1585" s="11">
        <v>2903062385</v>
      </c>
      <c r="M1585" s="11">
        <v>106062964</v>
      </c>
      <c r="N1585" s="13">
        <v>0.98325983257315497</v>
      </c>
      <c r="O1585" s="14" t="s">
        <v>537</v>
      </c>
      <c r="P1585" s="14">
        <v>0.45819717404349591</v>
      </c>
      <c r="Q1585" s="5" t="s">
        <v>543</v>
      </c>
      <c r="XEE1585" s="3">
        <v>0.45819717404349602</v>
      </c>
      <c r="XEF1585" s="4">
        <v>0.465998059581475</v>
      </c>
      <c r="XEG1585" s="2" t="s">
        <v>29</v>
      </c>
      <c r="XEH1585" s="1">
        <v>7</v>
      </c>
    </row>
    <row r="1586" spans="1:17 16359:16362" hidden="1" x14ac:dyDescent="0.25">
      <c r="A1586" s="6">
        <v>13</v>
      </c>
      <c r="B1586" s="7" t="s">
        <v>505</v>
      </c>
      <c r="C1586" s="7" t="s">
        <v>270</v>
      </c>
      <c r="D1586" s="7" t="s">
        <v>372</v>
      </c>
      <c r="E1586" s="7" t="s">
        <v>256</v>
      </c>
      <c r="F1586" s="6">
        <v>16</v>
      </c>
      <c r="G1586" s="11">
        <v>167334240</v>
      </c>
      <c r="H1586" s="11">
        <f t="shared" si="24"/>
        <v>167334240</v>
      </c>
      <c r="I1586" s="11">
        <v>0</v>
      </c>
      <c r="J1586" s="11">
        <v>167334240</v>
      </c>
      <c r="K1586" s="11">
        <v>34861300</v>
      </c>
      <c r="L1586" s="11">
        <v>34861300</v>
      </c>
      <c r="M1586" s="11">
        <v>0</v>
      </c>
      <c r="N1586" s="13">
        <v>1</v>
      </c>
      <c r="O1586" s="14" t="s">
        <v>537</v>
      </c>
      <c r="P1586" s="14">
        <v>0.20833333333333334</v>
      </c>
      <c r="Q1586" s="5" t="s">
        <v>543</v>
      </c>
      <c r="XEE1586" s="3">
        <v>0.20833333333333301</v>
      </c>
      <c r="XEF1586" s="4">
        <v>0.20833333333333301</v>
      </c>
      <c r="XEG1586" s="2" t="s">
        <v>29</v>
      </c>
      <c r="XEH1586" s="1">
        <v>7</v>
      </c>
    </row>
    <row r="1587" spans="1:17 16359:16362" hidden="1" x14ac:dyDescent="0.25">
      <c r="A1587" s="6">
        <v>13</v>
      </c>
      <c r="B1587" s="7" t="s">
        <v>505</v>
      </c>
      <c r="C1587" s="7" t="s">
        <v>270</v>
      </c>
      <c r="D1587" s="7" t="s">
        <v>374</v>
      </c>
      <c r="E1587" s="7" t="s">
        <v>375</v>
      </c>
      <c r="F1587" s="5"/>
      <c r="G1587" s="11">
        <v>9237643545</v>
      </c>
      <c r="H1587" s="11">
        <f t="shared" si="24"/>
        <v>9155080723</v>
      </c>
      <c r="I1587" s="11">
        <v>287426398</v>
      </c>
      <c r="J1587" s="11">
        <v>8867654325</v>
      </c>
      <c r="K1587" s="11">
        <v>4271893815</v>
      </c>
      <c r="L1587" s="11">
        <v>4271893815</v>
      </c>
      <c r="M1587" s="11">
        <v>82562822</v>
      </c>
      <c r="N1587" s="13">
        <v>0.95994766217188998</v>
      </c>
      <c r="O1587" s="14" t="s">
        <v>537</v>
      </c>
      <c r="P1587" s="14">
        <v>0.46244410646394996</v>
      </c>
      <c r="Q1587" s="5" t="s">
        <v>543</v>
      </c>
      <c r="XEE1587" s="3">
        <v>0.46244410646395001</v>
      </c>
      <c r="XEF1587" s="4">
        <v>0.48173887461496201</v>
      </c>
      <c r="XEG1587" s="2" t="s">
        <v>29</v>
      </c>
      <c r="XEH1587" s="1">
        <v>7</v>
      </c>
    </row>
    <row r="1588" spans="1:17 16359:16362" hidden="1" x14ac:dyDescent="0.25">
      <c r="A1588" s="6">
        <v>13</v>
      </c>
      <c r="B1588" s="7" t="s">
        <v>505</v>
      </c>
      <c r="C1588" s="7" t="s">
        <v>270</v>
      </c>
      <c r="D1588" s="7" t="s">
        <v>374</v>
      </c>
      <c r="E1588" s="7" t="s">
        <v>255</v>
      </c>
      <c r="F1588" s="6">
        <v>11</v>
      </c>
      <c r="G1588" s="11">
        <v>165489621</v>
      </c>
      <c r="H1588" s="11">
        <f t="shared" si="24"/>
        <v>136471319</v>
      </c>
      <c r="I1588" s="11">
        <v>0</v>
      </c>
      <c r="J1588" s="11">
        <v>136471319</v>
      </c>
      <c r="K1588" s="11">
        <v>103190131</v>
      </c>
      <c r="L1588" s="11">
        <v>103190131</v>
      </c>
      <c r="M1588" s="11">
        <v>29018302</v>
      </c>
      <c r="N1588" s="13">
        <v>0.82465183118644003</v>
      </c>
      <c r="O1588" s="14" t="s">
        <v>535</v>
      </c>
      <c r="P1588" s="14">
        <v>0.62354442759887641</v>
      </c>
      <c r="Q1588" s="5" t="s">
        <v>546</v>
      </c>
      <c r="XEE1588" s="3">
        <v>0.62354442759887596</v>
      </c>
      <c r="XEF1588" s="4">
        <v>0.756130531720002</v>
      </c>
      <c r="XEG1588" s="2" t="s">
        <v>29</v>
      </c>
      <c r="XEH1588" s="1">
        <v>7</v>
      </c>
    </row>
    <row r="1589" spans="1:17 16359:16362" hidden="1" x14ac:dyDescent="0.25">
      <c r="A1589" s="6">
        <v>13</v>
      </c>
      <c r="B1589" s="7" t="s">
        <v>505</v>
      </c>
      <c r="C1589" s="7" t="s">
        <v>270</v>
      </c>
      <c r="D1589" s="7" t="s">
        <v>374</v>
      </c>
      <c r="E1589" s="7" t="s">
        <v>256</v>
      </c>
      <c r="F1589" s="6">
        <v>16</v>
      </c>
      <c r="G1589" s="11">
        <v>9072153924</v>
      </c>
      <c r="H1589" s="11">
        <f t="shared" si="24"/>
        <v>9018609404</v>
      </c>
      <c r="I1589" s="11">
        <v>287426398</v>
      </c>
      <c r="J1589" s="11">
        <v>8731183006</v>
      </c>
      <c r="K1589" s="11">
        <v>4168703684</v>
      </c>
      <c r="L1589" s="11">
        <v>4168703684</v>
      </c>
      <c r="M1589" s="11">
        <v>53544520</v>
      </c>
      <c r="N1589" s="13">
        <v>0.962415659957226</v>
      </c>
      <c r="O1589" s="14" t="s">
        <v>537</v>
      </c>
      <c r="P1589" s="14">
        <v>0.45950539628432346</v>
      </c>
      <c r="Q1589" s="5" t="s">
        <v>543</v>
      </c>
      <c r="XEE1589" s="3">
        <v>0.45950539628432302</v>
      </c>
      <c r="XEF1589" s="4">
        <v>0.47745004097787203</v>
      </c>
      <c r="XEG1589" s="2" t="s">
        <v>29</v>
      </c>
      <c r="XEH1589" s="1">
        <v>7</v>
      </c>
    </row>
    <row r="1590" spans="1:17 16359:16362" hidden="1" x14ac:dyDescent="0.25">
      <c r="A1590" s="6">
        <v>13</v>
      </c>
      <c r="B1590" s="7" t="s">
        <v>505</v>
      </c>
      <c r="C1590" s="7" t="s">
        <v>270</v>
      </c>
      <c r="D1590" s="7" t="s">
        <v>376</v>
      </c>
      <c r="E1590" s="7" t="s">
        <v>377</v>
      </c>
      <c r="F1590" s="5"/>
      <c r="G1590" s="11">
        <v>216932790</v>
      </c>
      <c r="H1590" s="11">
        <f t="shared" si="24"/>
        <v>184128910</v>
      </c>
      <c r="I1590" s="11">
        <v>5646544</v>
      </c>
      <c r="J1590" s="11">
        <v>178482366</v>
      </c>
      <c r="K1590" s="11">
        <v>88411452</v>
      </c>
      <c r="L1590" s="11">
        <v>88411452</v>
      </c>
      <c r="M1590" s="11">
        <v>32803880</v>
      </c>
      <c r="N1590" s="13">
        <v>0.82275420880356498</v>
      </c>
      <c r="O1590" s="14" t="s">
        <v>535</v>
      </c>
      <c r="P1590" s="14">
        <v>0.40755227460081067</v>
      </c>
      <c r="Q1590" s="5" t="s">
        <v>543</v>
      </c>
      <c r="XEE1590" s="3">
        <v>0.407552274600811</v>
      </c>
      <c r="XEF1590" s="4">
        <v>0.49535118780305698</v>
      </c>
      <c r="XEG1590" s="2" t="s">
        <v>29</v>
      </c>
      <c r="XEH1590" s="1">
        <v>7</v>
      </c>
    </row>
    <row r="1591" spans="1:17 16359:16362" hidden="1" x14ac:dyDescent="0.25">
      <c r="A1591" s="6">
        <v>13</v>
      </c>
      <c r="B1591" s="7" t="s">
        <v>505</v>
      </c>
      <c r="C1591" s="7" t="s">
        <v>270</v>
      </c>
      <c r="D1591" s="7" t="s">
        <v>376</v>
      </c>
      <c r="E1591" s="7" t="s">
        <v>255</v>
      </c>
      <c r="F1591" s="6">
        <v>11</v>
      </c>
      <c r="G1591" s="11">
        <v>216932790</v>
      </c>
      <c r="H1591" s="11">
        <f t="shared" si="24"/>
        <v>184128910</v>
      </c>
      <c r="I1591" s="11">
        <v>5646544</v>
      </c>
      <c r="J1591" s="11">
        <v>178482366</v>
      </c>
      <c r="K1591" s="11">
        <v>88411452</v>
      </c>
      <c r="L1591" s="11">
        <v>88411452</v>
      </c>
      <c r="M1591" s="11">
        <v>32803880</v>
      </c>
      <c r="N1591" s="13">
        <v>0.82275420880356498</v>
      </c>
      <c r="O1591" s="14" t="s">
        <v>535</v>
      </c>
      <c r="P1591" s="14">
        <v>0.40755227460081067</v>
      </c>
      <c r="Q1591" s="5" t="s">
        <v>543</v>
      </c>
      <c r="XEE1591" s="3">
        <v>0.407552274600811</v>
      </c>
      <c r="XEF1591" s="4">
        <v>0.49535118780305698</v>
      </c>
      <c r="XEG1591" s="2" t="s">
        <v>29</v>
      </c>
      <c r="XEH1591" s="1">
        <v>7</v>
      </c>
    </row>
    <row r="1592" spans="1:17 16359:16362" ht="30" hidden="1" x14ac:dyDescent="0.25">
      <c r="A1592" s="6">
        <v>13</v>
      </c>
      <c r="B1592" s="7" t="s">
        <v>505</v>
      </c>
      <c r="C1592" s="7" t="s">
        <v>270</v>
      </c>
      <c r="D1592" s="7" t="s">
        <v>378</v>
      </c>
      <c r="E1592" s="7" t="s">
        <v>379</v>
      </c>
      <c r="F1592" s="5"/>
      <c r="G1592" s="11">
        <v>4221790000</v>
      </c>
      <c r="H1592" s="11">
        <f t="shared" si="24"/>
        <v>4157170582</v>
      </c>
      <c r="I1592" s="11">
        <v>0</v>
      </c>
      <c r="J1592" s="11">
        <v>4157170582</v>
      </c>
      <c r="K1592" s="11">
        <v>2102755827</v>
      </c>
      <c r="L1592" s="11">
        <v>2102755827</v>
      </c>
      <c r="M1592" s="11">
        <v>64619418</v>
      </c>
      <c r="N1592" s="13">
        <v>0.98469383413196798</v>
      </c>
      <c r="O1592" s="14" t="s">
        <v>537</v>
      </c>
      <c r="P1592" s="14">
        <v>0.49807210377588651</v>
      </c>
      <c r="Q1592" s="5" t="s">
        <v>543</v>
      </c>
      <c r="XEE1592" s="3">
        <v>0.49807210377588701</v>
      </c>
      <c r="XEF1592" s="4">
        <v>0.50581417950580498</v>
      </c>
      <c r="XEG1592" s="2" t="s">
        <v>29</v>
      </c>
      <c r="XEH1592" s="1">
        <v>7</v>
      </c>
    </row>
    <row r="1593" spans="1:17 16359:16362" hidden="1" x14ac:dyDescent="0.25">
      <c r="A1593" s="6">
        <v>13</v>
      </c>
      <c r="B1593" s="7" t="s">
        <v>505</v>
      </c>
      <c r="C1593" s="7" t="s">
        <v>270</v>
      </c>
      <c r="D1593" s="7" t="s">
        <v>378</v>
      </c>
      <c r="E1593" s="7" t="s">
        <v>255</v>
      </c>
      <c r="F1593" s="6">
        <v>11</v>
      </c>
      <c r="G1593" s="11">
        <v>4221790000</v>
      </c>
      <c r="H1593" s="11">
        <f t="shared" si="24"/>
        <v>4157170582</v>
      </c>
      <c r="I1593" s="11">
        <v>0</v>
      </c>
      <c r="J1593" s="11">
        <v>4157170582</v>
      </c>
      <c r="K1593" s="11">
        <v>2102755827</v>
      </c>
      <c r="L1593" s="11">
        <v>2102755827</v>
      </c>
      <c r="M1593" s="11">
        <v>64619418</v>
      </c>
      <c r="N1593" s="13">
        <v>0.98469383413196798</v>
      </c>
      <c r="O1593" s="14" t="s">
        <v>537</v>
      </c>
      <c r="P1593" s="14">
        <v>0.49807210377588651</v>
      </c>
      <c r="Q1593" s="5" t="s">
        <v>543</v>
      </c>
      <c r="XEE1593" s="3">
        <v>0.49807210377588701</v>
      </c>
      <c r="XEF1593" s="4">
        <v>0.50581417950580498</v>
      </c>
      <c r="XEG1593" s="2" t="s">
        <v>29</v>
      </c>
      <c r="XEH1593" s="1">
        <v>7</v>
      </c>
    </row>
    <row r="1594" spans="1:17 16359:16362" ht="45" hidden="1" x14ac:dyDescent="0.25">
      <c r="A1594" s="6">
        <v>13</v>
      </c>
      <c r="B1594" s="7" t="s">
        <v>505</v>
      </c>
      <c r="C1594" s="7" t="s">
        <v>270</v>
      </c>
      <c r="D1594" s="7" t="s">
        <v>386</v>
      </c>
      <c r="E1594" s="7" t="s">
        <v>279</v>
      </c>
      <c r="F1594" s="5"/>
      <c r="G1594" s="11">
        <v>1594476657</v>
      </c>
      <c r="H1594" s="11">
        <f t="shared" si="24"/>
        <v>1578708457</v>
      </c>
      <c r="I1594" s="11">
        <v>0</v>
      </c>
      <c r="J1594" s="11">
        <v>1578708457</v>
      </c>
      <c r="K1594" s="11">
        <v>1034584788</v>
      </c>
      <c r="L1594" s="11">
        <v>1034584788</v>
      </c>
      <c r="M1594" s="11">
        <v>15768200</v>
      </c>
      <c r="N1594" s="13">
        <v>0.99011073637812397</v>
      </c>
      <c r="O1594" s="14" t="s">
        <v>537</v>
      </c>
      <c r="P1594" s="14">
        <v>0.6488553993299383</v>
      </c>
      <c r="Q1594" s="5" t="s">
        <v>546</v>
      </c>
      <c r="XEE1594" s="3">
        <v>0.64885539932993797</v>
      </c>
      <c r="XEF1594" s="4">
        <v>0.65533619169052204</v>
      </c>
      <c r="XEG1594" s="2" t="s">
        <v>29</v>
      </c>
      <c r="XEH1594" s="1">
        <v>7</v>
      </c>
    </row>
    <row r="1595" spans="1:17 16359:16362" hidden="1" x14ac:dyDescent="0.25">
      <c r="A1595" s="6">
        <v>13</v>
      </c>
      <c r="B1595" s="7" t="s">
        <v>505</v>
      </c>
      <c r="C1595" s="7" t="s">
        <v>270</v>
      </c>
      <c r="D1595" s="7" t="s">
        <v>386</v>
      </c>
      <c r="E1595" s="7" t="s">
        <v>255</v>
      </c>
      <c r="F1595" s="6">
        <v>11</v>
      </c>
      <c r="G1595" s="11">
        <v>1594476657</v>
      </c>
      <c r="H1595" s="11">
        <f t="shared" si="24"/>
        <v>1578708457</v>
      </c>
      <c r="I1595" s="11">
        <v>0</v>
      </c>
      <c r="J1595" s="11">
        <v>1578708457</v>
      </c>
      <c r="K1595" s="11">
        <v>1034584788</v>
      </c>
      <c r="L1595" s="11">
        <v>1034584788</v>
      </c>
      <c r="M1595" s="11">
        <v>15768200</v>
      </c>
      <c r="N1595" s="13">
        <v>0.99011073637812397</v>
      </c>
      <c r="O1595" s="14" t="s">
        <v>537</v>
      </c>
      <c r="P1595" s="14">
        <v>0.6488553993299383</v>
      </c>
      <c r="Q1595" s="5" t="s">
        <v>546</v>
      </c>
      <c r="XEE1595" s="3">
        <v>0.64885539932993797</v>
      </c>
      <c r="XEF1595" s="4">
        <v>0.65533619169052204</v>
      </c>
      <c r="XEG1595" s="2" t="s">
        <v>29</v>
      </c>
      <c r="XEH1595" s="1">
        <v>7</v>
      </c>
    </row>
    <row r="1596" spans="1:17 16359:16362" ht="45" hidden="1" x14ac:dyDescent="0.25">
      <c r="A1596" s="6">
        <v>13</v>
      </c>
      <c r="B1596" s="7" t="s">
        <v>505</v>
      </c>
      <c r="C1596" s="7" t="s">
        <v>270</v>
      </c>
      <c r="D1596" s="7" t="s">
        <v>387</v>
      </c>
      <c r="E1596" s="7" t="s">
        <v>281</v>
      </c>
      <c r="F1596" s="5"/>
      <c r="G1596" s="11">
        <v>145135645</v>
      </c>
      <c r="H1596" s="11">
        <f t="shared" si="24"/>
        <v>145135645</v>
      </c>
      <c r="I1596" s="11">
        <v>3840815</v>
      </c>
      <c r="J1596" s="11">
        <v>141294830</v>
      </c>
      <c r="K1596" s="11">
        <v>130685042</v>
      </c>
      <c r="L1596" s="11">
        <v>130685042</v>
      </c>
      <c r="M1596" s="11">
        <v>0</v>
      </c>
      <c r="N1596" s="13">
        <v>0.97353637695274697</v>
      </c>
      <c r="O1596" s="14" t="s">
        <v>537</v>
      </c>
      <c r="P1596" s="14">
        <v>0.90043381141827705</v>
      </c>
      <c r="Q1596" s="5" t="s">
        <v>546</v>
      </c>
      <c r="XEE1596" s="3">
        <v>0.90043381141827705</v>
      </c>
      <c r="XEF1596" s="4">
        <v>0.92491028864962699</v>
      </c>
      <c r="XEG1596" s="2" t="s">
        <v>29</v>
      </c>
      <c r="XEH1596" s="1">
        <v>7</v>
      </c>
    </row>
    <row r="1597" spans="1:17 16359:16362" hidden="1" x14ac:dyDescent="0.25">
      <c r="A1597" s="6">
        <v>13</v>
      </c>
      <c r="B1597" s="7" t="s">
        <v>505</v>
      </c>
      <c r="C1597" s="7" t="s">
        <v>270</v>
      </c>
      <c r="D1597" s="7" t="s">
        <v>387</v>
      </c>
      <c r="E1597" s="7" t="s">
        <v>256</v>
      </c>
      <c r="F1597" s="6">
        <v>16</v>
      </c>
      <c r="G1597" s="11">
        <v>145135645</v>
      </c>
      <c r="H1597" s="11">
        <f t="shared" si="24"/>
        <v>145135645</v>
      </c>
      <c r="I1597" s="11">
        <v>3840815</v>
      </c>
      <c r="J1597" s="11">
        <v>141294830</v>
      </c>
      <c r="K1597" s="11">
        <v>130685042</v>
      </c>
      <c r="L1597" s="11">
        <v>130685042</v>
      </c>
      <c r="M1597" s="11">
        <v>0</v>
      </c>
      <c r="N1597" s="13">
        <v>0.97353637695274697</v>
      </c>
      <c r="O1597" s="14" t="s">
        <v>537</v>
      </c>
      <c r="P1597" s="14">
        <v>0.90043381141827705</v>
      </c>
      <c r="Q1597" s="5" t="s">
        <v>546</v>
      </c>
      <c r="XEE1597" s="3">
        <v>0.90043381141827705</v>
      </c>
      <c r="XEF1597" s="4">
        <v>0.92491028864962699</v>
      </c>
      <c r="XEG1597" s="2" t="s">
        <v>29</v>
      </c>
      <c r="XEH1597" s="1">
        <v>7</v>
      </c>
    </row>
    <row r="1598" spans="1:17 16359:16362" ht="60" hidden="1" x14ac:dyDescent="0.25">
      <c r="A1598" s="6">
        <v>13</v>
      </c>
      <c r="B1598" s="7" t="s">
        <v>505</v>
      </c>
      <c r="C1598" s="7" t="s">
        <v>270</v>
      </c>
      <c r="D1598" s="7" t="s">
        <v>388</v>
      </c>
      <c r="E1598" s="7" t="s">
        <v>389</v>
      </c>
      <c r="F1598" s="5"/>
      <c r="G1598" s="11">
        <v>61485846</v>
      </c>
      <c r="H1598" s="11">
        <f t="shared" si="24"/>
        <v>20000000</v>
      </c>
      <c r="I1598" s="11">
        <v>18900000</v>
      </c>
      <c r="J1598" s="11">
        <v>1100000</v>
      </c>
      <c r="K1598" s="11">
        <v>1010000</v>
      </c>
      <c r="L1598" s="11">
        <v>1010000</v>
      </c>
      <c r="M1598" s="11">
        <v>41485846</v>
      </c>
      <c r="N1598" s="13">
        <v>1.7890296248017801E-2</v>
      </c>
      <c r="O1598" s="14" t="s">
        <v>535</v>
      </c>
      <c r="P1598" s="14">
        <v>1.6426544736816338E-2</v>
      </c>
      <c r="Q1598" s="5" t="s">
        <v>543</v>
      </c>
      <c r="XEE1598" s="3">
        <v>1.64265447368163E-2</v>
      </c>
      <c r="XEF1598" s="4">
        <v>0.91818181818181799</v>
      </c>
      <c r="XEG1598" s="2" t="s">
        <v>29</v>
      </c>
      <c r="XEH1598" s="1">
        <v>7</v>
      </c>
    </row>
    <row r="1599" spans="1:17 16359:16362" hidden="1" x14ac:dyDescent="0.25">
      <c r="A1599" s="6">
        <v>13</v>
      </c>
      <c r="B1599" s="7" t="s">
        <v>505</v>
      </c>
      <c r="C1599" s="7" t="s">
        <v>270</v>
      </c>
      <c r="D1599" s="7" t="s">
        <v>388</v>
      </c>
      <c r="E1599" s="7" t="s">
        <v>256</v>
      </c>
      <c r="F1599" s="6">
        <v>16</v>
      </c>
      <c r="G1599" s="11">
        <v>61485846</v>
      </c>
      <c r="H1599" s="11">
        <f t="shared" si="24"/>
        <v>20000000</v>
      </c>
      <c r="I1599" s="11">
        <v>18900000</v>
      </c>
      <c r="J1599" s="11">
        <v>1100000</v>
      </c>
      <c r="K1599" s="11">
        <v>1010000</v>
      </c>
      <c r="L1599" s="11">
        <v>1010000</v>
      </c>
      <c r="M1599" s="11">
        <v>41485846</v>
      </c>
      <c r="N1599" s="13">
        <v>1.7890296248017801E-2</v>
      </c>
      <c r="O1599" s="14" t="s">
        <v>535</v>
      </c>
      <c r="P1599" s="14">
        <v>1.6426544736816338E-2</v>
      </c>
      <c r="Q1599" s="5" t="s">
        <v>543</v>
      </c>
      <c r="XEE1599" s="3">
        <v>1.64265447368163E-2</v>
      </c>
      <c r="XEF1599" s="4">
        <v>0.91818181818181799</v>
      </c>
      <c r="XEG1599" s="2" t="s">
        <v>29</v>
      </c>
      <c r="XEH1599" s="1">
        <v>7</v>
      </c>
    </row>
    <row r="1600" spans="1:17 16359:16362" ht="60" hidden="1" x14ac:dyDescent="0.25">
      <c r="A1600" s="6">
        <v>13</v>
      </c>
      <c r="B1600" s="7" t="s">
        <v>505</v>
      </c>
      <c r="C1600" s="7" t="s">
        <v>265</v>
      </c>
      <c r="D1600" s="7" t="s">
        <v>396</v>
      </c>
      <c r="E1600" s="7" t="s">
        <v>397</v>
      </c>
      <c r="F1600" s="5"/>
      <c r="G1600" s="11">
        <v>1006072700</v>
      </c>
      <c r="H1600" s="11">
        <f t="shared" si="24"/>
        <v>1006072700</v>
      </c>
      <c r="I1600" s="11">
        <v>3486446</v>
      </c>
      <c r="J1600" s="11">
        <v>1002586254</v>
      </c>
      <c r="K1600" s="11">
        <v>269944515</v>
      </c>
      <c r="L1600" s="11">
        <v>269944515</v>
      </c>
      <c r="M1600" s="11">
        <v>0</v>
      </c>
      <c r="N1600" s="13">
        <v>0.99653459834463298</v>
      </c>
      <c r="O1600" s="14" t="s">
        <v>537</v>
      </c>
      <c r="P1600" s="14">
        <v>0.26831511778423167</v>
      </c>
      <c r="Q1600" s="5" t="s">
        <v>543</v>
      </c>
      <c r="XEE1600" s="3">
        <v>0.268315117784232</v>
      </c>
      <c r="XEF1600" s="4">
        <v>0.26924817084116898</v>
      </c>
      <c r="XEG1600" s="2" t="s">
        <v>13</v>
      </c>
      <c r="XEH1600" s="1">
        <v>7</v>
      </c>
    </row>
    <row r="1601" spans="1:17 16359:16362" hidden="1" x14ac:dyDescent="0.25">
      <c r="A1601" s="6">
        <v>13</v>
      </c>
      <c r="B1601" s="7" t="s">
        <v>505</v>
      </c>
      <c r="C1601" s="7" t="s">
        <v>265</v>
      </c>
      <c r="D1601" s="7" t="s">
        <v>396</v>
      </c>
      <c r="E1601" s="7" t="s">
        <v>256</v>
      </c>
      <c r="F1601" s="6">
        <v>16</v>
      </c>
      <c r="G1601" s="11">
        <v>1006072700</v>
      </c>
      <c r="H1601" s="11">
        <f t="shared" si="24"/>
        <v>1006072700</v>
      </c>
      <c r="I1601" s="11">
        <v>3486446</v>
      </c>
      <c r="J1601" s="11">
        <v>1002586254</v>
      </c>
      <c r="K1601" s="11">
        <v>269944515</v>
      </c>
      <c r="L1601" s="11">
        <v>269944515</v>
      </c>
      <c r="M1601" s="11">
        <v>0</v>
      </c>
      <c r="N1601" s="13">
        <v>0.99653459834463298</v>
      </c>
      <c r="O1601" s="14" t="s">
        <v>537</v>
      </c>
      <c r="P1601" s="14">
        <v>0.26831511778423167</v>
      </c>
      <c r="Q1601" s="5" t="s">
        <v>543</v>
      </c>
      <c r="XEE1601" s="3">
        <v>0.268315117784232</v>
      </c>
      <c r="XEF1601" s="4">
        <v>0.26924817084116898</v>
      </c>
      <c r="XEG1601" s="2" t="s">
        <v>13</v>
      </c>
      <c r="XEH1601" s="1">
        <v>7</v>
      </c>
    </row>
    <row r="1602" spans="1:17 16359:16362" ht="60" hidden="1" x14ac:dyDescent="0.25">
      <c r="A1602" s="6">
        <v>13</v>
      </c>
      <c r="B1602" s="7" t="s">
        <v>505</v>
      </c>
      <c r="C1602" s="7" t="s">
        <v>268</v>
      </c>
      <c r="D1602" s="7" t="s">
        <v>398</v>
      </c>
      <c r="E1602" s="7" t="s">
        <v>397</v>
      </c>
      <c r="F1602" s="5"/>
      <c r="G1602" s="11">
        <v>1006072700</v>
      </c>
      <c r="H1602" s="11">
        <f t="shared" si="24"/>
        <v>1006072700</v>
      </c>
      <c r="I1602" s="11">
        <v>3486446</v>
      </c>
      <c r="J1602" s="11">
        <v>1002586254</v>
      </c>
      <c r="K1602" s="11">
        <v>269944515</v>
      </c>
      <c r="L1602" s="11">
        <v>269944515</v>
      </c>
      <c r="M1602" s="11">
        <v>0</v>
      </c>
      <c r="N1602" s="13">
        <v>0.99653459834463298</v>
      </c>
      <c r="O1602" s="14" t="s">
        <v>537</v>
      </c>
      <c r="P1602" s="14">
        <v>0.26831511778423167</v>
      </c>
      <c r="Q1602" s="5" t="s">
        <v>543</v>
      </c>
      <c r="XEE1602" s="3">
        <v>0.268315117784232</v>
      </c>
      <c r="XEF1602" s="4">
        <v>0.26924817084116898</v>
      </c>
      <c r="XEG1602" s="2" t="s">
        <v>13</v>
      </c>
      <c r="XEH1602" s="1">
        <v>7</v>
      </c>
    </row>
    <row r="1603" spans="1:17 16359:16362" hidden="1" x14ac:dyDescent="0.25">
      <c r="A1603" s="6">
        <v>13</v>
      </c>
      <c r="B1603" s="7" t="s">
        <v>505</v>
      </c>
      <c r="C1603" s="7" t="s">
        <v>268</v>
      </c>
      <c r="D1603" s="7" t="s">
        <v>398</v>
      </c>
      <c r="E1603" s="7" t="s">
        <v>256</v>
      </c>
      <c r="F1603" s="6">
        <v>16</v>
      </c>
      <c r="G1603" s="11">
        <v>1006072700</v>
      </c>
      <c r="H1603" s="11">
        <f t="shared" ref="H1603:H1666" si="25">+J1603+I1603</f>
        <v>1006072700</v>
      </c>
      <c r="I1603" s="11">
        <v>3486446</v>
      </c>
      <c r="J1603" s="11">
        <v>1002586254</v>
      </c>
      <c r="K1603" s="11">
        <v>269944515</v>
      </c>
      <c r="L1603" s="11">
        <v>269944515</v>
      </c>
      <c r="M1603" s="11">
        <v>0</v>
      </c>
      <c r="N1603" s="13">
        <v>0.99653459834463298</v>
      </c>
      <c r="O1603" s="14" t="s">
        <v>537</v>
      </c>
      <c r="P1603" s="14">
        <v>0.26831511778423167</v>
      </c>
      <c r="Q1603" s="5" t="s">
        <v>543</v>
      </c>
      <c r="XEE1603" s="3">
        <v>0.268315117784232</v>
      </c>
      <c r="XEF1603" s="4">
        <v>0.26924817084116898</v>
      </c>
      <c r="XEG1603" s="2" t="s">
        <v>13</v>
      </c>
      <c r="XEH1603" s="1">
        <v>7</v>
      </c>
    </row>
    <row r="1604" spans="1:17 16359:16362" ht="30" hidden="1" x14ac:dyDescent="0.25">
      <c r="A1604" s="6">
        <v>13</v>
      </c>
      <c r="B1604" s="7" t="s">
        <v>505</v>
      </c>
      <c r="C1604" s="7" t="s">
        <v>270</v>
      </c>
      <c r="D1604" s="7" t="s">
        <v>399</v>
      </c>
      <c r="E1604" s="7" t="s">
        <v>400</v>
      </c>
      <c r="F1604" s="5"/>
      <c r="G1604" s="11">
        <v>766006650</v>
      </c>
      <c r="H1604" s="11">
        <f t="shared" si="25"/>
        <v>766006650</v>
      </c>
      <c r="I1604" s="11">
        <v>0</v>
      </c>
      <c r="J1604" s="11">
        <v>766006650</v>
      </c>
      <c r="K1604" s="11">
        <v>173355579</v>
      </c>
      <c r="L1604" s="11">
        <v>173355579</v>
      </c>
      <c r="M1604" s="11">
        <v>0</v>
      </c>
      <c r="N1604" s="13">
        <v>1</v>
      </c>
      <c r="O1604" s="14" t="s">
        <v>537</v>
      </c>
      <c r="P1604" s="14">
        <v>0.2263108016098816</v>
      </c>
      <c r="Q1604" s="5" t="s">
        <v>543</v>
      </c>
      <c r="XEE1604" s="3">
        <v>0.22631080160988201</v>
      </c>
      <c r="XEF1604" s="4">
        <v>0.22631080160988201</v>
      </c>
      <c r="XEG1604" s="2" t="s">
        <v>29</v>
      </c>
      <c r="XEH1604" s="1">
        <v>7</v>
      </c>
    </row>
    <row r="1605" spans="1:17 16359:16362" hidden="1" x14ac:dyDescent="0.25">
      <c r="A1605" s="6">
        <v>13</v>
      </c>
      <c r="B1605" s="7" t="s">
        <v>505</v>
      </c>
      <c r="C1605" s="7" t="s">
        <v>270</v>
      </c>
      <c r="D1605" s="7" t="s">
        <v>399</v>
      </c>
      <c r="E1605" s="7" t="s">
        <v>256</v>
      </c>
      <c r="F1605" s="6">
        <v>16</v>
      </c>
      <c r="G1605" s="11">
        <v>766006650</v>
      </c>
      <c r="H1605" s="11">
        <f t="shared" si="25"/>
        <v>766006650</v>
      </c>
      <c r="I1605" s="11">
        <v>0</v>
      </c>
      <c r="J1605" s="11">
        <v>766006650</v>
      </c>
      <c r="K1605" s="11">
        <v>173355579</v>
      </c>
      <c r="L1605" s="11">
        <v>173355579</v>
      </c>
      <c r="M1605" s="11">
        <v>0</v>
      </c>
      <c r="N1605" s="13">
        <v>1</v>
      </c>
      <c r="O1605" s="14" t="s">
        <v>537</v>
      </c>
      <c r="P1605" s="14">
        <v>0.2263108016098816</v>
      </c>
      <c r="Q1605" s="5" t="s">
        <v>543</v>
      </c>
      <c r="XEE1605" s="3">
        <v>0.22631080160988201</v>
      </c>
      <c r="XEF1605" s="4">
        <v>0.22631080160988201</v>
      </c>
      <c r="XEG1605" s="2" t="s">
        <v>29</v>
      </c>
      <c r="XEH1605" s="1">
        <v>7</v>
      </c>
    </row>
    <row r="1606" spans="1:17 16359:16362" ht="45" hidden="1" x14ac:dyDescent="0.25">
      <c r="A1606" s="6">
        <v>13</v>
      </c>
      <c r="B1606" s="7" t="s">
        <v>505</v>
      </c>
      <c r="C1606" s="7" t="s">
        <v>270</v>
      </c>
      <c r="D1606" s="7" t="s">
        <v>401</v>
      </c>
      <c r="E1606" s="7" t="s">
        <v>279</v>
      </c>
      <c r="F1606" s="5"/>
      <c r="G1606" s="11">
        <v>65919000</v>
      </c>
      <c r="H1606" s="11">
        <f t="shared" si="25"/>
        <v>65919000</v>
      </c>
      <c r="I1606" s="11">
        <v>0</v>
      </c>
      <c r="J1606" s="11">
        <v>65919000</v>
      </c>
      <c r="K1606" s="11">
        <v>32704000</v>
      </c>
      <c r="L1606" s="11">
        <v>32704000</v>
      </c>
      <c r="M1606" s="11">
        <v>0</v>
      </c>
      <c r="N1606" s="13">
        <v>1</v>
      </c>
      <c r="O1606" s="14" t="s">
        <v>537</v>
      </c>
      <c r="P1606" s="14">
        <v>0.49612403100775193</v>
      </c>
      <c r="Q1606" s="5" t="s">
        <v>543</v>
      </c>
      <c r="XEE1606" s="3">
        <v>0.49612403100775199</v>
      </c>
      <c r="XEF1606" s="4">
        <v>0.49612403100775199</v>
      </c>
      <c r="XEG1606" s="2" t="s">
        <v>29</v>
      </c>
      <c r="XEH1606" s="1">
        <v>7</v>
      </c>
    </row>
    <row r="1607" spans="1:17 16359:16362" hidden="1" x14ac:dyDescent="0.25">
      <c r="A1607" s="6">
        <v>13</v>
      </c>
      <c r="B1607" s="7" t="s">
        <v>505</v>
      </c>
      <c r="C1607" s="7" t="s">
        <v>270</v>
      </c>
      <c r="D1607" s="7" t="s">
        <v>401</v>
      </c>
      <c r="E1607" s="7" t="s">
        <v>256</v>
      </c>
      <c r="F1607" s="6">
        <v>16</v>
      </c>
      <c r="G1607" s="11">
        <v>65919000</v>
      </c>
      <c r="H1607" s="11">
        <f t="shared" si="25"/>
        <v>65919000</v>
      </c>
      <c r="I1607" s="11">
        <v>0</v>
      </c>
      <c r="J1607" s="11">
        <v>65919000</v>
      </c>
      <c r="K1607" s="11">
        <v>32704000</v>
      </c>
      <c r="L1607" s="11">
        <v>32704000</v>
      </c>
      <c r="M1607" s="11">
        <v>0</v>
      </c>
      <c r="N1607" s="13">
        <v>1</v>
      </c>
      <c r="O1607" s="14" t="s">
        <v>537</v>
      </c>
      <c r="P1607" s="14">
        <v>0.49612403100775193</v>
      </c>
      <c r="Q1607" s="5" t="s">
        <v>543</v>
      </c>
      <c r="XEE1607" s="3">
        <v>0.49612403100775199</v>
      </c>
      <c r="XEF1607" s="4">
        <v>0.49612403100775199</v>
      </c>
      <c r="XEG1607" s="2" t="s">
        <v>29</v>
      </c>
      <c r="XEH1607" s="1">
        <v>7</v>
      </c>
    </row>
    <row r="1608" spans="1:17 16359:16362" ht="45" hidden="1" x14ac:dyDescent="0.25">
      <c r="A1608" s="6">
        <v>13</v>
      </c>
      <c r="B1608" s="7" t="s">
        <v>505</v>
      </c>
      <c r="C1608" s="7" t="s">
        <v>270</v>
      </c>
      <c r="D1608" s="7" t="s">
        <v>402</v>
      </c>
      <c r="E1608" s="7" t="s">
        <v>281</v>
      </c>
      <c r="F1608" s="5"/>
      <c r="G1608" s="11">
        <v>11200000</v>
      </c>
      <c r="H1608" s="11">
        <f t="shared" si="25"/>
        <v>11200000</v>
      </c>
      <c r="I1608" s="11">
        <v>3486446</v>
      </c>
      <c r="J1608" s="11">
        <v>7713554</v>
      </c>
      <c r="K1608" s="11">
        <v>7129219</v>
      </c>
      <c r="L1608" s="11">
        <v>7129219</v>
      </c>
      <c r="M1608" s="11">
        <v>0</v>
      </c>
      <c r="N1608" s="13">
        <v>0.68871017857142902</v>
      </c>
      <c r="O1608" s="14" t="s">
        <v>535</v>
      </c>
      <c r="P1608" s="14">
        <v>0.63653741071428571</v>
      </c>
      <c r="Q1608" s="5" t="s">
        <v>546</v>
      </c>
      <c r="XEE1608" s="3">
        <v>0.63653741071428604</v>
      </c>
      <c r="XEF1608" s="4">
        <v>0.92424568493330095</v>
      </c>
      <c r="XEG1608" s="2" t="s">
        <v>29</v>
      </c>
      <c r="XEH1608" s="1">
        <v>7</v>
      </c>
    </row>
    <row r="1609" spans="1:17 16359:16362" hidden="1" x14ac:dyDescent="0.25">
      <c r="A1609" s="6">
        <v>13</v>
      </c>
      <c r="B1609" s="7" t="s">
        <v>505</v>
      </c>
      <c r="C1609" s="7" t="s">
        <v>270</v>
      </c>
      <c r="D1609" s="7" t="s">
        <v>402</v>
      </c>
      <c r="E1609" s="7" t="s">
        <v>256</v>
      </c>
      <c r="F1609" s="6">
        <v>16</v>
      </c>
      <c r="G1609" s="11">
        <v>11200000</v>
      </c>
      <c r="H1609" s="11">
        <f t="shared" si="25"/>
        <v>11200000</v>
      </c>
      <c r="I1609" s="11">
        <v>3486446</v>
      </c>
      <c r="J1609" s="11">
        <v>7713554</v>
      </c>
      <c r="K1609" s="11">
        <v>7129219</v>
      </c>
      <c r="L1609" s="11">
        <v>7129219</v>
      </c>
      <c r="M1609" s="11">
        <v>0</v>
      </c>
      <c r="N1609" s="13">
        <v>0.68871017857142902</v>
      </c>
      <c r="O1609" s="14" t="s">
        <v>535</v>
      </c>
      <c r="P1609" s="14">
        <v>0.63653741071428571</v>
      </c>
      <c r="Q1609" s="5" t="s">
        <v>546</v>
      </c>
      <c r="XEE1609" s="3">
        <v>0.63653741071428604</v>
      </c>
      <c r="XEF1609" s="4">
        <v>0.92424568493330095</v>
      </c>
      <c r="XEG1609" s="2" t="s">
        <v>29</v>
      </c>
      <c r="XEH1609" s="1">
        <v>7</v>
      </c>
    </row>
    <row r="1610" spans="1:17 16359:16362" ht="45" hidden="1" x14ac:dyDescent="0.25">
      <c r="A1610" s="6">
        <v>13</v>
      </c>
      <c r="B1610" s="7" t="s">
        <v>505</v>
      </c>
      <c r="C1610" s="7" t="s">
        <v>270</v>
      </c>
      <c r="D1610" s="7" t="s">
        <v>403</v>
      </c>
      <c r="E1610" s="7" t="s">
        <v>404</v>
      </c>
      <c r="F1610" s="5"/>
      <c r="G1610" s="11">
        <v>162947050</v>
      </c>
      <c r="H1610" s="11">
        <f t="shared" si="25"/>
        <v>162947050</v>
      </c>
      <c r="I1610" s="11">
        <v>0</v>
      </c>
      <c r="J1610" s="11">
        <v>162947050</v>
      </c>
      <c r="K1610" s="11">
        <v>56755717</v>
      </c>
      <c r="L1610" s="11">
        <v>56755717</v>
      </c>
      <c r="M1610" s="11">
        <v>0</v>
      </c>
      <c r="N1610" s="13">
        <v>1</v>
      </c>
      <c r="O1610" s="14" t="s">
        <v>537</v>
      </c>
      <c r="P1610" s="14">
        <v>0.34830772941271415</v>
      </c>
      <c r="Q1610" s="5" t="s">
        <v>543</v>
      </c>
      <c r="XEE1610" s="3">
        <v>0.34830772941271398</v>
      </c>
      <c r="XEF1610" s="4">
        <v>0.34830772941271398</v>
      </c>
      <c r="XEG1610" s="2" t="s">
        <v>29</v>
      </c>
      <c r="XEH1610" s="1">
        <v>7</v>
      </c>
    </row>
    <row r="1611" spans="1:17 16359:16362" hidden="1" x14ac:dyDescent="0.25">
      <c r="A1611" s="6">
        <v>13</v>
      </c>
      <c r="B1611" s="7" t="s">
        <v>505</v>
      </c>
      <c r="C1611" s="7" t="s">
        <v>270</v>
      </c>
      <c r="D1611" s="7" t="s">
        <v>403</v>
      </c>
      <c r="E1611" s="7" t="s">
        <v>256</v>
      </c>
      <c r="F1611" s="6">
        <v>16</v>
      </c>
      <c r="G1611" s="11">
        <v>162947050</v>
      </c>
      <c r="H1611" s="11">
        <f t="shared" si="25"/>
        <v>162947050</v>
      </c>
      <c r="I1611" s="11">
        <v>0</v>
      </c>
      <c r="J1611" s="11">
        <v>162947050</v>
      </c>
      <c r="K1611" s="11">
        <v>56755717</v>
      </c>
      <c r="L1611" s="11">
        <v>56755717</v>
      </c>
      <c r="M1611" s="11">
        <v>0</v>
      </c>
      <c r="N1611" s="13">
        <v>1</v>
      </c>
      <c r="O1611" s="14" t="s">
        <v>537</v>
      </c>
      <c r="P1611" s="14">
        <v>0.34830772941271415</v>
      </c>
      <c r="Q1611" s="5" t="s">
        <v>543</v>
      </c>
      <c r="XEE1611" s="3">
        <v>0.34830772941271398</v>
      </c>
      <c r="XEF1611" s="4">
        <v>0.34830772941271398</v>
      </c>
      <c r="XEG1611" s="2" t="s">
        <v>29</v>
      </c>
      <c r="XEH1611" s="1">
        <v>7</v>
      </c>
    </row>
    <row r="1612" spans="1:17 16359:16362" ht="90" hidden="1" x14ac:dyDescent="0.25">
      <c r="A1612" s="6">
        <v>13</v>
      </c>
      <c r="B1612" s="7" t="s">
        <v>505</v>
      </c>
      <c r="C1612" s="7" t="s">
        <v>265</v>
      </c>
      <c r="D1612" s="7" t="s">
        <v>411</v>
      </c>
      <c r="E1612" s="7" t="s">
        <v>412</v>
      </c>
      <c r="F1612" s="5"/>
      <c r="G1612" s="11">
        <v>5471478525</v>
      </c>
      <c r="H1612" s="11">
        <f t="shared" si="25"/>
        <v>5470668495</v>
      </c>
      <c r="I1612" s="11">
        <v>5868</v>
      </c>
      <c r="J1612" s="11">
        <v>5470662627</v>
      </c>
      <c r="K1612" s="11">
        <v>2182890416</v>
      </c>
      <c r="L1612" s="11">
        <v>2182890416</v>
      </c>
      <c r="M1612" s="11">
        <v>810030</v>
      </c>
      <c r="N1612" s="13">
        <v>0.999850881622532</v>
      </c>
      <c r="O1612" s="14" t="s">
        <v>537</v>
      </c>
      <c r="P1612" s="14">
        <v>0.39895805238493559</v>
      </c>
      <c r="Q1612" s="5" t="s">
        <v>543</v>
      </c>
      <c r="XEE1612" s="3">
        <v>0.39895805238493598</v>
      </c>
      <c r="XEF1612" s="4">
        <v>0.399017553235055</v>
      </c>
      <c r="XEG1612" s="2" t="s">
        <v>13</v>
      </c>
      <c r="XEH1612" s="1">
        <v>7</v>
      </c>
    </row>
    <row r="1613" spans="1:17 16359:16362" hidden="1" x14ac:dyDescent="0.25">
      <c r="A1613" s="6">
        <v>13</v>
      </c>
      <c r="B1613" s="7" t="s">
        <v>505</v>
      </c>
      <c r="C1613" s="7" t="s">
        <v>265</v>
      </c>
      <c r="D1613" s="7" t="s">
        <v>411</v>
      </c>
      <c r="E1613" s="7" t="s">
        <v>256</v>
      </c>
      <c r="F1613" s="6">
        <v>16</v>
      </c>
      <c r="G1613" s="11">
        <v>364160725</v>
      </c>
      <c r="H1613" s="11">
        <f t="shared" si="25"/>
        <v>363350695</v>
      </c>
      <c r="I1613" s="11">
        <v>5868</v>
      </c>
      <c r="J1613" s="11">
        <v>363344827</v>
      </c>
      <c r="K1613" s="11">
        <v>94127666</v>
      </c>
      <c r="L1613" s="11">
        <v>94127666</v>
      </c>
      <c r="M1613" s="11">
        <v>810030</v>
      </c>
      <c r="N1613" s="13">
        <v>0.99775951127074503</v>
      </c>
      <c r="O1613" s="14" t="s">
        <v>537</v>
      </c>
      <c r="P1613" s="14">
        <v>0.25847835732422819</v>
      </c>
      <c r="Q1613" s="5" t="s">
        <v>543</v>
      </c>
      <c r="XEE1613" s="3">
        <v>0.25847835732422803</v>
      </c>
      <c r="XEF1613" s="4">
        <v>0.25905877559115498</v>
      </c>
      <c r="XEG1613" s="2" t="s">
        <v>13</v>
      </c>
      <c r="XEH1613" s="1">
        <v>7</v>
      </c>
    </row>
    <row r="1614" spans="1:17 16359:16362" hidden="1" x14ac:dyDescent="0.25">
      <c r="A1614" s="6">
        <v>13</v>
      </c>
      <c r="B1614" s="7" t="s">
        <v>505</v>
      </c>
      <c r="C1614" s="7" t="s">
        <v>265</v>
      </c>
      <c r="D1614" s="7" t="s">
        <v>411</v>
      </c>
      <c r="E1614" s="7" t="s">
        <v>14</v>
      </c>
      <c r="F1614" s="6">
        <v>27</v>
      </c>
      <c r="G1614" s="11">
        <v>5107317800</v>
      </c>
      <c r="H1614" s="11">
        <f t="shared" si="25"/>
        <v>5107317800</v>
      </c>
      <c r="I1614" s="11">
        <v>0</v>
      </c>
      <c r="J1614" s="11">
        <v>5107317800</v>
      </c>
      <c r="K1614" s="11">
        <v>2088762750</v>
      </c>
      <c r="L1614" s="11">
        <v>2088762750</v>
      </c>
      <c r="M1614" s="11">
        <v>0</v>
      </c>
      <c r="N1614" s="13">
        <v>1</v>
      </c>
      <c r="O1614" s="14" t="s">
        <v>537</v>
      </c>
      <c r="P1614" s="14">
        <v>0.40897450125386753</v>
      </c>
      <c r="Q1614" s="5" t="s">
        <v>543</v>
      </c>
      <c r="XEE1614" s="3">
        <v>0.40897450125386797</v>
      </c>
      <c r="XEF1614" s="4">
        <v>0.40897450125386797</v>
      </c>
      <c r="XEG1614" s="2" t="s">
        <v>13</v>
      </c>
      <c r="XEH1614" s="1">
        <v>7</v>
      </c>
    </row>
    <row r="1615" spans="1:17 16359:16362" ht="90" hidden="1" x14ac:dyDescent="0.25">
      <c r="A1615" s="6">
        <v>13</v>
      </c>
      <c r="B1615" s="7" t="s">
        <v>505</v>
      </c>
      <c r="C1615" s="7" t="s">
        <v>268</v>
      </c>
      <c r="D1615" s="7" t="s">
        <v>413</v>
      </c>
      <c r="E1615" s="7" t="s">
        <v>412</v>
      </c>
      <c r="F1615" s="5"/>
      <c r="G1615" s="11">
        <v>5471478525</v>
      </c>
      <c r="H1615" s="11">
        <f t="shared" si="25"/>
        <v>5470668495</v>
      </c>
      <c r="I1615" s="11">
        <v>5868</v>
      </c>
      <c r="J1615" s="11">
        <v>5470662627</v>
      </c>
      <c r="K1615" s="11">
        <v>2182890416</v>
      </c>
      <c r="L1615" s="11">
        <v>2182890416</v>
      </c>
      <c r="M1615" s="11">
        <v>810030</v>
      </c>
      <c r="N1615" s="13">
        <v>0.999850881622532</v>
      </c>
      <c r="O1615" s="14" t="s">
        <v>537</v>
      </c>
      <c r="P1615" s="14">
        <v>0.39895805238493559</v>
      </c>
      <c r="Q1615" s="5" t="s">
        <v>543</v>
      </c>
      <c r="XEE1615" s="3">
        <v>0.39895805238493598</v>
      </c>
      <c r="XEF1615" s="4">
        <v>0.399017553235055</v>
      </c>
      <c r="XEG1615" s="2" t="s">
        <v>13</v>
      </c>
      <c r="XEH1615" s="1">
        <v>7</v>
      </c>
    </row>
    <row r="1616" spans="1:17 16359:16362" hidden="1" x14ac:dyDescent="0.25">
      <c r="A1616" s="6">
        <v>13</v>
      </c>
      <c r="B1616" s="7" t="s">
        <v>505</v>
      </c>
      <c r="C1616" s="7" t="s">
        <v>268</v>
      </c>
      <c r="D1616" s="7" t="s">
        <v>413</v>
      </c>
      <c r="E1616" s="7" t="s">
        <v>256</v>
      </c>
      <c r="F1616" s="6">
        <v>16</v>
      </c>
      <c r="G1616" s="11">
        <v>364160725</v>
      </c>
      <c r="H1616" s="11">
        <f t="shared" si="25"/>
        <v>363350695</v>
      </c>
      <c r="I1616" s="11">
        <v>5868</v>
      </c>
      <c r="J1616" s="11">
        <v>363344827</v>
      </c>
      <c r="K1616" s="11">
        <v>94127666</v>
      </c>
      <c r="L1616" s="11">
        <v>94127666</v>
      </c>
      <c r="M1616" s="11">
        <v>810030</v>
      </c>
      <c r="N1616" s="13">
        <v>0.99775951127074503</v>
      </c>
      <c r="O1616" s="14" t="s">
        <v>537</v>
      </c>
      <c r="P1616" s="14">
        <v>0.25847835732422819</v>
      </c>
      <c r="Q1616" s="5" t="s">
        <v>543</v>
      </c>
      <c r="XEE1616" s="3">
        <v>0.25847835732422803</v>
      </c>
      <c r="XEF1616" s="4">
        <v>0.25905877559115498</v>
      </c>
      <c r="XEG1616" s="2" t="s">
        <v>13</v>
      </c>
      <c r="XEH1616" s="1">
        <v>7</v>
      </c>
    </row>
    <row r="1617" spans="1:17 16359:16362" hidden="1" x14ac:dyDescent="0.25">
      <c r="A1617" s="6">
        <v>13</v>
      </c>
      <c r="B1617" s="7" t="s">
        <v>505</v>
      </c>
      <c r="C1617" s="7" t="s">
        <v>268</v>
      </c>
      <c r="D1617" s="7" t="s">
        <v>413</v>
      </c>
      <c r="E1617" s="7" t="s">
        <v>14</v>
      </c>
      <c r="F1617" s="6">
        <v>27</v>
      </c>
      <c r="G1617" s="11">
        <v>5107317800</v>
      </c>
      <c r="H1617" s="11">
        <f t="shared" si="25"/>
        <v>5107317800</v>
      </c>
      <c r="I1617" s="11">
        <v>0</v>
      </c>
      <c r="J1617" s="11">
        <v>5107317800</v>
      </c>
      <c r="K1617" s="11">
        <v>2088762750</v>
      </c>
      <c r="L1617" s="11">
        <v>2088762750</v>
      </c>
      <c r="M1617" s="11">
        <v>0</v>
      </c>
      <c r="N1617" s="13">
        <v>1</v>
      </c>
      <c r="O1617" s="14" t="s">
        <v>537</v>
      </c>
      <c r="P1617" s="14">
        <v>0.40897450125386753</v>
      </c>
      <c r="Q1617" s="5" t="s">
        <v>543</v>
      </c>
      <c r="XEE1617" s="3">
        <v>0.40897450125386797</v>
      </c>
      <c r="XEF1617" s="4">
        <v>0.40897450125386797</v>
      </c>
      <c r="XEG1617" s="2" t="s">
        <v>13</v>
      </c>
      <c r="XEH1617" s="1">
        <v>7</v>
      </c>
    </row>
    <row r="1618" spans="1:17 16359:16362" ht="30" hidden="1" x14ac:dyDescent="0.25">
      <c r="A1618" s="6">
        <v>13</v>
      </c>
      <c r="B1618" s="7" t="s">
        <v>505</v>
      </c>
      <c r="C1618" s="7" t="s">
        <v>270</v>
      </c>
      <c r="D1618" s="7" t="s">
        <v>416</v>
      </c>
      <c r="E1618" s="7" t="s">
        <v>417</v>
      </c>
      <c r="F1618" s="5"/>
      <c r="G1618" s="11">
        <v>5299887309</v>
      </c>
      <c r="H1618" s="11">
        <f t="shared" si="25"/>
        <v>5299887279</v>
      </c>
      <c r="I1618" s="11">
        <v>0</v>
      </c>
      <c r="J1618" s="11">
        <v>5299887279</v>
      </c>
      <c r="K1618" s="11">
        <v>2088762750</v>
      </c>
      <c r="L1618" s="11">
        <v>2088762750</v>
      </c>
      <c r="M1618" s="11">
        <v>30</v>
      </c>
      <c r="N1618" s="13">
        <v>0.99999999433950204</v>
      </c>
      <c r="O1618" s="14" t="s">
        <v>537</v>
      </c>
      <c r="P1618" s="14">
        <v>0.39411455908750531</v>
      </c>
      <c r="Q1618" s="5" t="s">
        <v>543</v>
      </c>
      <c r="XEE1618" s="3">
        <v>0.39411455908750498</v>
      </c>
      <c r="XEF1618" s="4">
        <v>0.39411456131839001</v>
      </c>
      <c r="XEG1618" s="2" t="s">
        <v>29</v>
      </c>
      <c r="XEH1618" s="1">
        <v>7</v>
      </c>
    </row>
    <row r="1619" spans="1:17 16359:16362" hidden="1" x14ac:dyDescent="0.25">
      <c r="A1619" s="6">
        <v>13</v>
      </c>
      <c r="B1619" s="7" t="s">
        <v>505</v>
      </c>
      <c r="C1619" s="7" t="s">
        <v>270</v>
      </c>
      <c r="D1619" s="7" t="s">
        <v>416</v>
      </c>
      <c r="E1619" s="7" t="s">
        <v>256</v>
      </c>
      <c r="F1619" s="6">
        <v>16</v>
      </c>
      <c r="G1619" s="11">
        <v>192569509</v>
      </c>
      <c r="H1619" s="11">
        <f t="shared" si="25"/>
        <v>192569479</v>
      </c>
      <c r="I1619" s="11">
        <v>0</v>
      </c>
      <c r="J1619" s="11">
        <v>192569479</v>
      </c>
      <c r="K1619" s="11">
        <v>0</v>
      </c>
      <c r="L1619" s="11">
        <v>0</v>
      </c>
      <c r="M1619" s="11">
        <v>30</v>
      </c>
      <c r="N1619" s="13">
        <v>0.99999984421209698</v>
      </c>
      <c r="O1619" s="14" t="s">
        <v>537</v>
      </c>
      <c r="P1619" s="14">
        <v>0</v>
      </c>
      <c r="Q1619" s="5" t="s">
        <v>543</v>
      </c>
      <c r="XEE1619" s="3">
        <v>0</v>
      </c>
      <c r="XEF1619" s="4">
        <v>0</v>
      </c>
      <c r="XEG1619" s="2" t="s">
        <v>29</v>
      </c>
      <c r="XEH1619" s="1">
        <v>7</v>
      </c>
    </row>
    <row r="1620" spans="1:17 16359:16362" hidden="1" x14ac:dyDescent="0.25">
      <c r="A1620" s="6">
        <v>13</v>
      </c>
      <c r="B1620" s="7" t="s">
        <v>505</v>
      </c>
      <c r="C1620" s="7" t="s">
        <v>270</v>
      </c>
      <c r="D1620" s="7" t="s">
        <v>416</v>
      </c>
      <c r="E1620" s="7" t="s">
        <v>14</v>
      </c>
      <c r="F1620" s="6">
        <v>27</v>
      </c>
      <c r="G1620" s="11">
        <v>5107317800</v>
      </c>
      <c r="H1620" s="11">
        <f t="shared" si="25"/>
        <v>5107317800</v>
      </c>
      <c r="I1620" s="11">
        <v>0</v>
      </c>
      <c r="J1620" s="11">
        <v>5107317800</v>
      </c>
      <c r="K1620" s="11">
        <v>2088762750</v>
      </c>
      <c r="L1620" s="11">
        <v>2088762750</v>
      </c>
      <c r="M1620" s="11">
        <v>0</v>
      </c>
      <c r="N1620" s="13">
        <v>1</v>
      </c>
      <c r="O1620" s="14" t="s">
        <v>537</v>
      </c>
      <c r="P1620" s="14">
        <v>0.40897450125386753</v>
      </c>
      <c r="Q1620" s="5" t="s">
        <v>543</v>
      </c>
      <c r="XEE1620" s="3">
        <v>0.40897450125386797</v>
      </c>
      <c r="XEF1620" s="4">
        <v>0.40897450125386797</v>
      </c>
      <c r="XEG1620" s="2" t="s">
        <v>29</v>
      </c>
      <c r="XEH1620" s="1">
        <v>7</v>
      </c>
    </row>
    <row r="1621" spans="1:17 16359:16362" ht="45" hidden="1" x14ac:dyDescent="0.25">
      <c r="A1621" s="6">
        <v>13</v>
      </c>
      <c r="B1621" s="7" t="s">
        <v>505</v>
      </c>
      <c r="C1621" s="7" t="s">
        <v>270</v>
      </c>
      <c r="D1621" s="7" t="s">
        <v>422</v>
      </c>
      <c r="E1621" s="7" t="s">
        <v>279</v>
      </c>
      <c r="F1621" s="5"/>
      <c r="G1621" s="11">
        <v>107233234</v>
      </c>
      <c r="H1621" s="11">
        <f t="shared" si="25"/>
        <v>107233234</v>
      </c>
      <c r="I1621" s="11">
        <v>0</v>
      </c>
      <c r="J1621" s="11">
        <v>107233234</v>
      </c>
      <c r="K1621" s="11">
        <v>55843667</v>
      </c>
      <c r="L1621" s="11">
        <v>55843667</v>
      </c>
      <c r="M1621" s="11">
        <v>0</v>
      </c>
      <c r="N1621" s="13">
        <v>1</v>
      </c>
      <c r="O1621" s="14" t="s">
        <v>537</v>
      </c>
      <c r="P1621" s="14">
        <v>0.52076828159449151</v>
      </c>
      <c r="Q1621" s="5" t="s">
        <v>543</v>
      </c>
      <c r="XEE1621" s="3">
        <v>0.52076828159449196</v>
      </c>
      <c r="XEF1621" s="4">
        <v>0.52076828159449196</v>
      </c>
      <c r="XEG1621" s="2" t="s">
        <v>29</v>
      </c>
      <c r="XEH1621" s="1">
        <v>7</v>
      </c>
    </row>
    <row r="1622" spans="1:17 16359:16362" hidden="1" x14ac:dyDescent="0.25">
      <c r="A1622" s="6">
        <v>13</v>
      </c>
      <c r="B1622" s="7" t="s">
        <v>505</v>
      </c>
      <c r="C1622" s="7" t="s">
        <v>270</v>
      </c>
      <c r="D1622" s="7" t="s">
        <v>422</v>
      </c>
      <c r="E1622" s="7" t="s">
        <v>256</v>
      </c>
      <c r="F1622" s="6">
        <v>16</v>
      </c>
      <c r="G1622" s="11">
        <v>107233234</v>
      </c>
      <c r="H1622" s="11">
        <f t="shared" si="25"/>
        <v>107233234</v>
      </c>
      <c r="I1622" s="11">
        <v>0</v>
      </c>
      <c r="J1622" s="11">
        <v>107233234</v>
      </c>
      <c r="K1622" s="11">
        <v>55843667</v>
      </c>
      <c r="L1622" s="11">
        <v>55843667</v>
      </c>
      <c r="M1622" s="11">
        <v>0</v>
      </c>
      <c r="N1622" s="13">
        <v>1</v>
      </c>
      <c r="O1622" s="14" t="s">
        <v>537</v>
      </c>
      <c r="P1622" s="14">
        <v>0.52076828159449151</v>
      </c>
      <c r="Q1622" s="5" t="s">
        <v>543</v>
      </c>
      <c r="XEE1622" s="3">
        <v>0.52076828159449196</v>
      </c>
      <c r="XEF1622" s="4">
        <v>0.52076828159449196</v>
      </c>
      <c r="XEG1622" s="2" t="s">
        <v>29</v>
      </c>
      <c r="XEH1622" s="1">
        <v>7</v>
      </c>
    </row>
    <row r="1623" spans="1:17 16359:16362" ht="45" hidden="1" x14ac:dyDescent="0.25">
      <c r="A1623" s="6">
        <v>13</v>
      </c>
      <c r="B1623" s="7" t="s">
        <v>505</v>
      </c>
      <c r="C1623" s="7" t="s">
        <v>270</v>
      </c>
      <c r="D1623" s="7" t="s">
        <v>423</v>
      </c>
      <c r="E1623" s="7" t="s">
        <v>281</v>
      </c>
      <c r="F1623" s="5"/>
      <c r="G1623" s="11">
        <v>10890900</v>
      </c>
      <c r="H1623" s="11">
        <f t="shared" si="25"/>
        <v>10080900</v>
      </c>
      <c r="I1623" s="11">
        <v>5868</v>
      </c>
      <c r="J1623" s="11">
        <v>10075032</v>
      </c>
      <c r="K1623" s="11">
        <v>10070032</v>
      </c>
      <c r="L1623" s="11">
        <v>10070032</v>
      </c>
      <c r="M1623" s="11">
        <v>810000</v>
      </c>
      <c r="N1623" s="13">
        <v>0.92508718287744796</v>
      </c>
      <c r="O1623" s="14" t="s">
        <v>537</v>
      </c>
      <c r="P1623" s="14">
        <v>0.92462808399673124</v>
      </c>
      <c r="Q1623" s="5" t="s">
        <v>546</v>
      </c>
      <c r="XEE1623" s="3">
        <v>0.92462808399673102</v>
      </c>
      <c r="XEF1623" s="4">
        <v>0.99950372366063001</v>
      </c>
      <c r="XEG1623" s="2" t="s">
        <v>29</v>
      </c>
      <c r="XEH1623" s="1">
        <v>7</v>
      </c>
    </row>
    <row r="1624" spans="1:17 16359:16362" hidden="1" x14ac:dyDescent="0.25">
      <c r="A1624" s="6">
        <v>13</v>
      </c>
      <c r="B1624" s="7" t="s">
        <v>505</v>
      </c>
      <c r="C1624" s="7" t="s">
        <v>270</v>
      </c>
      <c r="D1624" s="7" t="s">
        <v>423</v>
      </c>
      <c r="E1624" s="7" t="s">
        <v>256</v>
      </c>
      <c r="F1624" s="6">
        <v>16</v>
      </c>
      <c r="G1624" s="11">
        <v>10890900</v>
      </c>
      <c r="H1624" s="11">
        <f t="shared" si="25"/>
        <v>10080900</v>
      </c>
      <c r="I1624" s="11">
        <v>5868</v>
      </c>
      <c r="J1624" s="11">
        <v>10075032</v>
      </c>
      <c r="K1624" s="11">
        <v>10070032</v>
      </c>
      <c r="L1624" s="11">
        <v>10070032</v>
      </c>
      <c r="M1624" s="11">
        <v>810000</v>
      </c>
      <c r="N1624" s="13">
        <v>0.92508718287744796</v>
      </c>
      <c r="O1624" s="14" t="s">
        <v>537</v>
      </c>
      <c r="P1624" s="14">
        <v>0.92462808399673124</v>
      </c>
      <c r="Q1624" s="5" t="s">
        <v>546</v>
      </c>
      <c r="XEE1624" s="3">
        <v>0.92462808399673102</v>
      </c>
      <c r="XEF1624" s="4">
        <v>0.99950372366063001</v>
      </c>
      <c r="XEG1624" s="2" t="s">
        <v>29</v>
      </c>
      <c r="XEH1624" s="1">
        <v>7</v>
      </c>
    </row>
    <row r="1625" spans="1:17 16359:16362" ht="45" hidden="1" x14ac:dyDescent="0.25">
      <c r="A1625" s="6">
        <v>13</v>
      </c>
      <c r="B1625" s="7" t="s">
        <v>505</v>
      </c>
      <c r="C1625" s="7" t="s">
        <v>270</v>
      </c>
      <c r="D1625" s="7" t="s">
        <v>424</v>
      </c>
      <c r="E1625" s="7" t="s">
        <v>425</v>
      </c>
      <c r="F1625" s="5"/>
      <c r="G1625" s="11">
        <v>53467082</v>
      </c>
      <c r="H1625" s="11">
        <f t="shared" si="25"/>
        <v>53467082</v>
      </c>
      <c r="I1625" s="11">
        <v>0</v>
      </c>
      <c r="J1625" s="11">
        <v>53467082</v>
      </c>
      <c r="K1625" s="11">
        <v>28213967</v>
      </c>
      <c r="L1625" s="11">
        <v>28213967</v>
      </c>
      <c r="M1625" s="11">
        <v>0</v>
      </c>
      <c r="N1625" s="13">
        <v>1</v>
      </c>
      <c r="O1625" s="14" t="s">
        <v>537</v>
      </c>
      <c r="P1625" s="14">
        <v>0.52768855049916508</v>
      </c>
      <c r="Q1625" s="5" t="s">
        <v>543</v>
      </c>
      <c r="XEE1625" s="3">
        <v>0.52768855049916497</v>
      </c>
      <c r="XEF1625" s="4">
        <v>0.52768855049916497</v>
      </c>
      <c r="XEG1625" s="2" t="s">
        <v>29</v>
      </c>
      <c r="XEH1625" s="1">
        <v>7</v>
      </c>
    </row>
    <row r="1626" spans="1:17 16359:16362" hidden="1" x14ac:dyDescent="0.25">
      <c r="A1626" s="6">
        <v>13</v>
      </c>
      <c r="B1626" s="7" t="s">
        <v>505</v>
      </c>
      <c r="C1626" s="7" t="s">
        <v>270</v>
      </c>
      <c r="D1626" s="7" t="s">
        <v>424</v>
      </c>
      <c r="E1626" s="7" t="s">
        <v>256</v>
      </c>
      <c r="F1626" s="6">
        <v>16</v>
      </c>
      <c r="G1626" s="11">
        <v>53467082</v>
      </c>
      <c r="H1626" s="11">
        <f t="shared" si="25"/>
        <v>53467082</v>
      </c>
      <c r="I1626" s="11">
        <v>0</v>
      </c>
      <c r="J1626" s="11">
        <v>53467082</v>
      </c>
      <c r="K1626" s="11">
        <v>28213967</v>
      </c>
      <c r="L1626" s="11">
        <v>28213967</v>
      </c>
      <c r="M1626" s="11">
        <v>0</v>
      </c>
      <c r="N1626" s="13">
        <v>1</v>
      </c>
      <c r="O1626" s="14" t="s">
        <v>537</v>
      </c>
      <c r="P1626" s="14">
        <v>0.52768855049916508</v>
      </c>
      <c r="Q1626" s="5" t="s">
        <v>543</v>
      </c>
      <c r="XEE1626" s="3">
        <v>0.52768855049916497</v>
      </c>
      <c r="XEF1626" s="4">
        <v>0.52768855049916497</v>
      </c>
      <c r="XEG1626" s="2" t="s">
        <v>29</v>
      </c>
      <c r="XEH1626" s="1">
        <v>7</v>
      </c>
    </row>
    <row r="1627" spans="1:17 16359:16362" ht="60" hidden="1" x14ac:dyDescent="0.25">
      <c r="A1627" s="6">
        <v>13</v>
      </c>
      <c r="B1627" s="7" t="s">
        <v>505</v>
      </c>
      <c r="C1627" s="7" t="s">
        <v>259</v>
      </c>
      <c r="D1627" s="7" t="s">
        <v>435</v>
      </c>
      <c r="E1627" s="7" t="s">
        <v>436</v>
      </c>
      <c r="F1627" s="5"/>
      <c r="G1627" s="11">
        <v>1420343912</v>
      </c>
      <c r="H1627" s="11">
        <f t="shared" si="25"/>
        <v>1269717902</v>
      </c>
      <c r="I1627" s="11">
        <v>272246167</v>
      </c>
      <c r="J1627" s="11">
        <v>997471735</v>
      </c>
      <c r="K1627" s="11">
        <v>609558593</v>
      </c>
      <c r="L1627" s="11">
        <v>609558593</v>
      </c>
      <c r="M1627" s="11">
        <v>150626010</v>
      </c>
      <c r="N1627" s="13">
        <v>0.70227479878126897</v>
      </c>
      <c r="O1627" s="14" t="s">
        <v>535</v>
      </c>
      <c r="P1627" s="14">
        <v>0.42916267521552204</v>
      </c>
      <c r="Q1627" s="5" t="s">
        <v>543</v>
      </c>
      <c r="XEE1627" s="3">
        <v>0.42916267521552198</v>
      </c>
      <c r="XEF1627" s="4">
        <v>0.61110362490622405</v>
      </c>
      <c r="XEG1627" s="2" t="s">
        <v>13</v>
      </c>
      <c r="XEH1627" s="1">
        <v>7</v>
      </c>
    </row>
    <row r="1628" spans="1:17 16359:16362" hidden="1" x14ac:dyDescent="0.25">
      <c r="A1628" s="6">
        <v>13</v>
      </c>
      <c r="B1628" s="7" t="s">
        <v>505</v>
      </c>
      <c r="C1628" s="7" t="s">
        <v>259</v>
      </c>
      <c r="D1628" s="7" t="s">
        <v>435</v>
      </c>
      <c r="E1628" s="7" t="s">
        <v>14</v>
      </c>
      <c r="F1628" s="6">
        <v>27</v>
      </c>
      <c r="G1628" s="11">
        <v>1420343912</v>
      </c>
      <c r="H1628" s="11">
        <f t="shared" si="25"/>
        <v>1269717902</v>
      </c>
      <c r="I1628" s="11">
        <v>272246167</v>
      </c>
      <c r="J1628" s="11">
        <v>997471735</v>
      </c>
      <c r="K1628" s="11">
        <v>609558593</v>
      </c>
      <c r="L1628" s="11">
        <v>609558593</v>
      </c>
      <c r="M1628" s="11">
        <v>150626010</v>
      </c>
      <c r="N1628" s="13">
        <v>0.70227479878126897</v>
      </c>
      <c r="O1628" s="14" t="s">
        <v>535</v>
      </c>
      <c r="P1628" s="14">
        <v>0.42916267521552204</v>
      </c>
      <c r="Q1628" s="5" t="s">
        <v>543</v>
      </c>
      <c r="XEE1628" s="3">
        <v>0.42916267521552198</v>
      </c>
      <c r="XEF1628" s="4">
        <v>0.61110362490622405</v>
      </c>
      <c r="XEG1628" s="2" t="s">
        <v>13</v>
      </c>
      <c r="XEH1628" s="1">
        <v>7</v>
      </c>
    </row>
    <row r="1629" spans="1:17 16359:16362" ht="30" hidden="1" x14ac:dyDescent="0.25">
      <c r="A1629" s="6">
        <v>13</v>
      </c>
      <c r="B1629" s="7" t="s">
        <v>505</v>
      </c>
      <c r="C1629" s="7" t="s">
        <v>262</v>
      </c>
      <c r="D1629" s="7" t="s">
        <v>437</v>
      </c>
      <c r="E1629" s="7" t="s">
        <v>264</v>
      </c>
      <c r="F1629" s="5"/>
      <c r="G1629" s="11">
        <v>1420343912</v>
      </c>
      <c r="H1629" s="11">
        <f t="shared" si="25"/>
        <v>1269717902</v>
      </c>
      <c r="I1629" s="11">
        <v>272246167</v>
      </c>
      <c r="J1629" s="11">
        <v>997471735</v>
      </c>
      <c r="K1629" s="11">
        <v>609558593</v>
      </c>
      <c r="L1629" s="11">
        <v>609558593</v>
      </c>
      <c r="M1629" s="11">
        <v>150626010</v>
      </c>
      <c r="N1629" s="13">
        <v>0.70227479878126897</v>
      </c>
      <c r="O1629" s="14" t="s">
        <v>535</v>
      </c>
      <c r="P1629" s="14">
        <v>0.42916267521552204</v>
      </c>
      <c r="Q1629" s="5" t="s">
        <v>543</v>
      </c>
      <c r="XEE1629" s="3">
        <v>0.42916267521552198</v>
      </c>
      <c r="XEF1629" s="4">
        <v>0.61110362490622405</v>
      </c>
      <c r="XEG1629" s="2" t="s">
        <v>13</v>
      </c>
      <c r="XEH1629" s="1">
        <v>7</v>
      </c>
    </row>
    <row r="1630" spans="1:17 16359:16362" hidden="1" x14ac:dyDescent="0.25">
      <c r="A1630" s="6">
        <v>13</v>
      </c>
      <c r="B1630" s="7" t="s">
        <v>505</v>
      </c>
      <c r="C1630" s="7" t="s">
        <v>262</v>
      </c>
      <c r="D1630" s="7" t="s">
        <v>437</v>
      </c>
      <c r="E1630" s="7" t="s">
        <v>14</v>
      </c>
      <c r="F1630" s="6">
        <v>27</v>
      </c>
      <c r="G1630" s="11">
        <v>1420343912</v>
      </c>
      <c r="H1630" s="11">
        <f t="shared" si="25"/>
        <v>1269717902</v>
      </c>
      <c r="I1630" s="11">
        <v>272246167</v>
      </c>
      <c r="J1630" s="11">
        <v>997471735</v>
      </c>
      <c r="K1630" s="11">
        <v>609558593</v>
      </c>
      <c r="L1630" s="11">
        <v>609558593</v>
      </c>
      <c r="M1630" s="11">
        <v>150626010</v>
      </c>
      <c r="N1630" s="13">
        <v>0.70227479878126897</v>
      </c>
      <c r="O1630" s="14" t="s">
        <v>535</v>
      </c>
      <c r="P1630" s="14">
        <v>0.42916267521552204</v>
      </c>
      <c r="Q1630" s="5" t="s">
        <v>543</v>
      </c>
      <c r="XEE1630" s="3">
        <v>0.42916267521552198</v>
      </c>
      <c r="XEF1630" s="4">
        <v>0.61110362490622405</v>
      </c>
      <c r="XEG1630" s="2" t="s">
        <v>13</v>
      </c>
      <c r="XEH1630" s="1">
        <v>7</v>
      </c>
    </row>
    <row r="1631" spans="1:17 16359:16362" ht="45" hidden="1" x14ac:dyDescent="0.25">
      <c r="A1631" s="6">
        <v>13</v>
      </c>
      <c r="B1631" s="7" t="s">
        <v>505</v>
      </c>
      <c r="C1631" s="7" t="s">
        <v>265</v>
      </c>
      <c r="D1631" s="7" t="s">
        <v>438</v>
      </c>
      <c r="E1631" s="7" t="s">
        <v>439</v>
      </c>
      <c r="F1631" s="5"/>
      <c r="G1631" s="11">
        <v>1293088463</v>
      </c>
      <c r="H1631" s="11">
        <f t="shared" si="25"/>
        <v>1142834454</v>
      </c>
      <c r="I1631" s="11">
        <v>247606205</v>
      </c>
      <c r="J1631" s="11">
        <v>895228249</v>
      </c>
      <c r="K1631" s="11">
        <v>524042882</v>
      </c>
      <c r="L1631" s="11">
        <v>524042882</v>
      </c>
      <c r="M1631" s="11">
        <v>150254009</v>
      </c>
      <c r="N1631" s="13">
        <v>0.69231786889741997</v>
      </c>
      <c r="O1631" s="14" t="s">
        <v>535</v>
      </c>
      <c r="P1631" s="14">
        <v>0.40526452520054695</v>
      </c>
      <c r="Q1631" s="5" t="s">
        <v>543</v>
      </c>
      <c r="XEE1631" s="3">
        <v>0.40526452520054701</v>
      </c>
      <c r="XEF1631" s="4">
        <v>0.58537348724794303</v>
      </c>
      <c r="XEG1631" s="2" t="s">
        <v>13</v>
      </c>
      <c r="XEH1631" s="1">
        <v>7</v>
      </c>
    </row>
    <row r="1632" spans="1:17 16359:16362" hidden="1" x14ac:dyDescent="0.25">
      <c r="A1632" s="6">
        <v>13</v>
      </c>
      <c r="B1632" s="7" t="s">
        <v>505</v>
      </c>
      <c r="C1632" s="7" t="s">
        <v>265</v>
      </c>
      <c r="D1632" s="7" t="s">
        <v>438</v>
      </c>
      <c r="E1632" s="7" t="s">
        <v>14</v>
      </c>
      <c r="F1632" s="6">
        <v>27</v>
      </c>
      <c r="G1632" s="11">
        <v>1293088463</v>
      </c>
      <c r="H1632" s="11">
        <f t="shared" si="25"/>
        <v>1142834454</v>
      </c>
      <c r="I1632" s="11">
        <v>247606205</v>
      </c>
      <c r="J1632" s="11">
        <v>895228249</v>
      </c>
      <c r="K1632" s="11">
        <v>524042882</v>
      </c>
      <c r="L1632" s="11">
        <v>524042882</v>
      </c>
      <c r="M1632" s="11">
        <v>150254009</v>
      </c>
      <c r="N1632" s="13">
        <v>0.69231786889741997</v>
      </c>
      <c r="O1632" s="14" t="s">
        <v>535</v>
      </c>
      <c r="P1632" s="14">
        <v>0.40526452520054695</v>
      </c>
      <c r="Q1632" s="5" t="s">
        <v>543</v>
      </c>
      <c r="XEE1632" s="3">
        <v>0.40526452520054701</v>
      </c>
      <c r="XEF1632" s="4">
        <v>0.58537348724794303</v>
      </c>
      <c r="XEG1632" s="2" t="s">
        <v>13</v>
      </c>
      <c r="XEH1632" s="1">
        <v>7</v>
      </c>
    </row>
    <row r="1633" spans="1:17 16359:16362" ht="45" hidden="1" x14ac:dyDescent="0.25">
      <c r="A1633" s="6">
        <v>13</v>
      </c>
      <c r="B1633" s="7" t="s">
        <v>505</v>
      </c>
      <c r="C1633" s="7" t="s">
        <v>268</v>
      </c>
      <c r="D1633" s="7" t="s">
        <v>440</v>
      </c>
      <c r="E1633" s="7" t="s">
        <v>439</v>
      </c>
      <c r="F1633" s="5"/>
      <c r="G1633" s="11">
        <v>1293088463</v>
      </c>
      <c r="H1633" s="11">
        <f t="shared" si="25"/>
        <v>1142834454</v>
      </c>
      <c r="I1633" s="11">
        <v>247606205</v>
      </c>
      <c r="J1633" s="11">
        <v>895228249</v>
      </c>
      <c r="K1633" s="11">
        <v>524042882</v>
      </c>
      <c r="L1633" s="11">
        <v>524042882</v>
      </c>
      <c r="M1633" s="11">
        <v>150254009</v>
      </c>
      <c r="N1633" s="13">
        <v>0.69231786889741997</v>
      </c>
      <c r="O1633" s="14" t="s">
        <v>535</v>
      </c>
      <c r="P1633" s="14">
        <v>0.40526452520054695</v>
      </c>
      <c r="Q1633" s="5" t="s">
        <v>543</v>
      </c>
      <c r="XEE1633" s="3">
        <v>0.40526452520054701</v>
      </c>
      <c r="XEF1633" s="4">
        <v>0.58537348724794303</v>
      </c>
      <c r="XEG1633" s="2" t="s">
        <v>13</v>
      </c>
      <c r="XEH1633" s="1">
        <v>7</v>
      </c>
    </row>
    <row r="1634" spans="1:17 16359:16362" hidden="1" x14ac:dyDescent="0.25">
      <c r="A1634" s="6">
        <v>13</v>
      </c>
      <c r="B1634" s="7" t="s">
        <v>505</v>
      </c>
      <c r="C1634" s="7" t="s">
        <v>268</v>
      </c>
      <c r="D1634" s="7" t="s">
        <v>440</v>
      </c>
      <c r="E1634" s="7" t="s">
        <v>14</v>
      </c>
      <c r="F1634" s="6">
        <v>27</v>
      </c>
      <c r="G1634" s="11">
        <v>1293088463</v>
      </c>
      <c r="H1634" s="11">
        <f t="shared" si="25"/>
        <v>1142834454</v>
      </c>
      <c r="I1634" s="11">
        <v>247606205</v>
      </c>
      <c r="J1634" s="11">
        <v>895228249</v>
      </c>
      <c r="K1634" s="11">
        <v>524042882</v>
      </c>
      <c r="L1634" s="11">
        <v>524042882</v>
      </c>
      <c r="M1634" s="11">
        <v>150254009</v>
      </c>
      <c r="N1634" s="13">
        <v>0.69231786889741997</v>
      </c>
      <c r="O1634" s="14" t="s">
        <v>535</v>
      </c>
      <c r="P1634" s="14">
        <v>0.40526452520054695</v>
      </c>
      <c r="Q1634" s="5" t="s">
        <v>543</v>
      </c>
      <c r="XEE1634" s="3">
        <v>0.40526452520054701</v>
      </c>
      <c r="XEF1634" s="4">
        <v>0.58537348724794303</v>
      </c>
      <c r="XEG1634" s="2" t="s">
        <v>13</v>
      </c>
      <c r="XEH1634" s="1">
        <v>7</v>
      </c>
    </row>
    <row r="1635" spans="1:17 16359:16362" ht="45" hidden="1" x14ac:dyDescent="0.25">
      <c r="A1635" s="6">
        <v>13</v>
      </c>
      <c r="B1635" s="7" t="s">
        <v>505</v>
      </c>
      <c r="C1635" s="7" t="s">
        <v>270</v>
      </c>
      <c r="D1635" s="7" t="s">
        <v>445</v>
      </c>
      <c r="E1635" s="7" t="s">
        <v>279</v>
      </c>
      <c r="F1635" s="5"/>
      <c r="G1635" s="11">
        <v>555192834</v>
      </c>
      <c r="H1635" s="11">
        <f t="shared" si="25"/>
        <v>494899667</v>
      </c>
      <c r="I1635" s="11">
        <v>0</v>
      </c>
      <c r="J1635" s="11">
        <v>494899667</v>
      </c>
      <c r="K1635" s="11">
        <v>284242333</v>
      </c>
      <c r="L1635" s="11">
        <v>284242333</v>
      </c>
      <c r="M1635" s="11">
        <v>60293167</v>
      </c>
      <c r="N1635" s="13">
        <v>0.89140139550144104</v>
      </c>
      <c r="O1635" s="14" t="s">
        <v>535</v>
      </c>
      <c r="P1635" s="14">
        <v>0.51197046430177806</v>
      </c>
      <c r="Q1635" s="5" t="s">
        <v>543</v>
      </c>
      <c r="XEE1635" s="3">
        <v>0.51197046430177795</v>
      </c>
      <c r="XEF1635" s="4">
        <v>0.57434335068970699</v>
      </c>
      <c r="XEG1635" s="2" t="s">
        <v>29</v>
      </c>
      <c r="XEH1635" s="1">
        <v>7</v>
      </c>
    </row>
    <row r="1636" spans="1:17 16359:16362" hidden="1" x14ac:dyDescent="0.25">
      <c r="A1636" s="6">
        <v>13</v>
      </c>
      <c r="B1636" s="7" t="s">
        <v>505</v>
      </c>
      <c r="C1636" s="7" t="s">
        <v>270</v>
      </c>
      <c r="D1636" s="7" t="s">
        <v>445</v>
      </c>
      <c r="E1636" s="7" t="s">
        <v>14</v>
      </c>
      <c r="F1636" s="6">
        <v>27</v>
      </c>
      <c r="G1636" s="11">
        <v>555192834</v>
      </c>
      <c r="H1636" s="11">
        <f t="shared" si="25"/>
        <v>494899667</v>
      </c>
      <c r="I1636" s="11">
        <v>0</v>
      </c>
      <c r="J1636" s="11">
        <v>494899667</v>
      </c>
      <c r="K1636" s="11">
        <v>284242333</v>
      </c>
      <c r="L1636" s="11">
        <v>284242333</v>
      </c>
      <c r="M1636" s="11">
        <v>60293167</v>
      </c>
      <c r="N1636" s="13">
        <v>0.89140139550144104</v>
      </c>
      <c r="O1636" s="14" t="s">
        <v>535</v>
      </c>
      <c r="P1636" s="14">
        <v>0.51197046430177806</v>
      </c>
      <c r="Q1636" s="5" t="s">
        <v>543</v>
      </c>
      <c r="XEE1636" s="3">
        <v>0.51197046430177795</v>
      </c>
      <c r="XEF1636" s="4">
        <v>0.57434335068970699</v>
      </c>
      <c r="XEG1636" s="2" t="s">
        <v>29</v>
      </c>
      <c r="XEH1636" s="1">
        <v>7</v>
      </c>
    </row>
    <row r="1637" spans="1:17 16359:16362" ht="45" hidden="1" x14ac:dyDescent="0.25">
      <c r="A1637" s="6">
        <v>13</v>
      </c>
      <c r="B1637" s="7" t="s">
        <v>505</v>
      </c>
      <c r="C1637" s="7" t="s">
        <v>270</v>
      </c>
      <c r="D1637" s="7" t="s">
        <v>446</v>
      </c>
      <c r="E1637" s="7" t="s">
        <v>281</v>
      </c>
      <c r="F1637" s="5"/>
      <c r="G1637" s="11">
        <v>65650000</v>
      </c>
      <c r="H1637" s="11">
        <f t="shared" si="25"/>
        <v>65650000</v>
      </c>
      <c r="I1637" s="11">
        <v>18424069</v>
      </c>
      <c r="J1637" s="11">
        <v>47225931</v>
      </c>
      <c r="K1637" s="11">
        <v>40652980</v>
      </c>
      <c r="L1637" s="11">
        <v>40652980</v>
      </c>
      <c r="M1637" s="11">
        <v>0</v>
      </c>
      <c r="N1637" s="13">
        <v>0.71935919268850002</v>
      </c>
      <c r="O1637" s="14" t="s">
        <v>535</v>
      </c>
      <c r="P1637" s="14">
        <v>0.61923808073115005</v>
      </c>
      <c r="Q1637" s="5" t="s">
        <v>546</v>
      </c>
      <c r="XEE1637" s="3">
        <v>0.61923808073115005</v>
      </c>
      <c r="XEF1637" s="4">
        <v>0.86081902758041995</v>
      </c>
      <c r="XEG1637" s="2" t="s">
        <v>29</v>
      </c>
      <c r="XEH1637" s="1">
        <v>7</v>
      </c>
    </row>
    <row r="1638" spans="1:17 16359:16362" hidden="1" x14ac:dyDescent="0.25">
      <c r="A1638" s="6">
        <v>13</v>
      </c>
      <c r="B1638" s="7" t="s">
        <v>505</v>
      </c>
      <c r="C1638" s="7" t="s">
        <v>270</v>
      </c>
      <c r="D1638" s="7" t="s">
        <v>446</v>
      </c>
      <c r="E1638" s="7" t="s">
        <v>14</v>
      </c>
      <c r="F1638" s="6">
        <v>27</v>
      </c>
      <c r="G1638" s="11">
        <v>65650000</v>
      </c>
      <c r="H1638" s="11">
        <f t="shared" si="25"/>
        <v>65650000</v>
      </c>
      <c r="I1638" s="11">
        <v>18424069</v>
      </c>
      <c r="J1638" s="11">
        <v>47225931</v>
      </c>
      <c r="K1638" s="11">
        <v>40652980</v>
      </c>
      <c r="L1638" s="11">
        <v>40652980</v>
      </c>
      <c r="M1638" s="11">
        <v>0</v>
      </c>
      <c r="N1638" s="13">
        <v>0.71935919268850002</v>
      </c>
      <c r="O1638" s="14" t="s">
        <v>535</v>
      </c>
      <c r="P1638" s="14">
        <v>0.61923808073115005</v>
      </c>
      <c r="Q1638" s="5" t="s">
        <v>546</v>
      </c>
      <c r="XEE1638" s="3">
        <v>0.61923808073115005</v>
      </c>
      <c r="XEF1638" s="4">
        <v>0.86081902758041995</v>
      </c>
      <c r="XEG1638" s="2" t="s">
        <v>29</v>
      </c>
      <c r="XEH1638" s="1">
        <v>7</v>
      </c>
    </row>
    <row r="1639" spans="1:17 16359:16362" hidden="1" x14ac:dyDescent="0.25">
      <c r="A1639" s="6">
        <v>13</v>
      </c>
      <c r="B1639" s="7" t="s">
        <v>505</v>
      </c>
      <c r="C1639" s="7" t="s">
        <v>270</v>
      </c>
      <c r="D1639" s="7" t="s">
        <v>455</v>
      </c>
      <c r="E1639" s="7" t="s">
        <v>456</v>
      </c>
      <c r="F1639" s="5"/>
      <c r="G1639" s="11">
        <v>51000000</v>
      </c>
      <c r="H1639" s="11">
        <f t="shared" si="25"/>
        <v>51000000</v>
      </c>
      <c r="I1639" s="11">
        <v>42080000</v>
      </c>
      <c r="J1639" s="11">
        <v>8920000</v>
      </c>
      <c r="K1639" s="11">
        <v>0</v>
      </c>
      <c r="L1639" s="11">
        <v>0</v>
      </c>
      <c r="M1639" s="11">
        <v>0</v>
      </c>
      <c r="N1639" s="13">
        <v>0.174901960784314</v>
      </c>
      <c r="O1639" s="14" t="s">
        <v>535</v>
      </c>
      <c r="P1639" s="14">
        <v>0</v>
      </c>
      <c r="Q1639" s="5" t="s">
        <v>543</v>
      </c>
      <c r="XEE1639" s="3">
        <v>0</v>
      </c>
      <c r="XEF1639" s="4">
        <v>0</v>
      </c>
      <c r="XEG1639" s="2" t="s">
        <v>29</v>
      </c>
      <c r="XEH1639" s="1">
        <v>7</v>
      </c>
    </row>
    <row r="1640" spans="1:17 16359:16362" hidden="1" x14ac:dyDescent="0.25">
      <c r="A1640" s="6">
        <v>13</v>
      </c>
      <c r="B1640" s="7" t="s">
        <v>505</v>
      </c>
      <c r="C1640" s="7" t="s">
        <v>270</v>
      </c>
      <c r="D1640" s="7" t="s">
        <v>455</v>
      </c>
      <c r="E1640" s="7" t="s">
        <v>14</v>
      </c>
      <c r="F1640" s="6">
        <v>27</v>
      </c>
      <c r="G1640" s="11">
        <v>51000000</v>
      </c>
      <c r="H1640" s="11">
        <f t="shared" si="25"/>
        <v>51000000</v>
      </c>
      <c r="I1640" s="11">
        <v>42080000</v>
      </c>
      <c r="J1640" s="11">
        <v>8920000</v>
      </c>
      <c r="K1640" s="11">
        <v>0</v>
      </c>
      <c r="L1640" s="11">
        <v>0</v>
      </c>
      <c r="M1640" s="11">
        <v>0</v>
      </c>
      <c r="N1640" s="13">
        <v>0.174901960784314</v>
      </c>
      <c r="O1640" s="14" t="s">
        <v>535</v>
      </c>
      <c r="P1640" s="14">
        <v>0</v>
      </c>
      <c r="Q1640" s="5" t="s">
        <v>543</v>
      </c>
      <c r="XEE1640" s="3">
        <v>0</v>
      </c>
      <c r="XEF1640" s="4">
        <v>0</v>
      </c>
      <c r="XEG1640" s="2" t="s">
        <v>29</v>
      </c>
      <c r="XEH1640" s="1">
        <v>7</v>
      </c>
    </row>
    <row r="1641" spans="1:17 16359:16362" ht="45" hidden="1" x14ac:dyDescent="0.25">
      <c r="A1641" s="6">
        <v>13</v>
      </c>
      <c r="B1641" s="7" t="s">
        <v>505</v>
      </c>
      <c r="C1641" s="7" t="s">
        <v>270</v>
      </c>
      <c r="D1641" s="7" t="s">
        <v>457</v>
      </c>
      <c r="E1641" s="7" t="s">
        <v>458</v>
      </c>
      <c r="F1641" s="5"/>
      <c r="G1641" s="11">
        <v>24361000</v>
      </c>
      <c r="H1641" s="11">
        <f t="shared" si="25"/>
        <v>24361000</v>
      </c>
      <c r="I1641" s="11">
        <v>0</v>
      </c>
      <c r="J1641" s="11">
        <v>24361000</v>
      </c>
      <c r="K1641" s="11">
        <v>17387000</v>
      </c>
      <c r="L1641" s="11">
        <v>17387000</v>
      </c>
      <c r="M1641" s="11">
        <v>0</v>
      </c>
      <c r="N1641" s="13">
        <v>1</v>
      </c>
      <c r="O1641" s="14" t="s">
        <v>537</v>
      </c>
      <c r="P1641" s="14">
        <v>0.71372275358154424</v>
      </c>
      <c r="Q1641" s="5" t="s">
        <v>546</v>
      </c>
      <c r="XEE1641" s="3">
        <v>0.71372275358154402</v>
      </c>
      <c r="XEF1641" s="4">
        <v>0.71372275358154402</v>
      </c>
      <c r="XEG1641" s="2" t="s">
        <v>29</v>
      </c>
      <c r="XEH1641" s="1">
        <v>7</v>
      </c>
    </row>
    <row r="1642" spans="1:17 16359:16362" hidden="1" x14ac:dyDescent="0.25">
      <c r="A1642" s="6">
        <v>13</v>
      </c>
      <c r="B1642" s="7" t="s">
        <v>505</v>
      </c>
      <c r="C1642" s="7" t="s">
        <v>270</v>
      </c>
      <c r="D1642" s="7" t="s">
        <v>457</v>
      </c>
      <c r="E1642" s="7" t="s">
        <v>14</v>
      </c>
      <c r="F1642" s="6">
        <v>27</v>
      </c>
      <c r="G1642" s="11">
        <v>24361000</v>
      </c>
      <c r="H1642" s="11">
        <f t="shared" si="25"/>
        <v>24361000</v>
      </c>
      <c r="I1642" s="11">
        <v>0</v>
      </c>
      <c r="J1642" s="11">
        <v>24361000</v>
      </c>
      <c r="K1642" s="11">
        <v>17387000</v>
      </c>
      <c r="L1642" s="11">
        <v>17387000</v>
      </c>
      <c r="M1642" s="11">
        <v>0</v>
      </c>
      <c r="N1642" s="13">
        <v>1</v>
      </c>
      <c r="O1642" s="14" t="s">
        <v>537</v>
      </c>
      <c r="P1642" s="14">
        <v>0.71372275358154424</v>
      </c>
      <c r="Q1642" s="5" t="s">
        <v>546</v>
      </c>
      <c r="XEE1642" s="3">
        <v>0.71372275358154402</v>
      </c>
      <c r="XEF1642" s="4">
        <v>0.71372275358154402</v>
      </c>
      <c r="XEG1642" s="2" t="s">
        <v>29</v>
      </c>
      <c r="XEH1642" s="1">
        <v>7</v>
      </c>
    </row>
    <row r="1643" spans="1:17 16359:16362" ht="45" hidden="1" x14ac:dyDescent="0.25">
      <c r="A1643" s="6">
        <v>13</v>
      </c>
      <c r="B1643" s="7" t="s">
        <v>505</v>
      </c>
      <c r="C1643" s="7" t="s">
        <v>270</v>
      </c>
      <c r="D1643" s="7" t="s">
        <v>459</v>
      </c>
      <c r="E1643" s="7" t="s">
        <v>460</v>
      </c>
      <c r="F1643" s="5"/>
      <c r="G1643" s="11">
        <v>140030981</v>
      </c>
      <c r="H1643" s="11">
        <f t="shared" si="25"/>
        <v>140030981</v>
      </c>
      <c r="I1643" s="11">
        <v>116821820</v>
      </c>
      <c r="J1643" s="11">
        <v>23209161</v>
      </c>
      <c r="K1643" s="11">
        <v>7000000</v>
      </c>
      <c r="L1643" s="11">
        <v>7000000</v>
      </c>
      <c r="M1643" s="11">
        <v>0</v>
      </c>
      <c r="N1643" s="13">
        <v>0.165743043676885</v>
      </c>
      <c r="O1643" s="14" t="s">
        <v>535</v>
      </c>
      <c r="P1643" s="14">
        <v>4.9988937805127566E-2</v>
      </c>
      <c r="Q1643" s="5" t="s">
        <v>543</v>
      </c>
      <c r="XEE1643" s="3">
        <v>4.9988937805127601E-2</v>
      </c>
      <c r="XEF1643" s="4">
        <v>0.30160504293972501</v>
      </c>
      <c r="XEG1643" s="2" t="s">
        <v>29</v>
      </c>
      <c r="XEH1643" s="1">
        <v>7</v>
      </c>
    </row>
    <row r="1644" spans="1:17 16359:16362" hidden="1" x14ac:dyDescent="0.25">
      <c r="A1644" s="6">
        <v>13</v>
      </c>
      <c r="B1644" s="7" t="s">
        <v>505</v>
      </c>
      <c r="C1644" s="7" t="s">
        <v>270</v>
      </c>
      <c r="D1644" s="7" t="s">
        <v>459</v>
      </c>
      <c r="E1644" s="7" t="s">
        <v>14</v>
      </c>
      <c r="F1644" s="6">
        <v>27</v>
      </c>
      <c r="G1644" s="11">
        <v>140030981</v>
      </c>
      <c r="H1644" s="11">
        <f t="shared" si="25"/>
        <v>140030981</v>
      </c>
      <c r="I1644" s="11">
        <v>116821820</v>
      </c>
      <c r="J1644" s="11">
        <v>23209161</v>
      </c>
      <c r="K1644" s="11">
        <v>7000000</v>
      </c>
      <c r="L1644" s="11">
        <v>7000000</v>
      </c>
      <c r="M1644" s="11">
        <v>0</v>
      </c>
      <c r="N1644" s="13">
        <v>0.165743043676885</v>
      </c>
      <c r="O1644" s="14" t="s">
        <v>535</v>
      </c>
      <c r="P1644" s="14">
        <v>4.9988937805127566E-2</v>
      </c>
      <c r="Q1644" s="5" t="s">
        <v>543</v>
      </c>
      <c r="XEE1644" s="3">
        <v>4.9988937805127601E-2</v>
      </c>
      <c r="XEF1644" s="4">
        <v>0.30160504293972501</v>
      </c>
      <c r="XEG1644" s="2" t="s">
        <v>29</v>
      </c>
      <c r="XEH1644" s="1">
        <v>7</v>
      </c>
    </row>
    <row r="1645" spans="1:17 16359:16362" ht="30" hidden="1" x14ac:dyDescent="0.25">
      <c r="A1645" s="6">
        <v>13</v>
      </c>
      <c r="B1645" s="7" t="s">
        <v>505</v>
      </c>
      <c r="C1645" s="7" t="s">
        <v>270</v>
      </c>
      <c r="D1645" s="7" t="s">
        <v>461</v>
      </c>
      <c r="E1645" s="7" t="s">
        <v>462</v>
      </c>
      <c r="F1645" s="5"/>
      <c r="G1645" s="11">
        <v>420952356</v>
      </c>
      <c r="H1645" s="11">
        <f t="shared" si="25"/>
        <v>331114014</v>
      </c>
      <c r="I1645" s="11">
        <v>36000000</v>
      </c>
      <c r="J1645" s="11">
        <v>295114014</v>
      </c>
      <c r="K1645" s="11">
        <v>174760569</v>
      </c>
      <c r="L1645" s="11">
        <v>174760569</v>
      </c>
      <c r="M1645" s="11">
        <v>89838342</v>
      </c>
      <c r="N1645" s="13">
        <v>0.70106274449738404</v>
      </c>
      <c r="O1645" s="14" t="s">
        <v>535</v>
      </c>
      <c r="P1645" s="14">
        <v>0.41515522245942721</v>
      </c>
      <c r="Q1645" s="5" t="s">
        <v>543</v>
      </c>
      <c r="XEE1645" s="3">
        <v>0.41515522245942699</v>
      </c>
      <c r="XEF1645" s="4">
        <v>0.59217983799305396</v>
      </c>
      <c r="XEG1645" s="2" t="s">
        <v>29</v>
      </c>
      <c r="XEH1645" s="1">
        <v>7</v>
      </c>
    </row>
    <row r="1646" spans="1:17 16359:16362" hidden="1" x14ac:dyDescent="0.25">
      <c r="A1646" s="6">
        <v>13</v>
      </c>
      <c r="B1646" s="7" t="s">
        <v>505</v>
      </c>
      <c r="C1646" s="7" t="s">
        <v>270</v>
      </c>
      <c r="D1646" s="7" t="s">
        <v>461</v>
      </c>
      <c r="E1646" s="7" t="s">
        <v>14</v>
      </c>
      <c r="F1646" s="6">
        <v>27</v>
      </c>
      <c r="G1646" s="11">
        <v>420952356</v>
      </c>
      <c r="H1646" s="11">
        <f t="shared" si="25"/>
        <v>331114014</v>
      </c>
      <c r="I1646" s="11">
        <v>36000000</v>
      </c>
      <c r="J1646" s="11">
        <v>295114014</v>
      </c>
      <c r="K1646" s="11">
        <v>174760569</v>
      </c>
      <c r="L1646" s="11">
        <v>174760569</v>
      </c>
      <c r="M1646" s="11">
        <v>89838342</v>
      </c>
      <c r="N1646" s="13">
        <v>0.70106274449738404</v>
      </c>
      <c r="O1646" s="14" t="s">
        <v>535</v>
      </c>
      <c r="P1646" s="14">
        <v>0.41515522245942721</v>
      </c>
      <c r="Q1646" s="5" t="s">
        <v>543</v>
      </c>
      <c r="XEE1646" s="3">
        <v>0.41515522245942699</v>
      </c>
      <c r="XEF1646" s="4">
        <v>0.59217983799305396</v>
      </c>
      <c r="XEG1646" s="2" t="s">
        <v>29</v>
      </c>
      <c r="XEH1646" s="1">
        <v>7</v>
      </c>
    </row>
    <row r="1647" spans="1:17 16359:16362" ht="30" hidden="1" x14ac:dyDescent="0.25">
      <c r="A1647" s="6">
        <v>13</v>
      </c>
      <c r="B1647" s="7" t="s">
        <v>505</v>
      </c>
      <c r="C1647" s="7" t="s">
        <v>270</v>
      </c>
      <c r="D1647" s="7" t="s">
        <v>465</v>
      </c>
      <c r="E1647" s="7" t="s">
        <v>466</v>
      </c>
      <c r="F1647" s="5"/>
      <c r="G1647" s="11">
        <v>19799594</v>
      </c>
      <c r="H1647" s="11">
        <f t="shared" si="25"/>
        <v>19799594</v>
      </c>
      <c r="I1647" s="11">
        <v>18380316</v>
      </c>
      <c r="J1647" s="11">
        <v>1419278</v>
      </c>
      <c r="K1647" s="11">
        <v>0</v>
      </c>
      <c r="L1647" s="11">
        <v>0</v>
      </c>
      <c r="M1647" s="11">
        <v>0</v>
      </c>
      <c r="N1647" s="13">
        <v>7.1682176917365101E-2</v>
      </c>
      <c r="O1647" s="14" t="s">
        <v>535</v>
      </c>
      <c r="P1647" s="14">
        <v>0</v>
      </c>
      <c r="Q1647" s="5" t="s">
        <v>543</v>
      </c>
      <c r="XEE1647" s="3">
        <v>0</v>
      </c>
      <c r="XEF1647" s="4">
        <v>0</v>
      </c>
      <c r="XEG1647" s="2" t="s">
        <v>29</v>
      </c>
      <c r="XEH1647" s="1">
        <v>7</v>
      </c>
    </row>
    <row r="1648" spans="1:17 16359:16362" hidden="1" x14ac:dyDescent="0.25">
      <c r="A1648" s="6">
        <v>13</v>
      </c>
      <c r="B1648" s="7" t="s">
        <v>505</v>
      </c>
      <c r="C1648" s="7" t="s">
        <v>270</v>
      </c>
      <c r="D1648" s="7" t="s">
        <v>465</v>
      </c>
      <c r="E1648" s="7" t="s">
        <v>14</v>
      </c>
      <c r="F1648" s="6">
        <v>27</v>
      </c>
      <c r="G1648" s="11">
        <v>19799594</v>
      </c>
      <c r="H1648" s="11">
        <f t="shared" si="25"/>
        <v>19799594</v>
      </c>
      <c r="I1648" s="11">
        <v>18380316</v>
      </c>
      <c r="J1648" s="11">
        <v>1419278</v>
      </c>
      <c r="K1648" s="11">
        <v>0</v>
      </c>
      <c r="L1648" s="11">
        <v>0</v>
      </c>
      <c r="M1648" s="11">
        <v>0</v>
      </c>
      <c r="N1648" s="13">
        <v>7.1682176917365101E-2</v>
      </c>
      <c r="O1648" s="14" t="s">
        <v>535</v>
      </c>
      <c r="P1648" s="14">
        <v>0</v>
      </c>
      <c r="Q1648" s="5" t="s">
        <v>543</v>
      </c>
      <c r="XEE1648" s="3">
        <v>0</v>
      </c>
      <c r="XEF1648" s="4">
        <v>0</v>
      </c>
      <c r="XEG1648" s="2" t="s">
        <v>29</v>
      </c>
      <c r="XEH1648" s="1">
        <v>7</v>
      </c>
    </row>
    <row r="1649" spans="1:17 16359:16362" ht="30" hidden="1" x14ac:dyDescent="0.25">
      <c r="A1649" s="6">
        <v>13</v>
      </c>
      <c r="B1649" s="7" t="s">
        <v>505</v>
      </c>
      <c r="C1649" s="7" t="s">
        <v>270</v>
      </c>
      <c r="D1649" s="7" t="s">
        <v>473</v>
      </c>
      <c r="E1649" s="7" t="s">
        <v>474</v>
      </c>
      <c r="F1649" s="5"/>
      <c r="G1649" s="11">
        <v>100000</v>
      </c>
      <c r="H1649" s="11">
        <f t="shared" si="25"/>
        <v>0</v>
      </c>
      <c r="I1649" s="11">
        <v>0</v>
      </c>
      <c r="J1649" s="11">
        <v>0</v>
      </c>
      <c r="K1649" s="11">
        <v>0</v>
      </c>
      <c r="L1649" s="11">
        <v>0</v>
      </c>
      <c r="M1649" s="11">
        <v>100000</v>
      </c>
      <c r="N1649" s="13">
        <v>0</v>
      </c>
      <c r="O1649" s="14" t="s">
        <v>535</v>
      </c>
      <c r="P1649" s="14">
        <v>0</v>
      </c>
      <c r="Q1649" s="5" t="s">
        <v>543</v>
      </c>
      <c r="XEE1649" s="3">
        <v>0</v>
      </c>
      <c r="XEG1649" s="2" t="s">
        <v>29</v>
      </c>
      <c r="XEH1649" s="1">
        <v>7</v>
      </c>
    </row>
    <row r="1650" spans="1:17 16359:16362" hidden="1" x14ac:dyDescent="0.25">
      <c r="A1650" s="6">
        <v>13</v>
      </c>
      <c r="B1650" s="7" t="s">
        <v>505</v>
      </c>
      <c r="C1650" s="7" t="s">
        <v>270</v>
      </c>
      <c r="D1650" s="7" t="s">
        <v>473</v>
      </c>
      <c r="E1650" s="7" t="s">
        <v>14</v>
      </c>
      <c r="F1650" s="6">
        <v>27</v>
      </c>
      <c r="G1650" s="11">
        <v>100000</v>
      </c>
      <c r="H1650" s="11">
        <f t="shared" si="25"/>
        <v>0</v>
      </c>
      <c r="I1650" s="11">
        <v>0</v>
      </c>
      <c r="J1650" s="11">
        <v>0</v>
      </c>
      <c r="K1650" s="11">
        <v>0</v>
      </c>
      <c r="L1650" s="11">
        <v>0</v>
      </c>
      <c r="M1650" s="11">
        <v>100000</v>
      </c>
      <c r="N1650" s="13">
        <v>0</v>
      </c>
      <c r="O1650" s="14" t="s">
        <v>535</v>
      </c>
      <c r="P1650" s="14">
        <v>0</v>
      </c>
      <c r="Q1650" s="5" t="s">
        <v>543</v>
      </c>
      <c r="XEE1650" s="3">
        <v>0</v>
      </c>
      <c r="XEG1650" s="2" t="s">
        <v>29</v>
      </c>
      <c r="XEH1650" s="1">
        <v>7</v>
      </c>
    </row>
    <row r="1651" spans="1:17 16359:16362" ht="30" hidden="1" x14ac:dyDescent="0.25">
      <c r="A1651" s="6">
        <v>13</v>
      </c>
      <c r="B1651" s="7" t="s">
        <v>505</v>
      </c>
      <c r="C1651" s="7" t="s">
        <v>270</v>
      </c>
      <c r="D1651" s="7" t="s">
        <v>478</v>
      </c>
      <c r="E1651" s="7" t="s">
        <v>479</v>
      </c>
      <c r="F1651" s="5"/>
      <c r="G1651" s="11">
        <v>13600000</v>
      </c>
      <c r="H1651" s="11">
        <f t="shared" si="25"/>
        <v>13600000</v>
      </c>
      <c r="I1651" s="11">
        <v>13600000</v>
      </c>
      <c r="J1651" s="11">
        <v>0</v>
      </c>
      <c r="K1651" s="11">
        <v>0</v>
      </c>
      <c r="L1651" s="11">
        <v>0</v>
      </c>
      <c r="M1651" s="11">
        <v>0</v>
      </c>
      <c r="N1651" s="13">
        <v>0</v>
      </c>
      <c r="O1651" s="14" t="s">
        <v>535</v>
      </c>
      <c r="P1651" s="14">
        <v>0</v>
      </c>
      <c r="Q1651" s="5" t="s">
        <v>543</v>
      </c>
      <c r="XEE1651" s="3">
        <v>0</v>
      </c>
      <c r="XEG1651" s="2" t="s">
        <v>29</v>
      </c>
      <c r="XEH1651" s="1">
        <v>7</v>
      </c>
    </row>
    <row r="1652" spans="1:17 16359:16362" hidden="1" x14ac:dyDescent="0.25">
      <c r="A1652" s="6">
        <v>13</v>
      </c>
      <c r="B1652" s="7" t="s">
        <v>505</v>
      </c>
      <c r="C1652" s="7" t="s">
        <v>270</v>
      </c>
      <c r="D1652" s="7" t="s">
        <v>478</v>
      </c>
      <c r="E1652" s="7" t="s">
        <v>14</v>
      </c>
      <c r="F1652" s="6">
        <v>27</v>
      </c>
      <c r="G1652" s="11">
        <v>13600000</v>
      </c>
      <c r="H1652" s="11">
        <f t="shared" si="25"/>
        <v>13600000</v>
      </c>
      <c r="I1652" s="11">
        <v>13600000</v>
      </c>
      <c r="J1652" s="11">
        <v>0</v>
      </c>
      <c r="K1652" s="11">
        <v>0</v>
      </c>
      <c r="L1652" s="11">
        <v>0</v>
      </c>
      <c r="M1652" s="11">
        <v>0</v>
      </c>
      <c r="N1652" s="13">
        <v>0</v>
      </c>
      <c r="O1652" s="14" t="s">
        <v>535</v>
      </c>
      <c r="P1652" s="14">
        <v>0</v>
      </c>
      <c r="Q1652" s="5" t="s">
        <v>543</v>
      </c>
      <c r="XEE1652" s="3">
        <v>0</v>
      </c>
      <c r="XEG1652" s="2" t="s">
        <v>29</v>
      </c>
      <c r="XEH1652" s="1">
        <v>7</v>
      </c>
    </row>
    <row r="1653" spans="1:17 16359:16362" ht="45" hidden="1" x14ac:dyDescent="0.25">
      <c r="A1653" s="6">
        <v>13</v>
      </c>
      <c r="B1653" s="7" t="s">
        <v>505</v>
      </c>
      <c r="C1653" s="7" t="s">
        <v>270</v>
      </c>
      <c r="D1653" s="7" t="s">
        <v>481</v>
      </c>
      <c r="E1653" s="7" t="s">
        <v>281</v>
      </c>
      <c r="F1653" s="5"/>
      <c r="G1653" s="11">
        <v>2300000</v>
      </c>
      <c r="H1653" s="11">
        <f t="shared" si="25"/>
        <v>2300000</v>
      </c>
      <c r="I1653" s="11">
        <v>2300000</v>
      </c>
      <c r="J1653" s="11">
        <v>0</v>
      </c>
      <c r="K1653" s="11">
        <v>0</v>
      </c>
      <c r="L1653" s="11">
        <v>0</v>
      </c>
      <c r="M1653" s="11">
        <v>0</v>
      </c>
      <c r="N1653" s="13">
        <v>0</v>
      </c>
      <c r="O1653" s="14" t="s">
        <v>535</v>
      </c>
      <c r="P1653" s="14">
        <v>0</v>
      </c>
      <c r="Q1653" s="5" t="s">
        <v>543</v>
      </c>
      <c r="XEE1653" s="3">
        <v>0</v>
      </c>
      <c r="XEG1653" s="2" t="s">
        <v>29</v>
      </c>
      <c r="XEH1653" s="1">
        <v>7</v>
      </c>
    </row>
    <row r="1654" spans="1:17 16359:16362" hidden="1" x14ac:dyDescent="0.25">
      <c r="A1654" s="6">
        <v>13</v>
      </c>
      <c r="B1654" s="7" t="s">
        <v>505</v>
      </c>
      <c r="C1654" s="7" t="s">
        <v>270</v>
      </c>
      <c r="D1654" s="7" t="s">
        <v>481</v>
      </c>
      <c r="E1654" s="7" t="s">
        <v>14</v>
      </c>
      <c r="F1654" s="6">
        <v>27</v>
      </c>
      <c r="G1654" s="11">
        <v>2300000</v>
      </c>
      <c r="H1654" s="11">
        <f t="shared" si="25"/>
        <v>2300000</v>
      </c>
      <c r="I1654" s="11">
        <v>2300000</v>
      </c>
      <c r="J1654" s="11">
        <v>0</v>
      </c>
      <c r="K1654" s="11">
        <v>0</v>
      </c>
      <c r="L1654" s="11">
        <v>0</v>
      </c>
      <c r="M1654" s="11">
        <v>0</v>
      </c>
      <c r="N1654" s="13">
        <v>0</v>
      </c>
      <c r="O1654" s="14" t="s">
        <v>535</v>
      </c>
      <c r="P1654" s="14">
        <v>0</v>
      </c>
      <c r="Q1654" s="5" t="s">
        <v>543</v>
      </c>
      <c r="XEE1654" s="3">
        <v>0</v>
      </c>
      <c r="XEG1654" s="2" t="s">
        <v>29</v>
      </c>
      <c r="XEH1654" s="1">
        <v>7</v>
      </c>
    </row>
    <row r="1655" spans="1:17 16359:16362" ht="30" hidden="1" x14ac:dyDescent="0.25">
      <c r="A1655" s="6">
        <v>13</v>
      </c>
      <c r="B1655" s="7" t="s">
        <v>505</v>
      </c>
      <c r="C1655" s="7" t="s">
        <v>270</v>
      </c>
      <c r="D1655" s="7" t="s">
        <v>486</v>
      </c>
      <c r="E1655" s="7" t="s">
        <v>283</v>
      </c>
      <c r="F1655" s="5"/>
      <c r="G1655" s="11">
        <v>101698</v>
      </c>
      <c r="H1655" s="11">
        <f t="shared" si="25"/>
        <v>79198</v>
      </c>
      <c r="I1655" s="11">
        <v>0</v>
      </c>
      <c r="J1655" s="11">
        <v>79198</v>
      </c>
      <c r="K1655" s="11">
        <v>0</v>
      </c>
      <c r="L1655" s="11">
        <v>0</v>
      </c>
      <c r="M1655" s="11">
        <v>22500</v>
      </c>
      <c r="N1655" s="13">
        <v>0.77875671104643196</v>
      </c>
      <c r="O1655" s="14" t="s">
        <v>535</v>
      </c>
      <c r="P1655" s="14">
        <v>0</v>
      </c>
      <c r="Q1655" s="5" t="s">
        <v>543</v>
      </c>
      <c r="XEE1655" s="3">
        <v>0</v>
      </c>
      <c r="XEF1655" s="4">
        <v>0</v>
      </c>
      <c r="XEG1655" s="2" t="s">
        <v>29</v>
      </c>
      <c r="XEH1655" s="1">
        <v>7</v>
      </c>
    </row>
    <row r="1656" spans="1:17 16359:16362" hidden="1" x14ac:dyDescent="0.25">
      <c r="A1656" s="6">
        <v>13</v>
      </c>
      <c r="B1656" s="7" t="s">
        <v>505</v>
      </c>
      <c r="C1656" s="7" t="s">
        <v>270</v>
      </c>
      <c r="D1656" s="7" t="s">
        <v>486</v>
      </c>
      <c r="E1656" s="7" t="s">
        <v>14</v>
      </c>
      <c r="F1656" s="6">
        <v>27</v>
      </c>
      <c r="G1656" s="11">
        <v>101698</v>
      </c>
      <c r="H1656" s="11">
        <f t="shared" si="25"/>
        <v>79198</v>
      </c>
      <c r="I1656" s="11">
        <v>0</v>
      </c>
      <c r="J1656" s="11">
        <v>79198</v>
      </c>
      <c r="K1656" s="11">
        <v>0</v>
      </c>
      <c r="L1656" s="11">
        <v>0</v>
      </c>
      <c r="M1656" s="11">
        <v>22500</v>
      </c>
      <c r="N1656" s="13">
        <v>0.77875671104643196</v>
      </c>
      <c r="O1656" s="14" t="s">
        <v>535</v>
      </c>
      <c r="P1656" s="14">
        <v>0</v>
      </c>
      <c r="Q1656" s="5" t="s">
        <v>543</v>
      </c>
      <c r="XEE1656" s="3">
        <v>0</v>
      </c>
      <c r="XEF1656" s="4">
        <v>0</v>
      </c>
      <c r="XEG1656" s="2" t="s">
        <v>29</v>
      </c>
      <c r="XEH1656" s="1">
        <v>7</v>
      </c>
    </row>
    <row r="1657" spans="1:17 16359:16362" ht="45" hidden="1" x14ac:dyDescent="0.25">
      <c r="A1657" s="6">
        <v>13</v>
      </c>
      <c r="B1657" s="7" t="s">
        <v>505</v>
      </c>
      <c r="C1657" s="7" t="s">
        <v>265</v>
      </c>
      <c r="D1657" s="7" t="s">
        <v>487</v>
      </c>
      <c r="E1657" s="7" t="s">
        <v>488</v>
      </c>
      <c r="F1657" s="5"/>
      <c r="G1657" s="11">
        <v>127255449</v>
      </c>
      <c r="H1657" s="11">
        <f t="shared" si="25"/>
        <v>126883448</v>
      </c>
      <c r="I1657" s="11">
        <v>24639962</v>
      </c>
      <c r="J1657" s="11">
        <v>102243486</v>
      </c>
      <c r="K1657" s="11">
        <v>85515711</v>
      </c>
      <c r="L1657" s="11">
        <v>85515711</v>
      </c>
      <c r="M1657" s="11">
        <v>372001</v>
      </c>
      <c r="N1657" s="13">
        <v>0.80345075046648895</v>
      </c>
      <c r="O1657" s="14" t="s">
        <v>535</v>
      </c>
      <c r="P1657" s="14">
        <v>0.67200038718970689</v>
      </c>
      <c r="Q1657" s="5" t="s">
        <v>546</v>
      </c>
      <c r="XEE1657" s="3">
        <v>0.672000387189707</v>
      </c>
      <c r="XEF1657" s="4">
        <v>0.83639275562259296</v>
      </c>
      <c r="XEG1657" s="2" t="s">
        <v>13</v>
      </c>
      <c r="XEH1657" s="1">
        <v>7</v>
      </c>
    </row>
    <row r="1658" spans="1:17 16359:16362" hidden="1" x14ac:dyDescent="0.25">
      <c r="A1658" s="6">
        <v>13</v>
      </c>
      <c r="B1658" s="7" t="s">
        <v>505</v>
      </c>
      <c r="C1658" s="7" t="s">
        <v>265</v>
      </c>
      <c r="D1658" s="7" t="s">
        <v>487</v>
      </c>
      <c r="E1658" s="7" t="s">
        <v>14</v>
      </c>
      <c r="F1658" s="6">
        <v>27</v>
      </c>
      <c r="G1658" s="11">
        <v>127255449</v>
      </c>
      <c r="H1658" s="11">
        <f t="shared" si="25"/>
        <v>126883448</v>
      </c>
      <c r="I1658" s="11">
        <v>24639962</v>
      </c>
      <c r="J1658" s="11">
        <v>102243486</v>
      </c>
      <c r="K1658" s="11">
        <v>85515711</v>
      </c>
      <c r="L1658" s="11">
        <v>85515711</v>
      </c>
      <c r="M1658" s="11">
        <v>372001</v>
      </c>
      <c r="N1658" s="13">
        <v>0.80345075046648895</v>
      </c>
      <c r="O1658" s="14" t="s">
        <v>535</v>
      </c>
      <c r="P1658" s="14">
        <v>0.67200038718970689</v>
      </c>
      <c r="Q1658" s="5" t="s">
        <v>546</v>
      </c>
      <c r="XEE1658" s="3">
        <v>0.672000387189707</v>
      </c>
      <c r="XEF1658" s="4">
        <v>0.83639275562259296</v>
      </c>
      <c r="XEG1658" s="2" t="s">
        <v>13</v>
      </c>
      <c r="XEH1658" s="1">
        <v>7</v>
      </c>
    </row>
    <row r="1659" spans="1:17 16359:16362" ht="45" hidden="1" x14ac:dyDescent="0.25">
      <c r="A1659" s="6">
        <v>13</v>
      </c>
      <c r="B1659" s="7" t="s">
        <v>505</v>
      </c>
      <c r="C1659" s="7" t="s">
        <v>268</v>
      </c>
      <c r="D1659" s="7" t="s">
        <v>489</v>
      </c>
      <c r="E1659" s="7" t="s">
        <v>488</v>
      </c>
      <c r="F1659" s="5"/>
      <c r="G1659" s="11">
        <v>127255449</v>
      </c>
      <c r="H1659" s="11">
        <f t="shared" si="25"/>
        <v>126883448</v>
      </c>
      <c r="I1659" s="11">
        <v>24639962</v>
      </c>
      <c r="J1659" s="11">
        <v>102243486</v>
      </c>
      <c r="K1659" s="11">
        <v>85515711</v>
      </c>
      <c r="L1659" s="11">
        <v>85515711</v>
      </c>
      <c r="M1659" s="11">
        <v>372001</v>
      </c>
      <c r="N1659" s="13">
        <v>0.80345075046648895</v>
      </c>
      <c r="O1659" s="14" t="s">
        <v>535</v>
      </c>
      <c r="P1659" s="14">
        <v>0.67200038718970689</v>
      </c>
      <c r="Q1659" s="5" t="s">
        <v>546</v>
      </c>
      <c r="XEE1659" s="3">
        <v>0.672000387189707</v>
      </c>
      <c r="XEF1659" s="4">
        <v>0.83639275562259296</v>
      </c>
      <c r="XEG1659" s="2" t="s">
        <v>13</v>
      </c>
      <c r="XEH1659" s="1">
        <v>7</v>
      </c>
    </row>
    <row r="1660" spans="1:17 16359:16362" hidden="1" x14ac:dyDescent="0.25">
      <c r="A1660" s="6">
        <v>13</v>
      </c>
      <c r="B1660" s="7" t="s">
        <v>505</v>
      </c>
      <c r="C1660" s="7" t="s">
        <v>268</v>
      </c>
      <c r="D1660" s="7" t="s">
        <v>489</v>
      </c>
      <c r="E1660" s="7" t="s">
        <v>14</v>
      </c>
      <c r="F1660" s="6">
        <v>27</v>
      </c>
      <c r="G1660" s="11">
        <v>127255449</v>
      </c>
      <c r="H1660" s="11">
        <f t="shared" si="25"/>
        <v>126883448</v>
      </c>
      <c r="I1660" s="11">
        <v>24639962</v>
      </c>
      <c r="J1660" s="11">
        <v>102243486</v>
      </c>
      <c r="K1660" s="11">
        <v>85515711</v>
      </c>
      <c r="L1660" s="11">
        <v>85515711</v>
      </c>
      <c r="M1660" s="11">
        <v>372001</v>
      </c>
      <c r="N1660" s="13">
        <v>0.80345075046648895</v>
      </c>
      <c r="O1660" s="14" t="s">
        <v>535</v>
      </c>
      <c r="P1660" s="14">
        <v>0.67200038718970689</v>
      </c>
      <c r="Q1660" s="5" t="s">
        <v>546</v>
      </c>
      <c r="XEE1660" s="3">
        <v>0.672000387189707</v>
      </c>
      <c r="XEF1660" s="4">
        <v>0.83639275562259296</v>
      </c>
      <c r="XEG1660" s="2" t="s">
        <v>13</v>
      </c>
      <c r="XEH1660" s="1">
        <v>7</v>
      </c>
    </row>
    <row r="1661" spans="1:17 16359:16362" ht="45" hidden="1" x14ac:dyDescent="0.25">
      <c r="A1661" s="6">
        <v>13</v>
      </c>
      <c r="B1661" s="7" t="s">
        <v>505</v>
      </c>
      <c r="C1661" s="7" t="s">
        <v>270</v>
      </c>
      <c r="D1661" s="7" t="s">
        <v>492</v>
      </c>
      <c r="E1661" s="7" t="s">
        <v>279</v>
      </c>
      <c r="F1661" s="5"/>
      <c r="G1661" s="11">
        <v>100220200</v>
      </c>
      <c r="H1661" s="11">
        <f t="shared" si="25"/>
        <v>99848199</v>
      </c>
      <c r="I1661" s="11">
        <v>24636000</v>
      </c>
      <c r="J1661" s="11">
        <v>75212199</v>
      </c>
      <c r="K1661" s="11">
        <v>58621739</v>
      </c>
      <c r="L1661" s="11">
        <v>58621739</v>
      </c>
      <c r="M1661" s="11">
        <v>372001</v>
      </c>
      <c r="N1661" s="13">
        <v>0.75046945625732098</v>
      </c>
      <c r="O1661" s="14" t="s">
        <v>535</v>
      </c>
      <c r="P1661" s="14">
        <v>0.5849293755151157</v>
      </c>
      <c r="Q1661" s="5" t="s">
        <v>545</v>
      </c>
      <c r="XEE1661" s="3">
        <v>0.58492937551511603</v>
      </c>
      <c r="XEF1661" s="4">
        <v>0.77941796383323403</v>
      </c>
      <c r="XEG1661" s="2" t="s">
        <v>29</v>
      </c>
      <c r="XEH1661" s="1">
        <v>7</v>
      </c>
    </row>
    <row r="1662" spans="1:17 16359:16362" hidden="1" x14ac:dyDescent="0.25">
      <c r="A1662" s="6">
        <v>13</v>
      </c>
      <c r="B1662" s="7" t="s">
        <v>505</v>
      </c>
      <c r="C1662" s="7" t="s">
        <v>270</v>
      </c>
      <c r="D1662" s="7" t="s">
        <v>492</v>
      </c>
      <c r="E1662" s="7" t="s">
        <v>14</v>
      </c>
      <c r="F1662" s="6">
        <v>27</v>
      </c>
      <c r="G1662" s="11">
        <v>100220200</v>
      </c>
      <c r="H1662" s="11">
        <f t="shared" si="25"/>
        <v>99848199</v>
      </c>
      <c r="I1662" s="11">
        <v>24636000</v>
      </c>
      <c r="J1662" s="11">
        <v>75212199</v>
      </c>
      <c r="K1662" s="11">
        <v>58621739</v>
      </c>
      <c r="L1662" s="11">
        <v>58621739</v>
      </c>
      <c r="M1662" s="11">
        <v>372001</v>
      </c>
      <c r="N1662" s="13">
        <v>0.75046945625732098</v>
      </c>
      <c r="O1662" s="14" t="s">
        <v>535</v>
      </c>
      <c r="P1662" s="14">
        <v>0.5849293755151157</v>
      </c>
      <c r="Q1662" s="5" t="s">
        <v>545</v>
      </c>
      <c r="XEE1662" s="3">
        <v>0.58492937551511603</v>
      </c>
      <c r="XEF1662" s="4">
        <v>0.77941796383323403</v>
      </c>
      <c r="XEG1662" s="2" t="s">
        <v>29</v>
      </c>
      <c r="XEH1662" s="1">
        <v>7</v>
      </c>
    </row>
    <row r="1663" spans="1:17 16359:16362" ht="45" hidden="1" x14ac:dyDescent="0.25">
      <c r="A1663" s="6">
        <v>13</v>
      </c>
      <c r="B1663" s="7" t="s">
        <v>505</v>
      </c>
      <c r="C1663" s="7" t="s">
        <v>270</v>
      </c>
      <c r="D1663" s="7" t="s">
        <v>493</v>
      </c>
      <c r="E1663" s="7" t="s">
        <v>281</v>
      </c>
      <c r="F1663" s="5"/>
      <c r="G1663" s="11">
        <v>27035249</v>
      </c>
      <c r="H1663" s="11">
        <f t="shared" si="25"/>
        <v>27035249</v>
      </c>
      <c r="I1663" s="11">
        <v>3962</v>
      </c>
      <c r="J1663" s="11">
        <v>27031287</v>
      </c>
      <c r="K1663" s="11">
        <v>26893972</v>
      </c>
      <c r="L1663" s="11">
        <v>26893972</v>
      </c>
      <c r="M1663" s="11">
        <v>0</v>
      </c>
      <c r="N1663" s="13">
        <v>0.99985345058223796</v>
      </c>
      <c r="O1663" s="14" t="s">
        <v>537</v>
      </c>
      <c r="P1663" s="14">
        <v>0.99477434071348858</v>
      </c>
      <c r="Q1663" s="5" t="s">
        <v>546</v>
      </c>
      <c r="XEE1663" s="3">
        <v>0.99477434071348902</v>
      </c>
      <c r="XEF1663" s="4">
        <v>0.99492014568155795</v>
      </c>
      <c r="XEG1663" s="2" t="s">
        <v>29</v>
      </c>
      <c r="XEH1663" s="1">
        <v>7</v>
      </c>
    </row>
    <row r="1664" spans="1:17 16359:16362" hidden="1" x14ac:dyDescent="0.25">
      <c r="A1664" s="6">
        <v>13</v>
      </c>
      <c r="B1664" s="7" t="s">
        <v>505</v>
      </c>
      <c r="C1664" s="7" t="s">
        <v>270</v>
      </c>
      <c r="D1664" s="7" t="s">
        <v>493</v>
      </c>
      <c r="E1664" s="7" t="s">
        <v>14</v>
      </c>
      <c r="F1664" s="6">
        <v>27</v>
      </c>
      <c r="G1664" s="11">
        <v>27035249</v>
      </c>
      <c r="H1664" s="11">
        <f t="shared" si="25"/>
        <v>27035249</v>
      </c>
      <c r="I1664" s="11">
        <v>3962</v>
      </c>
      <c r="J1664" s="11">
        <v>27031287</v>
      </c>
      <c r="K1664" s="11">
        <v>26893972</v>
      </c>
      <c r="L1664" s="11">
        <v>26893972</v>
      </c>
      <c r="M1664" s="11">
        <v>0</v>
      </c>
      <c r="N1664" s="13">
        <v>0.99985345058223796</v>
      </c>
      <c r="O1664" s="14" t="s">
        <v>537</v>
      </c>
      <c r="P1664" s="14">
        <v>0.99477434071348858</v>
      </c>
      <c r="Q1664" s="5" t="s">
        <v>546</v>
      </c>
      <c r="XEE1664" s="3">
        <v>0.99477434071348902</v>
      </c>
      <c r="XEF1664" s="4">
        <v>0.99492014568155795</v>
      </c>
      <c r="XEG1664" s="2" t="s">
        <v>29</v>
      </c>
      <c r="XEH1664" s="1">
        <v>7</v>
      </c>
    </row>
    <row r="1665" spans="1:17 16359:16362" x14ac:dyDescent="0.25">
      <c r="A1665" s="6">
        <v>13</v>
      </c>
      <c r="B1665" s="7" t="s">
        <v>505</v>
      </c>
      <c r="C1665" s="7" t="s">
        <v>495</v>
      </c>
      <c r="D1665" s="7" t="s">
        <v>495</v>
      </c>
      <c r="E1665" s="7" t="s">
        <v>495</v>
      </c>
      <c r="F1665" s="5"/>
      <c r="G1665" s="11">
        <v>205687436925</v>
      </c>
      <c r="H1665" s="11">
        <f t="shared" si="25"/>
        <v>204730367342</v>
      </c>
      <c r="I1665" s="11">
        <v>1554332111</v>
      </c>
      <c r="J1665" s="11">
        <v>203176035231</v>
      </c>
      <c r="K1665" s="11">
        <v>152575264821</v>
      </c>
      <c r="L1665" s="11">
        <v>152575264821</v>
      </c>
      <c r="M1665" s="11">
        <v>957069583</v>
      </c>
      <c r="N1665" s="13">
        <v>0.987790203759913</v>
      </c>
      <c r="O1665" s="14" t="s">
        <v>537</v>
      </c>
      <c r="P1665" s="14">
        <v>0.74178212875798366</v>
      </c>
      <c r="Q1665" s="5" t="s">
        <v>546</v>
      </c>
      <c r="XEE1665" s="3">
        <v>0.74178212875798399</v>
      </c>
      <c r="XEF1665" s="4">
        <v>0.75095108853527104</v>
      </c>
      <c r="XEG1665" s="2" t="s">
        <v>496</v>
      </c>
      <c r="XEH1665" s="1">
        <v>7</v>
      </c>
    </row>
    <row r="1666" spans="1:17 16359:16362" hidden="1" x14ac:dyDescent="0.25">
      <c r="A1666" s="6">
        <v>15</v>
      </c>
      <c r="B1666" s="7" t="s">
        <v>506</v>
      </c>
      <c r="C1666" s="7" t="s">
        <v>10</v>
      </c>
      <c r="D1666" s="7" t="s">
        <v>11</v>
      </c>
      <c r="E1666" s="7" t="s">
        <v>12</v>
      </c>
      <c r="F1666" s="5"/>
      <c r="G1666" s="11">
        <v>528829526</v>
      </c>
      <c r="H1666" s="11">
        <f t="shared" si="25"/>
        <v>503385331</v>
      </c>
      <c r="I1666" s="11">
        <v>300101460</v>
      </c>
      <c r="J1666" s="11">
        <v>203283871</v>
      </c>
      <c r="K1666" s="11">
        <v>187885156</v>
      </c>
      <c r="L1666" s="11">
        <v>187885156</v>
      </c>
      <c r="M1666" s="11">
        <v>25444195</v>
      </c>
      <c r="N1666" s="13">
        <v>0.384403406023135</v>
      </c>
      <c r="O1666" s="14" t="s">
        <v>535</v>
      </c>
      <c r="P1666" s="14">
        <v>0.35528492030530079</v>
      </c>
      <c r="Q1666" s="5" t="s">
        <v>543</v>
      </c>
      <c r="XEE1666" s="3">
        <v>0.35528492030530101</v>
      </c>
      <c r="XEF1666" s="4">
        <v>0.92425018805353198</v>
      </c>
      <c r="XEG1666" s="2" t="s">
        <v>13</v>
      </c>
      <c r="XEH1666" s="1">
        <v>7</v>
      </c>
    </row>
    <row r="1667" spans="1:17 16359:16362" hidden="1" x14ac:dyDescent="0.25">
      <c r="A1667" s="6">
        <v>15</v>
      </c>
      <c r="B1667" s="7" t="s">
        <v>506</v>
      </c>
      <c r="C1667" s="7" t="s">
        <v>10</v>
      </c>
      <c r="D1667" s="7" t="s">
        <v>11</v>
      </c>
      <c r="E1667" s="7" t="s">
        <v>14</v>
      </c>
      <c r="F1667" s="6">
        <v>27</v>
      </c>
      <c r="G1667" s="11">
        <v>528829526</v>
      </c>
      <c r="H1667" s="11">
        <f t="shared" ref="H1667:H1730" si="26">+J1667+I1667</f>
        <v>503385331</v>
      </c>
      <c r="I1667" s="11">
        <v>300101460</v>
      </c>
      <c r="J1667" s="11">
        <v>203283871</v>
      </c>
      <c r="K1667" s="11">
        <v>187885156</v>
      </c>
      <c r="L1667" s="11">
        <v>187885156</v>
      </c>
      <c r="M1667" s="11">
        <v>25444195</v>
      </c>
      <c r="N1667" s="13">
        <v>0.384403406023135</v>
      </c>
      <c r="O1667" s="14" t="s">
        <v>535</v>
      </c>
      <c r="P1667" s="14">
        <v>0.35528492030530079</v>
      </c>
      <c r="Q1667" s="5" t="s">
        <v>543</v>
      </c>
      <c r="XEE1667" s="3">
        <v>0.35528492030530101</v>
      </c>
      <c r="XEF1667" s="4">
        <v>0.92425018805353198</v>
      </c>
      <c r="XEG1667" s="2" t="s">
        <v>13</v>
      </c>
      <c r="XEH1667" s="1">
        <v>7</v>
      </c>
    </row>
    <row r="1668" spans="1:17 16359:16362" hidden="1" x14ac:dyDescent="0.25">
      <c r="A1668" s="6">
        <v>15</v>
      </c>
      <c r="B1668" s="7" t="s">
        <v>506</v>
      </c>
      <c r="C1668" s="7" t="s">
        <v>15</v>
      </c>
      <c r="D1668" s="7" t="s">
        <v>92</v>
      </c>
      <c r="E1668" s="7" t="s">
        <v>93</v>
      </c>
      <c r="F1668" s="5"/>
      <c r="G1668" s="11">
        <v>528829526</v>
      </c>
      <c r="H1668" s="11">
        <f t="shared" si="26"/>
        <v>503385331</v>
      </c>
      <c r="I1668" s="11">
        <v>300101460</v>
      </c>
      <c r="J1668" s="11">
        <v>203283871</v>
      </c>
      <c r="K1668" s="11">
        <v>187885156</v>
      </c>
      <c r="L1668" s="11">
        <v>187885156</v>
      </c>
      <c r="M1668" s="11">
        <v>25444195</v>
      </c>
      <c r="N1668" s="13">
        <v>0.384403406023135</v>
      </c>
      <c r="O1668" s="14" t="s">
        <v>535</v>
      </c>
      <c r="P1668" s="14">
        <v>0.35528492030530079</v>
      </c>
      <c r="Q1668" s="5" t="s">
        <v>543</v>
      </c>
      <c r="XEE1668" s="3">
        <v>0.35528492030530101</v>
      </c>
      <c r="XEF1668" s="4">
        <v>0.92425018805353198</v>
      </c>
      <c r="XEG1668" s="2" t="s">
        <v>13</v>
      </c>
      <c r="XEH1668" s="1">
        <v>7</v>
      </c>
    </row>
    <row r="1669" spans="1:17 16359:16362" hidden="1" x14ac:dyDescent="0.25">
      <c r="A1669" s="6">
        <v>15</v>
      </c>
      <c r="B1669" s="7" t="s">
        <v>506</v>
      </c>
      <c r="C1669" s="7" t="s">
        <v>15</v>
      </c>
      <c r="D1669" s="7" t="s">
        <v>92</v>
      </c>
      <c r="E1669" s="7" t="s">
        <v>14</v>
      </c>
      <c r="F1669" s="6">
        <v>27</v>
      </c>
      <c r="G1669" s="11">
        <v>528829526</v>
      </c>
      <c r="H1669" s="11">
        <f t="shared" si="26"/>
        <v>503385331</v>
      </c>
      <c r="I1669" s="11">
        <v>300101460</v>
      </c>
      <c r="J1669" s="11">
        <v>203283871</v>
      </c>
      <c r="K1669" s="11">
        <v>187885156</v>
      </c>
      <c r="L1669" s="11">
        <v>187885156</v>
      </c>
      <c r="M1669" s="11">
        <v>25444195</v>
      </c>
      <c r="N1669" s="13">
        <v>0.384403406023135</v>
      </c>
      <c r="O1669" s="14" t="s">
        <v>535</v>
      </c>
      <c r="P1669" s="14">
        <v>0.35528492030530079</v>
      </c>
      <c r="Q1669" s="5" t="s">
        <v>543</v>
      </c>
      <c r="XEE1669" s="3">
        <v>0.35528492030530101</v>
      </c>
      <c r="XEF1669" s="4">
        <v>0.92425018805353198</v>
      </c>
      <c r="XEG1669" s="2" t="s">
        <v>13</v>
      </c>
      <c r="XEH1669" s="1">
        <v>7</v>
      </c>
    </row>
    <row r="1670" spans="1:17 16359:16362" hidden="1" x14ac:dyDescent="0.25">
      <c r="A1670" s="6">
        <v>15</v>
      </c>
      <c r="B1670" s="7" t="s">
        <v>506</v>
      </c>
      <c r="C1670" s="7" t="s">
        <v>18</v>
      </c>
      <c r="D1670" s="7" t="s">
        <v>94</v>
      </c>
      <c r="E1670" s="7" t="s">
        <v>93</v>
      </c>
      <c r="F1670" s="5"/>
      <c r="G1670" s="11">
        <v>528829526</v>
      </c>
      <c r="H1670" s="11">
        <f t="shared" si="26"/>
        <v>503385331</v>
      </c>
      <c r="I1670" s="11">
        <v>300101460</v>
      </c>
      <c r="J1670" s="11">
        <v>203283871</v>
      </c>
      <c r="K1670" s="11">
        <v>187885156</v>
      </c>
      <c r="L1670" s="11">
        <v>187885156</v>
      </c>
      <c r="M1670" s="11">
        <v>25444195</v>
      </c>
      <c r="N1670" s="13">
        <v>0.384403406023135</v>
      </c>
      <c r="O1670" s="14" t="s">
        <v>535</v>
      </c>
      <c r="P1670" s="14">
        <v>0.35528492030530079</v>
      </c>
      <c r="Q1670" s="5" t="s">
        <v>543</v>
      </c>
      <c r="XEE1670" s="3">
        <v>0.35528492030530101</v>
      </c>
      <c r="XEF1670" s="4">
        <v>0.92425018805353198</v>
      </c>
      <c r="XEG1670" s="2" t="s">
        <v>13</v>
      </c>
      <c r="XEH1670" s="1">
        <v>7</v>
      </c>
    </row>
    <row r="1671" spans="1:17 16359:16362" hidden="1" x14ac:dyDescent="0.25">
      <c r="A1671" s="6">
        <v>15</v>
      </c>
      <c r="B1671" s="7" t="s">
        <v>506</v>
      </c>
      <c r="C1671" s="7" t="s">
        <v>18</v>
      </c>
      <c r="D1671" s="7" t="s">
        <v>94</v>
      </c>
      <c r="E1671" s="7" t="s">
        <v>14</v>
      </c>
      <c r="F1671" s="6">
        <v>27</v>
      </c>
      <c r="G1671" s="11">
        <v>528829526</v>
      </c>
      <c r="H1671" s="11">
        <f t="shared" si="26"/>
        <v>503385331</v>
      </c>
      <c r="I1671" s="11">
        <v>300101460</v>
      </c>
      <c r="J1671" s="11">
        <v>203283871</v>
      </c>
      <c r="K1671" s="11">
        <v>187885156</v>
      </c>
      <c r="L1671" s="11">
        <v>187885156</v>
      </c>
      <c r="M1671" s="11">
        <v>25444195</v>
      </c>
      <c r="N1671" s="13">
        <v>0.384403406023135</v>
      </c>
      <c r="O1671" s="14" t="s">
        <v>535</v>
      </c>
      <c r="P1671" s="14">
        <v>0.35528492030530079</v>
      </c>
      <c r="Q1671" s="5" t="s">
        <v>543</v>
      </c>
      <c r="XEE1671" s="3">
        <v>0.35528492030530101</v>
      </c>
      <c r="XEF1671" s="4">
        <v>0.92425018805353198</v>
      </c>
      <c r="XEG1671" s="2" t="s">
        <v>13</v>
      </c>
      <c r="XEH1671" s="1">
        <v>7</v>
      </c>
    </row>
    <row r="1672" spans="1:17 16359:16362" hidden="1" x14ac:dyDescent="0.25">
      <c r="A1672" s="6">
        <v>15</v>
      </c>
      <c r="B1672" s="7" t="s">
        <v>506</v>
      </c>
      <c r="C1672" s="7" t="s">
        <v>20</v>
      </c>
      <c r="D1672" s="7" t="s">
        <v>95</v>
      </c>
      <c r="E1672" s="7" t="s">
        <v>96</v>
      </c>
      <c r="F1672" s="5"/>
      <c r="G1672" s="11">
        <v>60189068</v>
      </c>
      <c r="H1672" s="11">
        <f t="shared" si="26"/>
        <v>59881068</v>
      </c>
      <c r="I1672" s="11">
        <v>0</v>
      </c>
      <c r="J1672" s="11">
        <v>59881068</v>
      </c>
      <c r="K1672" s="11">
        <v>59881068</v>
      </c>
      <c r="L1672" s="11">
        <v>59881068</v>
      </c>
      <c r="M1672" s="11">
        <v>308000</v>
      </c>
      <c r="N1672" s="13">
        <v>0.99488279167240101</v>
      </c>
      <c r="O1672" s="14" t="s">
        <v>537</v>
      </c>
      <c r="P1672" s="14">
        <v>0.99488279167240135</v>
      </c>
      <c r="Q1672" s="5" t="s">
        <v>546</v>
      </c>
      <c r="XEE1672" s="3">
        <v>0.99488279167240101</v>
      </c>
      <c r="XEF1672" s="4">
        <v>1</v>
      </c>
      <c r="XEG1672" s="2" t="s">
        <v>13</v>
      </c>
      <c r="XEH1672" s="1">
        <v>7</v>
      </c>
    </row>
    <row r="1673" spans="1:17 16359:16362" hidden="1" x14ac:dyDescent="0.25">
      <c r="A1673" s="6">
        <v>15</v>
      </c>
      <c r="B1673" s="7" t="s">
        <v>506</v>
      </c>
      <c r="C1673" s="7" t="s">
        <v>20</v>
      </c>
      <c r="D1673" s="7" t="s">
        <v>95</v>
      </c>
      <c r="E1673" s="7" t="s">
        <v>14</v>
      </c>
      <c r="F1673" s="6">
        <v>27</v>
      </c>
      <c r="G1673" s="11">
        <v>60189068</v>
      </c>
      <c r="H1673" s="11">
        <f t="shared" si="26"/>
        <v>59881068</v>
      </c>
      <c r="I1673" s="11">
        <v>0</v>
      </c>
      <c r="J1673" s="11">
        <v>59881068</v>
      </c>
      <c r="K1673" s="11">
        <v>59881068</v>
      </c>
      <c r="L1673" s="11">
        <v>59881068</v>
      </c>
      <c r="M1673" s="11">
        <v>308000</v>
      </c>
      <c r="N1673" s="13">
        <v>0.99488279167240101</v>
      </c>
      <c r="O1673" s="14" t="s">
        <v>537</v>
      </c>
      <c r="P1673" s="14">
        <v>0.99488279167240135</v>
      </c>
      <c r="Q1673" s="5" t="s">
        <v>546</v>
      </c>
      <c r="XEE1673" s="3">
        <v>0.99488279167240101</v>
      </c>
      <c r="XEF1673" s="4">
        <v>1</v>
      </c>
      <c r="XEG1673" s="2" t="s">
        <v>13</v>
      </c>
      <c r="XEH1673" s="1">
        <v>7</v>
      </c>
    </row>
    <row r="1674" spans="1:17 16359:16362" hidden="1" x14ac:dyDescent="0.25">
      <c r="A1674" s="6">
        <v>15</v>
      </c>
      <c r="B1674" s="7" t="s">
        <v>506</v>
      </c>
      <c r="C1674" s="7" t="s">
        <v>23</v>
      </c>
      <c r="D1674" s="7" t="s">
        <v>97</v>
      </c>
      <c r="E1674" s="7" t="s">
        <v>98</v>
      </c>
      <c r="F1674" s="5"/>
      <c r="G1674" s="11">
        <v>60189068</v>
      </c>
      <c r="H1674" s="11">
        <f t="shared" si="26"/>
        <v>59881068</v>
      </c>
      <c r="I1674" s="11">
        <v>0</v>
      </c>
      <c r="J1674" s="11">
        <v>59881068</v>
      </c>
      <c r="K1674" s="11">
        <v>59881068</v>
      </c>
      <c r="L1674" s="11">
        <v>59881068</v>
      </c>
      <c r="M1674" s="11">
        <v>308000</v>
      </c>
      <c r="N1674" s="13">
        <v>0.99488279167240101</v>
      </c>
      <c r="O1674" s="14" t="s">
        <v>537</v>
      </c>
      <c r="P1674" s="14">
        <v>0.99488279167240135</v>
      </c>
      <c r="Q1674" s="5" t="s">
        <v>546</v>
      </c>
      <c r="XEE1674" s="3">
        <v>0.99488279167240101</v>
      </c>
      <c r="XEF1674" s="4">
        <v>1</v>
      </c>
      <c r="XEG1674" s="2" t="s">
        <v>13</v>
      </c>
      <c r="XEH1674" s="1">
        <v>7</v>
      </c>
    </row>
    <row r="1675" spans="1:17 16359:16362" hidden="1" x14ac:dyDescent="0.25">
      <c r="A1675" s="6">
        <v>15</v>
      </c>
      <c r="B1675" s="7" t="s">
        <v>506</v>
      </c>
      <c r="C1675" s="7" t="s">
        <v>23</v>
      </c>
      <c r="D1675" s="7" t="s">
        <v>97</v>
      </c>
      <c r="E1675" s="7" t="s">
        <v>14</v>
      </c>
      <c r="F1675" s="6">
        <v>27</v>
      </c>
      <c r="G1675" s="11">
        <v>60189068</v>
      </c>
      <c r="H1675" s="11">
        <f t="shared" si="26"/>
        <v>59881068</v>
      </c>
      <c r="I1675" s="11">
        <v>0</v>
      </c>
      <c r="J1675" s="11">
        <v>59881068</v>
      </c>
      <c r="K1675" s="11">
        <v>59881068</v>
      </c>
      <c r="L1675" s="11">
        <v>59881068</v>
      </c>
      <c r="M1675" s="11">
        <v>308000</v>
      </c>
      <c r="N1675" s="13">
        <v>0.99488279167240101</v>
      </c>
      <c r="O1675" s="14" t="s">
        <v>537</v>
      </c>
      <c r="P1675" s="14">
        <v>0.99488279167240135</v>
      </c>
      <c r="Q1675" s="5" t="s">
        <v>546</v>
      </c>
      <c r="XEE1675" s="3">
        <v>0.99488279167240101</v>
      </c>
      <c r="XEF1675" s="4">
        <v>1</v>
      </c>
      <c r="XEG1675" s="2" t="s">
        <v>13</v>
      </c>
      <c r="XEH1675" s="1">
        <v>7</v>
      </c>
    </row>
    <row r="1676" spans="1:17 16359:16362" hidden="1" x14ac:dyDescent="0.25">
      <c r="A1676" s="6">
        <v>15</v>
      </c>
      <c r="B1676" s="7" t="s">
        <v>506</v>
      </c>
      <c r="C1676" s="7" t="s">
        <v>26</v>
      </c>
      <c r="D1676" s="7" t="s">
        <v>101</v>
      </c>
      <c r="E1676" s="7" t="s">
        <v>102</v>
      </c>
      <c r="F1676" s="5"/>
      <c r="G1676" s="11">
        <v>59181068</v>
      </c>
      <c r="H1676" s="11">
        <f t="shared" si="26"/>
        <v>59181068</v>
      </c>
      <c r="I1676" s="11">
        <v>0</v>
      </c>
      <c r="J1676" s="11">
        <v>59181068</v>
      </c>
      <c r="K1676" s="11">
        <v>59181068</v>
      </c>
      <c r="L1676" s="11">
        <v>59181068</v>
      </c>
      <c r="M1676" s="11">
        <v>0</v>
      </c>
      <c r="N1676" s="13">
        <v>1</v>
      </c>
      <c r="O1676" s="14" t="s">
        <v>537</v>
      </c>
      <c r="P1676" s="14">
        <v>1</v>
      </c>
      <c r="Q1676" s="5" t="s">
        <v>546</v>
      </c>
      <c r="XEE1676" s="3">
        <v>1</v>
      </c>
      <c r="XEF1676" s="4">
        <v>1</v>
      </c>
      <c r="XEG1676" s="2" t="s">
        <v>29</v>
      </c>
      <c r="XEH1676" s="1">
        <v>7</v>
      </c>
    </row>
    <row r="1677" spans="1:17 16359:16362" hidden="1" x14ac:dyDescent="0.25">
      <c r="A1677" s="6">
        <v>15</v>
      </c>
      <c r="B1677" s="7" t="s">
        <v>506</v>
      </c>
      <c r="C1677" s="7" t="s">
        <v>26</v>
      </c>
      <c r="D1677" s="7" t="s">
        <v>101</v>
      </c>
      <c r="E1677" s="7" t="s">
        <v>14</v>
      </c>
      <c r="F1677" s="6">
        <v>27</v>
      </c>
      <c r="G1677" s="11">
        <v>59181068</v>
      </c>
      <c r="H1677" s="11">
        <f t="shared" si="26"/>
        <v>59181068</v>
      </c>
      <c r="I1677" s="11">
        <v>0</v>
      </c>
      <c r="J1677" s="11">
        <v>59181068</v>
      </c>
      <c r="K1677" s="11">
        <v>59181068</v>
      </c>
      <c r="L1677" s="11">
        <v>59181068</v>
      </c>
      <c r="M1677" s="11">
        <v>0</v>
      </c>
      <c r="N1677" s="13">
        <v>1</v>
      </c>
      <c r="O1677" s="14" t="s">
        <v>537</v>
      </c>
      <c r="P1677" s="14">
        <v>1</v>
      </c>
      <c r="Q1677" s="5" t="s">
        <v>546</v>
      </c>
      <c r="XEE1677" s="3">
        <v>1</v>
      </c>
      <c r="XEF1677" s="4">
        <v>1</v>
      </c>
      <c r="XEG1677" s="2" t="s">
        <v>29</v>
      </c>
      <c r="XEH1677" s="1">
        <v>7</v>
      </c>
    </row>
    <row r="1678" spans="1:17 16359:16362" hidden="1" x14ac:dyDescent="0.25">
      <c r="A1678" s="6">
        <v>15</v>
      </c>
      <c r="B1678" s="7" t="s">
        <v>506</v>
      </c>
      <c r="C1678" s="7" t="s">
        <v>26</v>
      </c>
      <c r="D1678" s="7" t="s">
        <v>103</v>
      </c>
      <c r="E1678" s="7" t="s">
        <v>104</v>
      </c>
      <c r="F1678" s="5"/>
      <c r="G1678" s="11">
        <v>1008000</v>
      </c>
      <c r="H1678" s="11">
        <f t="shared" si="26"/>
        <v>700000</v>
      </c>
      <c r="I1678" s="11">
        <v>0</v>
      </c>
      <c r="J1678" s="11">
        <v>700000</v>
      </c>
      <c r="K1678" s="11">
        <v>700000</v>
      </c>
      <c r="L1678" s="11">
        <v>700000</v>
      </c>
      <c r="M1678" s="11">
        <v>308000</v>
      </c>
      <c r="N1678" s="13">
        <v>0.69444444444444398</v>
      </c>
      <c r="O1678" s="14" t="s">
        <v>535</v>
      </c>
      <c r="P1678" s="14">
        <v>0.69444444444444442</v>
      </c>
      <c r="Q1678" s="5" t="s">
        <v>546</v>
      </c>
      <c r="XEE1678" s="3">
        <v>0.69444444444444398</v>
      </c>
      <c r="XEF1678" s="4">
        <v>1</v>
      </c>
      <c r="XEG1678" s="2" t="s">
        <v>29</v>
      </c>
      <c r="XEH1678" s="1">
        <v>7</v>
      </c>
    </row>
    <row r="1679" spans="1:17 16359:16362" hidden="1" x14ac:dyDescent="0.25">
      <c r="A1679" s="6">
        <v>15</v>
      </c>
      <c r="B1679" s="7" t="s">
        <v>506</v>
      </c>
      <c r="C1679" s="7" t="s">
        <v>26</v>
      </c>
      <c r="D1679" s="7" t="s">
        <v>103</v>
      </c>
      <c r="E1679" s="7" t="s">
        <v>14</v>
      </c>
      <c r="F1679" s="6">
        <v>27</v>
      </c>
      <c r="G1679" s="11">
        <v>1008000</v>
      </c>
      <c r="H1679" s="11">
        <f t="shared" si="26"/>
        <v>700000</v>
      </c>
      <c r="I1679" s="11">
        <v>0</v>
      </c>
      <c r="J1679" s="11">
        <v>700000</v>
      </c>
      <c r="K1679" s="11">
        <v>700000</v>
      </c>
      <c r="L1679" s="11">
        <v>700000</v>
      </c>
      <c r="M1679" s="11">
        <v>308000</v>
      </c>
      <c r="N1679" s="13">
        <v>0.69444444444444398</v>
      </c>
      <c r="O1679" s="14" t="s">
        <v>535</v>
      </c>
      <c r="P1679" s="14">
        <v>0.69444444444444442</v>
      </c>
      <c r="Q1679" s="5" t="s">
        <v>546</v>
      </c>
      <c r="XEE1679" s="3">
        <v>0.69444444444444398</v>
      </c>
      <c r="XEF1679" s="4">
        <v>1</v>
      </c>
      <c r="XEG1679" s="2" t="s">
        <v>29</v>
      </c>
      <c r="XEH1679" s="1">
        <v>7</v>
      </c>
    </row>
    <row r="1680" spans="1:17 16359:16362" hidden="1" x14ac:dyDescent="0.25">
      <c r="A1680" s="6">
        <v>15</v>
      </c>
      <c r="B1680" s="7" t="s">
        <v>506</v>
      </c>
      <c r="C1680" s="7" t="s">
        <v>20</v>
      </c>
      <c r="D1680" s="7" t="s">
        <v>115</v>
      </c>
      <c r="E1680" s="7" t="s">
        <v>116</v>
      </c>
      <c r="F1680" s="5"/>
      <c r="G1680" s="11">
        <v>468640458</v>
      </c>
      <c r="H1680" s="11">
        <f t="shared" si="26"/>
        <v>443504263</v>
      </c>
      <c r="I1680" s="11">
        <v>300101460</v>
      </c>
      <c r="J1680" s="11">
        <v>143402803</v>
      </c>
      <c r="K1680" s="11">
        <v>128004088</v>
      </c>
      <c r="L1680" s="11">
        <v>128004088</v>
      </c>
      <c r="M1680" s="11">
        <v>25136195</v>
      </c>
      <c r="N1680" s="13">
        <v>0.30599748816394301</v>
      </c>
      <c r="O1680" s="14" t="s">
        <v>535</v>
      </c>
      <c r="P1680" s="14">
        <v>0.27313921752782172</v>
      </c>
      <c r="Q1680" s="5" t="s">
        <v>543</v>
      </c>
      <c r="XEE1680" s="3">
        <v>0.273139217527822</v>
      </c>
      <c r="XEF1680" s="4">
        <v>0.89261914915289298</v>
      </c>
      <c r="XEG1680" s="2" t="s">
        <v>13</v>
      </c>
      <c r="XEH1680" s="1">
        <v>7</v>
      </c>
    </row>
    <row r="1681" spans="1:17 16359:16362" hidden="1" x14ac:dyDescent="0.25">
      <c r="A1681" s="6">
        <v>15</v>
      </c>
      <c r="B1681" s="7" t="s">
        <v>506</v>
      </c>
      <c r="C1681" s="7" t="s">
        <v>20</v>
      </c>
      <c r="D1681" s="7" t="s">
        <v>115</v>
      </c>
      <c r="E1681" s="7" t="s">
        <v>14</v>
      </c>
      <c r="F1681" s="6">
        <v>27</v>
      </c>
      <c r="G1681" s="11">
        <v>468640458</v>
      </c>
      <c r="H1681" s="11">
        <f t="shared" si="26"/>
        <v>443504263</v>
      </c>
      <c r="I1681" s="11">
        <v>300101460</v>
      </c>
      <c r="J1681" s="11">
        <v>143402803</v>
      </c>
      <c r="K1681" s="11">
        <v>128004088</v>
      </c>
      <c r="L1681" s="11">
        <v>128004088</v>
      </c>
      <c r="M1681" s="11">
        <v>25136195</v>
      </c>
      <c r="N1681" s="13">
        <v>0.30599748816394301</v>
      </c>
      <c r="O1681" s="14" t="s">
        <v>535</v>
      </c>
      <c r="P1681" s="14">
        <v>0.27313921752782172</v>
      </c>
      <c r="Q1681" s="5" t="s">
        <v>543</v>
      </c>
      <c r="XEE1681" s="3">
        <v>0.273139217527822</v>
      </c>
      <c r="XEF1681" s="4">
        <v>0.89261914915289298</v>
      </c>
      <c r="XEG1681" s="2" t="s">
        <v>13</v>
      </c>
      <c r="XEH1681" s="1">
        <v>7</v>
      </c>
    </row>
    <row r="1682" spans="1:17 16359:16362" hidden="1" x14ac:dyDescent="0.25">
      <c r="A1682" s="6">
        <v>15</v>
      </c>
      <c r="B1682" s="7" t="s">
        <v>506</v>
      </c>
      <c r="C1682" s="7" t="s">
        <v>23</v>
      </c>
      <c r="D1682" s="7" t="s">
        <v>121</v>
      </c>
      <c r="E1682" s="7" t="s">
        <v>122</v>
      </c>
      <c r="F1682" s="5"/>
      <c r="G1682" s="11">
        <v>129165235</v>
      </c>
      <c r="H1682" s="11">
        <f t="shared" si="26"/>
        <v>128680235</v>
      </c>
      <c r="I1682" s="11">
        <v>85700065</v>
      </c>
      <c r="J1682" s="11">
        <v>42980170</v>
      </c>
      <c r="K1682" s="11">
        <v>29486555</v>
      </c>
      <c r="L1682" s="11">
        <v>29486555</v>
      </c>
      <c r="M1682" s="11">
        <v>485000</v>
      </c>
      <c r="N1682" s="13">
        <v>0.33275339142146099</v>
      </c>
      <c r="O1682" s="14" t="s">
        <v>535</v>
      </c>
      <c r="P1682" s="14">
        <v>0.22828553673904592</v>
      </c>
      <c r="Q1682" s="5" t="s">
        <v>543</v>
      </c>
      <c r="XEE1682" s="3">
        <v>0.228285536739046</v>
      </c>
      <c r="XEF1682" s="4">
        <v>0.68605021804241395</v>
      </c>
      <c r="XEG1682" s="2" t="s">
        <v>13</v>
      </c>
      <c r="XEH1682" s="1">
        <v>7</v>
      </c>
    </row>
    <row r="1683" spans="1:17 16359:16362" hidden="1" x14ac:dyDescent="0.25">
      <c r="A1683" s="6">
        <v>15</v>
      </c>
      <c r="B1683" s="7" t="s">
        <v>506</v>
      </c>
      <c r="C1683" s="7" t="s">
        <v>23</v>
      </c>
      <c r="D1683" s="7" t="s">
        <v>121</v>
      </c>
      <c r="E1683" s="7" t="s">
        <v>14</v>
      </c>
      <c r="F1683" s="6">
        <v>27</v>
      </c>
      <c r="G1683" s="11">
        <v>129165235</v>
      </c>
      <c r="H1683" s="11">
        <f t="shared" si="26"/>
        <v>128680235</v>
      </c>
      <c r="I1683" s="11">
        <v>85700065</v>
      </c>
      <c r="J1683" s="11">
        <v>42980170</v>
      </c>
      <c r="K1683" s="11">
        <v>29486555</v>
      </c>
      <c r="L1683" s="11">
        <v>29486555</v>
      </c>
      <c r="M1683" s="11">
        <v>485000</v>
      </c>
      <c r="N1683" s="13">
        <v>0.33275339142146099</v>
      </c>
      <c r="O1683" s="14" t="s">
        <v>535</v>
      </c>
      <c r="P1683" s="14">
        <v>0.22828553673904592</v>
      </c>
      <c r="Q1683" s="5" t="s">
        <v>543</v>
      </c>
      <c r="XEE1683" s="3">
        <v>0.228285536739046</v>
      </c>
      <c r="XEF1683" s="4">
        <v>0.68605021804241395</v>
      </c>
      <c r="XEG1683" s="2" t="s">
        <v>13</v>
      </c>
      <c r="XEH1683" s="1">
        <v>7</v>
      </c>
    </row>
    <row r="1684" spans="1:17 16359:16362" hidden="1" x14ac:dyDescent="0.25">
      <c r="A1684" s="6">
        <v>15</v>
      </c>
      <c r="B1684" s="7" t="s">
        <v>506</v>
      </c>
      <c r="C1684" s="7" t="s">
        <v>26</v>
      </c>
      <c r="D1684" s="7" t="s">
        <v>123</v>
      </c>
      <c r="E1684" s="7" t="s">
        <v>124</v>
      </c>
      <c r="F1684" s="5"/>
      <c r="G1684" s="11">
        <v>16621670</v>
      </c>
      <c r="H1684" s="11">
        <f t="shared" si="26"/>
        <v>16621670</v>
      </c>
      <c r="I1684" s="11">
        <v>0</v>
      </c>
      <c r="J1684" s="11">
        <v>16621670</v>
      </c>
      <c r="K1684" s="11">
        <v>3128055</v>
      </c>
      <c r="L1684" s="11">
        <v>3128055</v>
      </c>
      <c r="M1684" s="11">
        <v>0</v>
      </c>
      <c r="N1684" s="13">
        <v>1</v>
      </c>
      <c r="O1684" s="14" t="s">
        <v>537</v>
      </c>
      <c r="P1684" s="14">
        <v>0.18819137908525438</v>
      </c>
      <c r="Q1684" s="5" t="s">
        <v>543</v>
      </c>
      <c r="XEE1684" s="3">
        <v>0.18819137908525399</v>
      </c>
      <c r="XEF1684" s="4">
        <v>0.18819137908525399</v>
      </c>
      <c r="XEG1684" s="2" t="s">
        <v>29</v>
      </c>
      <c r="XEH1684" s="1">
        <v>7</v>
      </c>
    </row>
    <row r="1685" spans="1:17 16359:16362" hidden="1" x14ac:dyDescent="0.25">
      <c r="A1685" s="6">
        <v>15</v>
      </c>
      <c r="B1685" s="7" t="s">
        <v>506</v>
      </c>
      <c r="C1685" s="7" t="s">
        <v>26</v>
      </c>
      <c r="D1685" s="7" t="s">
        <v>123</v>
      </c>
      <c r="E1685" s="7" t="s">
        <v>14</v>
      </c>
      <c r="F1685" s="6">
        <v>27</v>
      </c>
      <c r="G1685" s="11">
        <v>16621670</v>
      </c>
      <c r="H1685" s="11">
        <f t="shared" si="26"/>
        <v>16621670</v>
      </c>
      <c r="I1685" s="11">
        <v>0</v>
      </c>
      <c r="J1685" s="11">
        <v>16621670</v>
      </c>
      <c r="K1685" s="11">
        <v>3128055</v>
      </c>
      <c r="L1685" s="11">
        <v>3128055</v>
      </c>
      <c r="M1685" s="11">
        <v>0</v>
      </c>
      <c r="N1685" s="13">
        <v>1</v>
      </c>
      <c r="O1685" s="14" t="s">
        <v>537</v>
      </c>
      <c r="P1685" s="14">
        <v>0.18819137908525438</v>
      </c>
      <c r="Q1685" s="5" t="s">
        <v>543</v>
      </c>
      <c r="XEE1685" s="3">
        <v>0.18819137908525399</v>
      </c>
      <c r="XEF1685" s="4">
        <v>0.18819137908525399</v>
      </c>
      <c r="XEG1685" s="2" t="s">
        <v>29</v>
      </c>
      <c r="XEH1685" s="1">
        <v>7</v>
      </c>
    </row>
    <row r="1686" spans="1:17 16359:16362" hidden="1" x14ac:dyDescent="0.25">
      <c r="A1686" s="6">
        <v>15</v>
      </c>
      <c r="B1686" s="7" t="s">
        <v>506</v>
      </c>
      <c r="C1686" s="7" t="s">
        <v>26</v>
      </c>
      <c r="D1686" s="7" t="s">
        <v>125</v>
      </c>
      <c r="E1686" s="7" t="s">
        <v>126</v>
      </c>
      <c r="F1686" s="5"/>
      <c r="G1686" s="11">
        <v>69034665</v>
      </c>
      <c r="H1686" s="11">
        <f t="shared" si="26"/>
        <v>69034665</v>
      </c>
      <c r="I1686" s="11">
        <v>49285065</v>
      </c>
      <c r="J1686" s="11">
        <v>19749600</v>
      </c>
      <c r="K1686" s="11">
        <v>19749600</v>
      </c>
      <c r="L1686" s="11">
        <v>19749600</v>
      </c>
      <c r="M1686" s="11">
        <v>0</v>
      </c>
      <c r="N1686" s="13">
        <v>0.28608236166569401</v>
      </c>
      <c r="O1686" s="14" t="s">
        <v>535</v>
      </c>
      <c r="P1686" s="14">
        <v>0.28608236166569362</v>
      </c>
      <c r="Q1686" s="5" t="s">
        <v>543</v>
      </c>
      <c r="XEE1686" s="3">
        <v>0.28608236166569401</v>
      </c>
      <c r="XEF1686" s="4">
        <v>1</v>
      </c>
      <c r="XEG1686" s="2" t="s">
        <v>29</v>
      </c>
      <c r="XEH1686" s="1">
        <v>7</v>
      </c>
    </row>
    <row r="1687" spans="1:17 16359:16362" hidden="1" x14ac:dyDescent="0.25">
      <c r="A1687" s="6">
        <v>15</v>
      </c>
      <c r="B1687" s="7" t="s">
        <v>506</v>
      </c>
      <c r="C1687" s="7" t="s">
        <v>26</v>
      </c>
      <c r="D1687" s="7" t="s">
        <v>125</v>
      </c>
      <c r="E1687" s="7" t="s">
        <v>14</v>
      </c>
      <c r="F1687" s="6">
        <v>27</v>
      </c>
      <c r="G1687" s="11">
        <v>69034665</v>
      </c>
      <c r="H1687" s="11">
        <f t="shared" si="26"/>
        <v>69034665</v>
      </c>
      <c r="I1687" s="11">
        <v>49285065</v>
      </c>
      <c r="J1687" s="11">
        <v>19749600</v>
      </c>
      <c r="K1687" s="11">
        <v>19749600</v>
      </c>
      <c r="L1687" s="11">
        <v>19749600</v>
      </c>
      <c r="M1687" s="11">
        <v>0</v>
      </c>
      <c r="N1687" s="13">
        <v>0.28608236166569401</v>
      </c>
      <c r="O1687" s="14" t="s">
        <v>535</v>
      </c>
      <c r="P1687" s="14">
        <v>0.28608236166569362</v>
      </c>
      <c r="Q1687" s="5" t="s">
        <v>543</v>
      </c>
      <c r="XEE1687" s="3">
        <v>0.28608236166569401</v>
      </c>
      <c r="XEF1687" s="4">
        <v>1</v>
      </c>
      <c r="XEG1687" s="2" t="s">
        <v>29</v>
      </c>
      <c r="XEH1687" s="1">
        <v>7</v>
      </c>
    </row>
    <row r="1688" spans="1:17 16359:16362" hidden="1" x14ac:dyDescent="0.25">
      <c r="A1688" s="6">
        <v>15</v>
      </c>
      <c r="B1688" s="7" t="s">
        <v>506</v>
      </c>
      <c r="C1688" s="7" t="s">
        <v>26</v>
      </c>
      <c r="D1688" s="7" t="s">
        <v>135</v>
      </c>
      <c r="E1688" s="7" t="s">
        <v>136</v>
      </c>
      <c r="F1688" s="5"/>
      <c r="G1688" s="11">
        <v>1692000</v>
      </c>
      <c r="H1688" s="11">
        <f t="shared" si="26"/>
        <v>1692000</v>
      </c>
      <c r="I1688" s="11">
        <v>0</v>
      </c>
      <c r="J1688" s="11">
        <v>1692000</v>
      </c>
      <c r="K1688" s="11">
        <v>1692000</v>
      </c>
      <c r="L1688" s="11">
        <v>1692000</v>
      </c>
      <c r="M1688" s="11">
        <v>0</v>
      </c>
      <c r="N1688" s="13">
        <v>1</v>
      </c>
      <c r="O1688" s="14" t="s">
        <v>537</v>
      </c>
      <c r="P1688" s="14">
        <v>1</v>
      </c>
      <c r="Q1688" s="5" t="s">
        <v>546</v>
      </c>
      <c r="XEE1688" s="3">
        <v>1</v>
      </c>
      <c r="XEF1688" s="4">
        <v>1</v>
      </c>
      <c r="XEG1688" s="2" t="s">
        <v>29</v>
      </c>
      <c r="XEH1688" s="1">
        <v>7</v>
      </c>
    </row>
    <row r="1689" spans="1:17 16359:16362" hidden="1" x14ac:dyDescent="0.25">
      <c r="A1689" s="6">
        <v>15</v>
      </c>
      <c r="B1689" s="7" t="s">
        <v>506</v>
      </c>
      <c r="C1689" s="7" t="s">
        <v>26</v>
      </c>
      <c r="D1689" s="7" t="s">
        <v>135</v>
      </c>
      <c r="E1689" s="7" t="s">
        <v>14</v>
      </c>
      <c r="F1689" s="6">
        <v>27</v>
      </c>
      <c r="G1689" s="11">
        <v>1692000</v>
      </c>
      <c r="H1689" s="11">
        <f t="shared" si="26"/>
        <v>1692000</v>
      </c>
      <c r="I1689" s="11">
        <v>0</v>
      </c>
      <c r="J1689" s="11">
        <v>1692000</v>
      </c>
      <c r="K1689" s="11">
        <v>1692000</v>
      </c>
      <c r="L1689" s="11">
        <v>1692000</v>
      </c>
      <c r="M1689" s="11">
        <v>0</v>
      </c>
      <c r="N1689" s="13">
        <v>1</v>
      </c>
      <c r="O1689" s="14" t="s">
        <v>537</v>
      </c>
      <c r="P1689" s="14">
        <v>1</v>
      </c>
      <c r="Q1689" s="5" t="s">
        <v>546</v>
      </c>
      <c r="XEE1689" s="3">
        <v>1</v>
      </c>
      <c r="XEF1689" s="4">
        <v>1</v>
      </c>
      <c r="XEG1689" s="2" t="s">
        <v>29</v>
      </c>
      <c r="XEH1689" s="1">
        <v>7</v>
      </c>
    </row>
    <row r="1690" spans="1:17 16359:16362" hidden="1" x14ac:dyDescent="0.25">
      <c r="A1690" s="6">
        <v>15</v>
      </c>
      <c r="B1690" s="7" t="s">
        <v>506</v>
      </c>
      <c r="C1690" s="7" t="s">
        <v>26</v>
      </c>
      <c r="D1690" s="7" t="s">
        <v>137</v>
      </c>
      <c r="E1690" s="7" t="s">
        <v>138</v>
      </c>
      <c r="F1690" s="5"/>
      <c r="G1690" s="11">
        <v>1901900</v>
      </c>
      <c r="H1690" s="11">
        <f t="shared" si="26"/>
        <v>1901900</v>
      </c>
      <c r="I1690" s="11">
        <v>0</v>
      </c>
      <c r="J1690" s="11">
        <v>1901900</v>
      </c>
      <c r="K1690" s="11">
        <v>1901900</v>
      </c>
      <c r="L1690" s="11">
        <v>1901900</v>
      </c>
      <c r="M1690" s="11">
        <v>0</v>
      </c>
      <c r="N1690" s="13">
        <v>1</v>
      </c>
      <c r="O1690" s="14" t="s">
        <v>537</v>
      </c>
      <c r="P1690" s="14">
        <v>1</v>
      </c>
      <c r="Q1690" s="5" t="s">
        <v>546</v>
      </c>
      <c r="XEE1690" s="3">
        <v>1</v>
      </c>
      <c r="XEF1690" s="4">
        <v>1</v>
      </c>
      <c r="XEG1690" s="2" t="s">
        <v>29</v>
      </c>
      <c r="XEH1690" s="1">
        <v>7</v>
      </c>
    </row>
    <row r="1691" spans="1:17 16359:16362" hidden="1" x14ac:dyDescent="0.25">
      <c r="A1691" s="6">
        <v>15</v>
      </c>
      <c r="B1691" s="7" t="s">
        <v>506</v>
      </c>
      <c r="C1691" s="7" t="s">
        <v>26</v>
      </c>
      <c r="D1691" s="7" t="s">
        <v>137</v>
      </c>
      <c r="E1691" s="7" t="s">
        <v>14</v>
      </c>
      <c r="F1691" s="6">
        <v>27</v>
      </c>
      <c r="G1691" s="11">
        <v>1901900</v>
      </c>
      <c r="H1691" s="11">
        <f t="shared" si="26"/>
        <v>1901900</v>
      </c>
      <c r="I1691" s="11">
        <v>0</v>
      </c>
      <c r="J1691" s="11">
        <v>1901900</v>
      </c>
      <c r="K1691" s="11">
        <v>1901900</v>
      </c>
      <c r="L1691" s="11">
        <v>1901900</v>
      </c>
      <c r="M1691" s="11">
        <v>0</v>
      </c>
      <c r="N1691" s="13">
        <v>1</v>
      </c>
      <c r="O1691" s="14" t="s">
        <v>537</v>
      </c>
      <c r="P1691" s="14">
        <v>1</v>
      </c>
      <c r="Q1691" s="5" t="s">
        <v>546</v>
      </c>
      <c r="XEE1691" s="3">
        <v>1</v>
      </c>
      <c r="XEF1691" s="4">
        <v>1</v>
      </c>
      <c r="XEG1691" s="2" t="s">
        <v>29</v>
      </c>
      <c r="XEH1691" s="1">
        <v>7</v>
      </c>
    </row>
    <row r="1692" spans="1:17 16359:16362" hidden="1" x14ac:dyDescent="0.25">
      <c r="A1692" s="6">
        <v>15</v>
      </c>
      <c r="B1692" s="7" t="s">
        <v>506</v>
      </c>
      <c r="C1692" s="7" t="s">
        <v>26</v>
      </c>
      <c r="D1692" s="7" t="s">
        <v>139</v>
      </c>
      <c r="E1692" s="7" t="s">
        <v>140</v>
      </c>
      <c r="F1692" s="5"/>
      <c r="G1692" s="11">
        <v>39915000</v>
      </c>
      <c r="H1692" s="11">
        <f t="shared" si="26"/>
        <v>39430000</v>
      </c>
      <c r="I1692" s="11">
        <v>36415000</v>
      </c>
      <c r="J1692" s="11">
        <v>3015000</v>
      </c>
      <c r="K1692" s="11">
        <v>3015000</v>
      </c>
      <c r="L1692" s="11">
        <v>3015000</v>
      </c>
      <c r="M1692" s="11">
        <v>485000</v>
      </c>
      <c r="N1692" s="13">
        <v>7.5535512965050705E-2</v>
      </c>
      <c r="O1692" s="14" t="s">
        <v>535</v>
      </c>
      <c r="P1692" s="14">
        <v>7.5535512965050733E-2</v>
      </c>
      <c r="Q1692" s="5" t="s">
        <v>543</v>
      </c>
      <c r="XEE1692" s="3">
        <v>7.5535512965050705E-2</v>
      </c>
      <c r="XEF1692" s="4">
        <v>1</v>
      </c>
      <c r="XEG1692" s="2" t="s">
        <v>29</v>
      </c>
      <c r="XEH1692" s="1">
        <v>7</v>
      </c>
    </row>
    <row r="1693" spans="1:17 16359:16362" hidden="1" x14ac:dyDescent="0.25">
      <c r="A1693" s="6">
        <v>15</v>
      </c>
      <c r="B1693" s="7" t="s">
        <v>506</v>
      </c>
      <c r="C1693" s="7" t="s">
        <v>26</v>
      </c>
      <c r="D1693" s="7" t="s">
        <v>139</v>
      </c>
      <c r="E1693" s="7" t="s">
        <v>14</v>
      </c>
      <c r="F1693" s="6">
        <v>27</v>
      </c>
      <c r="G1693" s="11">
        <v>39915000</v>
      </c>
      <c r="H1693" s="11">
        <f t="shared" si="26"/>
        <v>39430000</v>
      </c>
      <c r="I1693" s="11">
        <v>36415000</v>
      </c>
      <c r="J1693" s="11">
        <v>3015000</v>
      </c>
      <c r="K1693" s="11">
        <v>3015000</v>
      </c>
      <c r="L1693" s="11">
        <v>3015000</v>
      </c>
      <c r="M1693" s="11">
        <v>485000</v>
      </c>
      <c r="N1693" s="13">
        <v>7.5535512965050705E-2</v>
      </c>
      <c r="O1693" s="14" t="s">
        <v>535</v>
      </c>
      <c r="P1693" s="14">
        <v>7.5535512965050733E-2</v>
      </c>
      <c r="Q1693" s="5" t="s">
        <v>543</v>
      </c>
      <c r="XEE1693" s="3">
        <v>7.5535512965050705E-2</v>
      </c>
      <c r="XEF1693" s="4">
        <v>1</v>
      </c>
      <c r="XEG1693" s="2" t="s">
        <v>29</v>
      </c>
      <c r="XEH1693" s="1">
        <v>7</v>
      </c>
    </row>
    <row r="1694" spans="1:17 16359:16362" hidden="1" x14ac:dyDescent="0.25">
      <c r="A1694" s="6">
        <v>15</v>
      </c>
      <c r="B1694" s="7" t="s">
        <v>506</v>
      </c>
      <c r="C1694" s="7" t="s">
        <v>23</v>
      </c>
      <c r="D1694" s="7" t="s">
        <v>141</v>
      </c>
      <c r="E1694" s="7" t="s">
        <v>142</v>
      </c>
      <c r="F1694" s="5"/>
      <c r="G1694" s="11">
        <v>6098947</v>
      </c>
      <c r="H1694" s="11">
        <f t="shared" si="26"/>
        <v>5873444</v>
      </c>
      <c r="I1694" s="11">
        <v>5442947</v>
      </c>
      <c r="J1694" s="11">
        <v>430497</v>
      </c>
      <c r="K1694" s="11">
        <v>430497</v>
      </c>
      <c r="L1694" s="11">
        <v>430497</v>
      </c>
      <c r="M1694" s="11">
        <v>225503</v>
      </c>
      <c r="N1694" s="13">
        <v>7.0585463359494699E-2</v>
      </c>
      <c r="O1694" s="14" t="s">
        <v>535</v>
      </c>
      <c r="P1694" s="14">
        <v>7.0585463359494685E-2</v>
      </c>
      <c r="Q1694" s="5" t="s">
        <v>543</v>
      </c>
      <c r="XEE1694" s="3">
        <v>7.0585463359494699E-2</v>
      </c>
      <c r="XEF1694" s="4">
        <v>1</v>
      </c>
      <c r="XEG1694" s="2" t="s">
        <v>13</v>
      </c>
      <c r="XEH1694" s="1">
        <v>7</v>
      </c>
    </row>
    <row r="1695" spans="1:17 16359:16362" hidden="1" x14ac:dyDescent="0.25">
      <c r="A1695" s="6">
        <v>15</v>
      </c>
      <c r="B1695" s="7" t="s">
        <v>506</v>
      </c>
      <c r="C1695" s="7" t="s">
        <v>23</v>
      </c>
      <c r="D1695" s="7" t="s">
        <v>141</v>
      </c>
      <c r="E1695" s="7" t="s">
        <v>14</v>
      </c>
      <c r="F1695" s="6">
        <v>27</v>
      </c>
      <c r="G1695" s="11">
        <v>6098947</v>
      </c>
      <c r="H1695" s="11">
        <f t="shared" si="26"/>
        <v>5873444</v>
      </c>
      <c r="I1695" s="11">
        <v>5442947</v>
      </c>
      <c r="J1695" s="11">
        <v>430497</v>
      </c>
      <c r="K1695" s="11">
        <v>430497</v>
      </c>
      <c r="L1695" s="11">
        <v>430497</v>
      </c>
      <c r="M1695" s="11">
        <v>225503</v>
      </c>
      <c r="N1695" s="13">
        <v>7.0585463359494699E-2</v>
      </c>
      <c r="O1695" s="14" t="s">
        <v>535</v>
      </c>
      <c r="P1695" s="14">
        <v>7.0585463359494685E-2</v>
      </c>
      <c r="Q1695" s="5" t="s">
        <v>543</v>
      </c>
      <c r="XEE1695" s="3">
        <v>7.0585463359494699E-2</v>
      </c>
      <c r="XEF1695" s="4">
        <v>1</v>
      </c>
      <c r="XEG1695" s="2" t="s">
        <v>13</v>
      </c>
      <c r="XEH1695" s="1">
        <v>7</v>
      </c>
    </row>
    <row r="1696" spans="1:17 16359:16362" ht="30" hidden="1" x14ac:dyDescent="0.25">
      <c r="A1696" s="6">
        <v>15</v>
      </c>
      <c r="B1696" s="7" t="s">
        <v>506</v>
      </c>
      <c r="C1696" s="7" t="s">
        <v>26</v>
      </c>
      <c r="D1696" s="7" t="s">
        <v>143</v>
      </c>
      <c r="E1696" s="7" t="s">
        <v>144</v>
      </c>
      <c r="F1696" s="5"/>
      <c r="G1696" s="11">
        <v>2000080</v>
      </c>
      <c r="H1696" s="11">
        <f t="shared" si="26"/>
        <v>2000080</v>
      </c>
      <c r="I1696" s="11">
        <v>2000080</v>
      </c>
      <c r="J1696" s="11">
        <v>0</v>
      </c>
      <c r="K1696" s="11">
        <v>0</v>
      </c>
      <c r="L1696" s="11">
        <v>0</v>
      </c>
      <c r="M1696" s="11">
        <v>0</v>
      </c>
      <c r="N1696" s="13">
        <v>0</v>
      </c>
      <c r="O1696" s="14" t="s">
        <v>535</v>
      </c>
      <c r="P1696" s="14">
        <v>0</v>
      </c>
      <c r="Q1696" s="5" t="s">
        <v>543</v>
      </c>
      <c r="XEE1696" s="3">
        <v>0</v>
      </c>
      <c r="XEG1696" s="2" t="s">
        <v>29</v>
      </c>
      <c r="XEH1696" s="1">
        <v>7</v>
      </c>
    </row>
    <row r="1697" spans="1:17 16359:16362" hidden="1" x14ac:dyDescent="0.25">
      <c r="A1697" s="6">
        <v>15</v>
      </c>
      <c r="B1697" s="7" t="s">
        <v>506</v>
      </c>
      <c r="C1697" s="7" t="s">
        <v>26</v>
      </c>
      <c r="D1697" s="7" t="s">
        <v>143</v>
      </c>
      <c r="E1697" s="7" t="s">
        <v>14</v>
      </c>
      <c r="F1697" s="6">
        <v>27</v>
      </c>
      <c r="G1697" s="11">
        <v>2000080</v>
      </c>
      <c r="H1697" s="11">
        <f t="shared" si="26"/>
        <v>2000080</v>
      </c>
      <c r="I1697" s="11">
        <v>2000080</v>
      </c>
      <c r="J1697" s="11">
        <v>0</v>
      </c>
      <c r="K1697" s="11">
        <v>0</v>
      </c>
      <c r="L1697" s="11">
        <v>0</v>
      </c>
      <c r="M1697" s="11">
        <v>0</v>
      </c>
      <c r="N1697" s="13">
        <v>0</v>
      </c>
      <c r="O1697" s="14" t="s">
        <v>535</v>
      </c>
      <c r="P1697" s="14">
        <v>0</v>
      </c>
      <c r="Q1697" s="5" t="s">
        <v>543</v>
      </c>
      <c r="XEE1697" s="3">
        <v>0</v>
      </c>
      <c r="XEG1697" s="2" t="s">
        <v>29</v>
      </c>
      <c r="XEH1697" s="1">
        <v>7</v>
      </c>
    </row>
    <row r="1698" spans="1:17 16359:16362" hidden="1" x14ac:dyDescent="0.25">
      <c r="A1698" s="6">
        <v>15</v>
      </c>
      <c r="B1698" s="7" t="s">
        <v>506</v>
      </c>
      <c r="C1698" s="7" t="s">
        <v>26</v>
      </c>
      <c r="D1698" s="7" t="s">
        <v>151</v>
      </c>
      <c r="E1698" s="7" t="s">
        <v>152</v>
      </c>
      <c r="F1698" s="5"/>
      <c r="G1698" s="11">
        <v>4098867</v>
      </c>
      <c r="H1698" s="11">
        <f t="shared" si="26"/>
        <v>3873364</v>
      </c>
      <c r="I1698" s="11">
        <v>3442867</v>
      </c>
      <c r="J1698" s="11">
        <v>430497</v>
      </c>
      <c r="K1698" s="11">
        <v>430497</v>
      </c>
      <c r="L1698" s="11">
        <v>430497</v>
      </c>
      <c r="M1698" s="11">
        <v>225503</v>
      </c>
      <c r="N1698" s="13">
        <v>0.10502829196458401</v>
      </c>
      <c r="O1698" s="14" t="s">
        <v>535</v>
      </c>
      <c r="P1698" s="14">
        <v>0.10502829196458435</v>
      </c>
      <c r="Q1698" s="5" t="s">
        <v>543</v>
      </c>
      <c r="XEE1698" s="3">
        <v>0.10502829196458401</v>
      </c>
      <c r="XEF1698" s="4">
        <v>1</v>
      </c>
      <c r="XEG1698" s="2" t="s">
        <v>29</v>
      </c>
      <c r="XEH1698" s="1">
        <v>7</v>
      </c>
    </row>
    <row r="1699" spans="1:17 16359:16362" hidden="1" x14ac:dyDescent="0.25">
      <c r="A1699" s="6">
        <v>15</v>
      </c>
      <c r="B1699" s="7" t="s">
        <v>506</v>
      </c>
      <c r="C1699" s="7" t="s">
        <v>26</v>
      </c>
      <c r="D1699" s="7" t="s">
        <v>151</v>
      </c>
      <c r="E1699" s="7" t="s">
        <v>14</v>
      </c>
      <c r="F1699" s="6">
        <v>27</v>
      </c>
      <c r="G1699" s="11">
        <v>4098867</v>
      </c>
      <c r="H1699" s="11">
        <f t="shared" si="26"/>
        <v>3873364</v>
      </c>
      <c r="I1699" s="11">
        <v>3442867</v>
      </c>
      <c r="J1699" s="11">
        <v>430497</v>
      </c>
      <c r="K1699" s="11">
        <v>430497</v>
      </c>
      <c r="L1699" s="11">
        <v>430497</v>
      </c>
      <c r="M1699" s="11">
        <v>225503</v>
      </c>
      <c r="N1699" s="13">
        <v>0.10502829196458401</v>
      </c>
      <c r="O1699" s="14" t="s">
        <v>535</v>
      </c>
      <c r="P1699" s="14">
        <v>0.10502829196458435</v>
      </c>
      <c r="Q1699" s="5" t="s">
        <v>543</v>
      </c>
      <c r="XEE1699" s="3">
        <v>0.10502829196458401</v>
      </c>
      <c r="XEF1699" s="4">
        <v>1</v>
      </c>
      <c r="XEG1699" s="2" t="s">
        <v>29</v>
      </c>
      <c r="XEH1699" s="1">
        <v>7</v>
      </c>
    </row>
    <row r="1700" spans="1:17 16359:16362" hidden="1" x14ac:dyDescent="0.25">
      <c r="A1700" s="6">
        <v>15</v>
      </c>
      <c r="B1700" s="7" t="s">
        <v>506</v>
      </c>
      <c r="C1700" s="7" t="s">
        <v>23</v>
      </c>
      <c r="D1700" s="7" t="s">
        <v>171</v>
      </c>
      <c r="E1700" s="7" t="s">
        <v>172</v>
      </c>
      <c r="F1700" s="5"/>
      <c r="G1700" s="11">
        <v>157394835</v>
      </c>
      <c r="H1700" s="11">
        <f t="shared" si="26"/>
        <v>154555870</v>
      </c>
      <c r="I1700" s="11">
        <v>66869415</v>
      </c>
      <c r="J1700" s="11">
        <v>87686455</v>
      </c>
      <c r="K1700" s="11">
        <v>87529117</v>
      </c>
      <c r="L1700" s="11">
        <v>87529117</v>
      </c>
      <c r="M1700" s="11">
        <v>2838965</v>
      </c>
      <c r="N1700" s="13">
        <v>0.55711138805793703</v>
      </c>
      <c r="O1700" s="14" t="s">
        <v>535</v>
      </c>
      <c r="P1700" s="14">
        <v>0.55611174915619055</v>
      </c>
      <c r="Q1700" s="5" t="s">
        <v>543</v>
      </c>
      <c r="XEE1700" s="3">
        <v>0.55611174915619099</v>
      </c>
      <c r="XEF1700" s="4">
        <v>0.99820567498138701</v>
      </c>
      <c r="XEG1700" s="2" t="s">
        <v>13</v>
      </c>
      <c r="XEH1700" s="1">
        <v>7</v>
      </c>
    </row>
    <row r="1701" spans="1:17 16359:16362" hidden="1" x14ac:dyDescent="0.25">
      <c r="A1701" s="6">
        <v>15</v>
      </c>
      <c r="B1701" s="7" t="s">
        <v>506</v>
      </c>
      <c r="C1701" s="7" t="s">
        <v>23</v>
      </c>
      <c r="D1701" s="7" t="s">
        <v>171</v>
      </c>
      <c r="E1701" s="7" t="s">
        <v>14</v>
      </c>
      <c r="F1701" s="6">
        <v>27</v>
      </c>
      <c r="G1701" s="11">
        <v>157394835</v>
      </c>
      <c r="H1701" s="11">
        <f t="shared" si="26"/>
        <v>154555870</v>
      </c>
      <c r="I1701" s="11">
        <v>66869415</v>
      </c>
      <c r="J1701" s="11">
        <v>87686455</v>
      </c>
      <c r="K1701" s="11">
        <v>87529117</v>
      </c>
      <c r="L1701" s="11">
        <v>87529117</v>
      </c>
      <c r="M1701" s="11">
        <v>2838965</v>
      </c>
      <c r="N1701" s="13">
        <v>0.55711138805793703</v>
      </c>
      <c r="O1701" s="14" t="s">
        <v>535</v>
      </c>
      <c r="P1701" s="14">
        <v>0.55611174915619055</v>
      </c>
      <c r="Q1701" s="5" t="s">
        <v>543</v>
      </c>
      <c r="XEE1701" s="3">
        <v>0.55611174915619099</v>
      </c>
      <c r="XEF1701" s="4">
        <v>0.99820567498138701</v>
      </c>
      <c r="XEG1701" s="2" t="s">
        <v>13</v>
      </c>
      <c r="XEH1701" s="1">
        <v>7</v>
      </c>
    </row>
    <row r="1702" spans="1:17 16359:16362" ht="30" hidden="1" x14ac:dyDescent="0.25">
      <c r="A1702" s="6">
        <v>15</v>
      </c>
      <c r="B1702" s="7" t="s">
        <v>506</v>
      </c>
      <c r="C1702" s="7" t="s">
        <v>26</v>
      </c>
      <c r="D1702" s="7" t="s">
        <v>173</v>
      </c>
      <c r="E1702" s="7" t="s">
        <v>174</v>
      </c>
      <c r="F1702" s="5"/>
      <c r="G1702" s="11">
        <v>16171917</v>
      </c>
      <c r="H1702" s="11">
        <f t="shared" si="26"/>
        <v>15114254</v>
      </c>
      <c r="I1702" s="11">
        <v>8350125</v>
      </c>
      <c r="J1702" s="11">
        <v>6764129</v>
      </c>
      <c r="K1702" s="11">
        <v>6741559</v>
      </c>
      <c r="L1702" s="11">
        <v>6741559</v>
      </c>
      <c r="M1702" s="11">
        <v>1057663</v>
      </c>
      <c r="N1702" s="13">
        <v>0.41826389536874298</v>
      </c>
      <c r="O1702" s="14" t="s">
        <v>535</v>
      </c>
      <c r="P1702" s="14">
        <v>0.41686826614309236</v>
      </c>
      <c r="Q1702" s="5" t="s">
        <v>543</v>
      </c>
      <c r="XEE1702" s="3">
        <v>0.41686826614309203</v>
      </c>
      <c r="XEF1702" s="4">
        <v>0.99666328066776999</v>
      </c>
      <c r="XEG1702" s="2" t="s">
        <v>29</v>
      </c>
      <c r="XEH1702" s="1">
        <v>7</v>
      </c>
    </row>
    <row r="1703" spans="1:17 16359:16362" hidden="1" x14ac:dyDescent="0.25">
      <c r="A1703" s="6">
        <v>15</v>
      </c>
      <c r="B1703" s="7" t="s">
        <v>506</v>
      </c>
      <c r="C1703" s="7" t="s">
        <v>26</v>
      </c>
      <c r="D1703" s="7" t="s">
        <v>173</v>
      </c>
      <c r="E1703" s="7" t="s">
        <v>14</v>
      </c>
      <c r="F1703" s="6">
        <v>27</v>
      </c>
      <c r="G1703" s="11">
        <v>16171917</v>
      </c>
      <c r="H1703" s="11">
        <f t="shared" si="26"/>
        <v>15114254</v>
      </c>
      <c r="I1703" s="11">
        <v>8350125</v>
      </c>
      <c r="J1703" s="11">
        <v>6764129</v>
      </c>
      <c r="K1703" s="11">
        <v>6741559</v>
      </c>
      <c r="L1703" s="11">
        <v>6741559</v>
      </c>
      <c r="M1703" s="11">
        <v>1057663</v>
      </c>
      <c r="N1703" s="13">
        <v>0.41826389536874298</v>
      </c>
      <c r="O1703" s="14" t="s">
        <v>535</v>
      </c>
      <c r="P1703" s="14">
        <v>0.41686826614309236</v>
      </c>
      <c r="Q1703" s="5" t="s">
        <v>543</v>
      </c>
      <c r="XEE1703" s="3">
        <v>0.41686826614309203</v>
      </c>
      <c r="XEF1703" s="4">
        <v>0.99666328066776999</v>
      </c>
      <c r="XEG1703" s="2" t="s">
        <v>29</v>
      </c>
      <c r="XEH1703" s="1">
        <v>7</v>
      </c>
    </row>
    <row r="1704" spans="1:17 16359:16362" hidden="1" x14ac:dyDescent="0.25">
      <c r="A1704" s="6">
        <v>15</v>
      </c>
      <c r="B1704" s="7" t="s">
        <v>506</v>
      </c>
      <c r="C1704" s="7" t="s">
        <v>26</v>
      </c>
      <c r="D1704" s="7" t="s">
        <v>175</v>
      </c>
      <c r="E1704" s="7" t="s">
        <v>176</v>
      </c>
      <c r="F1704" s="5"/>
      <c r="G1704" s="11">
        <v>114780601</v>
      </c>
      <c r="H1704" s="11">
        <f t="shared" si="26"/>
        <v>113170681</v>
      </c>
      <c r="I1704" s="11">
        <v>48600133</v>
      </c>
      <c r="J1704" s="11">
        <v>64570548</v>
      </c>
      <c r="K1704" s="11">
        <v>64524812</v>
      </c>
      <c r="L1704" s="11">
        <v>64524812</v>
      </c>
      <c r="M1704" s="11">
        <v>1609920</v>
      </c>
      <c r="N1704" s="13">
        <v>0.56255628074294495</v>
      </c>
      <c r="O1704" s="14" t="s">
        <v>535</v>
      </c>
      <c r="P1704" s="14">
        <v>0.5621578161975298</v>
      </c>
      <c r="Q1704" s="5" t="s">
        <v>543</v>
      </c>
      <c r="XEE1704" s="3">
        <v>0.56215781619753002</v>
      </c>
      <c r="XEF1704" s="4">
        <v>0.99929168945569402</v>
      </c>
      <c r="XEG1704" s="2" t="s">
        <v>29</v>
      </c>
      <c r="XEH1704" s="1">
        <v>7</v>
      </c>
    </row>
    <row r="1705" spans="1:17 16359:16362" hidden="1" x14ac:dyDescent="0.25">
      <c r="A1705" s="6">
        <v>15</v>
      </c>
      <c r="B1705" s="7" t="s">
        <v>506</v>
      </c>
      <c r="C1705" s="7" t="s">
        <v>26</v>
      </c>
      <c r="D1705" s="7" t="s">
        <v>175</v>
      </c>
      <c r="E1705" s="7" t="s">
        <v>14</v>
      </c>
      <c r="F1705" s="6">
        <v>27</v>
      </c>
      <c r="G1705" s="11">
        <v>114780601</v>
      </c>
      <c r="H1705" s="11">
        <f t="shared" si="26"/>
        <v>113170681</v>
      </c>
      <c r="I1705" s="11">
        <v>48600133</v>
      </c>
      <c r="J1705" s="11">
        <v>64570548</v>
      </c>
      <c r="K1705" s="11">
        <v>64524812</v>
      </c>
      <c r="L1705" s="11">
        <v>64524812</v>
      </c>
      <c r="M1705" s="11">
        <v>1609920</v>
      </c>
      <c r="N1705" s="13">
        <v>0.56255628074294495</v>
      </c>
      <c r="O1705" s="14" t="s">
        <v>535</v>
      </c>
      <c r="P1705" s="14">
        <v>0.5621578161975298</v>
      </c>
      <c r="Q1705" s="5" t="s">
        <v>543</v>
      </c>
      <c r="XEE1705" s="3">
        <v>0.56215781619753002</v>
      </c>
      <c r="XEF1705" s="4">
        <v>0.99929168945569402</v>
      </c>
      <c r="XEG1705" s="2" t="s">
        <v>29</v>
      </c>
      <c r="XEH1705" s="1">
        <v>7</v>
      </c>
    </row>
    <row r="1706" spans="1:17 16359:16362" hidden="1" x14ac:dyDescent="0.25">
      <c r="A1706" s="6">
        <v>15</v>
      </c>
      <c r="B1706" s="7" t="s">
        <v>506</v>
      </c>
      <c r="C1706" s="7" t="s">
        <v>26</v>
      </c>
      <c r="D1706" s="7" t="s">
        <v>181</v>
      </c>
      <c r="E1706" s="7" t="s">
        <v>182</v>
      </c>
      <c r="F1706" s="5"/>
      <c r="G1706" s="11">
        <v>26442317</v>
      </c>
      <c r="H1706" s="11">
        <f t="shared" si="26"/>
        <v>26270935</v>
      </c>
      <c r="I1706" s="11">
        <v>9919157</v>
      </c>
      <c r="J1706" s="11">
        <v>16351778</v>
      </c>
      <c r="K1706" s="11">
        <v>16262746</v>
      </c>
      <c r="L1706" s="11">
        <v>16262746</v>
      </c>
      <c r="M1706" s="11">
        <v>171382</v>
      </c>
      <c r="N1706" s="13">
        <v>0.61839429577975302</v>
      </c>
      <c r="O1706" s="14" t="s">
        <v>535</v>
      </c>
      <c r="P1706" s="14">
        <v>0.61502726860131052</v>
      </c>
      <c r="Q1706" s="5" t="s">
        <v>546</v>
      </c>
      <c r="XEE1706" s="3">
        <v>0.61502726860131096</v>
      </c>
      <c r="XEF1706" s="4">
        <v>0.99455520983711998</v>
      </c>
      <c r="XEG1706" s="2" t="s">
        <v>29</v>
      </c>
      <c r="XEH1706" s="1">
        <v>7</v>
      </c>
    </row>
    <row r="1707" spans="1:17 16359:16362" hidden="1" x14ac:dyDescent="0.25">
      <c r="A1707" s="6">
        <v>15</v>
      </c>
      <c r="B1707" s="7" t="s">
        <v>506</v>
      </c>
      <c r="C1707" s="7" t="s">
        <v>26</v>
      </c>
      <c r="D1707" s="7" t="s">
        <v>181</v>
      </c>
      <c r="E1707" s="7" t="s">
        <v>14</v>
      </c>
      <c r="F1707" s="6">
        <v>27</v>
      </c>
      <c r="G1707" s="11">
        <v>26442317</v>
      </c>
      <c r="H1707" s="11">
        <f t="shared" si="26"/>
        <v>26270935</v>
      </c>
      <c r="I1707" s="11">
        <v>9919157</v>
      </c>
      <c r="J1707" s="11">
        <v>16351778</v>
      </c>
      <c r="K1707" s="11">
        <v>16262746</v>
      </c>
      <c r="L1707" s="11">
        <v>16262746</v>
      </c>
      <c r="M1707" s="11">
        <v>171382</v>
      </c>
      <c r="N1707" s="13">
        <v>0.61839429577975302</v>
      </c>
      <c r="O1707" s="14" t="s">
        <v>535</v>
      </c>
      <c r="P1707" s="14">
        <v>0.61502726860131052</v>
      </c>
      <c r="Q1707" s="5" t="s">
        <v>546</v>
      </c>
      <c r="XEE1707" s="3">
        <v>0.61502726860131096</v>
      </c>
      <c r="XEF1707" s="4">
        <v>0.99455520983711998</v>
      </c>
      <c r="XEG1707" s="2" t="s">
        <v>29</v>
      </c>
      <c r="XEH1707" s="1">
        <v>7</v>
      </c>
    </row>
    <row r="1708" spans="1:17 16359:16362" hidden="1" x14ac:dyDescent="0.25">
      <c r="A1708" s="6">
        <v>15</v>
      </c>
      <c r="B1708" s="7" t="s">
        <v>506</v>
      </c>
      <c r="C1708" s="7" t="s">
        <v>23</v>
      </c>
      <c r="D1708" s="7" t="s">
        <v>191</v>
      </c>
      <c r="E1708" s="7" t="s">
        <v>192</v>
      </c>
      <c r="F1708" s="5"/>
      <c r="G1708" s="11">
        <v>31047680</v>
      </c>
      <c r="H1708" s="11">
        <f t="shared" si="26"/>
        <v>11079653</v>
      </c>
      <c r="I1708" s="11">
        <v>1245272</v>
      </c>
      <c r="J1708" s="11">
        <v>9834381</v>
      </c>
      <c r="K1708" s="11">
        <v>8086619</v>
      </c>
      <c r="L1708" s="11">
        <v>8086619</v>
      </c>
      <c r="M1708" s="11">
        <v>19968027</v>
      </c>
      <c r="N1708" s="13">
        <v>0.31675091343379003</v>
      </c>
      <c r="O1708" s="14" t="s">
        <v>535</v>
      </c>
      <c r="P1708" s="14">
        <v>0.26045807609457455</v>
      </c>
      <c r="Q1708" s="5" t="s">
        <v>543</v>
      </c>
      <c r="XEE1708" s="3">
        <v>0.260458076094575</v>
      </c>
      <c r="XEF1708" s="4">
        <v>0.82228042619052499</v>
      </c>
      <c r="XEG1708" s="2" t="s">
        <v>13</v>
      </c>
      <c r="XEH1708" s="1">
        <v>7</v>
      </c>
    </row>
    <row r="1709" spans="1:17 16359:16362" hidden="1" x14ac:dyDescent="0.25">
      <c r="A1709" s="6">
        <v>15</v>
      </c>
      <c r="B1709" s="7" t="s">
        <v>506</v>
      </c>
      <c r="C1709" s="7" t="s">
        <v>23</v>
      </c>
      <c r="D1709" s="7" t="s">
        <v>191</v>
      </c>
      <c r="E1709" s="7" t="s">
        <v>14</v>
      </c>
      <c r="F1709" s="6">
        <v>27</v>
      </c>
      <c r="G1709" s="11">
        <v>31047680</v>
      </c>
      <c r="H1709" s="11">
        <f t="shared" si="26"/>
        <v>11079653</v>
      </c>
      <c r="I1709" s="11">
        <v>1245272</v>
      </c>
      <c r="J1709" s="11">
        <v>9834381</v>
      </c>
      <c r="K1709" s="11">
        <v>8086619</v>
      </c>
      <c r="L1709" s="11">
        <v>8086619</v>
      </c>
      <c r="M1709" s="11">
        <v>19968027</v>
      </c>
      <c r="N1709" s="13">
        <v>0.31675091343379003</v>
      </c>
      <c r="O1709" s="14" t="s">
        <v>535</v>
      </c>
      <c r="P1709" s="14">
        <v>0.26045807609457455</v>
      </c>
      <c r="Q1709" s="5" t="s">
        <v>543</v>
      </c>
      <c r="XEE1709" s="3">
        <v>0.260458076094575</v>
      </c>
      <c r="XEF1709" s="4">
        <v>0.82228042619052499</v>
      </c>
      <c r="XEG1709" s="2" t="s">
        <v>13</v>
      </c>
      <c r="XEH1709" s="1">
        <v>7</v>
      </c>
    </row>
    <row r="1710" spans="1:17 16359:16362" ht="30" hidden="1" x14ac:dyDescent="0.25">
      <c r="A1710" s="6">
        <v>15</v>
      </c>
      <c r="B1710" s="7" t="s">
        <v>506</v>
      </c>
      <c r="C1710" s="7" t="s">
        <v>26</v>
      </c>
      <c r="D1710" s="7" t="s">
        <v>195</v>
      </c>
      <c r="E1710" s="7" t="s">
        <v>196</v>
      </c>
      <c r="F1710" s="5"/>
      <c r="G1710" s="11">
        <v>31047680</v>
      </c>
      <c r="H1710" s="11">
        <f t="shared" si="26"/>
        <v>11079653</v>
      </c>
      <c r="I1710" s="11">
        <v>1245272</v>
      </c>
      <c r="J1710" s="11">
        <v>9834381</v>
      </c>
      <c r="K1710" s="11">
        <v>8086619</v>
      </c>
      <c r="L1710" s="11">
        <v>8086619</v>
      </c>
      <c r="M1710" s="11">
        <v>19968027</v>
      </c>
      <c r="N1710" s="13">
        <v>0.31675091343379003</v>
      </c>
      <c r="O1710" s="14" t="s">
        <v>535</v>
      </c>
      <c r="P1710" s="14">
        <v>0.26045807609457455</v>
      </c>
      <c r="Q1710" s="5" t="s">
        <v>543</v>
      </c>
      <c r="XEE1710" s="3">
        <v>0.260458076094575</v>
      </c>
      <c r="XEF1710" s="4">
        <v>0.82228042619052499</v>
      </c>
      <c r="XEG1710" s="2" t="s">
        <v>29</v>
      </c>
      <c r="XEH1710" s="1">
        <v>7</v>
      </c>
    </row>
    <row r="1711" spans="1:17 16359:16362" hidden="1" x14ac:dyDescent="0.25">
      <c r="A1711" s="6">
        <v>15</v>
      </c>
      <c r="B1711" s="7" t="s">
        <v>506</v>
      </c>
      <c r="C1711" s="7" t="s">
        <v>26</v>
      </c>
      <c r="D1711" s="7" t="s">
        <v>195</v>
      </c>
      <c r="E1711" s="7" t="s">
        <v>14</v>
      </c>
      <c r="F1711" s="6">
        <v>27</v>
      </c>
      <c r="G1711" s="11">
        <v>31047680</v>
      </c>
      <c r="H1711" s="11">
        <f t="shared" si="26"/>
        <v>11079653</v>
      </c>
      <c r="I1711" s="11">
        <v>1245272</v>
      </c>
      <c r="J1711" s="11">
        <v>9834381</v>
      </c>
      <c r="K1711" s="11">
        <v>8086619</v>
      </c>
      <c r="L1711" s="11">
        <v>8086619</v>
      </c>
      <c r="M1711" s="11">
        <v>19968027</v>
      </c>
      <c r="N1711" s="13">
        <v>0.31675091343379003</v>
      </c>
      <c r="O1711" s="14" t="s">
        <v>535</v>
      </c>
      <c r="P1711" s="14">
        <v>0.26045807609457455</v>
      </c>
      <c r="Q1711" s="5" t="s">
        <v>543</v>
      </c>
      <c r="XEE1711" s="3">
        <v>0.260458076094575</v>
      </c>
      <c r="XEF1711" s="4">
        <v>0.82228042619052499</v>
      </c>
      <c r="XEG1711" s="2" t="s">
        <v>29</v>
      </c>
      <c r="XEH1711" s="1">
        <v>7</v>
      </c>
    </row>
    <row r="1712" spans="1:17 16359:16362" hidden="1" x14ac:dyDescent="0.25">
      <c r="A1712" s="6">
        <v>15</v>
      </c>
      <c r="B1712" s="7" t="s">
        <v>506</v>
      </c>
      <c r="C1712" s="7" t="s">
        <v>23</v>
      </c>
      <c r="D1712" s="7" t="s">
        <v>197</v>
      </c>
      <c r="E1712" s="7" t="s">
        <v>198</v>
      </c>
      <c r="F1712" s="5"/>
      <c r="G1712" s="11">
        <v>4090000</v>
      </c>
      <c r="H1712" s="11">
        <f t="shared" si="26"/>
        <v>2471300</v>
      </c>
      <c r="I1712" s="11">
        <v>0</v>
      </c>
      <c r="J1712" s="11">
        <v>2471300</v>
      </c>
      <c r="K1712" s="11">
        <v>2471300</v>
      </c>
      <c r="L1712" s="11">
        <v>2471300</v>
      </c>
      <c r="M1712" s="11">
        <v>1618700</v>
      </c>
      <c r="N1712" s="13">
        <v>0.60422982885085597</v>
      </c>
      <c r="O1712" s="14" t="s">
        <v>535</v>
      </c>
      <c r="P1712" s="14">
        <v>0.60422982885085574</v>
      </c>
      <c r="Q1712" s="5" t="s">
        <v>546</v>
      </c>
      <c r="XEE1712" s="3">
        <v>0.60422982885085597</v>
      </c>
      <c r="XEF1712" s="4">
        <v>1</v>
      </c>
      <c r="XEG1712" s="2" t="s">
        <v>29</v>
      </c>
      <c r="XEH1712" s="1">
        <v>7</v>
      </c>
    </row>
    <row r="1713" spans="1:17 16359:16362" hidden="1" x14ac:dyDescent="0.25">
      <c r="A1713" s="6">
        <v>15</v>
      </c>
      <c r="B1713" s="7" t="s">
        <v>506</v>
      </c>
      <c r="C1713" s="7" t="s">
        <v>23</v>
      </c>
      <c r="D1713" s="7" t="s">
        <v>197</v>
      </c>
      <c r="E1713" s="7" t="s">
        <v>14</v>
      </c>
      <c r="F1713" s="6">
        <v>27</v>
      </c>
      <c r="G1713" s="11">
        <v>4090000</v>
      </c>
      <c r="H1713" s="11">
        <f t="shared" si="26"/>
        <v>2471300</v>
      </c>
      <c r="I1713" s="11">
        <v>0</v>
      </c>
      <c r="J1713" s="11">
        <v>2471300</v>
      </c>
      <c r="K1713" s="11">
        <v>2471300</v>
      </c>
      <c r="L1713" s="11">
        <v>2471300</v>
      </c>
      <c r="M1713" s="11">
        <v>1618700</v>
      </c>
      <c r="N1713" s="13">
        <v>0.60422982885085597</v>
      </c>
      <c r="O1713" s="14" t="s">
        <v>535</v>
      </c>
      <c r="P1713" s="14">
        <v>0.60422982885085574</v>
      </c>
      <c r="Q1713" s="5" t="s">
        <v>546</v>
      </c>
      <c r="XEE1713" s="3">
        <v>0.60422982885085597</v>
      </c>
      <c r="XEF1713" s="4">
        <v>1</v>
      </c>
      <c r="XEG1713" s="2" t="s">
        <v>29</v>
      </c>
      <c r="XEH1713" s="1">
        <v>7</v>
      </c>
    </row>
    <row r="1714" spans="1:17 16359:16362" ht="30" hidden="1" x14ac:dyDescent="0.25">
      <c r="A1714" s="6">
        <v>15</v>
      </c>
      <c r="B1714" s="7" t="s">
        <v>506</v>
      </c>
      <c r="C1714" s="7" t="s">
        <v>23</v>
      </c>
      <c r="D1714" s="7" t="s">
        <v>199</v>
      </c>
      <c r="E1714" s="7" t="s">
        <v>200</v>
      </c>
      <c r="F1714" s="5"/>
      <c r="G1714" s="11">
        <v>140843761</v>
      </c>
      <c r="H1714" s="11">
        <f t="shared" si="26"/>
        <v>140843761</v>
      </c>
      <c r="I1714" s="11">
        <v>140843761</v>
      </c>
      <c r="J1714" s="11">
        <v>0</v>
      </c>
      <c r="K1714" s="11">
        <v>0</v>
      </c>
      <c r="L1714" s="11">
        <v>0</v>
      </c>
      <c r="M1714" s="11">
        <v>0</v>
      </c>
      <c r="N1714" s="13">
        <v>0</v>
      </c>
      <c r="O1714" s="14" t="s">
        <v>535</v>
      </c>
      <c r="P1714" s="14">
        <v>0</v>
      </c>
      <c r="Q1714" s="5" t="s">
        <v>543</v>
      </c>
      <c r="XEE1714" s="3">
        <v>0</v>
      </c>
      <c r="XEG1714" s="2" t="s">
        <v>13</v>
      </c>
      <c r="XEH1714" s="1">
        <v>7</v>
      </c>
    </row>
    <row r="1715" spans="1:17 16359:16362" hidden="1" x14ac:dyDescent="0.25">
      <c r="A1715" s="6">
        <v>15</v>
      </c>
      <c r="B1715" s="7" t="s">
        <v>506</v>
      </c>
      <c r="C1715" s="7" t="s">
        <v>23</v>
      </c>
      <c r="D1715" s="7" t="s">
        <v>199</v>
      </c>
      <c r="E1715" s="7" t="s">
        <v>14</v>
      </c>
      <c r="F1715" s="6">
        <v>27</v>
      </c>
      <c r="G1715" s="11">
        <v>140843761</v>
      </c>
      <c r="H1715" s="11">
        <f t="shared" si="26"/>
        <v>140843761</v>
      </c>
      <c r="I1715" s="11">
        <v>140843761</v>
      </c>
      <c r="J1715" s="11">
        <v>0</v>
      </c>
      <c r="K1715" s="11">
        <v>0</v>
      </c>
      <c r="L1715" s="11">
        <v>0</v>
      </c>
      <c r="M1715" s="11">
        <v>0</v>
      </c>
      <c r="N1715" s="13">
        <v>0</v>
      </c>
      <c r="O1715" s="14" t="s">
        <v>535</v>
      </c>
      <c r="P1715" s="14">
        <v>0</v>
      </c>
      <c r="Q1715" s="5" t="s">
        <v>543</v>
      </c>
      <c r="XEE1715" s="3">
        <v>0</v>
      </c>
      <c r="XEG1715" s="2" t="s">
        <v>13</v>
      </c>
      <c r="XEH1715" s="1">
        <v>7</v>
      </c>
    </row>
    <row r="1716" spans="1:17 16359:16362" hidden="1" x14ac:dyDescent="0.25">
      <c r="A1716" s="6">
        <v>15</v>
      </c>
      <c r="B1716" s="7" t="s">
        <v>506</v>
      </c>
      <c r="C1716" s="7" t="s">
        <v>26</v>
      </c>
      <c r="D1716" s="7" t="s">
        <v>201</v>
      </c>
      <c r="E1716" s="7" t="s">
        <v>202</v>
      </c>
      <c r="F1716" s="5"/>
      <c r="G1716" s="11">
        <v>140843761</v>
      </c>
      <c r="H1716" s="11">
        <f t="shared" si="26"/>
        <v>140843761</v>
      </c>
      <c r="I1716" s="11">
        <v>140843761</v>
      </c>
      <c r="J1716" s="11">
        <v>0</v>
      </c>
      <c r="K1716" s="11">
        <v>0</v>
      </c>
      <c r="L1716" s="11">
        <v>0</v>
      </c>
      <c r="M1716" s="11">
        <v>0</v>
      </c>
      <c r="N1716" s="13">
        <v>0</v>
      </c>
      <c r="O1716" s="14" t="s">
        <v>535</v>
      </c>
      <c r="P1716" s="14">
        <v>0</v>
      </c>
      <c r="Q1716" s="5" t="s">
        <v>543</v>
      </c>
      <c r="XEE1716" s="3">
        <v>0</v>
      </c>
      <c r="XEG1716" s="2" t="s">
        <v>29</v>
      </c>
      <c r="XEH1716" s="1">
        <v>7</v>
      </c>
    </row>
    <row r="1717" spans="1:17 16359:16362" hidden="1" x14ac:dyDescent="0.25">
      <c r="A1717" s="6">
        <v>15</v>
      </c>
      <c r="B1717" s="7" t="s">
        <v>506</v>
      </c>
      <c r="C1717" s="7" t="s">
        <v>26</v>
      </c>
      <c r="D1717" s="7" t="s">
        <v>201</v>
      </c>
      <c r="E1717" s="7" t="s">
        <v>14</v>
      </c>
      <c r="F1717" s="6">
        <v>27</v>
      </c>
      <c r="G1717" s="11">
        <v>140843761</v>
      </c>
      <c r="H1717" s="11">
        <f t="shared" si="26"/>
        <v>140843761</v>
      </c>
      <c r="I1717" s="11">
        <v>140843761</v>
      </c>
      <c r="J1717" s="11">
        <v>0</v>
      </c>
      <c r="K1717" s="11">
        <v>0</v>
      </c>
      <c r="L1717" s="11">
        <v>0</v>
      </c>
      <c r="M1717" s="11">
        <v>0</v>
      </c>
      <c r="N1717" s="13">
        <v>0</v>
      </c>
      <c r="O1717" s="14" t="s">
        <v>535</v>
      </c>
      <c r="P1717" s="14">
        <v>0</v>
      </c>
      <c r="Q1717" s="5" t="s">
        <v>543</v>
      </c>
      <c r="XEE1717" s="3">
        <v>0</v>
      </c>
      <c r="XEG1717" s="2" t="s">
        <v>29</v>
      </c>
      <c r="XEH1717" s="1">
        <v>7</v>
      </c>
    </row>
    <row r="1718" spans="1:17 16359:16362" hidden="1" x14ac:dyDescent="0.25">
      <c r="A1718" s="6">
        <v>15</v>
      </c>
      <c r="B1718" s="7" t="s">
        <v>506</v>
      </c>
      <c r="C1718" s="7" t="s">
        <v>10</v>
      </c>
      <c r="D1718" s="7" t="s">
        <v>252</v>
      </c>
      <c r="E1718" s="7" t="s">
        <v>253</v>
      </c>
      <c r="F1718" s="5"/>
      <c r="G1718" s="11">
        <v>85321879748</v>
      </c>
      <c r="H1718" s="11">
        <f t="shared" si="26"/>
        <v>84726314648</v>
      </c>
      <c r="I1718" s="11">
        <v>1419521914</v>
      </c>
      <c r="J1718" s="11">
        <v>83306792734</v>
      </c>
      <c r="K1718" s="11">
        <v>63455443813</v>
      </c>
      <c r="L1718" s="11">
        <v>63455279068</v>
      </c>
      <c r="M1718" s="11">
        <v>595565100</v>
      </c>
      <c r="N1718" s="13">
        <v>0.97638252907751699</v>
      </c>
      <c r="O1718" s="14" t="s">
        <v>537</v>
      </c>
      <c r="P1718" s="14">
        <v>0.74371830532117922</v>
      </c>
      <c r="Q1718" s="5" t="s">
        <v>546</v>
      </c>
      <c r="XEE1718" s="3">
        <v>0.74371637445654604</v>
      </c>
      <c r="XEF1718" s="4">
        <v>0.76170791997255605</v>
      </c>
      <c r="XEG1718" s="2" t="s">
        <v>13</v>
      </c>
      <c r="XEH1718" s="1">
        <v>7</v>
      </c>
    </row>
    <row r="1719" spans="1:17 16359:16362" hidden="1" x14ac:dyDescent="0.25">
      <c r="A1719" s="6">
        <v>15</v>
      </c>
      <c r="B1719" s="7" t="s">
        <v>506</v>
      </c>
      <c r="C1719" s="7" t="s">
        <v>10</v>
      </c>
      <c r="D1719" s="7" t="s">
        <v>252</v>
      </c>
      <c r="E1719" s="7" t="s">
        <v>255</v>
      </c>
      <c r="F1719" s="6">
        <v>11</v>
      </c>
      <c r="G1719" s="11">
        <v>6181538320</v>
      </c>
      <c r="H1719" s="11">
        <f t="shared" si="26"/>
        <v>6084250162</v>
      </c>
      <c r="I1719" s="11">
        <v>237957983</v>
      </c>
      <c r="J1719" s="11">
        <v>5846292179</v>
      </c>
      <c r="K1719" s="11">
        <v>2735912050</v>
      </c>
      <c r="L1719" s="11">
        <v>2735912050</v>
      </c>
      <c r="M1719" s="11">
        <v>97288158</v>
      </c>
      <c r="N1719" s="13">
        <v>0.945766551359015</v>
      </c>
      <c r="O1719" s="14" t="s">
        <v>537</v>
      </c>
      <c r="P1719" s="14">
        <v>0.44259404510170536</v>
      </c>
      <c r="Q1719" s="5" t="s">
        <v>543</v>
      </c>
      <c r="XEE1719" s="3">
        <v>0.44259404510170502</v>
      </c>
      <c r="XEF1719" s="4">
        <v>0.46797388263067902</v>
      </c>
      <c r="XEG1719" s="2" t="s">
        <v>13</v>
      </c>
      <c r="XEH1719" s="1">
        <v>7</v>
      </c>
    </row>
    <row r="1720" spans="1:17 16359:16362" hidden="1" x14ac:dyDescent="0.25">
      <c r="A1720" s="6">
        <v>15</v>
      </c>
      <c r="B1720" s="7" t="s">
        <v>506</v>
      </c>
      <c r="C1720" s="7" t="s">
        <v>10</v>
      </c>
      <c r="D1720" s="7" t="s">
        <v>252</v>
      </c>
      <c r="E1720" s="7" t="s">
        <v>256</v>
      </c>
      <c r="F1720" s="6">
        <v>16</v>
      </c>
      <c r="G1720" s="11">
        <v>12039632808</v>
      </c>
      <c r="H1720" s="11">
        <f t="shared" si="26"/>
        <v>11784765608</v>
      </c>
      <c r="I1720" s="11">
        <v>66611689</v>
      </c>
      <c r="J1720" s="11">
        <v>11718153919</v>
      </c>
      <c r="K1720" s="11">
        <v>4411397436</v>
      </c>
      <c r="L1720" s="11">
        <v>4411232691</v>
      </c>
      <c r="M1720" s="11">
        <v>254867200</v>
      </c>
      <c r="N1720" s="13">
        <v>0.97329828125768203</v>
      </c>
      <c r="O1720" s="14" t="s">
        <v>537</v>
      </c>
      <c r="P1720" s="14">
        <v>0.36640631042075883</v>
      </c>
      <c r="Q1720" s="5" t="s">
        <v>543</v>
      </c>
      <c r="XEE1720" s="3">
        <v>0.366392626863907</v>
      </c>
      <c r="XEF1720" s="4">
        <v>0.37645839664618902</v>
      </c>
      <c r="XEG1720" s="2" t="s">
        <v>13</v>
      </c>
      <c r="XEH1720" s="1">
        <v>7</v>
      </c>
    </row>
    <row r="1721" spans="1:17 16359:16362" hidden="1" x14ac:dyDescent="0.25">
      <c r="A1721" s="6">
        <v>15</v>
      </c>
      <c r="B1721" s="7" t="s">
        <v>506</v>
      </c>
      <c r="C1721" s="7" t="s">
        <v>10</v>
      </c>
      <c r="D1721" s="7" t="s">
        <v>252</v>
      </c>
      <c r="E1721" s="7" t="s">
        <v>258</v>
      </c>
      <c r="F1721" s="6">
        <v>21</v>
      </c>
      <c r="G1721" s="11">
        <v>63489898858</v>
      </c>
      <c r="H1721" s="11">
        <f t="shared" si="26"/>
        <v>63489053146</v>
      </c>
      <c r="I1721" s="11">
        <v>540936396</v>
      </c>
      <c r="J1721" s="11">
        <v>62948116750</v>
      </c>
      <c r="K1721" s="11">
        <v>55176550975</v>
      </c>
      <c r="L1721" s="11">
        <v>55176550975</v>
      </c>
      <c r="M1721" s="11">
        <v>845712</v>
      </c>
      <c r="N1721" s="13">
        <v>0.99146664087130199</v>
      </c>
      <c r="O1721" s="14" t="s">
        <v>537</v>
      </c>
      <c r="P1721" s="14">
        <v>0.86906030671755463</v>
      </c>
      <c r="Q1721" s="5" t="s">
        <v>546</v>
      </c>
      <c r="XEE1721" s="3">
        <v>0.86906030671755496</v>
      </c>
      <c r="XEF1721" s="4">
        <v>0.87654013851017998</v>
      </c>
      <c r="XEG1721" s="2" t="s">
        <v>13</v>
      </c>
      <c r="XEH1721" s="1">
        <v>7</v>
      </c>
    </row>
    <row r="1722" spans="1:17 16359:16362" hidden="1" x14ac:dyDescent="0.25">
      <c r="A1722" s="6">
        <v>15</v>
      </c>
      <c r="B1722" s="7" t="s">
        <v>506</v>
      </c>
      <c r="C1722" s="7" t="s">
        <v>10</v>
      </c>
      <c r="D1722" s="7" t="s">
        <v>252</v>
      </c>
      <c r="E1722" s="7" t="s">
        <v>14</v>
      </c>
      <c r="F1722" s="6">
        <v>27</v>
      </c>
      <c r="G1722" s="11">
        <v>3610809762</v>
      </c>
      <c r="H1722" s="11">
        <f t="shared" si="26"/>
        <v>3368245732</v>
      </c>
      <c r="I1722" s="11">
        <v>574015846</v>
      </c>
      <c r="J1722" s="11">
        <v>2794229886</v>
      </c>
      <c r="K1722" s="11">
        <v>1131583352</v>
      </c>
      <c r="L1722" s="11">
        <v>1131583352</v>
      </c>
      <c r="M1722" s="11">
        <v>242564030</v>
      </c>
      <c r="N1722" s="13">
        <v>0.77385131595863899</v>
      </c>
      <c r="O1722" s="14" t="s">
        <v>535</v>
      </c>
      <c r="P1722" s="14">
        <v>0.31338769599792615</v>
      </c>
      <c r="Q1722" s="5" t="s">
        <v>543</v>
      </c>
      <c r="XEE1722" s="3">
        <v>0.31338769599792599</v>
      </c>
      <c r="XEF1722" s="4">
        <v>0.404971458386298</v>
      </c>
      <c r="XEG1722" s="2" t="s">
        <v>13</v>
      </c>
      <c r="XEH1722" s="1">
        <v>7</v>
      </c>
    </row>
    <row r="1723" spans="1:17 16359:16362" ht="45" hidden="1" x14ac:dyDescent="0.25">
      <c r="A1723" s="6">
        <v>15</v>
      </c>
      <c r="B1723" s="7" t="s">
        <v>506</v>
      </c>
      <c r="C1723" s="7" t="s">
        <v>259</v>
      </c>
      <c r="D1723" s="7" t="s">
        <v>260</v>
      </c>
      <c r="E1723" s="7" t="s">
        <v>261</v>
      </c>
      <c r="F1723" s="5"/>
      <c r="G1723" s="11">
        <v>505360778</v>
      </c>
      <c r="H1723" s="11">
        <f t="shared" si="26"/>
        <v>476531195</v>
      </c>
      <c r="I1723" s="11">
        <v>393717253</v>
      </c>
      <c r="J1723" s="11">
        <v>82813942</v>
      </c>
      <c r="K1723" s="11">
        <v>49765495</v>
      </c>
      <c r="L1723" s="11">
        <v>49765495</v>
      </c>
      <c r="M1723" s="11">
        <v>28829583</v>
      </c>
      <c r="N1723" s="13">
        <v>0.163870932619152</v>
      </c>
      <c r="O1723" s="14" t="s">
        <v>535</v>
      </c>
      <c r="P1723" s="14">
        <v>9.8475182812861661E-2</v>
      </c>
      <c r="Q1723" s="5" t="s">
        <v>543</v>
      </c>
      <c r="XEE1723" s="3">
        <v>9.8475182812861703E-2</v>
      </c>
      <c r="XEF1723" s="4">
        <v>0.600931362499324</v>
      </c>
      <c r="XEG1723" s="2" t="s">
        <v>13</v>
      </c>
      <c r="XEH1723" s="1">
        <v>7</v>
      </c>
    </row>
    <row r="1724" spans="1:17 16359:16362" hidden="1" x14ac:dyDescent="0.25">
      <c r="A1724" s="6">
        <v>15</v>
      </c>
      <c r="B1724" s="7" t="s">
        <v>506</v>
      </c>
      <c r="C1724" s="7" t="s">
        <v>259</v>
      </c>
      <c r="D1724" s="7" t="s">
        <v>260</v>
      </c>
      <c r="E1724" s="7" t="s">
        <v>14</v>
      </c>
      <c r="F1724" s="6">
        <v>27</v>
      </c>
      <c r="G1724" s="11">
        <v>505360778</v>
      </c>
      <c r="H1724" s="11">
        <f t="shared" si="26"/>
        <v>476531195</v>
      </c>
      <c r="I1724" s="11">
        <v>393717253</v>
      </c>
      <c r="J1724" s="11">
        <v>82813942</v>
      </c>
      <c r="K1724" s="11">
        <v>49765495</v>
      </c>
      <c r="L1724" s="11">
        <v>49765495</v>
      </c>
      <c r="M1724" s="11">
        <v>28829583</v>
      </c>
      <c r="N1724" s="13">
        <v>0.163870932619152</v>
      </c>
      <c r="O1724" s="14" t="s">
        <v>535</v>
      </c>
      <c r="P1724" s="14">
        <v>9.8475182812861661E-2</v>
      </c>
      <c r="Q1724" s="5" t="s">
        <v>543</v>
      </c>
      <c r="XEE1724" s="3">
        <v>9.8475182812861703E-2</v>
      </c>
      <c r="XEF1724" s="4">
        <v>0.600931362499324</v>
      </c>
      <c r="XEG1724" s="2" t="s">
        <v>13</v>
      </c>
      <c r="XEH1724" s="1">
        <v>7</v>
      </c>
    </row>
    <row r="1725" spans="1:17 16359:16362" ht="30" hidden="1" x14ac:dyDescent="0.25">
      <c r="A1725" s="6">
        <v>15</v>
      </c>
      <c r="B1725" s="7" t="s">
        <v>506</v>
      </c>
      <c r="C1725" s="7" t="s">
        <v>262</v>
      </c>
      <c r="D1725" s="7" t="s">
        <v>263</v>
      </c>
      <c r="E1725" s="7" t="s">
        <v>264</v>
      </c>
      <c r="F1725" s="5"/>
      <c r="G1725" s="11">
        <v>505360778</v>
      </c>
      <c r="H1725" s="11">
        <f t="shared" si="26"/>
        <v>476531195</v>
      </c>
      <c r="I1725" s="11">
        <v>393717253</v>
      </c>
      <c r="J1725" s="11">
        <v>82813942</v>
      </c>
      <c r="K1725" s="11">
        <v>49765495</v>
      </c>
      <c r="L1725" s="11">
        <v>49765495</v>
      </c>
      <c r="M1725" s="11">
        <v>28829583</v>
      </c>
      <c r="N1725" s="13">
        <v>0.163870932619152</v>
      </c>
      <c r="O1725" s="14" t="s">
        <v>535</v>
      </c>
      <c r="P1725" s="14">
        <v>9.8475182812861661E-2</v>
      </c>
      <c r="Q1725" s="5" t="s">
        <v>543</v>
      </c>
      <c r="XEE1725" s="3">
        <v>9.8475182812861703E-2</v>
      </c>
      <c r="XEF1725" s="4">
        <v>0.600931362499324</v>
      </c>
      <c r="XEG1725" s="2" t="s">
        <v>13</v>
      </c>
      <c r="XEH1725" s="1">
        <v>7</v>
      </c>
    </row>
    <row r="1726" spans="1:17 16359:16362" hidden="1" x14ac:dyDescent="0.25">
      <c r="A1726" s="6">
        <v>15</v>
      </c>
      <c r="B1726" s="7" t="s">
        <v>506</v>
      </c>
      <c r="C1726" s="7" t="s">
        <v>262</v>
      </c>
      <c r="D1726" s="7" t="s">
        <v>263</v>
      </c>
      <c r="E1726" s="7" t="s">
        <v>14</v>
      </c>
      <c r="F1726" s="6">
        <v>27</v>
      </c>
      <c r="G1726" s="11">
        <v>505360778</v>
      </c>
      <c r="H1726" s="11">
        <f t="shared" si="26"/>
        <v>476531195</v>
      </c>
      <c r="I1726" s="11">
        <v>393717253</v>
      </c>
      <c r="J1726" s="11">
        <v>82813942</v>
      </c>
      <c r="K1726" s="11">
        <v>49765495</v>
      </c>
      <c r="L1726" s="11">
        <v>49765495</v>
      </c>
      <c r="M1726" s="11">
        <v>28829583</v>
      </c>
      <c r="N1726" s="13">
        <v>0.163870932619152</v>
      </c>
      <c r="O1726" s="14" t="s">
        <v>535</v>
      </c>
      <c r="P1726" s="14">
        <v>9.8475182812861661E-2</v>
      </c>
      <c r="Q1726" s="5" t="s">
        <v>543</v>
      </c>
      <c r="XEE1726" s="3">
        <v>9.8475182812861703E-2</v>
      </c>
      <c r="XEF1726" s="4">
        <v>0.600931362499324</v>
      </c>
      <c r="XEG1726" s="2" t="s">
        <v>13</v>
      </c>
      <c r="XEH1726" s="1">
        <v>7</v>
      </c>
    </row>
    <row r="1727" spans="1:17 16359:16362" ht="60" hidden="1" x14ac:dyDescent="0.25">
      <c r="A1727" s="6">
        <v>15</v>
      </c>
      <c r="B1727" s="7" t="s">
        <v>506</v>
      </c>
      <c r="C1727" s="7" t="s">
        <v>265</v>
      </c>
      <c r="D1727" s="7" t="s">
        <v>266</v>
      </c>
      <c r="E1727" s="7" t="s">
        <v>267</v>
      </c>
      <c r="F1727" s="5"/>
      <c r="G1727" s="11">
        <v>505360778</v>
      </c>
      <c r="H1727" s="11">
        <f t="shared" si="26"/>
        <v>476531195</v>
      </c>
      <c r="I1727" s="11">
        <v>393717253</v>
      </c>
      <c r="J1727" s="11">
        <v>82813942</v>
      </c>
      <c r="K1727" s="11">
        <v>49765495</v>
      </c>
      <c r="L1727" s="11">
        <v>49765495</v>
      </c>
      <c r="M1727" s="11">
        <v>28829583</v>
      </c>
      <c r="N1727" s="13">
        <v>0.163870932619152</v>
      </c>
      <c r="O1727" s="14" t="s">
        <v>535</v>
      </c>
      <c r="P1727" s="14">
        <v>9.8475182812861661E-2</v>
      </c>
      <c r="Q1727" s="5" t="s">
        <v>543</v>
      </c>
      <c r="XEE1727" s="3">
        <v>9.8475182812861703E-2</v>
      </c>
      <c r="XEF1727" s="4">
        <v>0.600931362499324</v>
      </c>
      <c r="XEG1727" s="2" t="s">
        <v>13</v>
      </c>
      <c r="XEH1727" s="1">
        <v>7</v>
      </c>
    </row>
    <row r="1728" spans="1:17 16359:16362" hidden="1" x14ac:dyDescent="0.25">
      <c r="A1728" s="6">
        <v>15</v>
      </c>
      <c r="B1728" s="7" t="s">
        <v>506</v>
      </c>
      <c r="C1728" s="7" t="s">
        <v>265</v>
      </c>
      <c r="D1728" s="7" t="s">
        <v>266</v>
      </c>
      <c r="E1728" s="7" t="s">
        <v>14</v>
      </c>
      <c r="F1728" s="6">
        <v>27</v>
      </c>
      <c r="G1728" s="11">
        <v>505360778</v>
      </c>
      <c r="H1728" s="11">
        <f t="shared" si="26"/>
        <v>476531195</v>
      </c>
      <c r="I1728" s="11">
        <v>393717253</v>
      </c>
      <c r="J1728" s="11">
        <v>82813942</v>
      </c>
      <c r="K1728" s="11">
        <v>49765495</v>
      </c>
      <c r="L1728" s="11">
        <v>49765495</v>
      </c>
      <c r="M1728" s="11">
        <v>28829583</v>
      </c>
      <c r="N1728" s="13">
        <v>0.163870932619152</v>
      </c>
      <c r="O1728" s="14" t="s">
        <v>535</v>
      </c>
      <c r="P1728" s="14">
        <v>9.8475182812861661E-2</v>
      </c>
      <c r="Q1728" s="5" t="s">
        <v>543</v>
      </c>
      <c r="XEE1728" s="3">
        <v>9.8475182812861703E-2</v>
      </c>
      <c r="XEF1728" s="4">
        <v>0.600931362499324</v>
      </c>
      <c r="XEG1728" s="2" t="s">
        <v>13</v>
      </c>
      <c r="XEH1728" s="1">
        <v>7</v>
      </c>
    </row>
    <row r="1729" spans="1:17 16359:16362" ht="60" hidden="1" x14ac:dyDescent="0.25">
      <c r="A1729" s="6">
        <v>15</v>
      </c>
      <c r="B1729" s="7" t="s">
        <v>506</v>
      </c>
      <c r="C1729" s="7" t="s">
        <v>268</v>
      </c>
      <c r="D1729" s="7" t="s">
        <v>269</v>
      </c>
      <c r="E1729" s="7" t="s">
        <v>267</v>
      </c>
      <c r="F1729" s="5"/>
      <c r="G1729" s="11">
        <v>505360778</v>
      </c>
      <c r="H1729" s="11">
        <f t="shared" si="26"/>
        <v>476531195</v>
      </c>
      <c r="I1729" s="11">
        <v>393717253</v>
      </c>
      <c r="J1729" s="11">
        <v>82813942</v>
      </c>
      <c r="K1729" s="11">
        <v>49765495</v>
      </c>
      <c r="L1729" s="11">
        <v>49765495</v>
      </c>
      <c r="M1729" s="11">
        <v>28829583</v>
      </c>
      <c r="N1729" s="13">
        <v>0.163870932619152</v>
      </c>
      <c r="O1729" s="14" t="s">
        <v>535</v>
      </c>
      <c r="P1729" s="14">
        <v>9.8475182812861661E-2</v>
      </c>
      <c r="Q1729" s="5" t="s">
        <v>543</v>
      </c>
      <c r="XEE1729" s="3">
        <v>9.8475182812861703E-2</v>
      </c>
      <c r="XEF1729" s="4">
        <v>0.600931362499324</v>
      </c>
      <c r="XEG1729" s="2" t="s">
        <v>13</v>
      </c>
      <c r="XEH1729" s="1">
        <v>7</v>
      </c>
    </row>
    <row r="1730" spans="1:17 16359:16362" hidden="1" x14ac:dyDescent="0.25">
      <c r="A1730" s="6">
        <v>15</v>
      </c>
      <c r="B1730" s="7" t="s">
        <v>506</v>
      </c>
      <c r="C1730" s="7" t="s">
        <v>268</v>
      </c>
      <c r="D1730" s="7" t="s">
        <v>269</v>
      </c>
      <c r="E1730" s="7" t="s">
        <v>14</v>
      </c>
      <c r="F1730" s="6">
        <v>27</v>
      </c>
      <c r="G1730" s="11">
        <v>505360778</v>
      </c>
      <c r="H1730" s="11">
        <f t="shared" si="26"/>
        <v>476531195</v>
      </c>
      <c r="I1730" s="11">
        <v>393717253</v>
      </c>
      <c r="J1730" s="11">
        <v>82813942</v>
      </c>
      <c r="K1730" s="11">
        <v>49765495</v>
      </c>
      <c r="L1730" s="11">
        <v>49765495</v>
      </c>
      <c r="M1730" s="11">
        <v>28829583</v>
      </c>
      <c r="N1730" s="13">
        <v>0.163870932619152</v>
      </c>
      <c r="O1730" s="14" t="s">
        <v>535</v>
      </c>
      <c r="P1730" s="14">
        <v>9.8475182812861661E-2</v>
      </c>
      <c r="Q1730" s="5" t="s">
        <v>543</v>
      </c>
      <c r="XEE1730" s="3">
        <v>9.8475182812861703E-2</v>
      </c>
      <c r="XEF1730" s="4">
        <v>0.600931362499324</v>
      </c>
      <c r="XEG1730" s="2" t="s">
        <v>13</v>
      </c>
      <c r="XEH1730" s="1">
        <v>7</v>
      </c>
    </row>
    <row r="1731" spans="1:17 16359:16362" hidden="1" x14ac:dyDescent="0.25">
      <c r="A1731" s="6">
        <v>15</v>
      </c>
      <c r="B1731" s="7" t="s">
        <v>506</v>
      </c>
      <c r="C1731" s="7" t="s">
        <v>270</v>
      </c>
      <c r="D1731" s="7" t="s">
        <v>271</v>
      </c>
      <c r="E1731" s="7" t="s">
        <v>272</v>
      </c>
      <c r="F1731" s="5"/>
      <c r="G1731" s="11">
        <v>200000000</v>
      </c>
      <c r="H1731" s="11">
        <f t="shared" ref="H1731:H1794" si="27">+J1731+I1731</f>
        <v>200000000</v>
      </c>
      <c r="I1731" s="11">
        <v>200000000</v>
      </c>
      <c r="J1731" s="11">
        <v>0</v>
      </c>
      <c r="K1731" s="11">
        <v>0</v>
      </c>
      <c r="L1731" s="11">
        <v>0</v>
      </c>
      <c r="M1731" s="11">
        <v>0</v>
      </c>
      <c r="N1731" s="13">
        <v>0</v>
      </c>
      <c r="O1731" s="14" t="s">
        <v>535</v>
      </c>
      <c r="P1731" s="14">
        <v>0</v>
      </c>
      <c r="Q1731" s="5" t="s">
        <v>543</v>
      </c>
      <c r="XEE1731" s="3">
        <v>0</v>
      </c>
      <c r="XEG1731" s="2" t="s">
        <v>29</v>
      </c>
      <c r="XEH1731" s="1">
        <v>7</v>
      </c>
    </row>
    <row r="1732" spans="1:17 16359:16362" hidden="1" x14ac:dyDescent="0.25">
      <c r="A1732" s="6">
        <v>15</v>
      </c>
      <c r="B1732" s="7" t="s">
        <v>506</v>
      </c>
      <c r="C1732" s="7" t="s">
        <v>270</v>
      </c>
      <c r="D1732" s="7" t="s">
        <v>271</v>
      </c>
      <c r="E1732" s="7" t="s">
        <v>14</v>
      </c>
      <c r="F1732" s="6">
        <v>27</v>
      </c>
      <c r="G1732" s="11">
        <v>200000000</v>
      </c>
      <c r="H1732" s="11">
        <f t="shared" si="27"/>
        <v>200000000</v>
      </c>
      <c r="I1732" s="11">
        <v>200000000</v>
      </c>
      <c r="J1732" s="11">
        <v>0</v>
      </c>
      <c r="K1732" s="11">
        <v>0</v>
      </c>
      <c r="L1732" s="11">
        <v>0</v>
      </c>
      <c r="M1732" s="11">
        <v>0</v>
      </c>
      <c r="N1732" s="13">
        <v>0</v>
      </c>
      <c r="O1732" s="14" t="s">
        <v>535</v>
      </c>
      <c r="P1732" s="14">
        <v>0</v>
      </c>
      <c r="Q1732" s="5" t="s">
        <v>543</v>
      </c>
      <c r="XEE1732" s="3">
        <v>0</v>
      </c>
      <c r="XEG1732" s="2" t="s">
        <v>29</v>
      </c>
      <c r="XEH1732" s="1">
        <v>7</v>
      </c>
    </row>
    <row r="1733" spans="1:17 16359:16362" hidden="1" x14ac:dyDescent="0.25">
      <c r="A1733" s="6">
        <v>15</v>
      </c>
      <c r="B1733" s="7" t="s">
        <v>506</v>
      </c>
      <c r="C1733" s="7" t="s">
        <v>270</v>
      </c>
      <c r="D1733" s="7" t="s">
        <v>273</v>
      </c>
      <c r="E1733" s="7" t="s">
        <v>274</v>
      </c>
      <c r="F1733" s="5"/>
      <c r="G1733" s="11">
        <v>24000000</v>
      </c>
      <c r="H1733" s="11">
        <f t="shared" si="27"/>
        <v>24000000</v>
      </c>
      <c r="I1733" s="11">
        <v>24000000</v>
      </c>
      <c r="J1733" s="11">
        <v>0</v>
      </c>
      <c r="K1733" s="11">
        <v>0</v>
      </c>
      <c r="L1733" s="11">
        <v>0</v>
      </c>
      <c r="M1733" s="11">
        <v>0</v>
      </c>
      <c r="N1733" s="13">
        <v>0</v>
      </c>
      <c r="O1733" s="14" t="s">
        <v>535</v>
      </c>
      <c r="P1733" s="14">
        <v>0</v>
      </c>
      <c r="Q1733" s="5" t="s">
        <v>543</v>
      </c>
      <c r="XEE1733" s="3">
        <v>0</v>
      </c>
      <c r="XEG1733" s="2" t="s">
        <v>29</v>
      </c>
      <c r="XEH1733" s="1">
        <v>7</v>
      </c>
    </row>
    <row r="1734" spans="1:17 16359:16362" hidden="1" x14ac:dyDescent="0.25">
      <c r="A1734" s="6">
        <v>15</v>
      </c>
      <c r="B1734" s="7" t="s">
        <v>506</v>
      </c>
      <c r="C1734" s="7" t="s">
        <v>270</v>
      </c>
      <c r="D1734" s="7" t="s">
        <v>273</v>
      </c>
      <c r="E1734" s="7" t="s">
        <v>14</v>
      </c>
      <c r="F1734" s="6">
        <v>27</v>
      </c>
      <c r="G1734" s="11">
        <v>24000000</v>
      </c>
      <c r="H1734" s="11">
        <f t="shared" si="27"/>
        <v>24000000</v>
      </c>
      <c r="I1734" s="11">
        <v>24000000</v>
      </c>
      <c r="J1734" s="11">
        <v>0</v>
      </c>
      <c r="K1734" s="11">
        <v>0</v>
      </c>
      <c r="L1734" s="11">
        <v>0</v>
      </c>
      <c r="M1734" s="11">
        <v>0</v>
      </c>
      <c r="N1734" s="13">
        <v>0</v>
      </c>
      <c r="O1734" s="14" t="s">
        <v>535</v>
      </c>
      <c r="P1734" s="14">
        <v>0</v>
      </c>
      <c r="Q1734" s="5" t="s">
        <v>543</v>
      </c>
      <c r="XEE1734" s="3">
        <v>0</v>
      </c>
      <c r="XEG1734" s="2" t="s">
        <v>29</v>
      </c>
      <c r="XEH1734" s="1">
        <v>7</v>
      </c>
    </row>
    <row r="1735" spans="1:17 16359:16362" hidden="1" x14ac:dyDescent="0.25">
      <c r="A1735" s="6">
        <v>15</v>
      </c>
      <c r="B1735" s="7" t="s">
        <v>506</v>
      </c>
      <c r="C1735" s="7" t="s">
        <v>270</v>
      </c>
      <c r="D1735" s="7" t="s">
        <v>275</v>
      </c>
      <c r="E1735" s="7" t="s">
        <v>142</v>
      </c>
      <c r="F1735" s="5"/>
      <c r="G1735" s="11">
        <v>175204800</v>
      </c>
      <c r="H1735" s="11">
        <f t="shared" si="27"/>
        <v>155149851</v>
      </c>
      <c r="I1735" s="11">
        <v>123965051</v>
      </c>
      <c r="J1735" s="11">
        <v>31184800</v>
      </c>
      <c r="K1735" s="11">
        <v>17578000</v>
      </c>
      <c r="L1735" s="11">
        <v>17578000</v>
      </c>
      <c r="M1735" s="11">
        <v>20054949</v>
      </c>
      <c r="N1735" s="13">
        <v>0.17799055733632899</v>
      </c>
      <c r="O1735" s="14" t="s">
        <v>535</v>
      </c>
      <c r="P1735" s="14">
        <v>0.10032830150772125</v>
      </c>
      <c r="Q1735" s="5" t="s">
        <v>543</v>
      </c>
      <c r="XEE1735" s="3">
        <v>0.100328301507721</v>
      </c>
      <c r="XEF1735" s="4">
        <v>0.56367204535543003</v>
      </c>
      <c r="XEG1735" s="2" t="s">
        <v>29</v>
      </c>
      <c r="XEH1735" s="1">
        <v>7</v>
      </c>
    </row>
    <row r="1736" spans="1:17 16359:16362" hidden="1" x14ac:dyDescent="0.25">
      <c r="A1736" s="6">
        <v>15</v>
      </c>
      <c r="B1736" s="7" t="s">
        <v>506</v>
      </c>
      <c r="C1736" s="7" t="s">
        <v>270</v>
      </c>
      <c r="D1736" s="7" t="s">
        <v>275</v>
      </c>
      <c r="E1736" s="7" t="s">
        <v>14</v>
      </c>
      <c r="F1736" s="6">
        <v>27</v>
      </c>
      <c r="G1736" s="11">
        <v>175204800</v>
      </c>
      <c r="H1736" s="11">
        <f t="shared" si="27"/>
        <v>155149851</v>
      </c>
      <c r="I1736" s="11">
        <v>123965051</v>
      </c>
      <c r="J1736" s="11">
        <v>31184800</v>
      </c>
      <c r="K1736" s="11">
        <v>17578000</v>
      </c>
      <c r="L1736" s="11">
        <v>17578000</v>
      </c>
      <c r="M1736" s="11">
        <v>20054949</v>
      </c>
      <c r="N1736" s="13">
        <v>0.17799055733632899</v>
      </c>
      <c r="O1736" s="14" t="s">
        <v>535</v>
      </c>
      <c r="P1736" s="14">
        <v>0.10032830150772125</v>
      </c>
      <c r="Q1736" s="5" t="s">
        <v>543</v>
      </c>
      <c r="XEE1736" s="3">
        <v>0.100328301507721</v>
      </c>
      <c r="XEF1736" s="4">
        <v>0.56367204535543003</v>
      </c>
      <c r="XEG1736" s="2" t="s">
        <v>29</v>
      </c>
      <c r="XEH1736" s="1">
        <v>7</v>
      </c>
    </row>
    <row r="1737" spans="1:17 16359:16362" hidden="1" x14ac:dyDescent="0.25">
      <c r="A1737" s="6">
        <v>15</v>
      </c>
      <c r="B1737" s="7" t="s">
        <v>506</v>
      </c>
      <c r="C1737" s="7" t="s">
        <v>270</v>
      </c>
      <c r="D1737" s="7" t="s">
        <v>276</v>
      </c>
      <c r="E1737" s="7" t="s">
        <v>277</v>
      </c>
      <c r="F1737" s="5"/>
      <c r="G1737" s="11">
        <v>26563500</v>
      </c>
      <c r="H1737" s="11">
        <f t="shared" si="27"/>
        <v>26562702</v>
      </c>
      <c r="I1737" s="11">
        <v>24877300</v>
      </c>
      <c r="J1737" s="11">
        <v>1685402</v>
      </c>
      <c r="K1737" s="11">
        <v>1685402</v>
      </c>
      <c r="L1737" s="11">
        <v>1685402</v>
      </c>
      <c r="M1737" s="11">
        <v>798</v>
      </c>
      <c r="N1737" s="13">
        <v>6.3448039603214906E-2</v>
      </c>
      <c r="O1737" s="14" t="s">
        <v>535</v>
      </c>
      <c r="P1737" s="14">
        <v>6.3448039603214934E-2</v>
      </c>
      <c r="Q1737" s="5" t="s">
        <v>543</v>
      </c>
      <c r="XEE1737" s="3">
        <v>6.3448039603214906E-2</v>
      </c>
      <c r="XEF1737" s="4">
        <v>1</v>
      </c>
      <c r="XEG1737" s="2" t="s">
        <v>29</v>
      </c>
      <c r="XEH1737" s="1">
        <v>7</v>
      </c>
    </row>
    <row r="1738" spans="1:17 16359:16362" hidden="1" x14ac:dyDescent="0.25">
      <c r="A1738" s="6">
        <v>15</v>
      </c>
      <c r="B1738" s="7" t="s">
        <v>506</v>
      </c>
      <c r="C1738" s="7" t="s">
        <v>270</v>
      </c>
      <c r="D1738" s="7" t="s">
        <v>276</v>
      </c>
      <c r="E1738" s="7" t="s">
        <v>14</v>
      </c>
      <c r="F1738" s="6">
        <v>27</v>
      </c>
      <c r="G1738" s="11">
        <v>26563500</v>
      </c>
      <c r="H1738" s="11">
        <f t="shared" si="27"/>
        <v>26562702</v>
      </c>
      <c r="I1738" s="11">
        <v>24877300</v>
      </c>
      <c r="J1738" s="11">
        <v>1685402</v>
      </c>
      <c r="K1738" s="11">
        <v>1685402</v>
      </c>
      <c r="L1738" s="11">
        <v>1685402</v>
      </c>
      <c r="M1738" s="11">
        <v>798</v>
      </c>
      <c r="N1738" s="13">
        <v>6.3448039603214906E-2</v>
      </c>
      <c r="O1738" s="14" t="s">
        <v>535</v>
      </c>
      <c r="P1738" s="14">
        <v>6.3448039603214934E-2</v>
      </c>
      <c r="Q1738" s="5" t="s">
        <v>543</v>
      </c>
      <c r="XEE1738" s="3">
        <v>6.3448039603214906E-2</v>
      </c>
      <c r="XEF1738" s="4">
        <v>1</v>
      </c>
      <c r="XEG1738" s="2" t="s">
        <v>29</v>
      </c>
      <c r="XEH1738" s="1">
        <v>7</v>
      </c>
    </row>
    <row r="1739" spans="1:17 16359:16362" ht="45" hidden="1" x14ac:dyDescent="0.25">
      <c r="A1739" s="6">
        <v>15</v>
      </c>
      <c r="B1739" s="7" t="s">
        <v>506</v>
      </c>
      <c r="C1739" s="7" t="s">
        <v>270</v>
      </c>
      <c r="D1739" s="7" t="s">
        <v>278</v>
      </c>
      <c r="E1739" s="7" t="s">
        <v>279</v>
      </c>
      <c r="F1739" s="5"/>
      <c r="G1739" s="11">
        <v>64592409</v>
      </c>
      <c r="H1739" s="11">
        <f t="shared" si="27"/>
        <v>62537967</v>
      </c>
      <c r="I1739" s="11">
        <v>17083634</v>
      </c>
      <c r="J1739" s="11">
        <v>45454333</v>
      </c>
      <c r="K1739" s="11">
        <v>27764033</v>
      </c>
      <c r="L1739" s="11">
        <v>27764033</v>
      </c>
      <c r="M1739" s="11">
        <v>2054442</v>
      </c>
      <c r="N1739" s="13">
        <v>0.70371013720822795</v>
      </c>
      <c r="O1739" s="14" t="s">
        <v>535</v>
      </c>
      <c r="P1739" s="14">
        <v>0.42983430142696799</v>
      </c>
      <c r="Q1739" s="5" t="s">
        <v>543</v>
      </c>
      <c r="XEE1739" s="3">
        <v>0.42983430142696799</v>
      </c>
      <c r="XEF1739" s="4">
        <v>0.61081158093332899</v>
      </c>
      <c r="XEG1739" s="2" t="s">
        <v>29</v>
      </c>
      <c r="XEH1739" s="1">
        <v>7</v>
      </c>
    </row>
    <row r="1740" spans="1:17 16359:16362" hidden="1" x14ac:dyDescent="0.25">
      <c r="A1740" s="6">
        <v>15</v>
      </c>
      <c r="B1740" s="7" t="s">
        <v>506</v>
      </c>
      <c r="C1740" s="7" t="s">
        <v>270</v>
      </c>
      <c r="D1740" s="7" t="s">
        <v>278</v>
      </c>
      <c r="E1740" s="7" t="s">
        <v>14</v>
      </c>
      <c r="F1740" s="6">
        <v>27</v>
      </c>
      <c r="G1740" s="11">
        <v>64592409</v>
      </c>
      <c r="H1740" s="11">
        <f t="shared" si="27"/>
        <v>62537967</v>
      </c>
      <c r="I1740" s="11">
        <v>17083634</v>
      </c>
      <c r="J1740" s="11">
        <v>45454333</v>
      </c>
      <c r="K1740" s="11">
        <v>27764033</v>
      </c>
      <c r="L1740" s="11">
        <v>27764033</v>
      </c>
      <c r="M1740" s="11">
        <v>2054442</v>
      </c>
      <c r="N1740" s="13">
        <v>0.70371013720822795</v>
      </c>
      <c r="O1740" s="14" t="s">
        <v>535</v>
      </c>
      <c r="P1740" s="14">
        <v>0.42983430142696799</v>
      </c>
      <c r="Q1740" s="5" t="s">
        <v>543</v>
      </c>
      <c r="XEE1740" s="3">
        <v>0.42983430142696799</v>
      </c>
      <c r="XEF1740" s="4">
        <v>0.61081158093332899</v>
      </c>
      <c r="XEG1740" s="2" t="s">
        <v>29</v>
      </c>
      <c r="XEH1740" s="1">
        <v>7</v>
      </c>
    </row>
    <row r="1741" spans="1:17 16359:16362" ht="45" hidden="1" x14ac:dyDescent="0.25">
      <c r="A1741" s="6">
        <v>15</v>
      </c>
      <c r="B1741" s="7" t="s">
        <v>506</v>
      </c>
      <c r="C1741" s="7" t="s">
        <v>270</v>
      </c>
      <c r="D1741" s="7" t="s">
        <v>280</v>
      </c>
      <c r="E1741" s="7" t="s">
        <v>281</v>
      </c>
      <c r="F1741" s="5"/>
      <c r="G1741" s="11">
        <v>14985569</v>
      </c>
      <c r="H1741" s="11">
        <f t="shared" si="27"/>
        <v>8280675</v>
      </c>
      <c r="I1741" s="11">
        <v>3791268</v>
      </c>
      <c r="J1741" s="11">
        <v>4489407</v>
      </c>
      <c r="K1741" s="11">
        <v>2738060</v>
      </c>
      <c r="L1741" s="11">
        <v>2738060</v>
      </c>
      <c r="M1741" s="11">
        <v>6704894</v>
      </c>
      <c r="N1741" s="13">
        <v>0.299582017873329</v>
      </c>
      <c r="O1741" s="14" t="s">
        <v>535</v>
      </c>
      <c r="P1741" s="14">
        <v>0.18271311553134886</v>
      </c>
      <c r="Q1741" s="5" t="s">
        <v>543</v>
      </c>
      <c r="XEE1741" s="3">
        <v>0.182713115531349</v>
      </c>
      <c r="XEF1741" s="4">
        <v>0.60989346699909397</v>
      </c>
      <c r="XEG1741" s="2" t="s">
        <v>29</v>
      </c>
      <c r="XEH1741" s="1">
        <v>7</v>
      </c>
    </row>
    <row r="1742" spans="1:17 16359:16362" hidden="1" x14ac:dyDescent="0.25">
      <c r="A1742" s="6">
        <v>15</v>
      </c>
      <c r="B1742" s="7" t="s">
        <v>506</v>
      </c>
      <c r="C1742" s="7" t="s">
        <v>270</v>
      </c>
      <c r="D1742" s="7" t="s">
        <v>280</v>
      </c>
      <c r="E1742" s="7" t="s">
        <v>14</v>
      </c>
      <c r="F1742" s="6">
        <v>27</v>
      </c>
      <c r="G1742" s="11">
        <v>14985569</v>
      </c>
      <c r="H1742" s="11">
        <f t="shared" si="27"/>
        <v>8280675</v>
      </c>
      <c r="I1742" s="11">
        <v>3791268</v>
      </c>
      <c r="J1742" s="11">
        <v>4489407</v>
      </c>
      <c r="K1742" s="11">
        <v>2738060</v>
      </c>
      <c r="L1742" s="11">
        <v>2738060</v>
      </c>
      <c r="M1742" s="11">
        <v>6704894</v>
      </c>
      <c r="N1742" s="13">
        <v>0.299582017873329</v>
      </c>
      <c r="O1742" s="14" t="s">
        <v>535</v>
      </c>
      <c r="P1742" s="14">
        <v>0.18271311553134886</v>
      </c>
      <c r="Q1742" s="5" t="s">
        <v>543</v>
      </c>
      <c r="XEE1742" s="3">
        <v>0.182713115531349</v>
      </c>
      <c r="XEF1742" s="4">
        <v>0.60989346699909397</v>
      </c>
      <c r="XEG1742" s="2" t="s">
        <v>29</v>
      </c>
      <c r="XEH1742" s="1">
        <v>7</v>
      </c>
    </row>
    <row r="1743" spans="1:17 16359:16362" ht="30" hidden="1" x14ac:dyDescent="0.25">
      <c r="A1743" s="6">
        <v>15</v>
      </c>
      <c r="B1743" s="7" t="s">
        <v>506</v>
      </c>
      <c r="C1743" s="7" t="s">
        <v>270</v>
      </c>
      <c r="D1743" s="7" t="s">
        <v>282</v>
      </c>
      <c r="E1743" s="7" t="s">
        <v>283</v>
      </c>
      <c r="F1743" s="5"/>
      <c r="G1743" s="11">
        <v>14500</v>
      </c>
      <c r="H1743" s="11">
        <f t="shared" si="27"/>
        <v>0</v>
      </c>
      <c r="I1743" s="11">
        <v>0</v>
      </c>
      <c r="J1743" s="11">
        <v>0</v>
      </c>
      <c r="K1743" s="11">
        <v>0</v>
      </c>
      <c r="L1743" s="11">
        <v>0</v>
      </c>
      <c r="M1743" s="11">
        <v>14500</v>
      </c>
      <c r="N1743" s="13">
        <v>0</v>
      </c>
      <c r="O1743" s="14" t="s">
        <v>535</v>
      </c>
      <c r="P1743" s="14">
        <v>0</v>
      </c>
      <c r="Q1743" s="5" t="s">
        <v>543</v>
      </c>
      <c r="XEE1743" s="3">
        <v>0</v>
      </c>
      <c r="XEG1743" s="2" t="s">
        <v>29</v>
      </c>
      <c r="XEH1743" s="1">
        <v>7</v>
      </c>
    </row>
    <row r="1744" spans="1:17 16359:16362" hidden="1" x14ac:dyDescent="0.25">
      <c r="A1744" s="6">
        <v>15</v>
      </c>
      <c r="B1744" s="7" t="s">
        <v>506</v>
      </c>
      <c r="C1744" s="7" t="s">
        <v>270</v>
      </c>
      <c r="D1744" s="7" t="s">
        <v>282</v>
      </c>
      <c r="E1744" s="7" t="s">
        <v>14</v>
      </c>
      <c r="F1744" s="6">
        <v>27</v>
      </c>
      <c r="G1744" s="11">
        <v>14500</v>
      </c>
      <c r="H1744" s="11">
        <f t="shared" si="27"/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14500</v>
      </c>
      <c r="N1744" s="13">
        <v>0</v>
      </c>
      <c r="O1744" s="14" t="s">
        <v>535</v>
      </c>
      <c r="P1744" s="14">
        <v>0</v>
      </c>
      <c r="Q1744" s="5" t="s">
        <v>543</v>
      </c>
      <c r="XEE1744" s="3">
        <v>0</v>
      </c>
      <c r="XEG1744" s="2" t="s">
        <v>29</v>
      </c>
      <c r="XEH1744" s="1">
        <v>7</v>
      </c>
    </row>
    <row r="1745" spans="1:17 16359:16362" ht="45" hidden="1" x14ac:dyDescent="0.25">
      <c r="A1745" s="6">
        <v>15</v>
      </c>
      <c r="B1745" s="7" t="s">
        <v>506</v>
      </c>
      <c r="C1745" s="7" t="s">
        <v>259</v>
      </c>
      <c r="D1745" s="7" t="s">
        <v>284</v>
      </c>
      <c r="E1745" s="7" t="s">
        <v>285</v>
      </c>
      <c r="F1745" s="5"/>
      <c r="G1745" s="11">
        <v>94575437</v>
      </c>
      <c r="H1745" s="11">
        <f t="shared" si="27"/>
        <v>89990519</v>
      </c>
      <c r="I1745" s="11">
        <v>0</v>
      </c>
      <c r="J1745" s="11">
        <v>89990519</v>
      </c>
      <c r="K1745" s="11">
        <v>49182491</v>
      </c>
      <c r="L1745" s="11">
        <v>49182491</v>
      </c>
      <c r="M1745" s="11">
        <v>4584918</v>
      </c>
      <c r="N1745" s="13">
        <v>0.95152104874757304</v>
      </c>
      <c r="O1745" s="14" t="s">
        <v>537</v>
      </c>
      <c r="P1745" s="14">
        <v>0.52003450959470587</v>
      </c>
      <c r="Q1745" s="5" t="s">
        <v>543</v>
      </c>
      <c r="XEE1745" s="3">
        <v>0.52003450959470598</v>
      </c>
      <c r="XEF1745" s="4">
        <v>0.54652969608942903</v>
      </c>
      <c r="XEG1745" s="2" t="s">
        <v>13</v>
      </c>
      <c r="XEH1745" s="1">
        <v>7</v>
      </c>
    </row>
    <row r="1746" spans="1:17 16359:16362" hidden="1" x14ac:dyDescent="0.25">
      <c r="A1746" s="6">
        <v>15</v>
      </c>
      <c r="B1746" s="7" t="s">
        <v>506</v>
      </c>
      <c r="C1746" s="7" t="s">
        <v>259</v>
      </c>
      <c r="D1746" s="7" t="s">
        <v>284</v>
      </c>
      <c r="E1746" s="7" t="s">
        <v>14</v>
      </c>
      <c r="F1746" s="6">
        <v>27</v>
      </c>
      <c r="G1746" s="11">
        <v>94575437</v>
      </c>
      <c r="H1746" s="11">
        <f t="shared" si="27"/>
        <v>89990519</v>
      </c>
      <c r="I1746" s="11">
        <v>0</v>
      </c>
      <c r="J1746" s="11">
        <v>89990519</v>
      </c>
      <c r="K1746" s="11">
        <v>49182491</v>
      </c>
      <c r="L1746" s="11">
        <v>49182491</v>
      </c>
      <c r="M1746" s="11">
        <v>4584918</v>
      </c>
      <c r="N1746" s="13">
        <v>0.95152104874757304</v>
      </c>
      <c r="O1746" s="14" t="s">
        <v>537</v>
      </c>
      <c r="P1746" s="14">
        <v>0.52003450959470587</v>
      </c>
      <c r="Q1746" s="5" t="s">
        <v>543</v>
      </c>
      <c r="XEE1746" s="3">
        <v>0.52003450959470598</v>
      </c>
      <c r="XEF1746" s="4">
        <v>0.54652969608942903</v>
      </c>
      <c r="XEG1746" s="2" t="s">
        <v>13</v>
      </c>
      <c r="XEH1746" s="1">
        <v>7</v>
      </c>
    </row>
    <row r="1747" spans="1:17 16359:16362" hidden="1" x14ac:dyDescent="0.25">
      <c r="A1747" s="6">
        <v>15</v>
      </c>
      <c r="B1747" s="7" t="s">
        <v>506</v>
      </c>
      <c r="C1747" s="7" t="s">
        <v>262</v>
      </c>
      <c r="D1747" s="7" t="s">
        <v>286</v>
      </c>
      <c r="E1747" s="7" t="s">
        <v>287</v>
      </c>
      <c r="F1747" s="5"/>
      <c r="G1747" s="11">
        <v>94575437</v>
      </c>
      <c r="H1747" s="11">
        <f t="shared" si="27"/>
        <v>89990519</v>
      </c>
      <c r="I1747" s="11">
        <v>0</v>
      </c>
      <c r="J1747" s="11">
        <v>89990519</v>
      </c>
      <c r="K1747" s="11">
        <v>49182491</v>
      </c>
      <c r="L1747" s="11">
        <v>49182491</v>
      </c>
      <c r="M1747" s="11">
        <v>4584918</v>
      </c>
      <c r="N1747" s="13">
        <v>0.95152104874757304</v>
      </c>
      <c r="O1747" s="14" t="s">
        <v>537</v>
      </c>
      <c r="P1747" s="14">
        <v>0.52003450959470587</v>
      </c>
      <c r="Q1747" s="5" t="s">
        <v>543</v>
      </c>
      <c r="XEE1747" s="3">
        <v>0.52003450959470598</v>
      </c>
      <c r="XEF1747" s="4">
        <v>0.54652969608942903</v>
      </c>
      <c r="XEG1747" s="2" t="s">
        <v>13</v>
      </c>
      <c r="XEH1747" s="1">
        <v>7</v>
      </c>
    </row>
    <row r="1748" spans="1:17 16359:16362" hidden="1" x14ac:dyDescent="0.25">
      <c r="A1748" s="6">
        <v>15</v>
      </c>
      <c r="B1748" s="7" t="s">
        <v>506</v>
      </c>
      <c r="C1748" s="7" t="s">
        <v>262</v>
      </c>
      <c r="D1748" s="7" t="s">
        <v>286</v>
      </c>
      <c r="E1748" s="7" t="s">
        <v>14</v>
      </c>
      <c r="F1748" s="6">
        <v>27</v>
      </c>
      <c r="G1748" s="11">
        <v>94575437</v>
      </c>
      <c r="H1748" s="11">
        <f t="shared" si="27"/>
        <v>89990519</v>
      </c>
      <c r="I1748" s="11">
        <v>0</v>
      </c>
      <c r="J1748" s="11">
        <v>89990519</v>
      </c>
      <c r="K1748" s="11">
        <v>49182491</v>
      </c>
      <c r="L1748" s="11">
        <v>49182491</v>
      </c>
      <c r="M1748" s="11">
        <v>4584918</v>
      </c>
      <c r="N1748" s="13">
        <v>0.95152104874757304</v>
      </c>
      <c r="O1748" s="14" t="s">
        <v>537</v>
      </c>
      <c r="P1748" s="14">
        <v>0.52003450959470587</v>
      </c>
      <c r="Q1748" s="5" t="s">
        <v>543</v>
      </c>
      <c r="XEE1748" s="3">
        <v>0.52003450959470598</v>
      </c>
      <c r="XEF1748" s="4">
        <v>0.54652969608942903</v>
      </c>
      <c r="XEG1748" s="2" t="s">
        <v>13</v>
      </c>
      <c r="XEH1748" s="1">
        <v>7</v>
      </c>
    </row>
    <row r="1749" spans="1:17 16359:16362" ht="60" hidden="1" x14ac:dyDescent="0.25">
      <c r="A1749" s="6">
        <v>15</v>
      </c>
      <c r="B1749" s="7" t="s">
        <v>506</v>
      </c>
      <c r="C1749" s="7" t="s">
        <v>265</v>
      </c>
      <c r="D1749" s="7" t="s">
        <v>288</v>
      </c>
      <c r="E1749" s="7" t="s">
        <v>289</v>
      </c>
      <c r="F1749" s="5"/>
      <c r="G1749" s="11">
        <v>94575437</v>
      </c>
      <c r="H1749" s="11">
        <f t="shared" si="27"/>
        <v>89990519</v>
      </c>
      <c r="I1749" s="11">
        <v>0</v>
      </c>
      <c r="J1749" s="11">
        <v>89990519</v>
      </c>
      <c r="K1749" s="11">
        <v>49182491</v>
      </c>
      <c r="L1749" s="11">
        <v>49182491</v>
      </c>
      <c r="M1749" s="11">
        <v>4584918</v>
      </c>
      <c r="N1749" s="13">
        <v>0.95152104874757304</v>
      </c>
      <c r="O1749" s="14" t="s">
        <v>537</v>
      </c>
      <c r="P1749" s="14">
        <v>0.52003450959470587</v>
      </c>
      <c r="Q1749" s="5" t="s">
        <v>543</v>
      </c>
      <c r="XEE1749" s="3">
        <v>0.52003450959470598</v>
      </c>
      <c r="XEF1749" s="4">
        <v>0.54652969608942903</v>
      </c>
      <c r="XEG1749" s="2" t="s">
        <v>13</v>
      </c>
      <c r="XEH1749" s="1">
        <v>7</v>
      </c>
    </row>
    <row r="1750" spans="1:17 16359:16362" hidden="1" x14ac:dyDescent="0.25">
      <c r="A1750" s="6">
        <v>15</v>
      </c>
      <c r="B1750" s="7" t="s">
        <v>506</v>
      </c>
      <c r="C1750" s="7" t="s">
        <v>265</v>
      </c>
      <c r="D1750" s="7" t="s">
        <v>288</v>
      </c>
      <c r="E1750" s="7" t="s">
        <v>14</v>
      </c>
      <c r="F1750" s="6">
        <v>27</v>
      </c>
      <c r="G1750" s="11">
        <v>94575437</v>
      </c>
      <c r="H1750" s="11">
        <f t="shared" si="27"/>
        <v>89990519</v>
      </c>
      <c r="I1750" s="11">
        <v>0</v>
      </c>
      <c r="J1750" s="11">
        <v>89990519</v>
      </c>
      <c r="K1750" s="11">
        <v>49182491</v>
      </c>
      <c r="L1750" s="11">
        <v>49182491</v>
      </c>
      <c r="M1750" s="11">
        <v>4584918</v>
      </c>
      <c r="N1750" s="13">
        <v>0.95152104874757304</v>
      </c>
      <c r="O1750" s="14" t="s">
        <v>537</v>
      </c>
      <c r="P1750" s="14">
        <v>0.52003450959470587</v>
      </c>
      <c r="Q1750" s="5" t="s">
        <v>543</v>
      </c>
      <c r="XEE1750" s="3">
        <v>0.52003450959470598</v>
      </c>
      <c r="XEF1750" s="4">
        <v>0.54652969608942903</v>
      </c>
      <c r="XEG1750" s="2" t="s">
        <v>13</v>
      </c>
      <c r="XEH1750" s="1">
        <v>7</v>
      </c>
    </row>
    <row r="1751" spans="1:17 16359:16362" ht="60" hidden="1" x14ac:dyDescent="0.25">
      <c r="A1751" s="6">
        <v>15</v>
      </c>
      <c r="B1751" s="7" t="s">
        <v>506</v>
      </c>
      <c r="C1751" s="7" t="s">
        <v>268</v>
      </c>
      <c r="D1751" s="7" t="s">
        <v>290</v>
      </c>
      <c r="E1751" s="7" t="s">
        <v>289</v>
      </c>
      <c r="F1751" s="5"/>
      <c r="G1751" s="11">
        <v>94575437</v>
      </c>
      <c r="H1751" s="11">
        <f t="shared" si="27"/>
        <v>89990519</v>
      </c>
      <c r="I1751" s="11">
        <v>0</v>
      </c>
      <c r="J1751" s="11">
        <v>89990519</v>
      </c>
      <c r="K1751" s="11">
        <v>49182491</v>
      </c>
      <c r="L1751" s="11">
        <v>49182491</v>
      </c>
      <c r="M1751" s="11">
        <v>4584918</v>
      </c>
      <c r="N1751" s="13">
        <v>0.95152104874757304</v>
      </c>
      <c r="O1751" s="14" t="s">
        <v>537</v>
      </c>
      <c r="P1751" s="14">
        <v>0.52003450959470587</v>
      </c>
      <c r="Q1751" s="5" t="s">
        <v>543</v>
      </c>
      <c r="XEE1751" s="3">
        <v>0.52003450959470598</v>
      </c>
      <c r="XEF1751" s="4">
        <v>0.54652969608942903</v>
      </c>
      <c r="XEG1751" s="2" t="s">
        <v>13</v>
      </c>
      <c r="XEH1751" s="1">
        <v>7</v>
      </c>
    </row>
    <row r="1752" spans="1:17 16359:16362" hidden="1" x14ac:dyDescent="0.25">
      <c r="A1752" s="6">
        <v>15</v>
      </c>
      <c r="B1752" s="7" t="s">
        <v>506</v>
      </c>
      <c r="C1752" s="7" t="s">
        <v>268</v>
      </c>
      <c r="D1752" s="7" t="s">
        <v>290</v>
      </c>
      <c r="E1752" s="7" t="s">
        <v>14</v>
      </c>
      <c r="F1752" s="6">
        <v>27</v>
      </c>
      <c r="G1752" s="11">
        <v>94575437</v>
      </c>
      <c r="H1752" s="11">
        <f t="shared" si="27"/>
        <v>89990519</v>
      </c>
      <c r="I1752" s="11">
        <v>0</v>
      </c>
      <c r="J1752" s="11">
        <v>89990519</v>
      </c>
      <c r="K1752" s="11">
        <v>49182491</v>
      </c>
      <c r="L1752" s="11">
        <v>49182491</v>
      </c>
      <c r="M1752" s="11">
        <v>4584918</v>
      </c>
      <c r="N1752" s="13">
        <v>0.95152104874757304</v>
      </c>
      <c r="O1752" s="14" t="s">
        <v>537</v>
      </c>
      <c r="P1752" s="14">
        <v>0.52003450959470587</v>
      </c>
      <c r="Q1752" s="5" t="s">
        <v>543</v>
      </c>
      <c r="XEE1752" s="3">
        <v>0.52003450959470598</v>
      </c>
      <c r="XEF1752" s="4">
        <v>0.54652969608942903</v>
      </c>
      <c r="XEG1752" s="2" t="s">
        <v>13</v>
      </c>
      <c r="XEH1752" s="1">
        <v>7</v>
      </c>
    </row>
    <row r="1753" spans="1:17 16359:16362" ht="45" hidden="1" x14ac:dyDescent="0.25">
      <c r="A1753" s="6">
        <v>15</v>
      </c>
      <c r="B1753" s="7" t="s">
        <v>506</v>
      </c>
      <c r="C1753" s="7" t="s">
        <v>270</v>
      </c>
      <c r="D1753" s="7" t="s">
        <v>293</v>
      </c>
      <c r="E1753" s="7" t="s">
        <v>279</v>
      </c>
      <c r="F1753" s="5"/>
      <c r="G1753" s="11">
        <v>87802500</v>
      </c>
      <c r="H1753" s="11">
        <f t="shared" si="27"/>
        <v>87802500</v>
      </c>
      <c r="I1753" s="11">
        <v>0</v>
      </c>
      <c r="J1753" s="11">
        <v>87802500</v>
      </c>
      <c r="K1753" s="11">
        <v>47082500</v>
      </c>
      <c r="L1753" s="11">
        <v>47082500</v>
      </c>
      <c r="M1753" s="11">
        <v>0</v>
      </c>
      <c r="N1753" s="13">
        <v>1</v>
      </c>
      <c r="O1753" s="14" t="s">
        <v>537</v>
      </c>
      <c r="P1753" s="14">
        <v>0.53623188405797106</v>
      </c>
      <c r="Q1753" s="5" t="s">
        <v>543</v>
      </c>
      <c r="XEE1753" s="3">
        <v>0.53623188405797095</v>
      </c>
      <c r="XEF1753" s="4">
        <v>0.53623188405797095</v>
      </c>
      <c r="XEG1753" s="2" t="s">
        <v>29</v>
      </c>
      <c r="XEH1753" s="1">
        <v>7</v>
      </c>
    </row>
    <row r="1754" spans="1:17 16359:16362" hidden="1" x14ac:dyDescent="0.25">
      <c r="A1754" s="6">
        <v>15</v>
      </c>
      <c r="B1754" s="7" t="s">
        <v>506</v>
      </c>
      <c r="C1754" s="7" t="s">
        <v>270</v>
      </c>
      <c r="D1754" s="7" t="s">
        <v>293</v>
      </c>
      <c r="E1754" s="7" t="s">
        <v>14</v>
      </c>
      <c r="F1754" s="6">
        <v>27</v>
      </c>
      <c r="G1754" s="11">
        <v>87802500</v>
      </c>
      <c r="H1754" s="11">
        <f t="shared" si="27"/>
        <v>87802500</v>
      </c>
      <c r="I1754" s="11">
        <v>0</v>
      </c>
      <c r="J1754" s="11">
        <v>87802500</v>
      </c>
      <c r="K1754" s="11">
        <v>47082500</v>
      </c>
      <c r="L1754" s="11">
        <v>47082500</v>
      </c>
      <c r="M1754" s="11">
        <v>0</v>
      </c>
      <c r="N1754" s="13">
        <v>1</v>
      </c>
      <c r="O1754" s="14" t="s">
        <v>537</v>
      </c>
      <c r="P1754" s="14">
        <v>0.53623188405797106</v>
      </c>
      <c r="Q1754" s="5" t="s">
        <v>543</v>
      </c>
      <c r="XEE1754" s="3">
        <v>0.53623188405797095</v>
      </c>
      <c r="XEF1754" s="4">
        <v>0.53623188405797095</v>
      </c>
      <c r="XEG1754" s="2" t="s">
        <v>29</v>
      </c>
      <c r="XEH1754" s="1">
        <v>7</v>
      </c>
    </row>
    <row r="1755" spans="1:17 16359:16362" ht="45" hidden="1" x14ac:dyDescent="0.25">
      <c r="A1755" s="6">
        <v>15</v>
      </c>
      <c r="B1755" s="7" t="s">
        <v>506</v>
      </c>
      <c r="C1755" s="7" t="s">
        <v>270</v>
      </c>
      <c r="D1755" s="7" t="s">
        <v>294</v>
      </c>
      <c r="E1755" s="7" t="s">
        <v>281</v>
      </c>
      <c r="F1755" s="5"/>
      <c r="G1755" s="11">
        <v>6772937</v>
      </c>
      <c r="H1755" s="11">
        <f t="shared" si="27"/>
        <v>2188019</v>
      </c>
      <c r="I1755" s="11">
        <v>0</v>
      </c>
      <c r="J1755" s="11">
        <v>2188019</v>
      </c>
      <c r="K1755" s="11">
        <v>2099991</v>
      </c>
      <c r="L1755" s="11">
        <v>2099991</v>
      </c>
      <c r="M1755" s="11">
        <v>4584918</v>
      </c>
      <c r="N1755" s="13">
        <v>0.323053204245071</v>
      </c>
      <c r="O1755" s="14" t="s">
        <v>535</v>
      </c>
      <c r="P1755" s="14">
        <v>0.3100561838977684</v>
      </c>
      <c r="Q1755" s="5" t="s">
        <v>543</v>
      </c>
      <c r="XEE1755" s="3">
        <v>0.31005618389776801</v>
      </c>
      <c r="XEF1755" s="4">
        <v>0.95976817385955104</v>
      </c>
      <c r="XEG1755" s="2" t="s">
        <v>29</v>
      </c>
      <c r="XEH1755" s="1">
        <v>7</v>
      </c>
    </row>
    <row r="1756" spans="1:17 16359:16362" hidden="1" x14ac:dyDescent="0.25">
      <c r="A1756" s="6">
        <v>15</v>
      </c>
      <c r="B1756" s="7" t="s">
        <v>506</v>
      </c>
      <c r="C1756" s="7" t="s">
        <v>270</v>
      </c>
      <c r="D1756" s="7" t="s">
        <v>294</v>
      </c>
      <c r="E1756" s="7" t="s">
        <v>14</v>
      </c>
      <c r="F1756" s="6">
        <v>27</v>
      </c>
      <c r="G1756" s="11">
        <v>6772937</v>
      </c>
      <c r="H1756" s="11">
        <f t="shared" si="27"/>
        <v>2188019</v>
      </c>
      <c r="I1756" s="11">
        <v>0</v>
      </c>
      <c r="J1756" s="11">
        <v>2188019</v>
      </c>
      <c r="K1756" s="11">
        <v>2099991</v>
      </c>
      <c r="L1756" s="11">
        <v>2099991</v>
      </c>
      <c r="M1756" s="11">
        <v>4584918</v>
      </c>
      <c r="N1756" s="13">
        <v>0.323053204245071</v>
      </c>
      <c r="O1756" s="14" t="s">
        <v>535</v>
      </c>
      <c r="P1756" s="14">
        <v>0.3100561838977684</v>
      </c>
      <c r="Q1756" s="5" t="s">
        <v>543</v>
      </c>
      <c r="XEE1756" s="3">
        <v>0.31005618389776801</v>
      </c>
      <c r="XEF1756" s="4">
        <v>0.95976817385955104</v>
      </c>
      <c r="XEG1756" s="2" t="s">
        <v>29</v>
      </c>
      <c r="XEH1756" s="1">
        <v>7</v>
      </c>
    </row>
    <row r="1757" spans="1:17 16359:16362" ht="30" hidden="1" x14ac:dyDescent="0.25">
      <c r="A1757" s="6">
        <v>15</v>
      </c>
      <c r="B1757" s="7" t="s">
        <v>506</v>
      </c>
      <c r="C1757" s="7" t="s">
        <v>259</v>
      </c>
      <c r="D1757" s="7" t="s">
        <v>296</v>
      </c>
      <c r="E1757" s="7" t="s">
        <v>297</v>
      </c>
      <c r="F1757" s="5"/>
      <c r="G1757" s="11">
        <v>83714966381</v>
      </c>
      <c r="H1757" s="11">
        <f t="shared" si="27"/>
        <v>83274324970</v>
      </c>
      <c r="I1757" s="11">
        <v>1017381690</v>
      </c>
      <c r="J1757" s="11">
        <v>82256943280</v>
      </c>
      <c r="K1757" s="11">
        <v>62869734355</v>
      </c>
      <c r="L1757" s="11">
        <v>62869569610</v>
      </c>
      <c r="M1757" s="11">
        <v>440641411</v>
      </c>
      <c r="N1757" s="13">
        <v>0.98258348340768198</v>
      </c>
      <c r="O1757" s="14" t="s">
        <v>537</v>
      </c>
      <c r="P1757" s="14">
        <v>0.75099754647060279</v>
      </c>
      <c r="Q1757" s="5" t="s">
        <v>546</v>
      </c>
      <c r="XEE1757" s="3">
        <v>0.75099557854291799</v>
      </c>
      <c r="XEF1757" s="4">
        <v>0.76430914945372397</v>
      </c>
      <c r="XEG1757" s="2" t="s">
        <v>13</v>
      </c>
      <c r="XEH1757" s="1">
        <v>7</v>
      </c>
    </row>
    <row r="1758" spans="1:17 16359:16362" hidden="1" x14ac:dyDescent="0.25">
      <c r="A1758" s="6">
        <v>15</v>
      </c>
      <c r="B1758" s="7" t="s">
        <v>506</v>
      </c>
      <c r="C1758" s="7" t="s">
        <v>259</v>
      </c>
      <c r="D1758" s="7" t="s">
        <v>296</v>
      </c>
      <c r="E1758" s="7" t="s">
        <v>255</v>
      </c>
      <c r="F1758" s="6">
        <v>11</v>
      </c>
      <c r="G1758" s="11">
        <v>6181538320</v>
      </c>
      <c r="H1758" s="11">
        <f t="shared" si="27"/>
        <v>6084250162</v>
      </c>
      <c r="I1758" s="11">
        <v>237957983</v>
      </c>
      <c r="J1758" s="11">
        <v>5846292179</v>
      </c>
      <c r="K1758" s="11">
        <v>2735912050</v>
      </c>
      <c r="L1758" s="11">
        <v>2735912050</v>
      </c>
      <c r="M1758" s="11">
        <v>97288158</v>
      </c>
      <c r="N1758" s="13">
        <v>0.945766551359015</v>
      </c>
      <c r="O1758" s="14" t="s">
        <v>537</v>
      </c>
      <c r="P1758" s="14">
        <v>0.44259404510170536</v>
      </c>
      <c r="Q1758" s="5" t="s">
        <v>543</v>
      </c>
      <c r="XEE1758" s="3">
        <v>0.44259404510170502</v>
      </c>
      <c r="XEF1758" s="4">
        <v>0.46797388263067902</v>
      </c>
      <c r="XEG1758" s="2" t="s">
        <v>13</v>
      </c>
      <c r="XEH1758" s="1">
        <v>7</v>
      </c>
    </row>
    <row r="1759" spans="1:17 16359:16362" hidden="1" x14ac:dyDescent="0.25">
      <c r="A1759" s="6">
        <v>15</v>
      </c>
      <c r="B1759" s="7" t="s">
        <v>506</v>
      </c>
      <c r="C1759" s="7" t="s">
        <v>259</v>
      </c>
      <c r="D1759" s="7" t="s">
        <v>296</v>
      </c>
      <c r="E1759" s="7" t="s">
        <v>256</v>
      </c>
      <c r="F1759" s="6">
        <v>16</v>
      </c>
      <c r="G1759" s="11">
        <v>12039632808</v>
      </c>
      <c r="H1759" s="11">
        <f t="shared" si="27"/>
        <v>11784765608</v>
      </c>
      <c r="I1759" s="11">
        <v>66611689</v>
      </c>
      <c r="J1759" s="11">
        <v>11718153919</v>
      </c>
      <c r="K1759" s="11">
        <v>4411397436</v>
      </c>
      <c r="L1759" s="11">
        <v>4411232691</v>
      </c>
      <c r="M1759" s="11">
        <v>254867200</v>
      </c>
      <c r="N1759" s="13">
        <v>0.97329828125768203</v>
      </c>
      <c r="O1759" s="14" t="s">
        <v>537</v>
      </c>
      <c r="P1759" s="14">
        <v>0.36640631042075883</v>
      </c>
      <c r="Q1759" s="5" t="s">
        <v>543</v>
      </c>
      <c r="XEE1759" s="3">
        <v>0.366392626863907</v>
      </c>
      <c r="XEF1759" s="4">
        <v>0.37645839664618902</v>
      </c>
      <c r="XEG1759" s="2" t="s">
        <v>13</v>
      </c>
      <c r="XEH1759" s="1">
        <v>7</v>
      </c>
    </row>
    <row r="1760" spans="1:17 16359:16362" hidden="1" x14ac:dyDescent="0.25">
      <c r="A1760" s="6">
        <v>15</v>
      </c>
      <c r="B1760" s="7" t="s">
        <v>506</v>
      </c>
      <c r="C1760" s="7" t="s">
        <v>259</v>
      </c>
      <c r="D1760" s="7" t="s">
        <v>296</v>
      </c>
      <c r="E1760" s="7" t="s">
        <v>258</v>
      </c>
      <c r="F1760" s="6">
        <v>21</v>
      </c>
      <c r="G1760" s="11">
        <v>63489898858</v>
      </c>
      <c r="H1760" s="11">
        <f t="shared" si="27"/>
        <v>63489053146</v>
      </c>
      <c r="I1760" s="11">
        <v>540936396</v>
      </c>
      <c r="J1760" s="11">
        <v>62948116750</v>
      </c>
      <c r="K1760" s="11">
        <v>55176550975</v>
      </c>
      <c r="L1760" s="11">
        <v>55176550975</v>
      </c>
      <c r="M1760" s="11">
        <v>845712</v>
      </c>
      <c r="N1760" s="13">
        <v>0.99146664087130199</v>
      </c>
      <c r="O1760" s="14" t="s">
        <v>537</v>
      </c>
      <c r="P1760" s="14">
        <v>0.86906030671755463</v>
      </c>
      <c r="Q1760" s="5" t="s">
        <v>546</v>
      </c>
      <c r="XEE1760" s="3">
        <v>0.86906030671755496</v>
      </c>
      <c r="XEF1760" s="4">
        <v>0.87654013851017998</v>
      </c>
      <c r="XEG1760" s="2" t="s">
        <v>13</v>
      </c>
      <c r="XEH1760" s="1">
        <v>7</v>
      </c>
    </row>
    <row r="1761" spans="1:17 16359:16362" hidden="1" x14ac:dyDescent="0.25">
      <c r="A1761" s="6">
        <v>15</v>
      </c>
      <c r="B1761" s="7" t="s">
        <v>506</v>
      </c>
      <c r="C1761" s="7" t="s">
        <v>259</v>
      </c>
      <c r="D1761" s="7" t="s">
        <v>296</v>
      </c>
      <c r="E1761" s="7" t="s">
        <v>14</v>
      </c>
      <c r="F1761" s="6">
        <v>27</v>
      </c>
      <c r="G1761" s="11">
        <v>2003896395</v>
      </c>
      <c r="H1761" s="11">
        <f t="shared" si="27"/>
        <v>1916256054</v>
      </c>
      <c r="I1761" s="11">
        <v>171875622</v>
      </c>
      <c r="J1761" s="11">
        <v>1744380432</v>
      </c>
      <c r="K1761" s="11">
        <v>545873894</v>
      </c>
      <c r="L1761" s="11">
        <v>545873894</v>
      </c>
      <c r="M1761" s="11">
        <v>87640341</v>
      </c>
      <c r="N1761" s="13">
        <v>0.87049432113979097</v>
      </c>
      <c r="O1761" s="14" t="s">
        <v>535</v>
      </c>
      <c r="P1761" s="14">
        <v>0.27240624583288398</v>
      </c>
      <c r="Q1761" s="5" t="s">
        <v>543</v>
      </c>
      <c r="XEE1761" s="3">
        <v>0.27240624583288398</v>
      </c>
      <c r="XEF1761" s="4">
        <v>0.31293282358948199</v>
      </c>
      <c r="XEG1761" s="2" t="s">
        <v>13</v>
      </c>
      <c r="XEH1761" s="1">
        <v>7</v>
      </c>
    </row>
    <row r="1762" spans="1:17 16359:16362" ht="45" hidden="1" x14ac:dyDescent="0.25">
      <c r="A1762" s="6">
        <v>15</v>
      </c>
      <c r="B1762" s="7" t="s">
        <v>506</v>
      </c>
      <c r="C1762" s="7" t="s">
        <v>262</v>
      </c>
      <c r="D1762" s="7" t="s">
        <v>298</v>
      </c>
      <c r="E1762" s="7" t="s">
        <v>299</v>
      </c>
      <c r="F1762" s="5"/>
      <c r="G1762" s="11">
        <v>83714966381</v>
      </c>
      <c r="H1762" s="11">
        <f t="shared" si="27"/>
        <v>83274324970</v>
      </c>
      <c r="I1762" s="11">
        <v>1017381690</v>
      </c>
      <c r="J1762" s="11">
        <v>82256943280</v>
      </c>
      <c r="K1762" s="11">
        <v>62869734355</v>
      </c>
      <c r="L1762" s="11">
        <v>62869569610</v>
      </c>
      <c r="M1762" s="11">
        <v>440641411</v>
      </c>
      <c r="N1762" s="13">
        <v>0.98258348340768198</v>
      </c>
      <c r="O1762" s="14" t="s">
        <v>537</v>
      </c>
      <c r="P1762" s="14">
        <v>0.75099754647060279</v>
      </c>
      <c r="Q1762" s="5" t="s">
        <v>546</v>
      </c>
      <c r="XEE1762" s="3">
        <v>0.75099557854291799</v>
      </c>
      <c r="XEF1762" s="4">
        <v>0.76430914945372397</v>
      </c>
      <c r="XEG1762" s="2" t="s">
        <v>13</v>
      </c>
      <c r="XEH1762" s="1">
        <v>7</v>
      </c>
    </row>
    <row r="1763" spans="1:17 16359:16362" hidden="1" x14ac:dyDescent="0.25">
      <c r="A1763" s="6">
        <v>15</v>
      </c>
      <c r="B1763" s="7" t="s">
        <v>506</v>
      </c>
      <c r="C1763" s="7" t="s">
        <v>262</v>
      </c>
      <c r="D1763" s="7" t="s">
        <v>298</v>
      </c>
      <c r="E1763" s="7" t="s">
        <v>255</v>
      </c>
      <c r="F1763" s="6">
        <v>11</v>
      </c>
      <c r="G1763" s="11">
        <v>6181538320</v>
      </c>
      <c r="H1763" s="11">
        <f t="shared" si="27"/>
        <v>6084250162</v>
      </c>
      <c r="I1763" s="11">
        <v>237957983</v>
      </c>
      <c r="J1763" s="11">
        <v>5846292179</v>
      </c>
      <c r="K1763" s="11">
        <v>2735912050</v>
      </c>
      <c r="L1763" s="11">
        <v>2735912050</v>
      </c>
      <c r="M1763" s="11">
        <v>97288158</v>
      </c>
      <c r="N1763" s="13">
        <v>0.945766551359015</v>
      </c>
      <c r="O1763" s="14" t="s">
        <v>537</v>
      </c>
      <c r="P1763" s="14">
        <v>0.44259404510170536</v>
      </c>
      <c r="Q1763" s="5" t="s">
        <v>543</v>
      </c>
      <c r="XEE1763" s="3">
        <v>0.44259404510170502</v>
      </c>
      <c r="XEF1763" s="4">
        <v>0.46797388263067902</v>
      </c>
      <c r="XEG1763" s="2" t="s">
        <v>13</v>
      </c>
      <c r="XEH1763" s="1">
        <v>7</v>
      </c>
    </row>
    <row r="1764" spans="1:17 16359:16362" hidden="1" x14ac:dyDescent="0.25">
      <c r="A1764" s="6">
        <v>15</v>
      </c>
      <c r="B1764" s="7" t="s">
        <v>506</v>
      </c>
      <c r="C1764" s="7" t="s">
        <v>262</v>
      </c>
      <c r="D1764" s="7" t="s">
        <v>298</v>
      </c>
      <c r="E1764" s="7" t="s">
        <v>256</v>
      </c>
      <c r="F1764" s="6">
        <v>16</v>
      </c>
      <c r="G1764" s="11">
        <v>12039632808</v>
      </c>
      <c r="H1764" s="11">
        <f t="shared" si="27"/>
        <v>11784765608</v>
      </c>
      <c r="I1764" s="11">
        <v>66611689</v>
      </c>
      <c r="J1764" s="11">
        <v>11718153919</v>
      </c>
      <c r="K1764" s="11">
        <v>4411397436</v>
      </c>
      <c r="L1764" s="11">
        <v>4411232691</v>
      </c>
      <c r="M1764" s="11">
        <v>254867200</v>
      </c>
      <c r="N1764" s="13">
        <v>0.97329828125768203</v>
      </c>
      <c r="O1764" s="14" t="s">
        <v>537</v>
      </c>
      <c r="P1764" s="14">
        <v>0.36640631042075883</v>
      </c>
      <c r="Q1764" s="5" t="s">
        <v>543</v>
      </c>
      <c r="XEE1764" s="3">
        <v>0.366392626863907</v>
      </c>
      <c r="XEF1764" s="4">
        <v>0.37645839664618902</v>
      </c>
      <c r="XEG1764" s="2" t="s">
        <v>13</v>
      </c>
      <c r="XEH1764" s="1">
        <v>7</v>
      </c>
    </row>
    <row r="1765" spans="1:17 16359:16362" hidden="1" x14ac:dyDescent="0.25">
      <c r="A1765" s="6">
        <v>15</v>
      </c>
      <c r="B1765" s="7" t="s">
        <v>506</v>
      </c>
      <c r="C1765" s="7" t="s">
        <v>262</v>
      </c>
      <c r="D1765" s="7" t="s">
        <v>298</v>
      </c>
      <c r="E1765" s="7" t="s">
        <v>258</v>
      </c>
      <c r="F1765" s="6">
        <v>21</v>
      </c>
      <c r="G1765" s="11">
        <v>63489898858</v>
      </c>
      <c r="H1765" s="11">
        <f t="shared" si="27"/>
        <v>63489053146</v>
      </c>
      <c r="I1765" s="11">
        <v>540936396</v>
      </c>
      <c r="J1765" s="11">
        <v>62948116750</v>
      </c>
      <c r="K1765" s="11">
        <v>55176550975</v>
      </c>
      <c r="L1765" s="11">
        <v>55176550975</v>
      </c>
      <c r="M1765" s="11">
        <v>845712</v>
      </c>
      <c r="N1765" s="13">
        <v>0.99146664087130199</v>
      </c>
      <c r="O1765" s="14" t="s">
        <v>537</v>
      </c>
      <c r="P1765" s="14">
        <v>0.86906030671755463</v>
      </c>
      <c r="Q1765" s="5" t="s">
        <v>546</v>
      </c>
      <c r="XEE1765" s="3">
        <v>0.86906030671755496</v>
      </c>
      <c r="XEF1765" s="4">
        <v>0.87654013851017998</v>
      </c>
      <c r="XEG1765" s="2" t="s">
        <v>13</v>
      </c>
      <c r="XEH1765" s="1">
        <v>7</v>
      </c>
    </row>
    <row r="1766" spans="1:17 16359:16362" hidden="1" x14ac:dyDescent="0.25">
      <c r="A1766" s="6">
        <v>15</v>
      </c>
      <c r="B1766" s="7" t="s">
        <v>506</v>
      </c>
      <c r="C1766" s="7" t="s">
        <v>262</v>
      </c>
      <c r="D1766" s="7" t="s">
        <v>298</v>
      </c>
      <c r="E1766" s="7" t="s">
        <v>14</v>
      </c>
      <c r="F1766" s="6">
        <v>27</v>
      </c>
      <c r="G1766" s="11">
        <v>2003896395</v>
      </c>
      <c r="H1766" s="11">
        <f t="shared" si="27"/>
        <v>1916256054</v>
      </c>
      <c r="I1766" s="11">
        <v>171875622</v>
      </c>
      <c r="J1766" s="11">
        <v>1744380432</v>
      </c>
      <c r="K1766" s="11">
        <v>545873894</v>
      </c>
      <c r="L1766" s="11">
        <v>545873894</v>
      </c>
      <c r="M1766" s="11">
        <v>87640341</v>
      </c>
      <c r="N1766" s="13">
        <v>0.87049432113979097</v>
      </c>
      <c r="O1766" s="14" t="s">
        <v>535</v>
      </c>
      <c r="P1766" s="14">
        <v>0.27240624583288398</v>
      </c>
      <c r="Q1766" s="5" t="s">
        <v>543</v>
      </c>
      <c r="XEE1766" s="3">
        <v>0.27240624583288398</v>
      </c>
      <c r="XEF1766" s="4">
        <v>0.31293282358948199</v>
      </c>
      <c r="XEG1766" s="2" t="s">
        <v>13</v>
      </c>
      <c r="XEH1766" s="1">
        <v>7</v>
      </c>
    </row>
    <row r="1767" spans="1:17 16359:16362" ht="30" hidden="1" x14ac:dyDescent="0.25">
      <c r="A1767" s="6">
        <v>15</v>
      </c>
      <c r="B1767" s="7" t="s">
        <v>506</v>
      </c>
      <c r="C1767" s="7" t="s">
        <v>265</v>
      </c>
      <c r="D1767" s="7" t="s">
        <v>308</v>
      </c>
      <c r="E1767" s="7" t="s">
        <v>309</v>
      </c>
      <c r="F1767" s="5"/>
      <c r="G1767" s="11">
        <v>65723378203</v>
      </c>
      <c r="H1767" s="11">
        <f t="shared" si="27"/>
        <v>65405309200</v>
      </c>
      <c r="I1767" s="11">
        <v>712812018</v>
      </c>
      <c r="J1767" s="11">
        <v>64692497182</v>
      </c>
      <c r="K1767" s="11">
        <v>55722424869</v>
      </c>
      <c r="L1767" s="11">
        <v>55722424869</v>
      </c>
      <c r="M1767" s="11">
        <v>318069003</v>
      </c>
      <c r="N1767" s="13">
        <v>0.98431485037461197</v>
      </c>
      <c r="O1767" s="14" t="s">
        <v>537</v>
      </c>
      <c r="P1767" s="14">
        <v>0.84783263417911925</v>
      </c>
      <c r="Q1767" s="5" t="s">
        <v>546</v>
      </c>
      <c r="XEE1767" s="3">
        <v>0.84783263417911903</v>
      </c>
      <c r="XEF1767" s="4">
        <v>0.86134292686577796</v>
      </c>
      <c r="XEG1767" s="2" t="s">
        <v>13</v>
      </c>
      <c r="XEH1767" s="1">
        <v>7</v>
      </c>
    </row>
    <row r="1768" spans="1:17 16359:16362" hidden="1" x14ac:dyDescent="0.25">
      <c r="A1768" s="6">
        <v>15</v>
      </c>
      <c r="B1768" s="7" t="s">
        <v>506</v>
      </c>
      <c r="C1768" s="7" t="s">
        <v>265</v>
      </c>
      <c r="D1768" s="7" t="s">
        <v>308</v>
      </c>
      <c r="E1768" s="7" t="s">
        <v>256</v>
      </c>
      <c r="F1768" s="6">
        <v>16</v>
      </c>
      <c r="G1768" s="11">
        <v>229582950</v>
      </c>
      <c r="H1768" s="11">
        <f t="shared" si="27"/>
        <v>0</v>
      </c>
      <c r="I1768" s="11">
        <v>0</v>
      </c>
      <c r="J1768" s="11">
        <v>0</v>
      </c>
      <c r="K1768" s="11">
        <v>0</v>
      </c>
      <c r="L1768" s="11">
        <v>0</v>
      </c>
      <c r="M1768" s="11">
        <v>229582950</v>
      </c>
      <c r="N1768" s="13">
        <v>0</v>
      </c>
      <c r="O1768" s="14" t="s">
        <v>535</v>
      </c>
      <c r="P1768" s="14">
        <v>0</v>
      </c>
      <c r="Q1768" s="5" t="s">
        <v>543</v>
      </c>
      <c r="XEE1768" s="3">
        <v>0</v>
      </c>
      <c r="XEG1768" s="2" t="s">
        <v>13</v>
      </c>
      <c r="XEH1768" s="1">
        <v>7</v>
      </c>
    </row>
    <row r="1769" spans="1:17 16359:16362" hidden="1" x14ac:dyDescent="0.25">
      <c r="A1769" s="6">
        <v>15</v>
      </c>
      <c r="B1769" s="7" t="s">
        <v>506</v>
      </c>
      <c r="C1769" s="7" t="s">
        <v>265</v>
      </c>
      <c r="D1769" s="7" t="s">
        <v>308</v>
      </c>
      <c r="E1769" s="7" t="s">
        <v>258</v>
      </c>
      <c r="F1769" s="6">
        <v>21</v>
      </c>
      <c r="G1769" s="11">
        <v>63489898858</v>
      </c>
      <c r="H1769" s="11">
        <f t="shared" si="27"/>
        <v>63489053146</v>
      </c>
      <c r="I1769" s="11">
        <v>540936396</v>
      </c>
      <c r="J1769" s="11">
        <v>62948116750</v>
      </c>
      <c r="K1769" s="11">
        <v>55176550975</v>
      </c>
      <c r="L1769" s="11">
        <v>55176550975</v>
      </c>
      <c r="M1769" s="11">
        <v>845712</v>
      </c>
      <c r="N1769" s="13">
        <v>0.99146664087130199</v>
      </c>
      <c r="O1769" s="14" t="s">
        <v>537</v>
      </c>
      <c r="P1769" s="14">
        <v>0.86906030671755463</v>
      </c>
      <c r="Q1769" s="5" t="s">
        <v>546</v>
      </c>
      <c r="XEE1769" s="3">
        <v>0.86906030671755496</v>
      </c>
      <c r="XEF1769" s="4">
        <v>0.87654013851017998</v>
      </c>
      <c r="XEG1769" s="2" t="s">
        <v>13</v>
      </c>
      <c r="XEH1769" s="1">
        <v>7</v>
      </c>
    </row>
    <row r="1770" spans="1:17 16359:16362" hidden="1" x14ac:dyDescent="0.25">
      <c r="A1770" s="6">
        <v>15</v>
      </c>
      <c r="B1770" s="7" t="s">
        <v>506</v>
      </c>
      <c r="C1770" s="7" t="s">
        <v>265</v>
      </c>
      <c r="D1770" s="7" t="s">
        <v>308</v>
      </c>
      <c r="E1770" s="7" t="s">
        <v>14</v>
      </c>
      <c r="F1770" s="6">
        <v>27</v>
      </c>
      <c r="G1770" s="11">
        <v>2003896395</v>
      </c>
      <c r="H1770" s="11">
        <f t="shared" si="27"/>
        <v>1916256054</v>
      </c>
      <c r="I1770" s="11">
        <v>171875622</v>
      </c>
      <c r="J1770" s="11">
        <v>1744380432</v>
      </c>
      <c r="K1770" s="11">
        <v>545873894</v>
      </c>
      <c r="L1770" s="11">
        <v>545873894</v>
      </c>
      <c r="M1770" s="11">
        <v>87640341</v>
      </c>
      <c r="N1770" s="13">
        <v>0.87049432113979097</v>
      </c>
      <c r="O1770" s="14" t="s">
        <v>535</v>
      </c>
      <c r="P1770" s="14">
        <v>0.27240624583288398</v>
      </c>
      <c r="Q1770" s="5" t="s">
        <v>543</v>
      </c>
      <c r="XEE1770" s="3">
        <v>0.27240624583288398</v>
      </c>
      <c r="XEF1770" s="4">
        <v>0.31293282358948199</v>
      </c>
      <c r="XEG1770" s="2" t="s">
        <v>13</v>
      </c>
      <c r="XEH1770" s="1">
        <v>7</v>
      </c>
    </row>
    <row r="1771" spans="1:17 16359:16362" ht="30" hidden="1" x14ac:dyDescent="0.25">
      <c r="A1771" s="6">
        <v>15</v>
      </c>
      <c r="B1771" s="7" t="s">
        <v>506</v>
      </c>
      <c r="C1771" s="7" t="s">
        <v>268</v>
      </c>
      <c r="D1771" s="7" t="s">
        <v>310</v>
      </c>
      <c r="E1771" s="7" t="s">
        <v>311</v>
      </c>
      <c r="F1771" s="5"/>
      <c r="G1771" s="11">
        <v>65723378203</v>
      </c>
      <c r="H1771" s="11">
        <f t="shared" si="27"/>
        <v>65405309200</v>
      </c>
      <c r="I1771" s="11">
        <v>712812018</v>
      </c>
      <c r="J1771" s="11">
        <v>64692497182</v>
      </c>
      <c r="K1771" s="11">
        <v>55722424869</v>
      </c>
      <c r="L1771" s="11">
        <v>55722424869</v>
      </c>
      <c r="M1771" s="11">
        <v>318069003</v>
      </c>
      <c r="N1771" s="13">
        <v>0.98431485037461197</v>
      </c>
      <c r="O1771" s="14" t="s">
        <v>537</v>
      </c>
      <c r="P1771" s="14">
        <v>0.84783263417911925</v>
      </c>
      <c r="Q1771" s="5" t="s">
        <v>546</v>
      </c>
      <c r="XEE1771" s="3">
        <v>0.84783263417911903</v>
      </c>
      <c r="XEF1771" s="4">
        <v>0.86134292686577796</v>
      </c>
      <c r="XEG1771" s="2" t="s">
        <v>13</v>
      </c>
      <c r="XEH1771" s="1">
        <v>7</v>
      </c>
    </row>
    <row r="1772" spans="1:17 16359:16362" hidden="1" x14ac:dyDescent="0.25">
      <c r="A1772" s="6">
        <v>15</v>
      </c>
      <c r="B1772" s="7" t="s">
        <v>506</v>
      </c>
      <c r="C1772" s="7" t="s">
        <v>268</v>
      </c>
      <c r="D1772" s="7" t="s">
        <v>310</v>
      </c>
      <c r="E1772" s="7" t="s">
        <v>256</v>
      </c>
      <c r="F1772" s="6">
        <v>16</v>
      </c>
      <c r="G1772" s="11">
        <v>229582950</v>
      </c>
      <c r="H1772" s="11">
        <f t="shared" si="27"/>
        <v>0</v>
      </c>
      <c r="I1772" s="11">
        <v>0</v>
      </c>
      <c r="J1772" s="11">
        <v>0</v>
      </c>
      <c r="K1772" s="11">
        <v>0</v>
      </c>
      <c r="L1772" s="11">
        <v>0</v>
      </c>
      <c r="M1772" s="11">
        <v>229582950</v>
      </c>
      <c r="N1772" s="13">
        <v>0</v>
      </c>
      <c r="O1772" s="14" t="s">
        <v>535</v>
      </c>
      <c r="P1772" s="14">
        <v>0</v>
      </c>
      <c r="Q1772" s="5" t="s">
        <v>543</v>
      </c>
      <c r="XEE1772" s="3">
        <v>0</v>
      </c>
      <c r="XEG1772" s="2" t="s">
        <v>13</v>
      </c>
      <c r="XEH1772" s="1">
        <v>7</v>
      </c>
    </row>
    <row r="1773" spans="1:17 16359:16362" hidden="1" x14ac:dyDescent="0.25">
      <c r="A1773" s="6">
        <v>15</v>
      </c>
      <c r="B1773" s="7" t="s">
        <v>506</v>
      </c>
      <c r="C1773" s="7" t="s">
        <v>268</v>
      </c>
      <c r="D1773" s="7" t="s">
        <v>310</v>
      </c>
      <c r="E1773" s="7" t="s">
        <v>258</v>
      </c>
      <c r="F1773" s="6">
        <v>21</v>
      </c>
      <c r="G1773" s="11">
        <v>63489898858</v>
      </c>
      <c r="H1773" s="11">
        <f t="shared" si="27"/>
        <v>63489053146</v>
      </c>
      <c r="I1773" s="11">
        <v>540936396</v>
      </c>
      <c r="J1773" s="11">
        <v>62948116750</v>
      </c>
      <c r="K1773" s="11">
        <v>55176550975</v>
      </c>
      <c r="L1773" s="11">
        <v>55176550975</v>
      </c>
      <c r="M1773" s="11">
        <v>845712</v>
      </c>
      <c r="N1773" s="13">
        <v>0.99146664087130199</v>
      </c>
      <c r="O1773" s="14" t="s">
        <v>537</v>
      </c>
      <c r="P1773" s="14">
        <v>0.86906030671755463</v>
      </c>
      <c r="Q1773" s="5" t="s">
        <v>546</v>
      </c>
      <c r="XEE1773" s="3">
        <v>0.86906030671755496</v>
      </c>
      <c r="XEF1773" s="4">
        <v>0.87654013851017998</v>
      </c>
      <c r="XEG1773" s="2" t="s">
        <v>13</v>
      </c>
      <c r="XEH1773" s="1">
        <v>7</v>
      </c>
    </row>
    <row r="1774" spans="1:17 16359:16362" hidden="1" x14ac:dyDescent="0.25">
      <c r="A1774" s="6">
        <v>15</v>
      </c>
      <c r="B1774" s="7" t="s">
        <v>506</v>
      </c>
      <c r="C1774" s="7" t="s">
        <v>268</v>
      </c>
      <c r="D1774" s="7" t="s">
        <v>310</v>
      </c>
      <c r="E1774" s="7" t="s">
        <v>14</v>
      </c>
      <c r="F1774" s="6">
        <v>27</v>
      </c>
      <c r="G1774" s="11">
        <v>2003896395</v>
      </c>
      <c r="H1774" s="11">
        <f t="shared" si="27"/>
        <v>1916256054</v>
      </c>
      <c r="I1774" s="11">
        <v>171875622</v>
      </c>
      <c r="J1774" s="11">
        <v>1744380432</v>
      </c>
      <c r="K1774" s="11">
        <v>545873894</v>
      </c>
      <c r="L1774" s="11">
        <v>545873894</v>
      </c>
      <c r="M1774" s="11">
        <v>87640341</v>
      </c>
      <c r="N1774" s="13">
        <v>0.87049432113979097</v>
      </c>
      <c r="O1774" s="14" t="s">
        <v>535</v>
      </c>
      <c r="P1774" s="14">
        <v>0.27240624583288398</v>
      </c>
      <c r="Q1774" s="5" t="s">
        <v>543</v>
      </c>
      <c r="XEE1774" s="3">
        <v>0.27240624583288398</v>
      </c>
      <c r="XEF1774" s="4">
        <v>0.31293282358948199</v>
      </c>
      <c r="XEG1774" s="2" t="s">
        <v>13</v>
      </c>
      <c r="XEH1774" s="1">
        <v>7</v>
      </c>
    </row>
    <row r="1775" spans="1:17 16359:16362" ht="45" hidden="1" x14ac:dyDescent="0.25">
      <c r="A1775" s="6">
        <v>15</v>
      </c>
      <c r="B1775" s="7" t="s">
        <v>506</v>
      </c>
      <c r="C1775" s="7" t="s">
        <v>270</v>
      </c>
      <c r="D1775" s="7" t="s">
        <v>314</v>
      </c>
      <c r="E1775" s="7" t="s">
        <v>279</v>
      </c>
      <c r="F1775" s="5"/>
      <c r="G1775" s="11">
        <v>1266743526</v>
      </c>
      <c r="H1775" s="11">
        <f t="shared" si="27"/>
        <v>1266743526</v>
      </c>
      <c r="I1775" s="11">
        <v>97730552</v>
      </c>
      <c r="J1775" s="11">
        <v>1169012974</v>
      </c>
      <c r="K1775" s="11">
        <v>439289565</v>
      </c>
      <c r="L1775" s="11">
        <v>439289565</v>
      </c>
      <c r="M1775" s="11">
        <v>0</v>
      </c>
      <c r="N1775" s="13">
        <v>0.92284898245455904</v>
      </c>
      <c r="O1775" s="14" t="s">
        <v>537</v>
      </c>
      <c r="P1775" s="14">
        <v>0.34678650885798962</v>
      </c>
      <c r="Q1775" s="5" t="s">
        <v>543</v>
      </c>
      <c r="XEE1775" s="3">
        <v>0.34678650885799001</v>
      </c>
      <c r="XEF1775" s="4">
        <v>0.37577817763381</v>
      </c>
      <c r="XEG1775" s="2" t="s">
        <v>29</v>
      </c>
      <c r="XEH1775" s="1">
        <v>7</v>
      </c>
    </row>
    <row r="1776" spans="1:17 16359:16362" hidden="1" x14ac:dyDescent="0.25">
      <c r="A1776" s="6">
        <v>15</v>
      </c>
      <c r="B1776" s="7" t="s">
        <v>506</v>
      </c>
      <c r="C1776" s="7" t="s">
        <v>270</v>
      </c>
      <c r="D1776" s="7" t="s">
        <v>314</v>
      </c>
      <c r="E1776" s="7" t="s">
        <v>14</v>
      </c>
      <c r="F1776" s="6">
        <v>27</v>
      </c>
      <c r="G1776" s="11">
        <v>1266743526</v>
      </c>
      <c r="H1776" s="11">
        <f t="shared" si="27"/>
        <v>1266743526</v>
      </c>
      <c r="I1776" s="11">
        <v>97730552</v>
      </c>
      <c r="J1776" s="11">
        <v>1169012974</v>
      </c>
      <c r="K1776" s="11">
        <v>439289565</v>
      </c>
      <c r="L1776" s="11">
        <v>439289565</v>
      </c>
      <c r="M1776" s="11">
        <v>0</v>
      </c>
      <c r="N1776" s="13">
        <v>0.92284898245455904</v>
      </c>
      <c r="O1776" s="14" t="s">
        <v>537</v>
      </c>
      <c r="P1776" s="14">
        <v>0.34678650885798962</v>
      </c>
      <c r="Q1776" s="5" t="s">
        <v>543</v>
      </c>
      <c r="XEE1776" s="3">
        <v>0.34678650885799001</v>
      </c>
      <c r="XEF1776" s="4">
        <v>0.37577817763381</v>
      </c>
      <c r="XEG1776" s="2" t="s">
        <v>29</v>
      </c>
      <c r="XEH1776" s="1">
        <v>7</v>
      </c>
    </row>
    <row r="1777" spans="1:17 16359:16362" ht="45" hidden="1" x14ac:dyDescent="0.25">
      <c r="A1777" s="6">
        <v>15</v>
      </c>
      <c r="B1777" s="7" t="s">
        <v>506</v>
      </c>
      <c r="C1777" s="7" t="s">
        <v>270</v>
      </c>
      <c r="D1777" s="7" t="s">
        <v>315</v>
      </c>
      <c r="E1777" s="7" t="s">
        <v>281</v>
      </c>
      <c r="F1777" s="5"/>
      <c r="G1777" s="11">
        <v>125772684</v>
      </c>
      <c r="H1777" s="11">
        <f t="shared" si="27"/>
        <v>125772684</v>
      </c>
      <c r="I1777" s="11">
        <v>51661069</v>
      </c>
      <c r="J1777" s="11">
        <v>74111615</v>
      </c>
      <c r="K1777" s="11">
        <v>52203431</v>
      </c>
      <c r="L1777" s="11">
        <v>52203431</v>
      </c>
      <c r="M1777" s="11">
        <v>0</v>
      </c>
      <c r="N1777" s="13">
        <v>0.589250484628284</v>
      </c>
      <c r="O1777" s="14" t="s">
        <v>535</v>
      </c>
      <c r="P1777" s="14">
        <v>0.41506175538084245</v>
      </c>
      <c r="Q1777" s="5" t="s">
        <v>543</v>
      </c>
      <c r="XEE1777" s="3">
        <v>0.415061755380842</v>
      </c>
      <c r="XEF1777" s="4">
        <v>0.70438933222545497</v>
      </c>
      <c r="XEG1777" s="2" t="s">
        <v>29</v>
      </c>
      <c r="XEH1777" s="1">
        <v>7</v>
      </c>
    </row>
    <row r="1778" spans="1:17 16359:16362" hidden="1" x14ac:dyDescent="0.25">
      <c r="A1778" s="6">
        <v>15</v>
      </c>
      <c r="B1778" s="7" t="s">
        <v>506</v>
      </c>
      <c r="C1778" s="7" t="s">
        <v>270</v>
      </c>
      <c r="D1778" s="7" t="s">
        <v>315</v>
      </c>
      <c r="E1778" s="7" t="s">
        <v>14</v>
      </c>
      <c r="F1778" s="6">
        <v>27</v>
      </c>
      <c r="G1778" s="11">
        <v>125772684</v>
      </c>
      <c r="H1778" s="11">
        <f t="shared" si="27"/>
        <v>125772684</v>
      </c>
      <c r="I1778" s="11">
        <v>51661069</v>
      </c>
      <c r="J1778" s="11">
        <v>74111615</v>
      </c>
      <c r="K1778" s="11">
        <v>52203431</v>
      </c>
      <c r="L1778" s="11">
        <v>52203431</v>
      </c>
      <c r="M1778" s="11">
        <v>0</v>
      </c>
      <c r="N1778" s="13">
        <v>0.589250484628284</v>
      </c>
      <c r="O1778" s="14" t="s">
        <v>535</v>
      </c>
      <c r="P1778" s="14">
        <v>0.41506175538084245</v>
      </c>
      <c r="Q1778" s="5" t="s">
        <v>543</v>
      </c>
      <c r="XEE1778" s="3">
        <v>0.415061755380842</v>
      </c>
      <c r="XEF1778" s="4">
        <v>0.70438933222545497</v>
      </c>
      <c r="XEG1778" s="2" t="s">
        <v>29</v>
      </c>
      <c r="XEH1778" s="1">
        <v>7</v>
      </c>
    </row>
    <row r="1779" spans="1:17 16359:16362" hidden="1" x14ac:dyDescent="0.25">
      <c r="A1779" s="6">
        <v>15</v>
      </c>
      <c r="B1779" s="7" t="s">
        <v>506</v>
      </c>
      <c r="C1779" s="7" t="s">
        <v>270</v>
      </c>
      <c r="D1779" s="7" t="s">
        <v>316</v>
      </c>
      <c r="E1779" s="7" t="s">
        <v>317</v>
      </c>
      <c r="F1779" s="5"/>
      <c r="G1779" s="11">
        <v>9791557080</v>
      </c>
      <c r="H1779" s="11">
        <f t="shared" si="27"/>
        <v>9704101739</v>
      </c>
      <c r="I1779" s="11">
        <v>0</v>
      </c>
      <c r="J1779" s="11">
        <v>9704101739</v>
      </c>
      <c r="K1779" s="11">
        <v>8669364524</v>
      </c>
      <c r="L1779" s="11">
        <v>8669364524</v>
      </c>
      <c r="M1779" s="11">
        <v>87455341</v>
      </c>
      <c r="N1779" s="13">
        <v>0.99106829074421299</v>
      </c>
      <c r="O1779" s="14" t="s">
        <v>537</v>
      </c>
      <c r="P1779" s="14">
        <v>0.88539181798856448</v>
      </c>
      <c r="Q1779" s="5" t="s">
        <v>546</v>
      </c>
      <c r="XEE1779" s="3">
        <v>0.88539181798856403</v>
      </c>
      <c r="XEF1779" s="4">
        <v>0.89337114935208495</v>
      </c>
      <c r="XEG1779" s="2" t="s">
        <v>29</v>
      </c>
      <c r="XEH1779" s="1">
        <v>7</v>
      </c>
    </row>
    <row r="1780" spans="1:17 16359:16362" hidden="1" x14ac:dyDescent="0.25">
      <c r="A1780" s="6">
        <v>15</v>
      </c>
      <c r="B1780" s="7" t="s">
        <v>506</v>
      </c>
      <c r="C1780" s="7" t="s">
        <v>270</v>
      </c>
      <c r="D1780" s="7" t="s">
        <v>316</v>
      </c>
      <c r="E1780" s="7" t="s">
        <v>258</v>
      </c>
      <c r="F1780" s="6">
        <v>21</v>
      </c>
      <c r="G1780" s="11">
        <v>9651220841</v>
      </c>
      <c r="H1780" s="11">
        <f t="shared" si="27"/>
        <v>9651220841</v>
      </c>
      <c r="I1780" s="11">
        <v>0</v>
      </c>
      <c r="J1780" s="11">
        <v>9651220841</v>
      </c>
      <c r="K1780" s="11">
        <v>8616483626</v>
      </c>
      <c r="L1780" s="11">
        <v>8616483626</v>
      </c>
      <c r="M1780" s="11">
        <v>0</v>
      </c>
      <c r="N1780" s="13">
        <v>1</v>
      </c>
      <c r="O1780" s="14" t="s">
        <v>537</v>
      </c>
      <c r="P1780" s="14">
        <v>0.89278690934060245</v>
      </c>
      <c r="Q1780" s="5" t="s">
        <v>546</v>
      </c>
      <c r="XEE1780" s="3">
        <v>0.89278690934060201</v>
      </c>
      <c r="XEF1780" s="4">
        <v>0.89278690934060201</v>
      </c>
      <c r="XEG1780" s="2" t="s">
        <v>29</v>
      </c>
      <c r="XEH1780" s="1">
        <v>7</v>
      </c>
    </row>
    <row r="1781" spans="1:17 16359:16362" hidden="1" x14ac:dyDescent="0.25">
      <c r="A1781" s="6">
        <v>15</v>
      </c>
      <c r="B1781" s="7" t="s">
        <v>506</v>
      </c>
      <c r="C1781" s="7" t="s">
        <v>270</v>
      </c>
      <c r="D1781" s="7" t="s">
        <v>316</v>
      </c>
      <c r="E1781" s="7" t="s">
        <v>14</v>
      </c>
      <c r="F1781" s="6">
        <v>27</v>
      </c>
      <c r="G1781" s="11">
        <v>140336239</v>
      </c>
      <c r="H1781" s="11">
        <f t="shared" si="27"/>
        <v>52880898</v>
      </c>
      <c r="I1781" s="11">
        <v>0</v>
      </c>
      <c r="J1781" s="11">
        <v>52880898</v>
      </c>
      <c r="K1781" s="11">
        <v>52880898</v>
      </c>
      <c r="L1781" s="11">
        <v>52880898</v>
      </c>
      <c r="M1781" s="11">
        <v>87455341</v>
      </c>
      <c r="N1781" s="13">
        <v>0.37681569904406498</v>
      </c>
      <c r="O1781" s="14" t="s">
        <v>535</v>
      </c>
      <c r="P1781" s="14">
        <v>0.37681569904406514</v>
      </c>
      <c r="Q1781" s="5" t="s">
        <v>543</v>
      </c>
      <c r="XEE1781" s="3">
        <v>0.37681569904406498</v>
      </c>
      <c r="XEF1781" s="4">
        <v>1</v>
      </c>
      <c r="XEG1781" s="2" t="s">
        <v>29</v>
      </c>
      <c r="XEH1781" s="1">
        <v>7</v>
      </c>
    </row>
    <row r="1782" spans="1:17 16359:16362" ht="30" hidden="1" x14ac:dyDescent="0.25">
      <c r="A1782" s="6">
        <v>15</v>
      </c>
      <c r="B1782" s="7" t="s">
        <v>506</v>
      </c>
      <c r="C1782" s="7" t="s">
        <v>270</v>
      </c>
      <c r="D1782" s="7" t="s">
        <v>318</v>
      </c>
      <c r="E1782" s="7" t="s">
        <v>319</v>
      </c>
      <c r="F1782" s="5"/>
      <c r="G1782" s="11">
        <v>6181584850</v>
      </c>
      <c r="H1782" s="11">
        <f t="shared" si="27"/>
        <v>6181584850</v>
      </c>
      <c r="I1782" s="11">
        <v>0</v>
      </c>
      <c r="J1782" s="11">
        <v>6181584850</v>
      </c>
      <c r="K1782" s="11">
        <v>5459504456</v>
      </c>
      <c r="L1782" s="11">
        <v>5459504456</v>
      </c>
      <c r="M1782" s="11">
        <v>0</v>
      </c>
      <c r="N1782" s="13">
        <v>1</v>
      </c>
      <c r="O1782" s="14" t="s">
        <v>537</v>
      </c>
      <c r="P1782" s="14">
        <v>0.88318846840709464</v>
      </c>
      <c r="Q1782" s="5" t="s">
        <v>546</v>
      </c>
      <c r="XEE1782" s="3">
        <v>0.88318846840709497</v>
      </c>
      <c r="XEF1782" s="4">
        <v>0.88318846840709497</v>
      </c>
      <c r="XEG1782" s="2" t="s">
        <v>29</v>
      </c>
      <c r="XEH1782" s="1">
        <v>7</v>
      </c>
    </row>
    <row r="1783" spans="1:17 16359:16362" hidden="1" x14ac:dyDescent="0.25">
      <c r="A1783" s="6">
        <v>15</v>
      </c>
      <c r="B1783" s="7" t="s">
        <v>506</v>
      </c>
      <c r="C1783" s="7" t="s">
        <v>270</v>
      </c>
      <c r="D1783" s="7" t="s">
        <v>318</v>
      </c>
      <c r="E1783" s="7" t="s">
        <v>258</v>
      </c>
      <c r="F1783" s="6">
        <v>21</v>
      </c>
      <c r="G1783" s="11">
        <v>6181584850</v>
      </c>
      <c r="H1783" s="11">
        <f t="shared" si="27"/>
        <v>6181584850</v>
      </c>
      <c r="I1783" s="11">
        <v>0</v>
      </c>
      <c r="J1783" s="11">
        <v>6181584850</v>
      </c>
      <c r="K1783" s="11">
        <v>5459504456</v>
      </c>
      <c r="L1783" s="11">
        <v>5459504456</v>
      </c>
      <c r="M1783" s="11">
        <v>0</v>
      </c>
      <c r="N1783" s="13">
        <v>1</v>
      </c>
      <c r="O1783" s="14" t="s">
        <v>537</v>
      </c>
      <c r="P1783" s="14">
        <v>0.88318846840709464</v>
      </c>
      <c r="Q1783" s="5" t="s">
        <v>546</v>
      </c>
      <c r="XEE1783" s="3">
        <v>0.88318846840709497</v>
      </c>
      <c r="XEF1783" s="4">
        <v>0.88318846840709497</v>
      </c>
      <c r="XEG1783" s="2" t="s">
        <v>29</v>
      </c>
      <c r="XEH1783" s="1">
        <v>7</v>
      </c>
    </row>
    <row r="1784" spans="1:17 16359:16362" ht="30" hidden="1" x14ac:dyDescent="0.25">
      <c r="A1784" s="6">
        <v>15</v>
      </c>
      <c r="B1784" s="7" t="s">
        <v>506</v>
      </c>
      <c r="C1784" s="7" t="s">
        <v>270</v>
      </c>
      <c r="D1784" s="7" t="s">
        <v>326</v>
      </c>
      <c r="E1784" s="7" t="s">
        <v>327</v>
      </c>
      <c r="F1784" s="5"/>
      <c r="G1784" s="11">
        <v>144295152</v>
      </c>
      <c r="H1784" s="11">
        <f t="shared" si="27"/>
        <v>144295152</v>
      </c>
      <c r="I1784" s="11">
        <v>0</v>
      </c>
      <c r="J1784" s="11">
        <v>144295152</v>
      </c>
      <c r="K1784" s="11">
        <v>124557628</v>
      </c>
      <c r="L1784" s="11">
        <v>124557628</v>
      </c>
      <c r="M1784" s="11">
        <v>0</v>
      </c>
      <c r="N1784" s="13">
        <v>1</v>
      </c>
      <c r="O1784" s="14" t="s">
        <v>537</v>
      </c>
      <c r="P1784" s="14">
        <v>0.86321422635183198</v>
      </c>
      <c r="Q1784" s="5" t="s">
        <v>546</v>
      </c>
      <c r="XEE1784" s="3">
        <v>0.86321422635183198</v>
      </c>
      <c r="XEF1784" s="4">
        <v>0.86321422635183198</v>
      </c>
      <c r="XEG1784" s="2" t="s">
        <v>29</v>
      </c>
      <c r="XEH1784" s="1">
        <v>7</v>
      </c>
    </row>
    <row r="1785" spans="1:17 16359:16362" hidden="1" x14ac:dyDescent="0.25">
      <c r="A1785" s="6">
        <v>15</v>
      </c>
      <c r="B1785" s="7" t="s">
        <v>506</v>
      </c>
      <c r="C1785" s="7" t="s">
        <v>270</v>
      </c>
      <c r="D1785" s="7" t="s">
        <v>326</v>
      </c>
      <c r="E1785" s="7" t="s">
        <v>258</v>
      </c>
      <c r="F1785" s="6">
        <v>21</v>
      </c>
      <c r="G1785" s="11">
        <v>142226808</v>
      </c>
      <c r="H1785" s="11">
        <f t="shared" si="27"/>
        <v>142226808</v>
      </c>
      <c r="I1785" s="11">
        <v>0</v>
      </c>
      <c r="J1785" s="11">
        <v>142226808</v>
      </c>
      <c r="K1785" s="11">
        <v>124557628</v>
      </c>
      <c r="L1785" s="11">
        <v>124557628</v>
      </c>
      <c r="M1785" s="11">
        <v>0</v>
      </c>
      <c r="N1785" s="13">
        <v>1</v>
      </c>
      <c r="O1785" s="14" t="s">
        <v>537</v>
      </c>
      <c r="P1785" s="14">
        <v>0.87576758384396847</v>
      </c>
      <c r="Q1785" s="5" t="s">
        <v>546</v>
      </c>
      <c r="XEE1785" s="3">
        <v>0.87576758384396802</v>
      </c>
      <c r="XEF1785" s="4">
        <v>0.87576758384396802</v>
      </c>
      <c r="XEG1785" s="2" t="s">
        <v>29</v>
      </c>
      <c r="XEH1785" s="1">
        <v>7</v>
      </c>
    </row>
    <row r="1786" spans="1:17 16359:16362" hidden="1" x14ac:dyDescent="0.25">
      <c r="A1786" s="6">
        <v>15</v>
      </c>
      <c r="B1786" s="7" t="s">
        <v>506</v>
      </c>
      <c r="C1786" s="7" t="s">
        <v>270</v>
      </c>
      <c r="D1786" s="7" t="s">
        <v>326</v>
      </c>
      <c r="E1786" s="7" t="s">
        <v>14</v>
      </c>
      <c r="F1786" s="6">
        <v>27</v>
      </c>
      <c r="G1786" s="11">
        <v>2068344</v>
      </c>
      <c r="H1786" s="11">
        <f t="shared" si="27"/>
        <v>2068344</v>
      </c>
      <c r="I1786" s="11">
        <v>0</v>
      </c>
      <c r="J1786" s="11">
        <v>2068344</v>
      </c>
      <c r="K1786" s="11">
        <v>0</v>
      </c>
      <c r="L1786" s="11">
        <v>0</v>
      </c>
      <c r="M1786" s="11">
        <v>0</v>
      </c>
      <c r="N1786" s="13">
        <v>1</v>
      </c>
      <c r="O1786" s="14" t="s">
        <v>537</v>
      </c>
      <c r="P1786" s="14">
        <v>0</v>
      </c>
      <c r="Q1786" s="5" t="s">
        <v>543</v>
      </c>
      <c r="XEE1786" s="3">
        <v>0</v>
      </c>
      <c r="XEF1786" s="4">
        <v>0</v>
      </c>
      <c r="XEG1786" s="2" t="s">
        <v>29</v>
      </c>
      <c r="XEH1786" s="1">
        <v>7</v>
      </c>
    </row>
    <row r="1787" spans="1:17 16359:16362" ht="30" hidden="1" x14ac:dyDescent="0.25">
      <c r="A1787" s="6">
        <v>15</v>
      </c>
      <c r="B1787" s="7" t="s">
        <v>506</v>
      </c>
      <c r="C1787" s="7" t="s">
        <v>270</v>
      </c>
      <c r="D1787" s="7" t="s">
        <v>328</v>
      </c>
      <c r="E1787" s="7" t="s">
        <v>329</v>
      </c>
      <c r="F1787" s="5"/>
      <c r="G1787" s="11">
        <v>2364043086</v>
      </c>
      <c r="H1787" s="11">
        <f t="shared" si="27"/>
        <v>2363489346</v>
      </c>
      <c r="I1787" s="11">
        <v>4653774</v>
      </c>
      <c r="J1787" s="11">
        <v>2358835572</v>
      </c>
      <c r="K1787" s="11">
        <v>1943991291</v>
      </c>
      <c r="L1787" s="11">
        <v>1943991291</v>
      </c>
      <c r="M1787" s="11">
        <v>553740</v>
      </c>
      <c r="N1787" s="13">
        <v>0.997797200046463</v>
      </c>
      <c r="O1787" s="14" t="s">
        <v>537</v>
      </c>
      <c r="P1787" s="14">
        <v>0.82231635392452407</v>
      </c>
      <c r="Q1787" s="5" t="s">
        <v>546</v>
      </c>
      <c r="XEE1787" s="3">
        <v>0.82231635392452396</v>
      </c>
      <c r="XEF1787" s="4">
        <v>0.82413175130801397</v>
      </c>
      <c r="XEG1787" s="2" t="s">
        <v>29</v>
      </c>
      <c r="XEH1787" s="1">
        <v>7</v>
      </c>
    </row>
    <row r="1788" spans="1:17 16359:16362" hidden="1" x14ac:dyDescent="0.25">
      <c r="A1788" s="6">
        <v>15</v>
      </c>
      <c r="B1788" s="7" t="s">
        <v>506</v>
      </c>
      <c r="C1788" s="7" t="s">
        <v>270</v>
      </c>
      <c r="D1788" s="7" t="s">
        <v>328</v>
      </c>
      <c r="E1788" s="7" t="s">
        <v>258</v>
      </c>
      <c r="F1788" s="6">
        <v>21</v>
      </c>
      <c r="G1788" s="11">
        <v>2330173953</v>
      </c>
      <c r="H1788" s="11">
        <f t="shared" si="27"/>
        <v>2329620213</v>
      </c>
      <c r="I1788" s="11">
        <v>0</v>
      </c>
      <c r="J1788" s="11">
        <v>2329620213</v>
      </c>
      <c r="K1788" s="11">
        <v>1943991291</v>
      </c>
      <c r="L1788" s="11">
        <v>1943991291</v>
      </c>
      <c r="M1788" s="11">
        <v>553740</v>
      </c>
      <c r="N1788" s="13">
        <v>0.99976236108927097</v>
      </c>
      <c r="O1788" s="14" t="s">
        <v>537</v>
      </c>
      <c r="P1788" s="14">
        <v>0.83426874139469021</v>
      </c>
      <c r="Q1788" s="5" t="s">
        <v>546</v>
      </c>
      <c r="XEE1788" s="3">
        <v>0.83426874139468998</v>
      </c>
      <c r="XEF1788" s="4">
        <v>0.83446704323388399</v>
      </c>
      <c r="XEG1788" s="2" t="s">
        <v>29</v>
      </c>
      <c r="XEH1788" s="1">
        <v>7</v>
      </c>
    </row>
    <row r="1789" spans="1:17 16359:16362" hidden="1" x14ac:dyDescent="0.25">
      <c r="A1789" s="6">
        <v>15</v>
      </c>
      <c r="B1789" s="7" t="s">
        <v>506</v>
      </c>
      <c r="C1789" s="7" t="s">
        <v>270</v>
      </c>
      <c r="D1789" s="7" t="s">
        <v>328</v>
      </c>
      <c r="E1789" s="7" t="s">
        <v>14</v>
      </c>
      <c r="F1789" s="6">
        <v>27</v>
      </c>
      <c r="G1789" s="11">
        <v>33869133</v>
      </c>
      <c r="H1789" s="11">
        <f t="shared" si="27"/>
        <v>33869133</v>
      </c>
      <c r="I1789" s="11">
        <v>4653774</v>
      </c>
      <c r="J1789" s="11">
        <v>29215359</v>
      </c>
      <c r="K1789" s="11">
        <v>0</v>
      </c>
      <c r="L1789" s="11">
        <v>0</v>
      </c>
      <c r="M1789" s="11">
        <v>0</v>
      </c>
      <c r="N1789" s="13">
        <v>0.86259541984732802</v>
      </c>
      <c r="O1789" s="14" t="s">
        <v>535</v>
      </c>
      <c r="P1789" s="14">
        <v>0</v>
      </c>
      <c r="Q1789" s="5" t="s">
        <v>543</v>
      </c>
      <c r="XEE1789" s="3">
        <v>0</v>
      </c>
      <c r="XEF1789" s="4">
        <v>0</v>
      </c>
      <c r="XEG1789" s="2" t="s">
        <v>29</v>
      </c>
      <c r="XEH1789" s="1">
        <v>7</v>
      </c>
    </row>
    <row r="1790" spans="1:17 16359:16362" ht="30" hidden="1" x14ac:dyDescent="0.25">
      <c r="A1790" s="6">
        <v>15</v>
      </c>
      <c r="B1790" s="7" t="s">
        <v>506</v>
      </c>
      <c r="C1790" s="7" t="s">
        <v>270</v>
      </c>
      <c r="D1790" s="7" t="s">
        <v>330</v>
      </c>
      <c r="E1790" s="7" t="s">
        <v>331</v>
      </c>
      <c r="F1790" s="5"/>
      <c r="G1790" s="11">
        <v>16029149104</v>
      </c>
      <c r="H1790" s="11">
        <f t="shared" si="27"/>
        <v>16029149104</v>
      </c>
      <c r="I1790" s="11">
        <v>540936396</v>
      </c>
      <c r="J1790" s="11">
        <v>15488212708</v>
      </c>
      <c r="K1790" s="11">
        <v>13777952703</v>
      </c>
      <c r="L1790" s="11">
        <v>13777952703</v>
      </c>
      <c r="M1790" s="11">
        <v>0</v>
      </c>
      <c r="N1790" s="13">
        <v>0.96625295625548802</v>
      </c>
      <c r="O1790" s="14" t="s">
        <v>537</v>
      </c>
      <c r="P1790" s="14">
        <v>0.85955608832422525</v>
      </c>
      <c r="Q1790" s="5" t="s">
        <v>546</v>
      </c>
      <c r="XEE1790" s="3">
        <v>0.85955608832422503</v>
      </c>
      <c r="XEF1790" s="4">
        <v>0.88957667115995798</v>
      </c>
      <c r="XEG1790" s="2" t="s">
        <v>29</v>
      </c>
      <c r="XEH1790" s="1">
        <v>7</v>
      </c>
    </row>
    <row r="1791" spans="1:17 16359:16362" hidden="1" x14ac:dyDescent="0.25">
      <c r="A1791" s="6">
        <v>15</v>
      </c>
      <c r="B1791" s="7" t="s">
        <v>506</v>
      </c>
      <c r="C1791" s="7" t="s">
        <v>270</v>
      </c>
      <c r="D1791" s="7" t="s">
        <v>330</v>
      </c>
      <c r="E1791" s="7" t="s">
        <v>258</v>
      </c>
      <c r="F1791" s="6">
        <v>21</v>
      </c>
      <c r="G1791" s="11">
        <v>16029149104</v>
      </c>
      <c r="H1791" s="11">
        <f t="shared" si="27"/>
        <v>16029149104</v>
      </c>
      <c r="I1791" s="11">
        <v>540936396</v>
      </c>
      <c r="J1791" s="11">
        <v>15488212708</v>
      </c>
      <c r="K1791" s="11">
        <v>13777952703</v>
      </c>
      <c r="L1791" s="11">
        <v>13777952703</v>
      </c>
      <c r="M1791" s="11">
        <v>0</v>
      </c>
      <c r="N1791" s="13">
        <v>0.96625295625548802</v>
      </c>
      <c r="O1791" s="14" t="s">
        <v>537</v>
      </c>
      <c r="P1791" s="14">
        <v>0.85955608832422525</v>
      </c>
      <c r="Q1791" s="5" t="s">
        <v>546</v>
      </c>
      <c r="XEE1791" s="3">
        <v>0.85955608832422503</v>
      </c>
      <c r="XEF1791" s="4">
        <v>0.88957667115995798</v>
      </c>
      <c r="XEG1791" s="2" t="s">
        <v>29</v>
      </c>
      <c r="XEH1791" s="1">
        <v>7</v>
      </c>
    </row>
    <row r="1792" spans="1:17 16359:16362" hidden="1" x14ac:dyDescent="0.25">
      <c r="A1792" s="6">
        <v>15</v>
      </c>
      <c r="B1792" s="7" t="s">
        <v>506</v>
      </c>
      <c r="C1792" s="7" t="s">
        <v>270</v>
      </c>
      <c r="D1792" s="7" t="s">
        <v>332</v>
      </c>
      <c r="E1792" s="7" t="s">
        <v>333</v>
      </c>
      <c r="F1792" s="5"/>
      <c r="G1792" s="11">
        <v>4514329980</v>
      </c>
      <c r="H1792" s="11">
        <f t="shared" si="27"/>
        <v>4514329980</v>
      </c>
      <c r="I1792" s="11">
        <v>904932</v>
      </c>
      <c r="J1792" s="11">
        <v>4513425048</v>
      </c>
      <c r="K1792" s="11">
        <v>3865987227</v>
      </c>
      <c r="L1792" s="11">
        <v>3865987227</v>
      </c>
      <c r="M1792" s="11">
        <v>0</v>
      </c>
      <c r="N1792" s="13">
        <v>0.99979954234537405</v>
      </c>
      <c r="O1792" s="14" t="s">
        <v>537</v>
      </c>
      <c r="P1792" s="14">
        <v>0.85638117818759896</v>
      </c>
      <c r="Q1792" s="5" t="s">
        <v>546</v>
      </c>
      <c r="XEE1792" s="3">
        <v>0.85638117818759896</v>
      </c>
      <c r="XEF1792" s="4">
        <v>0.85655288076914105</v>
      </c>
      <c r="XEG1792" s="2" t="s">
        <v>29</v>
      </c>
      <c r="XEH1792" s="1">
        <v>7</v>
      </c>
    </row>
    <row r="1793" spans="1:17 16359:16362" hidden="1" x14ac:dyDescent="0.25">
      <c r="A1793" s="6">
        <v>15</v>
      </c>
      <c r="B1793" s="7" t="s">
        <v>506</v>
      </c>
      <c r="C1793" s="7" t="s">
        <v>270</v>
      </c>
      <c r="D1793" s="7" t="s">
        <v>332</v>
      </c>
      <c r="E1793" s="7" t="s">
        <v>258</v>
      </c>
      <c r="F1793" s="6">
        <v>21</v>
      </c>
      <c r="G1793" s="11">
        <v>4458482748</v>
      </c>
      <c r="H1793" s="11">
        <f t="shared" si="27"/>
        <v>4458482748</v>
      </c>
      <c r="I1793" s="11">
        <v>0</v>
      </c>
      <c r="J1793" s="11">
        <v>4458482748</v>
      </c>
      <c r="K1793" s="11">
        <v>3865987227</v>
      </c>
      <c r="L1793" s="11">
        <v>3865987227</v>
      </c>
      <c r="M1793" s="11">
        <v>0</v>
      </c>
      <c r="N1793" s="13">
        <v>1</v>
      </c>
      <c r="O1793" s="14" t="s">
        <v>537</v>
      </c>
      <c r="P1793" s="14">
        <v>0.86710826205040636</v>
      </c>
      <c r="Q1793" s="5" t="s">
        <v>546</v>
      </c>
      <c r="XEE1793" s="3">
        <v>0.86710826205040603</v>
      </c>
      <c r="XEF1793" s="4">
        <v>0.86710826205040603</v>
      </c>
      <c r="XEG1793" s="2" t="s">
        <v>29</v>
      </c>
      <c r="XEH1793" s="1">
        <v>7</v>
      </c>
    </row>
    <row r="1794" spans="1:17 16359:16362" hidden="1" x14ac:dyDescent="0.25">
      <c r="A1794" s="6">
        <v>15</v>
      </c>
      <c r="B1794" s="7" t="s">
        <v>506</v>
      </c>
      <c r="C1794" s="7" t="s">
        <v>270</v>
      </c>
      <c r="D1794" s="7" t="s">
        <v>332</v>
      </c>
      <c r="E1794" s="7" t="s">
        <v>14</v>
      </c>
      <c r="F1794" s="6">
        <v>27</v>
      </c>
      <c r="G1794" s="11">
        <v>55847232</v>
      </c>
      <c r="H1794" s="11">
        <f t="shared" si="27"/>
        <v>55847232</v>
      </c>
      <c r="I1794" s="11">
        <v>904932</v>
      </c>
      <c r="J1794" s="11">
        <v>54942300</v>
      </c>
      <c r="K1794" s="11">
        <v>0</v>
      </c>
      <c r="L1794" s="11">
        <v>0</v>
      </c>
      <c r="M1794" s="11">
        <v>0</v>
      </c>
      <c r="N1794" s="13">
        <v>0.98379629629629595</v>
      </c>
      <c r="O1794" s="14" t="s">
        <v>537</v>
      </c>
      <c r="P1794" s="14">
        <v>0</v>
      </c>
      <c r="Q1794" s="5" t="s">
        <v>543</v>
      </c>
      <c r="XEE1794" s="3">
        <v>0</v>
      </c>
      <c r="XEF1794" s="4">
        <v>0</v>
      </c>
      <c r="XEG1794" s="2" t="s">
        <v>29</v>
      </c>
      <c r="XEH1794" s="1">
        <v>7</v>
      </c>
    </row>
    <row r="1795" spans="1:17 16359:16362" ht="30" hidden="1" x14ac:dyDescent="0.25">
      <c r="A1795" s="6">
        <v>15</v>
      </c>
      <c r="B1795" s="7" t="s">
        <v>506</v>
      </c>
      <c r="C1795" s="7" t="s">
        <v>270</v>
      </c>
      <c r="D1795" s="7" t="s">
        <v>334</v>
      </c>
      <c r="E1795" s="7" t="s">
        <v>335</v>
      </c>
      <c r="F1795" s="5"/>
      <c r="G1795" s="11">
        <v>25020466391</v>
      </c>
      <c r="H1795" s="11">
        <f t="shared" ref="H1795:H1858" si="28">+J1795+I1795</f>
        <v>25020174419</v>
      </c>
      <c r="I1795" s="11">
        <v>16805295</v>
      </c>
      <c r="J1795" s="11">
        <v>25003369124</v>
      </c>
      <c r="K1795" s="11">
        <v>21334765706</v>
      </c>
      <c r="L1795" s="11">
        <v>21334765706</v>
      </c>
      <c r="M1795" s="11">
        <v>291972</v>
      </c>
      <c r="N1795" s="13">
        <v>0.99931666873299596</v>
      </c>
      <c r="O1795" s="14" t="s">
        <v>537</v>
      </c>
      <c r="P1795" s="14">
        <v>0.85269256666111681</v>
      </c>
      <c r="Q1795" s="5" t="s">
        <v>546</v>
      </c>
      <c r="XEE1795" s="3">
        <v>0.85269256666111704</v>
      </c>
      <c r="XEF1795" s="4">
        <v>0.85327563658296701</v>
      </c>
      <c r="XEG1795" s="2" t="s">
        <v>29</v>
      </c>
      <c r="XEH1795" s="1">
        <v>7</v>
      </c>
    </row>
    <row r="1796" spans="1:17 16359:16362" hidden="1" x14ac:dyDescent="0.25">
      <c r="A1796" s="6">
        <v>15</v>
      </c>
      <c r="B1796" s="7" t="s">
        <v>506</v>
      </c>
      <c r="C1796" s="7" t="s">
        <v>270</v>
      </c>
      <c r="D1796" s="7" t="s">
        <v>334</v>
      </c>
      <c r="E1796" s="7" t="s">
        <v>258</v>
      </c>
      <c r="F1796" s="6">
        <v>21</v>
      </c>
      <c r="G1796" s="11">
        <v>24643252154</v>
      </c>
      <c r="H1796" s="11">
        <f t="shared" si="28"/>
        <v>24642960182</v>
      </c>
      <c r="I1796" s="11">
        <v>0</v>
      </c>
      <c r="J1796" s="11">
        <v>24642960182</v>
      </c>
      <c r="K1796" s="11">
        <v>21334765706</v>
      </c>
      <c r="L1796" s="11">
        <v>21334765706</v>
      </c>
      <c r="M1796" s="11">
        <v>291972</v>
      </c>
      <c r="N1796" s="13">
        <v>0.99998815205078595</v>
      </c>
      <c r="O1796" s="14" t="s">
        <v>537</v>
      </c>
      <c r="P1796" s="14">
        <v>0.86574473095820759</v>
      </c>
      <c r="Q1796" s="5" t="s">
        <v>546</v>
      </c>
      <c r="XEE1796" s="3">
        <v>0.86574473095820803</v>
      </c>
      <c r="XEF1796" s="4">
        <v>0.86575498837934195</v>
      </c>
      <c r="XEG1796" s="2" t="s">
        <v>29</v>
      </c>
      <c r="XEH1796" s="1">
        <v>7</v>
      </c>
    </row>
    <row r="1797" spans="1:17 16359:16362" hidden="1" x14ac:dyDescent="0.25">
      <c r="A1797" s="6">
        <v>15</v>
      </c>
      <c r="B1797" s="7" t="s">
        <v>506</v>
      </c>
      <c r="C1797" s="7" t="s">
        <v>270</v>
      </c>
      <c r="D1797" s="7" t="s">
        <v>334</v>
      </c>
      <c r="E1797" s="7" t="s">
        <v>14</v>
      </c>
      <c r="F1797" s="6">
        <v>27</v>
      </c>
      <c r="G1797" s="11">
        <v>377214237</v>
      </c>
      <c r="H1797" s="11">
        <f t="shared" si="28"/>
        <v>377214237</v>
      </c>
      <c r="I1797" s="11">
        <v>16805295</v>
      </c>
      <c r="J1797" s="11">
        <v>360408942</v>
      </c>
      <c r="K1797" s="11">
        <v>0</v>
      </c>
      <c r="L1797" s="11">
        <v>0</v>
      </c>
      <c r="M1797" s="11">
        <v>0</v>
      </c>
      <c r="N1797" s="13">
        <v>0.95544893762851302</v>
      </c>
      <c r="O1797" s="14" t="s">
        <v>537</v>
      </c>
      <c r="P1797" s="14">
        <v>0</v>
      </c>
      <c r="Q1797" s="5" t="s">
        <v>543</v>
      </c>
      <c r="XEE1797" s="3">
        <v>0</v>
      </c>
      <c r="XEF1797" s="4">
        <v>0</v>
      </c>
      <c r="XEG1797" s="2" t="s">
        <v>29</v>
      </c>
      <c r="XEH1797" s="1">
        <v>7</v>
      </c>
    </row>
    <row r="1798" spans="1:17 16359:16362" hidden="1" x14ac:dyDescent="0.25">
      <c r="A1798" s="6">
        <v>15</v>
      </c>
      <c r="B1798" s="7" t="s">
        <v>506</v>
      </c>
      <c r="C1798" s="7" t="s">
        <v>270</v>
      </c>
      <c r="D1798" s="7" t="s">
        <v>346</v>
      </c>
      <c r="E1798" s="7" t="s">
        <v>347</v>
      </c>
      <c r="F1798" s="5"/>
      <c r="G1798" s="11">
        <v>229582950</v>
      </c>
      <c r="H1798" s="11">
        <f t="shared" si="28"/>
        <v>0</v>
      </c>
      <c r="I1798" s="11">
        <v>0</v>
      </c>
      <c r="J1798" s="11">
        <v>0</v>
      </c>
      <c r="K1798" s="11">
        <v>0</v>
      </c>
      <c r="L1798" s="11">
        <v>0</v>
      </c>
      <c r="M1798" s="11">
        <v>229582950</v>
      </c>
      <c r="N1798" s="13">
        <v>0</v>
      </c>
      <c r="O1798" s="14" t="s">
        <v>535</v>
      </c>
      <c r="P1798" s="14">
        <v>0</v>
      </c>
      <c r="Q1798" s="5" t="s">
        <v>543</v>
      </c>
      <c r="XEE1798" s="3">
        <v>0</v>
      </c>
      <c r="XEG1798" s="2" t="s">
        <v>29</v>
      </c>
      <c r="XEH1798" s="1">
        <v>7</v>
      </c>
    </row>
    <row r="1799" spans="1:17 16359:16362" hidden="1" x14ac:dyDescent="0.25">
      <c r="A1799" s="6">
        <v>15</v>
      </c>
      <c r="B1799" s="7" t="s">
        <v>506</v>
      </c>
      <c r="C1799" s="7" t="s">
        <v>270</v>
      </c>
      <c r="D1799" s="7" t="s">
        <v>346</v>
      </c>
      <c r="E1799" s="7" t="s">
        <v>256</v>
      </c>
      <c r="F1799" s="6">
        <v>16</v>
      </c>
      <c r="G1799" s="11">
        <v>229582950</v>
      </c>
      <c r="H1799" s="11">
        <f t="shared" si="28"/>
        <v>0</v>
      </c>
      <c r="I1799" s="11">
        <v>0</v>
      </c>
      <c r="J1799" s="11">
        <v>0</v>
      </c>
      <c r="K1799" s="11">
        <v>0</v>
      </c>
      <c r="L1799" s="11">
        <v>0</v>
      </c>
      <c r="M1799" s="11">
        <v>229582950</v>
      </c>
      <c r="N1799" s="13">
        <v>0</v>
      </c>
      <c r="O1799" s="14" t="s">
        <v>535</v>
      </c>
      <c r="P1799" s="14">
        <v>0</v>
      </c>
      <c r="Q1799" s="5" t="s">
        <v>543</v>
      </c>
      <c r="XEE1799" s="3">
        <v>0</v>
      </c>
      <c r="XEG1799" s="2" t="s">
        <v>29</v>
      </c>
      <c r="XEH1799" s="1">
        <v>7</v>
      </c>
    </row>
    <row r="1800" spans="1:17 16359:16362" ht="30" hidden="1" x14ac:dyDescent="0.25">
      <c r="A1800" s="6">
        <v>15</v>
      </c>
      <c r="B1800" s="7" t="s">
        <v>506</v>
      </c>
      <c r="C1800" s="7" t="s">
        <v>270</v>
      </c>
      <c r="D1800" s="7" t="s">
        <v>352</v>
      </c>
      <c r="E1800" s="7" t="s">
        <v>353</v>
      </c>
      <c r="F1800" s="5"/>
      <c r="G1800" s="11">
        <v>55853400</v>
      </c>
      <c r="H1800" s="11">
        <f t="shared" si="28"/>
        <v>55668400</v>
      </c>
      <c r="I1800" s="11">
        <v>120000</v>
      </c>
      <c r="J1800" s="11">
        <v>55548400</v>
      </c>
      <c r="K1800" s="11">
        <v>54808338</v>
      </c>
      <c r="L1800" s="11">
        <v>54808338</v>
      </c>
      <c r="M1800" s="11">
        <v>185000</v>
      </c>
      <c r="N1800" s="13">
        <v>0.99453927603333003</v>
      </c>
      <c r="O1800" s="14" t="s">
        <v>537</v>
      </c>
      <c r="P1800" s="14">
        <v>0.98128919636047218</v>
      </c>
      <c r="Q1800" s="5" t="s">
        <v>546</v>
      </c>
      <c r="XEE1800" s="3">
        <v>0.98128919636047196</v>
      </c>
      <c r="XEF1800" s="4">
        <v>0.98667716801924099</v>
      </c>
      <c r="XEG1800" s="2" t="s">
        <v>29</v>
      </c>
      <c r="XEH1800" s="1">
        <v>7</v>
      </c>
    </row>
    <row r="1801" spans="1:17 16359:16362" hidden="1" x14ac:dyDescent="0.25">
      <c r="A1801" s="6">
        <v>15</v>
      </c>
      <c r="B1801" s="7" t="s">
        <v>506</v>
      </c>
      <c r="C1801" s="7" t="s">
        <v>270</v>
      </c>
      <c r="D1801" s="7" t="s">
        <v>352</v>
      </c>
      <c r="E1801" s="7" t="s">
        <v>258</v>
      </c>
      <c r="F1801" s="6">
        <v>21</v>
      </c>
      <c r="G1801" s="11">
        <v>53808400</v>
      </c>
      <c r="H1801" s="11">
        <f t="shared" si="28"/>
        <v>53808400</v>
      </c>
      <c r="I1801" s="11">
        <v>0</v>
      </c>
      <c r="J1801" s="11">
        <v>53808400</v>
      </c>
      <c r="K1801" s="11">
        <v>53308338</v>
      </c>
      <c r="L1801" s="11">
        <v>53308338</v>
      </c>
      <c r="M1801" s="11">
        <v>0</v>
      </c>
      <c r="N1801" s="13">
        <v>1</v>
      </c>
      <c r="O1801" s="14" t="s">
        <v>537</v>
      </c>
      <c r="P1801" s="14">
        <v>0.99070661829751494</v>
      </c>
      <c r="Q1801" s="5" t="s">
        <v>546</v>
      </c>
      <c r="XEE1801" s="3">
        <v>0.99070661829751505</v>
      </c>
      <c r="XEF1801" s="4">
        <v>0.99070661829751505</v>
      </c>
      <c r="XEG1801" s="2" t="s">
        <v>29</v>
      </c>
      <c r="XEH1801" s="1">
        <v>7</v>
      </c>
    </row>
    <row r="1802" spans="1:17 16359:16362" hidden="1" x14ac:dyDescent="0.25">
      <c r="A1802" s="6">
        <v>15</v>
      </c>
      <c r="B1802" s="7" t="s">
        <v>506</v>
      </c>
      <c r="C1802" s="7" t="s">
        <v>270</v>
      </c>
      <c r="D1802" s="7" t="s">
        <v>352</v>
      </c>
      <c r="E1802" s="7" t="s">
        <v>14</v>
      </c>
      <c r="F1802" s="6">
        <v>27</v>
      </c>
      <c r="G1802" s="11">
        <v>2045000</v>
      </c>
      <c r="H1802" s="11">
        <f t="shared" si="28"/>
        <v>1860000</v>
      </c>
      <c r="I1802" s="11">
        <v>120000</v>
      </c>
      <c r="J1802" s="11">
        <v>1740000</v>
      </c>
      <c r="K1802" s="11">
        <v>1500000</v>
      </c>
      <c r="L1802" s="11">
        <v>1500000</v>
      </c>
      <c r="M1802" s="11">
        <v>185000</v>
      </c>
      <c r="N1802" s="13">
        <v>0.85085574572127098</v>
      </c>
      <c r="O1802" s="14" t="s">
        <v>535</v>
      </c>
      <c r="P1802" s="14">
        <v>0.73349633251833746</v>
      </c>
      <c r="Q1802" s="5" t="s">
        <v>546</v>
      </c>
      <c r="XEE1802" s="3">
        <v>0.73349633251833701</v>
      </c>
      <c r="XEF1802" s="4">
        <v>0.86206896551724099</v>
      </c>
      <c r="XEG1802" s="2" t="s">
        <v>29</v>
      </c>
      <c r="XEH1802" s="1">
        <v>7</v>
      </c>
    </row>
    <row r="1803" spans="1:17 16359:16362" ht="45" hidden="1" x14ac:dyDescent="0.25">
      <c r="A1803" s="6">
        <v>15</v>
      </c>
      <c r="B1803" s="7" t="s">
        <v>506</v>
      </c>
      <c r="C1803" s="7" t="s">
        <v>265</v>
      </c>
      <c r="D1803" s="7" t="s">
        <v>355</v>
      </c>
      <c r="E1803" s="7" t="s">
        <v>356</v>
      </c>
      <c r="F1803" s="5"/>
      <c r="G1803" s="11">
        <v>1635265455</v>
      </c>
      <c r="H1803" s="11">
        <f t="shared" si="28"/>
        <v>1626282639</v>
      </c>
      <c r="I1803" s="11">
        <v>25000000</v>
      </c>
      <c r="J1803" s="11">
        <v>1601282639</v>
      </c>
      <c r="K1803" s="11">
        <v>473333050</v>
      </c>
      <c r="L1803" s="11">
        <v>473333050</v>
      </c>
      <c r="M1803" s="11">
        <v>8982816</v>
      </c>
      <c r="N1803" s="13">
        <v>0.97921877705170501</v>
      </c>
      <c r="O1803" s="14" t="s">
        <v>537</v>
      </c>
      <c r="P1803" s="14">
        <v>0.2894533413842586</v>
      </c>
      <c r="Q1803" s="5" t="s">
        <v>543</v>
      </c>
      <c r="XEE1803" s="3">
        <v>0.28945334138425899</v>
      </c>
      <c r="XEF1803" s="4">
        <v>0.29559619174763302</v>
      </c>
      <c r="XEG1803" s="2" t="s">
        <v>13</v>
      </c>
      <c r="XEH1803" s="1">
        <v>7</v>
      </c>
    </row>
    <row r="1804" spans="1:17 16359:16362" hidden="1" x14ac:dyDescent="0.25">
      <c r="A1804" s="6">
        <v>15</v>
      </c>
      <c r="B1804" s="7" t="s">
        <v>506</v>
      </c>
      <c r="C1804" s="7" t="s">
        <v>265</v>
      </c>
      <c r="D1804" s="7" t="s">
        <v>355</v>
      </c>
      <c r="E1804" s="7" t="s">
        <v>256</v>
      </c>
      <c r="F1804" s="6">
        <v>16</v>
      </c>
      <c r="G1804" s="11">
        <v>1635265455</v>
      </c>
      <c r="H1804" s="11">
        <f t="shared" si="28"/>
        <v>1626282639</v>
      </c>
      <c r="I1804" s="11">
        <v>25000000</v>
      </c>
      <c r="J1804" s="11">
        <v>1601282639</v>
      </c>
      <c r="K1804" s="11">
        <v>473333050</v>
      </c>
      <c r="L1804" s="11">
        <v>473333050</v>
      </c>
      <c r="M1804" s="11">
        <v>8982816</v>
      </c>
      <c r="N1804" s="13">
        <v>0.97921877705170501</v>
      </c>
      <c r="O1804" s="14" t="s">
        <v>537</v>
      </c>
      <c r="P1804" s="14">
        <v>0.2894533413842586</v>
      </c>
      <c r="Q1804" s="5" t="s">
        <v>543</v>
      </c>
      <c r="XEE1804" s="3">
        <v>0.28945334138425899</v>
      </c>
      <c r="XEF1804" s="4">
        <v>0.29559619174763302</v>
      </c>
      <c r="XEG1804" s="2" t="s">
        <v>13</v>
      </c>
      <c r="XEH1804" s="1">
        <v>7</v>
      </c>
    </row>
    <row r="1805" spans="1:17 16359:16362" ht="45" hidden="1" x14ac:dyDescent="0.25">
      <c r="A1805" s="6">
        <v>15</v>
      </c>
      <c r="B1805" s="7" t="s">
        <v>506</v>
      </c>
      <c r="C1805" s="7" t="s">
        <v>268</v>
      </c>
      <c r="D1805" s="7" t="s">
        <v>357</v>
      </c>
      <c r="E1805" s="7" t="s">
        <v>356</v>
      </c>
      <c r="F1805" s="5"/>
      <c r="G1805" s="11">
        <v>1635265455</v>
      </c>
      <c r="H1805" s="11">
        <f t="shared" si="28"/>
        <v>1626282639</v>
      </c>
      <c r="I1805" s="11">
        <v>25000000</v>
      </c>
      <c r="J1805" s="11">
        <v>1601282639</v>
      </c>
      <c r="K1805" s="11">
        <v>473333050</v>
      </c>
      <c r="L1805" s="11">
        <v>473333050</v>
      </c>
      <c r="M1805" s="11">
        <v>8982816</v>
      </c>
      <c r="N1805" s="13">
        <v>0.97921877705170501</v>
      </c>
      <c r="O1805" s="14" t="s">
        <v>537</v>
      </c>
      <c r="P1805" s="14">
        <v>0.2894533413842586</v>
      </c>
      <c r="Q1805" s="5" t="s">
        <v>543</v>
      </c>
      <c r="XEE1805" s="3">
        <v>0.28945334138425899</v>
      </c>
      <c r="XEF1805" s="4">
        <v>0.29559619174763302</v>
      </c>
      <c r="XEG1805" s="2" t="s">
        <v>13</v>
      </c>
      <c r="XEH1805" s="1">
        <v>7</v>
      </c>
    </row>
    <row r="1806" spans="1:17 16359:16362" hidden="1" x14ac:dyDescent="0.25">
      <c r="A1806" s="6">
        <v>15</v>
      </c>
      <c r="B1806" s="7" t="s">
        <v>506</v>
      </c>
      <c r="C1806" s="7" t="s">
        <v>268</v>
      </c>
      <c r="D1806" s="7" t="s">
        <v>357</v>
      </c>
      <c r="E1806" s="7" t="s">
        <v>256</v>
      </c>
      <c r="F1806" s="6">
        <v>16</v>
      </c>
      <c r="G1806" s="11">
        <v>1635265455</v>
      </c>
      <c r="H1806" s="11">
        <f t="shared" si="28"/>
        <v>1626282639</v>
      </c>
      <c r="I1806" s="11">
        <v>25000000</v>
      </c>
      <c r="J1806" s="11">
        <v>1601282639</v>
      </c>
      <c r="K1806" s="11">
        <v>473333050</v>
      </c>
      <c r="L1806" s="11">
        <v>473333050</v>
      </c>
      <c r="M1806" s="11">
        <v>8982816</v>
      </c>
      <c r="N1806" s="13">
        <v>0.97921877705170501</v>
      </c>
      <c r="O1806" s="14" t="s">
        <v>537</v>
      </c>
      <c r="P1806" s="14">
        <v>0.2894533413842586</v>
      </c>
      <c r="Q1806" s="5" t="s">
        <v>543</v>
      </c>
      <c r="XEE1806" s="3">
        <v>0.28945334138425899</v>
      </c>
      <c r="XEF1806" s="4">
        <v>0.29559619174763302</v>
      </c>
      <c r="XEG1806" s="2" t="s">
        <v>13</v>
      </c>
      <c r="XEH1806" s="1">
        <v>7</v>
      </c>
    </row>
    <row r="1807" spans="1:17 16359:16362" ht="45" hidden="1" x14ac:dyDescent="0.25">
      <c r="A1807" s="6">
        <v>15</v>
      </c>
      <c r="B1807" s="7" t="s">
        <v>506</v>
      </c>
      <c r="C1807" s="7" t="s">
        <v>270</v>
      </c>
      <c r="D1807" s="7" t="s">
        <v>358</v>
      </c>
      <c r="E1807" s="7" t="s">
        <v>279</v>
      </c>
      <c r="F1807" s="5"/>
      <c r="G1807" s="11">
        <v>29806400</v>
      </c>
      <c r="H1807" s="11">
        <f t="shared" si="28"/>
        <v>28660000</v>
      </c>
      <c r="I1807" s="11">
        <v>0</v>
      </c>
      <c r="J1807" s="11">
        <v>28660000</v>
      </c>
      <c r="K1807" s="11">
        <v>14425533</v>
      </c>
      <c r="L1807" s="11">
        <v>14425533</v>
      </c>
      <c r="M1807" s="11">
        <v>1146400</v>
      </c>
      <c r="N1807" s="13">
        <v>0.96153846153846201</v>
      </c>
      <c r="O1807" s="14" t="s">
        <v>537</v>
      </c>
      <c r="P1807" s="14">
        <v>0.48397434779107845</v>
      </c>
      <c r="Q1807" s="5" t="s">
        <v>543</v>
      </c>
      <c r="XEE1807" s="3">
        <v>0.48397434779107801</v>
      </c>
      <c r="XEF1807" s="4">
        <v>0.50333332170272205</v>
      </c>
      <c r="XEG1807" s="2" t="s">
        <v>29</v>
      </c>
      <c r="XEH1807" s="1">
        <v>7</v>
      </c>
    </row>
    <row r="1808" spans="1:17 16359:16362" hidden="1" x14ac:dyDescent="0.25">
      <c r="A1808" s="6">
        <v>15</v>
      </c>
      <c r="B1808" s="7" t="s">
        <v>506</v>
      </c>
      <c r="C1808" s="7" t="s">
        <v>270</v>
      </c>
      <c r="D1808" s="7" t="s">
        <v>358</v>
      </c>
      <c r="E1808" s="7" t="s">
        <v>256</v>
      </c>
      <c r="F1808" s="6">
        <v>16</v>
      </c>
      <c r="G1808" s="11">
        <v>29806400</v>
      </c>
      <c r="H1808" s="11">
        <f t="shared" si="28"/>
        <v>28660000</v>
      </c>
      <c r="I1808" s="11">
        <v>0</v>
      </c>
      <c r="J1808" s="11">
        <v>28660000</v>
      </c>
      <c r="K1808" s="11">
        <v>14425533</v>
      </c>
      <c r="L1808" s="11">
        <v>14425533</v>
      </c>
      <c r="M1808" s="11">
        <v>1146400</v>
      </c>
      <c r="N1808" s="13">
        <v>0.96153846153846201</v>
      </c>
      <c r="O1808" s="14" t="s">
        <v>537</v>
      </c>
      <c r="P1808" s="14">
        <v>0.48397434779107845</v>
      </c>
      <c r="Q1808" s="5" t="s">
        <v>543</v>
      </c>
      <c r="XEE1808" s="3">
        <v>0.48397434779107801</v>
      </c>
      <c r="XEF1808" s="4">
        <v>0.50333332170272205</v>
      </c>
      <c r="XEG1808" s="2" t="s">
        <v>29</v>
      </c>
      <c r="XEH1808" s="1">
        <v>7</v>
      </c>
    </row>
    <row r="1809" spans="1:17 16359:16362" ht="45" hidden="1" x14ac:dyDescent="0.25">
      <c r="A1809" s="6">
        <v>15</v>
      </c>
      <c r="B1809" s="7" t="s">
        <v>506</v>
      </c>
      <c r="C1809" s="7" t="s">
        <v>270</v>
      </c>
      <c r="D1809" s="7" t="s">
        <v>359</v>
      </c>
      <c r="E1809" s="7" t="s">
        <v>360</v>
      </c>
      <c r="F1809" s="5"/>
      <c r="G1809" s="11">
        <v>12000000</v>
      </c>
      <c r="H1809" s="11">
        <f t="shared" si="28"/>
        <v>4163584</v>
      </c>
      <c r="I1809" s="11">
        <v>0</v>
      </c>
      <c r="J1809" s="11">
        <v>4163584</v>
      </c>
      <c r="K1809" s="11">
        <v>3333853</v>
      </c>
      <c r="L1809" s="11">
        <v>3333853</v>
      </c>
      <c r="M1809" s="11">
        <v>7836416</v>
      </c>
      <c r="N1809" s="13">
        <v>0.34696533333333301</v>
      </c>
      <c r="O1809" s="14" t="s">
        <v>535</v>
      </c>
      <c r="P1809" s="14">
        <v>0.27782108333333333</v>
      </c>
      <c r="Q1809" s="5" t="s">
        <v>543</v>
      </c>
      <c r="XEE1809" s="3">
        <v>0.277821083333333</v>
      </c>
      <c r="XEF1809" s="4">
        <v>0.80071712255595195</v>
      </c>
      <c r="XEG1809" s="2" t="s">
        <v>29</v>
      </c>
      <c r="XEH1809" s="1">
        <v>7</v>
      </c>
    </row>
    <row r="1810" spans="1:17 16359:16362" hidden="1" x14ac:dyDescent="0.25">
      <c r="A1810" s="6">
        <v>15</v>
      </c>
      <c r="B1810" s="7" t="s">
        <v>506</v>
      </c>
      <c r="C1810" s="7" t="s">
        <v>270</v>
      </c>
      <c r="D1810" s="7" t="s">
        <v>359</v>
      </c>
      <c r="E1810" s="7" t="s">
        <v>256</v>
      </c>
      <c r="F1810" s="6">
        <v>16</v>
      </c>
      <c r="G1810" s="11">
        <v>12000000</v>
      </c>
      <c r="H1810" s="11">
        <f t="shared" si="28"/>
        <v>4163584</v>
      </c>
      <c r="I1810" s="11">
        <v>0</v>
      </c>
      <c r="J1810" s="11">
        <v>4163584</v>
      </c>
      <c r="K1810" s="11">
        <v>3333853</v>
      </c>
      <c r="L1810" s="11">
        <v>3333853</v>
      </c>
      <c r="M1810" s="11">
        <v>7836416</v>
      </c>
      <c r="N1810" s="13">
        <v>0.34696533333333301</v>
      </c>
      <c r="O1810" s="14" t="s">
        <v>535</v>
      </c>
      <c r="P1810" s="14">
        <v>0.27782108333333333</v>
      </c>
      <c r="Q1810" s="5" t="s">
        <v>543</v>
      </c>
      <c r="XEE1810" s="3">
        <v>0.277821083333333</v>
      </c>
      <c r="XEF1810" s="4">
        <v>0.80071712255595195</v>
      </c>
      <c r="XEG1810" s="2" t="s">
        <v>29</v>
      </c>
      <c r="XEH1810" s="1">
        <v>7</v>
      </c>
    </row>
    <row r="1811" spans="1:17 16359:16362" hidden="1" x14ac:dyDescent="0.25">
      <c r="A1811" s="6">
        <v>15</v>
      </c>
      <c r="B1811" s="7" t="s">
        <v>506</v>
      </c>
      <c r="C1811" s="7" t="s">
        <v>270</v>
      </c>
      <c r="D1811" s="7" t="s">
        <v>361</v>
      </c>
      <c r="E1811" s="7" t="s">
        <v>362</v>
      </c>
      <c r="F1811" s="5"/>
      <c r="G1811" s="11">
        <v>1518578880</v>
      </c>
      <c r="H1811" s="11">
        <f t="shared" si="28"/>
        <v>1518578880</v>
      </c>
      <c r="I1811" s="11">
        <v>0</v>
      </c>
      <c r="J1811" s="11">
        <v>1518578880</v>
      </c>
      <c r="K1811" s="11">
        <v>455573664</v>
      </c>
      <c r="L1811" s="11">
        <v>455573664</v>
      </c>
      <c r="M1811" s="11">
        <v>0</v>
      </c>
      <c r="N1811" s="13">
        <v>1</v>
      </c>
      <c r="O1811" s="14" t="s">
        <v>537</v>
      </c>
      <c r="P1811" s="14">
        <v>0.3</v>
      </c>
      <c r="Q1811" s="5" t="s">
        <v>543</v>
      </c>
      <c r="XEE1811" s="3">
        <v>0.3</v>
      </c>
      <c r="XEF1811" s="4">
        <v>0.3</v>
      </c>
      <c r="XEG1811" s="2" t="s">
        <v>29</v>
      </c>
      <c r="XEH1811" s="1">
        <v>7</v>
      </c>
    </row>
    <row r="1812" spans="1:17 16359:16362" hidden="1" x14ac:dyDescent="0.25">
      <c r="A1812" s="6">
        <v>15</v>
      </c>
      <c r="B1812" s="7" t="s">
        <v>506</v>
      </c>
      <c r="C1812" s="7" t="s">
        <v>270</v>
      </c>
      <c r="D1812" s="7" t="s">
        <v>361</v>
      </c>
      <c r="E1812" s="7" t="s">
        <v>256</v>
      </c>
      <c r="F1812" s="6">
        <v>16</v>
      </c>
      <c r="G1812" s="11">
        <v>1518578880</v>
      </c>
      <c r="H1812" s="11">
        <f t="shared" si="28"/>
        <v>1518578880</v>
      </c>
      <c r="I1812" s="11">
        <v>0</v>
      </c>
      <c r="J1812" s="11">
        <v>1518578880</v>
      </c>
      <c r="K1812" s="11">
        <v>455573664</v>
      </c>
      <c r="L1812" s="11">
        <v>455573664</v>
      </c>
      <c r="M1812" s="11">
        <v>0</v>
      </c>
      <c r="N1812" s="13">
        <v>1</v>
      </c>
      <c r="O1812" s="14" t="s">
        <v>537</v>
      </c>
      <c r="P1812" s="14">
        <v>0.3</v>
      </c>
      <c r="Q1812" s="5" t="s">
        <v>543</v>
      </c>
      <c r="XEE1812" s="3">
        <v>0.3</v>
      </c>
      <c r="XEF1812" s="4">
        <v>0.3</v>
      </c>
      <c r="XEG1812" s="2" t="s">
        <v>29</v>
      </c>
      <c r="XEH1812" s="1">
        <v>7</v>
      </c>
    </row>
    <row r="1813" spans="1:17 16359:16362" hidden="1" x14ac:dyDescent="0.25">
      <c r="A1813" s="6">
        <v>15</v>
      </c>
      <c r="B1813" s="7" t="s">
        <v>506</v>
      </c>
      <c r="C1813" s="7" t="s">
        <v>270</v>
      </c>
      <c r="D1813" s="7" t="s">
        <v>363</v>
      </c>
      <c r="E1813" s="7" t="s">
        <v>364</v>
      </c>
      <c r="F1813" s="5"/>
      <c r="G1813" s="11">
        <v>74880175</v>
      </c>
      <c r="H1813" s="11">
        <f t="shared" si="28"/>
        <v>74880175</v>
      </c>
      <c r="I1813" s="11">
        <v>25000000</v>
      </c>
      <c r="J1813" s="11">
        <v>49880175</v>
      </c>
      <c r="K1813" s="11">
        <v>0</v>
      </c>
      <c r="L1813" s="11">
        <v>0</v>
      </c>
      <c r="M1813" s="11">
        <v>0</v>
      </c>
      <c r="N1813" s="13">
        <v>0.66613325890330799</v>
      </c>
      <c r="O1813" s="14" t="s">
        <v>535</v>
      </c>
      <c r="P1813" s="14">
        <v>0</v>
      </c>
      <c r="Q1813" s="5" t="s">
        <v>543</v>
      </c>
      <c r="XEE1813" s="3">
        <v>0</v>
      </c>
      <c r="XEF1813" s="4">
        <v>0</v>
      </c>
      <c r="XEG1813" s="2" t="s">
        <v>29</v>
      </c>
      <c r="XEH1813" s="1">
        <v>7</v>
      </c>
    </row>
    <row r="1814" spans="1:17 16359:16362" hidden="1" x14ac:dyDescent="0.25">
      <c r="A1814" s="6">
        <v>15</v>
      </c>
      <c r="B1814" s="7" t="s">
        <v>506</v>
      </c>
      <c r="C1814" s="7" t="s">
        <v>270</v>
      </c>
      <c r="D1814" s="7" t="s">
        <v>363</v>
      </c>
      <c r="E1814" s="7" t="s">
        <v>256</v>
      </c>
      <c r="F1814" s="6">
        <v>16</v>
      </c>
      <c r="G1814" s="11">
        <v>74880175</v>
      </c>
      <c r="H1814" s="11">
        <f t="shared" si="28"/>
        <v>74880175</v>
      </c>
      <c r="I1814" s="11">
        <v>25000000</v>
      </c>
      <c r="J1814" s="11">
        <v>49880175</v>
      </c>
      <c r="K1814" s="11">
        <v>0</v>
      </c>
      <c r="L1814" s="11">
        <v>0</v>
      </c>
      <c r="M1814" s="11">
        <v>0</v>
      </c>
      <c r="N1814" s="13">
        <v>0.66613325890330799</v>
      </c>
      <c r="O1814" s="14" t="s">
        <v>535</v>
      </c>
      <c r="P1814" s="14">
        <v>0</v>
      </c>
      <c r="Q1814" s="5" t="s">
        <v>543</v>
      </c>
      <c r="XEE1814" s="3">
        <v>0</v>
      </c>
      <c r="XEF1814" s="4">
        <v>0</v>
      </c>
      <c r="XEG1814" s="2" t="s">
        <v>29</v>
      </c>
      <c r="XEH1814" s="1">
        <v>7</v>
      </c>
    </row>
    <row r="1815" spans="1:17 16359:16362" ht="60" hidden="1" x14ac:dyDescent="0.25">
      <c r="A1815" s="6">
        <v>15</v>
      </c>
      <c r="B1815" s="7" t="s">
        <v>506</v>
      </c>
      <c r="C1815" s="7" t="s">
        <v>265</v>
      </c>
      <c r="D1815" s="7" t="s">
        <v>367</v>
      </c>
      <c r="E1815" s="7" t="s">
        <v>368</v>
      </c>
      <c r="F1815" s="5"/>
      <c r="G1815" s="11">
        <v>15427856036</v>
      </c>
      <c r="H1815" s="11">
        <f t="shared" si="28"/>
        <v>15314639582</v>
      </c>
      <c r="I1815" s="11">
        <v>274659827</v>
      </c>
      <c r="J1815" s="11">
        <v>15039979755</v>
      </c>
      <c r="K1815" s="11">
        <v>6385061593</v>
      </c>
      <c r="L1815" s="11">
        <v>6384896848</v>
      </c>
      <c r="M1815" s="11">
        <v>113216454</v>
      </c>
      <c r="N1815" s="13">
        <v>0.97485870492342497</v>
      </c>
      <c r="O1815" s="14" t="s">
        <v>537</v>
      </c>
      <c r="P1815" s="14">
        <v>0.41386577487505927</v>
      </c>
      <c r="Q1815" s="5" t="s">
        <v>543</v>
      </c>
      <c r="XEE1815" s="3">
        <v>0.41385509646325602</v>
      </c>
      <c r="XEF1815" s="4">
        <v>0.424539241209903</v>
      </c>
      <c r="XEG1815" s="2" t="s">
        <v>13</v>
      </c>
      <c r="XEH1815" s="1">
        <v>7</v>
      </c>
    </row>
    <row r="1816" spans="1:17 16359:16362" hidden="1" x14ac:dyDescent="0.25">
      <c r="A1816" s="6">
        <v>15</v>
      </c>
      <c r="B1816" s="7" t="s">
        <v>506</v>
      </c>
      <c r="C1816" s="7" t="s">
        <v>265</v>
      </c>
      <c r="D1816" s="7" t="s">
        <v>367</v>
      </c>
      <c r="E1816" s="7" t="s">
        <v>255</v>
      </c>
      <c r="F1816" s="6">
        <v>11</v>
      </c>
      <c r="G1816" s="11">
        <v>6181538320</v>
      </c>
      <c r="H1816" s="11">
        <f t="shared" si="28"/>
        <v>6084250162</v>
      </c>
      <c r="I1816" s="11">
        <v>237957983</v>
      </c>
      <c r="J1816" s="11">
        <v>5846292179</v>
      </c>
      <c r="K1816" s="11">
        <v>2735912050</v>
      </c>
      <c r="L1816" s="11">
        <v>2735912050</v>
      </c>
      <c r="M1816" s="11">
        <v>97288158</v>
      </c>
      <c r="N1816" s="13">
        <v>0.945766551359015</v>
      </c>
      <c r="O1816" s="14" t="s">
        <v>537</v>
      </c>
      <c r="P1816" s="14">
        <v>0.44259404510170536</v>
      </c>
      <c r="Q1816" s="5" t="s">
        <v>543</v>
      </c>
      <c r="XEE1816" s="3">
        <v>0.44259404510170502</v>
      </c>
      <c r="XEF1816" s="4">
        <v>0.46797388263067902</v>
      </c>
      <c r="XEG1816" s="2" t="s">
        <v>13</v>
      </c>
      <c r="XEH1816" s="1">
        <v>7</v>
      </c>
    </row>
    <row r="1817" spans="1:17 16359:16362" hidden="1" x14ac:dyDescent="0.25">
      <c r="A1817" s="6">
        <v>15</v>
      </c>
      <c r="B1817" s="7" t="s">
        <v>506</v>
      </c>
      <c r="C1817" s="7" t="s">
        <v>265</v>
      </c>
      <c r="D1817" s="7" t="s">
        <v>367</v>
      </c>
      <c r="E1817" s="7" t="s">
        <v>256</v>
      </c>
      <c r="F1817" s="6">
        <v>16</v>
      </c>
      <c r="G1817" s="11">
        <v>9246317716</v>
      </c>
      <c r="H1817" s="11">
        <f t="shared" si="28"/>
        <v>9230389420</v>
      </c>
      <c r="I1817" s="11">
        <v>36701844</v>
      </c>
      <c r="J1817" s="11">
        <v>9193687576</v>
      </c>
      <c r="K1817" s="11">
        <v>3649149543</v>
      </c>
      <c r="L1817" s="11">
        <v>3648984798</v>
      </c>
      <c r="M1817" s="11">
        <v>15928296</v>
      </c>
      <c r="N1817" s="13">
        <v>0.99430798923241304</v>
      </c>
      <c r="O1817" s="14" t="s">
        <v>537</v>
      </c>
      <c r="P1817" s="14">
        <v>0.394659761332389</v>
      </c>
      <c r="Q1817" s="5" t="s">
        <v>543</v>
      </c>
      <c r="XEE1817" s="3">
        <v>0.39464194396929803</v>
      </c>
      <c r="XEF1817" s="4">
        <v>0.39691902871771001</v>
      </c>
      <c r="XEG1817" s="2" t="s">
        <v>13</v>
      </c>
      <c r="XEH1817" s="1">
        <v>7</v>
      </c>
    </row>
    <row r="1818" spans="1:17 16359:16362" ht="60" hidden="1" x14ac:dyDescent="0.25">
      <c r="A1818" s="6">
        <v>15</v>
      </c>
      <c r="B1818" s="7" t="s">
        <v>506</v>
      </c>
      <c r="C1818" s="7" t="s">
        <v>268</v>
      </c>
      <c r="D1818" s="7" t="s">
        <v>369</v>
      </c>
      <c r="E1818" s="7" t="s">
        <v>368</v>
      </c>
      <c r="F1818" s="5"/>
      <c r="G1818" s="11">
        <v>15427856036</v>
      </c>
      <c r="H1818" s="11">
        <f t="shared" si="28"/>
        <v>15314639582</v>
      </c>
      <c r="I1818" s="11">
        <v>274659827</v>
      </c>
      <c r="J1818" s="11">
        <v>15039979755</v>
      </c>
      <c r="K1818" s="11">
        <v>6385061593</v>
      </c>
      <c r="L1818" s="11">
        <v>6384896848</v>
      </c>
      <c r="M1818" s="11">
        <v>113216454</v>
      </c>
      <c r="N1818" s="13">
        <v>0.97485870492342497</v>
      </c>
      <c r="O1818" s="14" t="s">
        <v>537</v>
      </c>
      <c r="P1818" s="14">
        <v>0.41386577487505927</v>
      </c>
      <c r="Q1818" s="5" t="s">
        <v>543</v>
      </c>
      <c r="XEE1818" s="3">
        <v>0.41385509646325602</v>
      </c>
      <c r="XEF1818" s="4">
        <v>0.424539241209903</v>
      </c>
      <c r="XEG1818" s="2" t="s">
        <v>13</v>
      </c>
      <c r="XEH1818" s="1">
        <v>7</v>
      </c>
    </row>
    <row r="1819" spans="1:17 16359:16362" hidden="1" x14ac:dyDescent="0.25">
      <c r="A1819" s="6">
        <v>15</v>
      </c>
      <c r="B1819" s="7" t="s">
        <v>506</v>
      </c>
      <c r="C1819" s="7" t="s">
        <v>268</v>
      </c>
      <c r="D1819" s="7" t="s">
        <v>369</v>
      </c>
      <c r="E1819" s="7" t="s">
        <v>255</v>
      </c>
      <c r="F1819" s="6">
        <v>11</v>
      </c>
      <c r="G1819" s="11">
        <v>6181538320</v>
      </c>
      <c r="H1819" s="11">
        <f t="shared" si="28"/>
        <v>6084250162</v>
      </c>
      <c r="I1819" s="11">
        <v>237957983</v>
      </c>
      <c r="J1819" s="11">
        <v>5846292179</v>
      </c>
      <c r="K1819" s="11">
        <v>2735912050</v>
      </c>
      <c r="L1819" s="11">
        <v>2735912050</v>
      </c>
      <c r="M1819" s="11">
        <v>97288158</v>
      </c>
      <c r="N1819" s="13">
        <v>0.945766551359015</v>
      </c>
      <c r="O1819" s="14" t="s">
        <v>537</v>
      </c>
      <c r="P1819" s="14">
        <v>0.44259404510170536</v>
      </c>
      <c r="Q1819" s="5" t="s">
        <v>543</v>
      </c>
      <c r="XEE1819" s="3">
        <v>0.44259404510170502</v>
      </c>
      <c r="XEF1819" s="4">
        <v>0.46797388263067902</v>
      </c>
      <c r="XEG1819" s="2" t="s">
        <v>13</v>
      </c>
      <c r="XEH1819" s="1">
        <v>7</v>
      </c>
    </row>
    <row r="1820" spans="1:17 16359:16362" hidden="1" x14ac:dyDescent="0.25">
      <c r="A1820" s="6">
        <v>15</v>
      </c>
      <c r="B1820" s="7" t="s">
        <v>506</v>
      </c>
      <c r="C1820" s="7" t="s">
        <v>268</v>
      </c>
      <c r="D1820" s="7" t="s">
        <v>369</v>
      </c>
      <c r="E1820" s="7" t="s">
        <v>256</v>
      </c>
      <c r="F1820" s="6">
        <v>16</v>
      </c>
      <c r="G1820" s="11">
        <v>9246317716</v>
      </c>
      <c r="H1820" s="11">
        <f t="shared" si="28"/>
        <v>9230389420</v>
      </c>
      <c r="I1820" s="11">
        <v>36701844</v>
      </c>
      <c r="J1820" s="11">
        <v>9193687576</v>
      </c>
      <c r="K1820" s="11">
        <v>3649149543</v>
      </c>
      <c r="L1820" s="11">
        <v>3648984798</v>
      </c>
      <c r="M1820" s="11">
        <v>15928296</v>
      </c>
      <c r="N1820" s="13">
        <v>0.99430798923241304</v>
      </c>
      <c r="O1820" s="14" t="s">
        <v>537</v>
      </c>
      <c r="P1820" s="14">
        <v>0.394659761332389</v>
      </c>
      <c r="Q1820" s="5" t="s">
        <v>543</v>
      </c>
      <c r="XEE1820" s="3">
        <v>0.39464194396929803</v>
      </c>
      <c r="XEF1820" s="4">
        <v>0.39691902871771001</v>
      </c>
      <c r="XEG1820" s="2" t="s">
        <v>13</v>
      </c>
      <c r="XEH1820" s="1">
        <v>7</v>
      </c>
    </row>
    <row r="1821" spans="1:17 16359:16362" ht="30" hidden="1" x14ac:dyDescent="0.25">
      <c r="A1821" s="6">
        <v>15</v>
      </c>
      <c r="B1821" s="7" t="s">
        <v>506</v>
      </c>
      <c r="C1821" s="7" t="s">
        <v>270</v>
      </c>
      <c r="D1821" s="7" t="s">
        <v>372</v>
      </c>
      <c r="E1821" s="7" t="s">
        <v>373</v>
      </c>
      <c r="F1821" s="5"/>
      <c r="G1821" s="11">
        <v>1823339385</v>
      </c>
      <c r="H1821" s="11">
        <f t="shared" si="28"/>
        <v>1796816245</v>
      </c>
      <c r="I1821" s="11">
        <v>233086507</v>
      </c>
      <c r="J1821" s="11">
        <v>1563729738</v>
      </c>
      <c r="K1821" s="11">
        <v>740473495</v>
      </c>
      <c r="L1821" s="11">
        <v>740473495</v>
      </c>
      <c r="M1821" s="11">
        <v>26523140</v>
      </c>
      <c r="N1821" s="13">
        <v>0.85761858207214703</v>
      </c>
      <c r="O1821" s="14" t="s">
        <v>535</v>
      </c>
      <c r="P1821" s="14">
        <v>0.4061084300002657</v>
      </c>
      <c r="Q1821" s="5" t="s">
        <v>543</v>
      </c>
      <c r="XEE1821" s="3">
        <v>0.40610843000026597</v>
      </c>
      <c r="XEF1821" s="4">
        <v>0.473530353107603</v>
      </c>
      <c r="XEG1821" s="2" t="s">
        <v>29</v>
      </c>
      <c r="XEH1821" s="1">
        <v>7</v>
      </c>
    </row>
    <row r="1822" spans="1:17 16359:16362" hidden="1" x14ac:dyDescent="0.25">
      <c r="A1822" s="6">
        <v>15</v>
      </c>
      <c r="B1822" s="7" t="s">
        <v>506</v>
      </c>
      <c r="C1822" s="7" t="s">
        <v>270</v>
      </c>
      <c r="D1822" s="7" t="s">
        <v>372</v>
      </c>
      <c r="E1822" s="7" t="s">
        <v>255</v>
      </c>
      <c r="F1822" s="6">
        <v>11</v>
      </c>
      <c r="G1822" s="11">
        <v>1823339385</v>
      </c>
      <c r="H1822" s="11">
        <f t="shared" si="28"/>
        <v>1796816245</v>
      </c>
      <c r="I1822" s="11">
        <v>233086507</v>
      </c>
      <c r="J1822" s="11">
        <v>1563729738</v>
      </c>
      <c r="K1822" s="11">
        <v>740473495</v>
      </c>
      <c r="L1822" s="11">
        <v>740473495</v>
      </c>
      <c r="M1822" s="11">
        <v>26523140</v>
      </c>
      <c r="N1822" s="13">
        <v>0.85761858207214703</v>
      </c>
      <c r="O1822" s="14" t="s">
        <v>535</v>
      </c>
      <c r="P1822" s="14">
        <v>0.4061084300002657</v>
      </c>
      <c r="Q1822" s="5" t="s">
        <v>543</v>
      </c>
      <c r="XEE1822" s="3">
        <v>0.40610843000026597</v>
      </c>
      <c r="XEF1822" s="4">
        <v>0.473530353107603</v>
      </c>
      <c r="XEG1822" s="2" t="s">
        <v>29</v>
      </c>
      <c r="XEH1822" s="1">
        <v>7</v>
      </c>
    </row>
    <row r="1823" spans="1:17 16359:16362" hidden="1" x14ac:dyDescent="0.25">
      <c r="A1823" s="6">
        <v>15</v>
      </c>
      <c r="B1823" s="7" t="s">
        <v>506</v>
      </c>
      <c r="C1823" s="7" t="s">
        <v>270</v>
      </c>
      <c r="D1823" s="7" t="s">
        <v>374</v>
      </c>
      <c r="E1823" s="7" t="s">
        <v>375</v>
      </c>
      <c r="F1823" s="5"/>
      <c r="G1823" s="11">
        <v>9077137493</v>
      </c>
      <c r="H1823" s="11">
        <f t="shared" si="28"/>
        <v>9076528558</v>
      </c>
      <c r="I1823" s="11">
        <v>4871476</v>
      </c>
      <c r="J1823" s="11">
        <v>9071657082</v>
      </c>
      <c r="K1823" s="11">
        <v>3573638083</v>
      </c>
      <c r="L1823" s="11">
        <v>3573473338</v>
      </c>
      <c r="M1823" s="11">
        <v>608935</v>
      </c>
      <c r="N1823" s="13">
        <v>0.99939624016886097</v>
      </c>
      <c r="O1823" s="14" t="s">
        <v>537</v>
      </c>
      <c r="P1823" s="14">
        <v>0.39369659055576456</v>
      </c>
      <c r="Q1823" s="5" t="s">
        <v>543</v>
      </c>
      <c r="XEE1823" s="3">
        <v>0.39367844111161099</v>
      </c>
      <c r="XEF1823" s="4">
        <v>0.393934432342115</v>
      </c>
      <c r="XEG1823" s="2" t="s">
        <v>29</v>
      </c>
      <c r="XEH1823" s="1">
        <v>7</v>
      </c>
    </row>
    <row r="1824" spans="1:17 16359:16362" hidden="1" x14ac:dyDescent="0.25">
      <c r="A1824" s="6">
        <v>15</v>
      </c>
      <c r="B1824" s="7" t="s">
        <v>506</v>
      </c>
      <c r="C1824" s="7" t="s">
        <v>270</v>
      </c>
      <c r="D1824" s="7" t="s">
        <v>374</v>
      </c>
      <c r="E1824" s="7" t="s">
        <v>255</v>
      </c>
      <c r="F1824" s="6">
        <v>11</v>
      </c>
      <c r="G1824" s="11">
        <v>5480411</v>
      </c>
      <c r="H1824" s="11">
        <f t="shared" si="28"/>
        <v>4871476</v>
      </c>
      <c r="I1824" s="11">
        <v>4871476</v>
      </c>
      <c r="J1824" s="11">
        <v>0</v>
      </c>
      <c r="K1824" s="11">
        <v>0</v>
      </c>
      <c r="L1824" s="11">
        <v>0</v>
      </c>
      <c r="M1824" s="11">
        <v>608935</v>
      </c>
      <c r="N1824" s="13">
        <v>0</v>
      </c>
      <c r="O1824" s="14" t="s">
        <v>535</v>
      </c>
      <c r="P1824" s="14">
        <v>0</v>
      </c>
      <c r="Q1824" s="5" t="s">
        <v>543</v>
      </c>
      <c r="XEE1824" s="3">
        <v>0</v>
      </c>
      <c r="XEG1824" s="2" t="s">
        <v>29</v>
      </c>
      <c r="XEH1824" s="1">
        <v>7</v>
      </c>
    </row>
    <row r="1825" spans="1:17 16359:16362" hidden="1" x14ac:dyDescent="0.25">
      <c r="A1825" s="6">
        <v>15</v>
      </c>
      <c r="B1825" s="7" t="s">
        <v>506</v>
      </c>
      <c r="C1825" s="7" t="s">
        <v>270</v>
      </c>
      <c r="D1825" s="7" t="s">
        <v>374</v>
      </c>
      <c r="E1825" s="7" t="s">
        <v>256</v>
      </c>
      <c r="F1825" s="6">
        <v>16</v>
      </c>
      <c r="G1825" s="11">
        <v>9071657082</v>
      </c>
      <c r="H1825" s="11">
        <f t="shared" si="28"/>
        <v>9071657082</v>
      </c>
      <c r="I1825" s="11">
        <v>0</v>
      </c>
      <c r="J1825" s="11">
        <v>9071657082</v>
      </c>
      <c r="K1825" s="11">
        <v>3573638083</v>
      </c>
      <c r="L1825" s="11">
        <v>3573473338</v>
      </c>
      <c r="M1825" s="11">
        <v>0</v>
      </c>
      <c r="N1825" s="13">
        <v>1</v>
      </c>
      <c r="O1825" s="14" t="s">
        <v>537</v>
      </c>
      <c r="P1825" s="14">
        <v>0.39393443234211528</v>
      </c>
      <c r="Q1825" s="5" t="s">
        <v>543</v>
      </c>
      <c r="XEE1825" s="3">
        <v>0.39391627193343698</v>
      </c>
      <c r="XEF1825" s="4">
        <v>0.393934432342115</v>
      </c>
      <c r="XEG1825" s="2" t="s">
        <v>29</v>
      </c>
      <c r="XEH1825" s="1">
        <v>7</v>
      </c>
    </row>
    <row r="1826" spans="1:17 16359:16362" hidden="1" x14ac:dyDescent="0.25">
      <c r="A1826" s="6">
        <v>15</v>
      </c>
      <c r="B1826" s="7" t="s">
        <v>506</v>
      </c>
      <c r="C1826" s="7" t="s">
        <v>270</v>
      </c>
      <c r="D1826" s="7" t="s">
        <v>376</v>
      </c>
      <c r="E1826" s="7" t="s">
        <v>377</v>
      </c>
      <c r="F1826" s="5"/>
      <c r="G1826" s="11">
        <v>37789680</v>
      </c>
      <c r="H1826" s="11">
        <f t="shared" si="28"/>
        <v>37789680</v>
      </c>
      <c r="I1826" s="11">
        <v>0</v>
      </c>
      <c r="J1826" s="11">
        <v>37789680</v>
      </c>
      <c r="K1826" s="11">
        <v>18160035</v>
      </c>
      <c r="L1826" s="11">
        <v>18160035</v>
      </c>
      <c r="M1826" s="11">
        <v>0</v>
      </c>
      <c r="N1826" s="13">
        <v>1</v>
      </c>
      <c r="O1826" s="14" t="s">
        <v>537</v>
      </c>
      <c r="P1826" s="14">
        <v>0.48055540560279947</v>
      </c>
      <c r="Q1826" s="5" t="s">
        <v>543</v>
      </c>
      <c r="XEE1826" s="3">
        <v>0.48055540560279902</v>
      </c>
      <c r="XEF1826" s="4">
        <v>0.48055540560279902</v>
      </c>
      <c r="XEG1826" s="2" t="s">
        <v>29</v>
      </c>
      <c r="XEH1826" s="1">
        <v>7</v>
      </c>
    </row>
    <row r="1827" spans="1:17 16359:16362" hidden="1" x14ac:dyDescent="0.25">
      <c r="A1827" s="6">
        <v>15</v>
      </c>
      <c r="B1827" s="7" t="s">
        <v>506</v>
      </c>
      <c r="C1827" s="7" t="s">
        <v>270</v>
      </c>
      <c r="D1827" s="7" t="s">
        <v>376</v>
      </c>
      <c r="E1827" s="7" t="s">
        <v>255</v>
      </c>
      <c r="F1827" s="6">
        <v>11</v>
      </c>
      <c r="G1827" s="11">
        <v>37789680</v>
      </c>
      <c r="H1827" s="11">
        <f t="shared" si="28"/>
        <v>37789680</v>
      </c>
      <c r="I1827" s="11">
        <v>0</v>
      </c>
      <c r="J1827" s="11">
        <v>37789680</v>
      </c>
      <c r="K1827" s="11">
        <v>18160035</v>
      </c>
      <c r="L1827" s="11">
        <v>18160035</v>
      </c>
      <c r="M1827" s="11">
        <v>0</v>
      </c>
      <c r="N1827" s="13">
        <v>1</v>
      </c>
      <c r="O1827" s="14" t="s">
        <v>537</v>
      </c>
      <c r="P1827" s="14">
        <v>0.48055540560279947</v>
      </c>
      <c r="Q1827" s="5" t="s">
        <v>543</v>
      </c>
      <c r="XEE1827" s="3">
        <v>0.48055540560279902</v>
      </c>
      <c r="XEF1827" s="4">
        <v>0.48055540560279902</v>
      </c>
      <c r="XEG1827" s="2" t="s">
        <v>29</v>
      </c>
      <c r="XEH1827" s="1">
        <v>7</v>
      </c>
    </row>
    <row r="1828" spans="1:17 16359:16362" ht="30" hidden="1" x14ac:dyDescent="0.25">
      <c r="A1828" s="6">
        <v>15</v>
      </c>
      <c r="B1828" s="7" t="s">
        <v>506</v>
      </c>
      <c r="C1828" s="7" t="s">
        <v>270</v>
      </c>
      <c r="D1828" s="7" t="s">
        <v>378</v>
      </c>
      <c r="E1828" s="7" t="s">
        <v>379</v>
      </c>
      <c r="F1828" s="5"/>
      <c r="G1828" s="11">
        <v>3383548947</v>
      </c>
      <c r="H1828" s="11">
        <f t="shared" si="28"/>
        <v>3383548947</v>
      </c>
      <c r="I1828" s="11">
        <v>0</v>
      </c>
      <c r="J1828" s="11">
        <v>3383548947</v>
      </c>
      <c r="K1828" s="11">
        <v>1529108790</v>
      </c>
      <c r="L1828" s="11">
        <v>1529108790</v>
      </c>
      <c r="M1828" s="11">
        <v>0</v>
      </c>
      <c r="N1828" s="13">
        <v>1</v>
      </c>
      <c r="O1828" s="14" t="s">
        <v>537</v>
      </c>
      <c r="P1828" s="14">
        <v>0.45192453661879889</v>
      </c>
      <c r="Q1828" s="5" t="s">
        <v>543</v>
      </c>
      <c r="XEE1828" s="3">
        <v>0.451924536618799</v>
      </c>
      <c r="XEF1828" s="4">
        <v>0.451924536618799</v>
      </c>
      <c r="XEG1828" s="2" t="s">
        <v>29</v>
      </c>
      <c r="XEH1828" s="1">
        <v>7</v>
      </c>
    </row>
    <row r="1829" spans="1:17 16359:16362" hidden="1" x14ac:dyDescent="0.25">
      <c r="A1829" s="6">
        <v>15</v>
      </c>
      <c r="B1829" s="7" t="s">
        <v>506</v>
      </c>
      <c r="C1829" s="7" t="s">
        <v>270</v>
      </c>
      <c r="D1829" s="7" t="s">
        <v>378</v>
      </c>
      <c r="E1829" s="7" t="s">
        <v>255</v>
      </c>
      <c r="F1829" s="6">
        <v>11</v>
      </c>
      <c r="G1829" s="11">
        <v>3383548947</v>
      </c>
      <c r="H1829" s="11">
        <f t="shared" si="28"/>
        <v>3383548947</v>
      </c>
      <c r="I1829" s="11">
        <v>0</v>
      </c>
      <c r="J1829" s="11">
        <v>3383548947</v>
      </c>
      <c r="K1829" s="11">
        <v>1529108790</v>
      </c>
      <c r="L1829" s="11">
        <v>1529108790</v>
      </c>
      <c r="M1829" s="11">
        <v>0</v>
      </c>
      <c r="N1829" s="13">
        <v>1</v>
      </c>
      <c r="O1829" s="14" t="s">
        <v>537</v>
      </c>
      <c r="P1829" s="14">
        <v>0.45192453661879889</v>
      </c>
      <c r="Q1829" s="5" t="s">
        <v>543</v>
      </c>
      <c r="XEE1829" s="3">
        <v>0.451924536618799</v>
      </c>
      <c r="XEF1829" s="4">
        <v>0.451924536618799</v>
      </c>
      <c r="XEG1829" s="2" t="s">
        <v>29</v>
      </c>
      <c r="XEH1829" s="1">
        <v>7</v>
      </c>
    </row>
    <row r="1830" spans="1:17 16359:16362" ht="45" hidden="1" x14ac:dyDescent="0.25">
      <c r="A1830" s="6">
        <v>15</v>
      </c>
      <c r="B1830" s="7" t="s">
        <v>506</v>
      </c>
      <c r="C1830" s="7" t="s">
        <v>270</v>
      </c>
      <c r="D1830" s="7" t="s">
        <v>386</v>
      </c>
      <c r="E1830" s="7" t="s">
        <v>279</v>
      </c>
      <c r="F1830" s="5"/>
      <c r="G1830" s="11">
        <v>931379897</v>
      </c>
      <c r="H1830" s="11">
        <f t="shared" si="28"/>
        <v>861223814</v>
      </c>
      <c r="I1830" s="11">
        <v>0</v>
      </c>
      <c r="J1830" s="11">
        <v>861223814</v>
      </c>
      <c r="K1830" s="11">
        <v>448169730</v>
      </c>
      <c r="L1830" s="11">
        <v>448169730</v>
      </c>
      <c r="M1830" s="11">
        <v>70156083</v>
      </c>
      <c r="N1830" s="13">
        <v>0.92467511567946203</v>
      </c>
      <c r="O1830" s="14" t="s">
        <v>537</v>
      </c>
      <c r="P1830" s="14">
        <v>0.48118896643954512</v>
      </c>
      <c r="Q1830" s="5" t="s">
        <v>543</v>
      </c>
      <c r="XEE1830" s="3">
        <v>0.48118896643954501</v>
      </c>
      <c r="XEF1830" s="4">
        <v>0.52038706166106996</v>
      </c>
      <c r="XEG1830" s="2" t="s">
        <v>29</v>
      </c>
      <c r="XEH1830" s="1">
        <v>7</v>
      </c>
    </row>
    <row r="1831" spans="1:17 16359:16362" hidden="1" x14ac:dyDescent="0.25">
      <c r="A1831" s="6">
        <v>15</v>
      </c>
      <c r="B1831" s="7" t="s">
        <v>506</v>
      </c>
      <c r="C1831" s="7" t="s">
        <v>270</v>
      </c>
      <c r="D1831" s="7" t="s">
        <v>386</v>
      </c>
      <c r="E1831" s="7" t="s">
        <v>255</v>
      </c>
      <c r="F1831" s="6">
        <v>11</v>
      </c>
      <c r="G1831" s="11">
        <v>931379897</v>
      </c>
      <c r="H1831" s="11">
        <f t="shared" si="28"/>
        <v>861223814</v>
      </c>
      <c r="I1831" s="11">
        <v>0</v>
      </c>
      <c r="J1831" s="11">
        <v>861223814</v>
      </c>
      <c r="K1831" s="11">
        <v>448169730</v>
      </c>
      <c r="L1831" s="11">
        <v>448169730</v>
      </c>
      <c r="M1831" s="11">
        <v>70156083</v>
      </c>
      <c r="N1831" s="13">
        <v>0.92467511567946203</v>
      </c>
      <c r="O1831" s="14" t="s">
        <v>537</v>
      </c>
      <c r="P1831" s="14">
        <v>0.48118896643954512</v>
      </c>
      <c r="Q1831" s="5" t="s">
        <v>543</v>
      </c>
      <c r="XEE1831" s="3">
        <v>0.48118896643954501</v>
      </c>
      <c r="XEF1831" s="4">
        <v>0.52038706166106996</v>
      </c>
      <c r="XEG1831" s="2" t="s">
        <v>29</v>
      </c>
      <c r="XEH1831" s="1">
        <v>7</v>
      </c>
    </row>
    <row r="1832" spans="1:17 16359:16362" ht="45" hidden="1" x14ac:dyDescent="0.25">
      <c r="A1832" s="6">
        <v>15</v>
      </c>
      <c r="B1832" s="7" t="s">
        <v>506</v>
      </c>
      <c r="C1832" s="7" t="s">
        <v>270</v>
      </c>
      <c r="D1832" s="7" t="s">
        <v>387</v>
      </c>
      <c r="E1832" s="7" t="s">
        <v>281</v>
      </c>
      <c r="F1832" s="5"/>
      <c r="G1832" s="11">
        <v>137942338</v>
      </c>
      <c r="H1832" s="11">
        <f t="shared" si="28"/>
        <v>137942338</v>
      </c>
      <c r="I1832" s="11">
        <v>29901844</v>
      </c>
      <c r="J1832" s="11">
        <v>108040494</v>
      </c>
      <c r="K1832" s="11">
        <v>66271460</v>
      </c>
      <c r="L1832" s="11">
        <v>66271460</v>
      </c>
      <c r="M1832" s="11">
        <v>0</v>
      </c>
      <c r="N1832" s="13">
        <v>0.78322939545942705</v>
      </c>
      <c r="O1832" s="14" t="s">
        <v>535</v>
      </c>
      <c r="P1832" s="14">
        <v>0.48042871362670392</v>
      </c>
      <c r="Q1832" s="5" t="s">
        <v>543</v>
      </c>
      <c r="XEE1832" s="3">
        <v>0.48042871362670397</v>
      </c>
      <c r="XEF1832" s="4">
        <v>0.61339464071684102</v>
      </c>
      <c r="XEG1832" s="2" t="s">
        <v>29</v>
      </c>
      <c r="XEH1832" s="1">
        <v>7</v>
      </c>
    </row>
    <row r="1833" spans="1:17 16359:16362" hidden="1" x14ac:dyDescent="0.25">
      <c r="A1833" s="6">
        <v>15</v>
      </c>
      <c r="B1833" s="7" t="s">
        <v>506</v>
      </c>
      <c r="C1833" s="7" t="s">
        <v>270</v>
      </c>
      <c r="D1833" s="7" t="s">
        <v>387</v>
      </c>
      <c r="E1833" s="7" t="s">
        <v>256</v>
      </c>
      <c r="F1833" s="6">
        <v>16</v>
      </c>
      <c r="G1833" s="11">
        <v>137942338</v>
      </c>
      <c r="H1833" s="11">
        <f t="shared" si="28"/>
        <v>137942338</v>
      </c>
      <c r="I1833" s="11">
        <v>29901844</v>
      </c>
      <c r="J1833" s="11">
        <v>108040494</v>
      </c>
      <c r="K1833" s="11">
        <v>66271460</v>
      </c>
      <c r="L1833" s="11">
        <v>66271460</v>
      </c>
      <c r="M1833" s="11">
        <v>0</v>
      </c>
      <c r="N1833" s="13">
        <v>0.78322939545942705</v>
      </c>
      <c r="O1833" s="14" t="s">
        <v>535</v>
      </c>
      <c r="P1833" s="14">
        <v>0.48042871362670392</v>
      </c>
      <c r="Q1833" s="5" t="s">
        <v>543</v>
      </c>
      <c r="XEE1833" s="3">
        <v>0.48042871362670397</v>
      </c>
      <c r="XEF1833" s="4">
        <v>0.61339464071684102</v>
      </c>
      <c r="XEG1833" s="2" t="s">
        <v>29</v>
      </c>
      <c r="XEH1833" s="1">
        <v>7</v>
      </c>
    </row>
    <row r="1834" spans="1:17 16359:16362" ht="60" hidden="1" x14ac:dyDescent="0.25">
      <c r="A1834" s="6">
        <v>15</v>
      </c>
      <c r="B1834" s="7" t="s">
        <v>506</v>
      </c>
      <c r="C1834" s="7" t="s">
        <v>270</v>
      </c>
      <c r="D1834" s="7" t="s">
        <v>388</v>
      </c>
      <c r="E1834" s="7" t="s">
        <v>389</v>
      </c>
      <c r="F1834" s="5"/>
      <c r="G1834" s="11">
        <v>36718296</v>
      </c>
      <c r="H1834" s="11">
        <f t="shared" si="28"/>
        <v>20790000</v>
      </c>
      <c r="I1834" s="11">
        <v>6800000</v>
      </c>
      <c r="J1834" s="11">
        <v>13990000</v>
      </c>
      <c r="K1834" s="11">
        <v>9240000</v>
      </c>
      <c r="L1834" s="11">
        <v>9240000</v>
      </c>
      <c r="M1834" s="11">
        <v>15928296</v>
      </c>
      <c r="N1834" s="13">
        <v>0.38100896621128599</v>
      </c>
      <c r="O1834" s="14" t="s">
        <v>535</v>
      </c>
      <c r="P1834" s="14">
        <v>0.25164566460273646</v>
      </c>
      <c r="Q1834" s="5" t="s">
        <v>543</v>
      </c>
      <c r="XEE1834" s="3">
        <v>0.25164566460273602</v>
      </c>
      <c r="XEF1834" s="4">
        <v>0.66047176554681897</v>
      </c>
      <c r="XEG1834" s="2" t="s">
        <v>29</v>
      </c>
      <c r="XEH1834" s="1">
        <v>7</v>
      </c>
    </row>
    <row r="1835" spans="1:17 16359:16362" hidden="1" x14ac:dyDescent="0.25">
      <c r="A1835" s="6">
        <v>15</v>
      </c>
      <c r="B1835" s="7" t="s">
        <v>506</v>
      </c>
      <c r="C1835" s="7" t="s">
        <v>270</v>
      </c>
      <c r="D1835" s="7" t="s">
        <v>388</v>
      </c>
      <c r="E1835" s="7" t="s">
        <v>256</v>
      </c>
      <c r="F1835" s="6">
        <v>16</v>
      </c>
      <c r="G1835" s="11">
        <v>36718296</v>
      </c>
      <c r="H1835" s="11">
        <f t="shared" si="28"/>
        <v>20790000</v>
      </c>
      <c r="I1835" s="11">
        <v>6800000</v>
      </c>
      <c r="J1835" s="11">
        <v>13990000</v>
      </c>
      <c r="K1835" s="11">
        <v>9240000</v>
      </c>
      <c r="L1835" s="11">
        <v>9240000</v>
      </c>
      <c r="M1835" s="11">
        <v>15928296</v>
      </c>
      <c r="N1835" s="13">
        <v>0.38100896621128599</v>
      </c>
      <c r="O1835" s="14" t="s">
        <v>535</v>
      </c>
      <c r="P1835" s="14">
        <v>0.25164566460273646</v>
      </c>
      <c r="Q1835" s="5" t="s">
        <v>543</v>
      </c>
      <c r="XEE1835" s="3">
        <v>0.25164566460273602</v>
      </c>
      <c r="XEF1835" s="4">
        <v>0.66047176554681897</v>
      </c>
      <c r="XEG1835" s="2" t="s">
        <v>29</v>
      </c>
      <c r="XEH1835" s="1">
        <v>7</v>
      </c>
    </row>
    <row r="1836" spans="1:17 16359:16362" ht="60" hidden="1" x14ac:dyDescent="0.25">
      <c r="A1836" s="6">
        <v>15</v>
      </c>
      <c r="B1836" s="7" t="s">
        <v>506</v>
      </c>
      <c r="C1836" s="7" t="s">
        <v>265</v>
      </c>
      <c r="D1836" s="7" t="s">
        <v>396</v>
      </c>
      <c r="E1836" s="7" t="s">
        <v>397</v>
      </c>
      <c r="F1836" s="5"/>
      <c r="G1836" s="11">
        <v>863155406</v>
      </c>
      <c r="H1836" s="11">
        <f t="shared" si="28"/>
        <v>863155406</v>
      </c>
      <c r="I1836" s="11">
        <v>4909845</v>
      </c>
      <c r="J1836" s="11">
        <v>858245561</v>
      </c>
      <c r="K1836" s="11">
        <v>255312336</v>
      </c>
      <c r="L1836" s="11">
        <v>255312336</v>
      </c>
      <c r="M1836" s="11">
        <v>0</v>
      </c>
      <c r="N1836" s="13">
        <v>0.99431174853813098</v>
      </c>
      <c r="O1836" s="14" t="s">
        <v>537</v>
      </c>
      <c r="P1836" s="14">
        <v>0.29578953479902087</v>
      </c>
      <c r="Q1836" s="5" t="s">
        <v>543</v>
      </c>
      <c r="XEE1836" s="3">
        <v>0.29578953479902098</v>
      </c>
      <c r="XEF1836" s="4">
        <v>0.29748168543105302</v>
      </c>
      <c r="XEG1836" s="2" t="s">
        <v>13</v>
      </c>
      <c r="XEH1836" s="1">
        <v>7</v>
      </c>
    </row>
    <row r="1837" spans="1:17 16359:16362" hidden="1" x14ac:dyDescent="0.25">
      <c r="A1837" s="6">
        <v>15</v>
      </c>
      <c r="B1837" s="7" t="s">
        <v>506</v>
      </c>
      <c r="C1837" s="7" t="s">
        <v>265</v>
      </c>
      <c r="D1837" s="7" t="s">
        <v>396</v>
      </c>
      <c r="E1837" s="7" t="s">
        <v>256</v>
      </c>
      <c r="F1837" s="6">
        <v>16</v>
      </c>
      <c r="G1837" s="11">
        <v>863155406</v>
      </c>
      <c r="H1837" s="11">
        <f t="shared" si="28"/>
        <v>863155406</v>
      </c>
      <c r="I1837" s="11">
        <v>4909845</v>
      </c>
      <c r="J1837" s="11">
        <v>858245561</v>
      </c>
      <c r="K1837" s="11">
        <v>255312336</v>
      </c>
      <c r="L1837" s="11">
        <v>255312336</v>
      </c>
      <c r="M1837" s="11">
        <v>0</v>
      </c>
      <c r="N1837" s="13">
        <v>0.99431174853813098</v>
      </c>
      <c r="O1837" s="14" t="s">
        <v>537</v>
      </c>
      <c r="P1837" s="14">
        <v>0.29578953479902087</v>
      </c>
      <c r="Q1837" s="5" t="s">
        <v>543</v>
      </c>
      <c r="XEE1837" s="3">
        <v>0.29578953479902098</v>
      </c>
      <c r="XEF1837" s="4">
        <v>0.29748168543105302</v>
      </c>
      <c r="XEG1837" s="2" t="s">
        <v>13</v>
      </c>
      <c r="XEH1837" s="1">
        <v>7</v>
      </c>
    </row>
    <row r="1838" spans="1:17 16359:16362" ht="60" hidden="1" x14ac:dyDescent="0.25">
      <c r="A1838" s="6">
        <v>15</v>
      </c>
      <c r="B1838" s="7" t="s">
        <v>506</v>
      </c>
      <c r="C1838" s="7" t="s">
        <v>268</v>
      </c>
      <c r="D1838" s="7" t="s">
        <v>398</v>
      </c>
      <c r="E1838" s="7" t="s">
        <v>397</v>
      </c>
      <c r="F1838" s="5"/>
      <c r="G1838" s="11">
        <v>863155406</v>
      </c>
      <c r="H1838" s="11">
        <f t="shared" si="28"/>
        <v>863155406</v>
      </c>
      <c r="I1838" s="11">
        <v>4909845</v>
      </c>
      <c r="J1838" s="11">
        <v>858245561</v>
      </c>
      <c r="K1838" s="11">
        <v>255312336</v>
      </c>
      <c r="L1838" s="11">
        <v>255312336</v>
      </c>
      <c r="M1838" s="11">
        <v>0</v>
      </c>
      <c r="N1838" s="13">
        <v>0.99431174853813098</v>
      </c>
      <c r="O1838" s="14" t="s">
        <v>537</v>
      </c>
      <c r="P1838" s="14">
        <v>0.29578953479902087</v>
      </c>
      <c r="Q1838" s="5" t="s">
        <v>543</v>
      </c>
      <c r="XEE1838" s="3">
        <v>0.29578953479902098</v>
      </c>
      <c r="XEF1838" s="4">
        <v>0.29748168543105302</v>
      </c>
      <c r="XEG1838" s="2" t="s">
        <v>13</v>
      </c>
      <c r="XEH1838" s="1">
        <v>7</v>
      </c>
    </row>
    <row r="1839" spans="1:17 16359:16362" hidden="1" x14ac:dyDescent="0.25">
      <c r="A1839" s="6">
        <v>15</v>
      </c>
      <c r="B1839" s="7" t="s">
        <v>506</v>
      </c>
      <c r="C1839" s="7" t="s">
        <v>268</v>
      </c>
      <c r="D1839" s="7" t="s">
        <v>398</v>
      </c>
      <c r="E1839" s="7" t="s">
        <v>256</v>
      </c>
      <c r="F1839" s="6">
        <v>16</v>
      </c>
      <c r="G1839" s="11">
        <v>863155406</v>
      </c>
      <c r="H1839" s="11">
        <f t="shared" si="28"/>
        <v>863155406</v>
      </c>
      <c r="I1839" s="11">
        <v>4909845</v>
      </c>
      <c r="J1839" s="11">
        <v>858245561</v>
      </c>
      <c r="K1839" s="11">
        <v>255312336</v>
      </c>
      <c r="L1839" s="11">
        <v>255312336</v>
      </c>
      <c r="M1839" s="11">
        <v>0</v>
      </c>
      <c r="N1839" s="13">
        <v>0.99431174853813098</v>
      </c>
      <c r="O1839" s="14" t="s">
        <v>537</v>
      </c>
      <c r="P1839" s="14">
        <v>0.29578953479902087</v>
      </c>
      <c r="Q1839" s="5" t="s">
        <v>543</v>
      </c>
      <c r="XEE1839" s="3">
        <v>0.29578953479902098</v>
      </c>
      <c r="XEF1839" s="4">
        <v>0.29748168543105302</v>
      </c>
      <c r="XEG1839" s="2" t="s">
        <v>13</v>
      </c>
      <c r="XEH1839" s="1">
        <v>7</v>
      </c>
    </row>
    <row r="1840" spans="1:17 16359:16362" ht="30" hidden="1" x14ac:dyDescent="0.25">
      <c r="A1840" s="6">
        <v>15</v>
      </c>
      <c r="B1840" s="7" t="s">
        <v>506</v>
      </c>
      <c r="C1840" s="7" t="s">
        <v>270</v>
      </c>
      <c r="D1840" s="7" t="s">
        <v>399</v>
      </c>
      <c r="E1840" s="7" t="s">
        <v>400</v>
      </c>
      <c r="F1840" s="5"/>
      <c r="G1840" s="11">
        <v>697197603</v>
      </c>
      <c r="H1840" s="11">
        <f t="shared" si="28"/>
        <v>697197603</v>
      </c>
      <c r="I1840" s="11">
        <v>0</v>
      </c>
      <c r="J1840" s="11">
        <v>697197603</v>
      </c>
      <c r="K1840" s="11">
        <v>213895450</v>
      </c>
      <c r="L1840" s="11">
        <v>213895450</v>
      </c>
      <c r="M1840" s="11">
        <v>0</v>
      </c>
      <c r="N1840" s="13">
        <v>1</v>
      </c>
      <c r="O1840" s="14" t="s">
        <v>537</v>
      </c>
      <c r="P1840" s="14">
        <v>0.30679315172573823</v>
      </c>
      <c r="Q1840" s="5" t="s">
        <v>543</v>
      </c>
      <c r="XEE1840" s="3">
        <v>0.30679315172573801</v>
      </c>
      <c r="XEF1840" s="4">
        <v>0.30679315172573801</v>
      </c>
      <c r="XEG1840" s="2" t="s">
        <v>29</v>
      </c>
      <c r="XEH1840" s="1">
        <v>7</v>
      </c>
    </row>
    <row r="1841" spans="1:17 16359:16362" hidden="1" x14ac:dyDescent="0.25">
      <c r="A1841" s="6">
        <v>15</v>
      </c>
      <c r="B1841" s="7" t="s">
        <v>506</v>
      </c>
      <c r="C1841" s="7" t="s">
        <v>270</v>
      </c>
      <c r="D1841" s="7" t="s">
        <v>399</v>
      </c>
      <c r="E1841" s="7" t="s">
        <v>256</v>
      </c>
      <c r="F1841" s="6">
        <v>16</v>
      </c>
      <c r="G1841" s="11">
        <v>697197603</v>
      </c>
      <c r="H1841" s="11">
        <f t="shared" si="28"/>
        <v>697197603</v>
      </c>
      <c r="I1841" s="11">
        <v>0</v>
      </c>
      <c r="J1841" s="11">
        <v>697197603</v>
      </c>
      <c r="K1841" s="11">
        <v>213895450</v>
      </c>
      <c r="L1841" s="11">
        <v>213895450</v>
      </c>
      <c r="M1841" s="11">
        <v>0</v>
      </c>
      <c r="N1841" s="13">
        <v>1</v>
      </c>
      <c r="O1841" s="14" t="s">
        <v>537</v>
      </c>
      <c r="P1841" s="14">
        <v>0.30679315172573823</v>
      </c>
      <c r="Q1841" s="5" t="s">
        <v>543</v>
      </c>
      <c r="XEE1841" s="3">
        <v>0.30679315172573801</v>
      </c>
      <c r="XEF1841" s="4">
        <v>0.30679315172573801</v>
      </c>
      <c r="XEG1841" s="2" t="s">
        <v>29</v>
      </c>
      <c r="XEH1841" s="1">
        <v>7</v>
      </c>
    </row>
    <row r="1842" spans="1:17 16359:16362" ht="45" hidden="1" x14ac:dyDescent="0.25">
      <c r="A1842" s="6">
        <v>15</v>
      </c>
      <c r="B1842" s="7" t="s">
        <v>506</v>
      </c>
      <c r="C1842" s="7" t="s">
        <v>270</v>
      </c>
      <c r="D1842" s="7" t="s">
        <v>401</v>
      </c>
      <c r="E1842" s="7" t="s">
        <v>279</v>
      </c>
      <c r="F1842" s="5"/>
      <c r="G1842" s="11">
        <v>63772800</v>
      </c>
      <c r="H1842" s="11">
        <f t="shared" si="28"/>
        <v>63772800</v>
      </c>
      <c r="I1842" s="11">
        <v>0</v>
      </c>
      <c r="J1842" s="11">
        <v>63772800</v>
      </c>
      <c r="K1842" s="11">
        <v>27798400</v>
      </c>
      <c r="L1842" s="11">
        <v>27798400</v>
      </c>
      <c r="M1842" s="11">
        <v>0</v>
      </c>
      <c r="N1842" s="13">
        <v>1</v>
      </c>
      <c r="O1842" s="14" t="s">
        <v>537</v>
      </c>
      <c r="P1842" s="14">
        <v>0.4358974358974359</v>
      </c>
      <c r="Q1842" s="5" t="s">
        <v>543</v>
      </c>
      <c r="XEE1842" s="3">
        <v>0.43589743589743601</v>
      </c>
      <c r="XEF1842" s="4">
        <v>0.43589743589743601</v>
      </c>
      <c r="XEG1842" s="2" t="s">
        <v>29</v>
      </c>
      <c r="XEH1842" s="1">
        <v>7</v>
      </c>
    </row>
    <row r="1843" spans="1:17 16359:16362" hidden="1" x14ac:dyDescent="0.25">
      <c r="A1843" s="6">
        <v>15</v>
      </c>
      <c r="B1843" s="7" t="s">
        <v>506</v>
      </c>
      <c r="C1843" s="7" t="s">
        <v>270</v>
      </c>
      <c r="D1843" s="7" t="s">
        <v>401</v>
      </c>
      <c r="E1843" s="7" t="s">
        <v>256</v>
      </c>
      <c r="F1843" s="6">
        <v>16</v>
      </c>
      <c r="G1843" s="11">
        <v>63772800</v>
      </c>
      <c r="H1843" s="11">
        <f t="shared" si="28"/>
        <v>63772800</v>
      </c>
      <c r="I1843" s="11">
        <v>0</v>
      </c>
      <c r="J1843" s="11">
        <v>63772800</v>
      </c>
      <c r="K1843" s="11">
        <v>27798400</v>
      </c>
      <c r="L1843" s="11">
        <v>27798400</v>
      </c>
      <c r="M1843" s="11">
        <v>0</v>
      </c>
      <c r="N1843" s="13">
        <v>1</v>
      </c>
      <c r="O1843" s="14" t="s">
        <v>537</v>
      </c>
      <c r="P1843" s="14">
        <v>0.4358974358974359</v>
      </c>
      <c r="Q1843" s="5" t="s">
        <v>543</v>
      </c>
      <c r="XEE1843" s="3">
        <v>0.43589743589743601</v>
      </c>
      <c r="XEF1843" s="4">
        <v>0.43589743589743601</v>
      </c>
      <c r="XEG1843" s="2" t="s">
        <v>29</v>
      </c>
      <c r="XEH1843" s="1">
        <v>7</v>
      </c>
    </row>
    <row r="1844" spans="1:17 16359:16362" ht="45" hidden="1" x14ac:dyDescent="0.25">
      <c r="A1844" s="6">
        <v>15</v>
      </c>
      <c r="B1844" s="7" t="s">
        <v>506</v>
      </c>
      <c r="C1844" s="7" t="s">
        <v>270</v>
      </c>
      <c r="D1844" s="7" t="s">
        <v>402</v>
      </c>
      <c r="E1844" s="7" t="s">
        <v>281</v>
      </c>
      <c r="F1844" s="5"/>
      <c r="G1844" s="11">
        <v>9700000</v>
      </c>
      <c r="H1844" s="11">
        <f t="shared" si="28"/>
        <v>9700000</v>
      </c>
      <c r="I1844" s="11">
        <v>4909845</v>
      </c>
      <c r="J1844" s="11">
        <v>4790155</v>
      </c>
      <c r="K1844" s="11">
        <v>4666494</v>
      </c>
      <c r="L1844" s="11">
        <v>4666494</v>
      </c>
      <c r="M1844" s="11">
        <v>0</v>
      </c>
      <c r="N1844" s="13">
        <v>0.49383041237113401</v>
      </c>
      <c r="O1844" s="14" t="s">
        <v>535</v>
      </c>
      <c r="P1844" s="14">
        <v>0.48108185567010309</v>
      </c>
      <c r="Q1844" s="5" t="s">
        <v>543</v>
      </c>
      <c r="XEE1844" s="3">
        <v>0.48108185567010298</v>
      </c>
      <c r="XEF1844" s="4">
        <v>0.97418434267784704</v>
      </c>
      <c r="XEG1844" s="2" t="s">
        <v>29</v>
      </c>
      <c r="XEH1844" s="1">
        <v>7</v>
      </c>
    </row>
    <row r="1845" spans="1:17 16359:16362" hidden="1" x14ac:dyDescent="0.25">
      <c r="A1845" s="6">
        <v>15</v>
      </c>
      <c r="B1845" s="7" t="s">
        <v>506</v>
      </c>
      <c r="C1845" s="7" t="s">
        <v>270</v>
      </c>
      <c r="D1845" s="7" t="s">
        <v>402</v>
      </c>
      <c r="E1845" s="7" t="s">
        <v>256</v>
      </c>
      <c r="F1845" s="6">
        <v>16</v>
      </c>
      <c r="G1845" s="11">
        <v>9700000</v>
      </c>
      <c r="H1845" s="11">
        <f t="shared" si="28"/>
        <v>9700000</v>
      </c>
      <c r="I1845" s="11">
        <v>4909845</v>
      </c>
      <c r="J1845" s="11">
        <v>4790155</v>
      </c>
      <c r="K1845" s="11">
        <v>4666494</v>
      </c>
      <c r="L1845" s="11">
        <v>4666494</v>
      </c>
      <c r="M1845" s="11">
        <v>0</v>
      </c>
      <c r="N1845" s="13">
        <v>0.49383041237113401</v>
      </c>
      <c r="O1845" s="14" t="s">
        <v>535</v>
      </c>
      <c r="P1845" s="14">
        <v>0.48108185567010309</v>
      </c>
      <c r="Q1845" s="5" t="s">
        <v>543</v>
      </c>
      <c r="XEE1845" s="3">
        <v>0.48108185567010298</v>
      </c>
      <c r="XEF1845" s="4">
        <v>0.97418434267784704</v>
      </c>
      <c r="XEG1845" s="2" t="s">
        <v>29</v>
      </c>
      <c r="XEH1845" s="1">
        <v>7</v>
      </c>
    </row>
    <row r="1846" spans="1:17 16359:16362" ht="45" hidden="1" x14ac:dyDescent="0.25">
      <c r="A1846" s="6">
        <v>15</v>
      </c>
      <c r="B1846" s="7" t="s">
        <v>506</v>
      </c>
      <c r="C1846" s="7" t="s">
        <v>270</v>
      </c>
      <c r="D1846" s="7" t="s">
        <v>403</v>
      </c>
      <c r="E1846" s="7" t="s">
        <v>404</v>
      </c>
      <c r="F1846" s="5"/>
      <c r="G1846" s="11">
        <v>92485003</v>
      </c>
      <c r="H1846" s="11">
        <f t="shared" si="28"/>
        <v>92485003</v>
      </c>
      <c r="I1846" s="11">
        <v>0</v>
      </c>
      <c r="J1846" s="11">
        <v>92485003</v>
      </c>
      <c r="K1846" s="11">
        <v>8951992</v>
      </c>
      <c r="L1846" s="11">
        <v>8951992</v>
      </c>
      <c r="M1846" s="11">
        <v>0</v>
      </c>
      <c r="N1846" s="13">
        <v>1</v>
      </c>
      <c r="O1846" s="14" t="s">
        <v>537</v>
      </c>
      <c r="P1846" s="14">
        <v>9.6793985074531491E-2</v>
      </c>
      <c r="Q1846" s="5" t="s">
        <v>543</v>
      </c>
      <c r="XEE1846" s="3">
        <v>9.6793985074531505E-2</v>
      </c>
      <c r="XEF1846" s="4">
        <v>9.6793985074531505E-2</v>
      </c>
      <c r="XEG1846" s="2" t="s">
        <v>29</v>
      </c>
      <c r="XEH1846" s="1">
        <v>7</v>
      </c>
    </row>
    <row r="1847" spans="1:17 16359:16362" hidden="1" x14ac:dyDescent="0.25">
      <c r="A1847" s="6">
        <v>15</v>
      </c>
      <c r="B1847" s="7" t="s">
        <v>506</v>
      </c>
      <c r="C1847" s="7" t="s">
        <v>270</v>
      </c>
      <c r="D1847" s="7" t="s">
        <v>403</v>
      </c>
      <c r="E1847" s="7" t="s">
        <v>256</v>
      </c>
      <c r="F1847" s="6">
        <v>16</v>
      </c>
      <c r="G1847" s="11">
        <v>92485003</v>
      </c>
      <c r="H1847" s="11">
        <f t="shared" si="28"/>
        <v>92485003</v>
      </c>
      <c r="I1847" s="11">
        <v>0</v>
      </c>
      <c r="J1847" s="11">
        <v>92485003</v>
      </c>
      <c r="K1847" s="11">
        <v>8951992</v>
      </c>
      <c r="L1847" s="11">
        <v>8951992</v>
      </c>
      <c r="M1847" s="11">
        <v>0</v>
      </c>
      <c r="N1847" s="13">
        <v>1</v>
      </c>
      <c r="O1847" s="14" t="s">
        <v>537</v>
      </c>
      <c r="P1847" s="14">
        <v>9.6793985074531491E-2</v>
      </c>
      <c r="Q1847" s="5" t="s">
        <v>543</v>
      </c>
      <c r="XEE1847" s="3">
        <v>9.6793985074531505E-2</v>
      </c>
      <c r="XEF1847" s="4">
        <v>9.6793985074531505E-2</v>
      </c>
      <c r="XEG1847" s="2" t="s">
        <v>29</v>
      </c>
      <c r="XEH1847" s="1">
        <v>7</v>
      </c>
    </row>
    <row r="1848" spans="1:17 16359:16362" ht="90" hidden="1" x14ac:dyDescent="0.25">
      <c r="A1848" s="6">
        <v>15</v>
      </c>
      <c r="B1848" s="7" t="s">
        <v>506</v>
      </c>
      <c r="C1848" s="7" t="s">
        <v>265</v>
      </c>
      <c r="D1848" s="7" t="s">
        <v>411</v>
      </c>
      <c r="E1848" s="7" t="s">
        <v>412</v>
      </c>
      <c r="F1848" s="5"/>
      <c r="G1848" s="11">
        <v>65311281</v>
      </c>
      <c r="H1848" s="11">
        <f t="shared" si="28"/>
        <v>64938143</v>
      </c>
      <c r="I1848" s="11">
        <v>0</v>
      </c>
      <c r="J1848" s="11">
        <v>64938143</v>
      </c>
      <c r="K1848" s="11">
        <v>33602507</v>
      </c>
      <c r="L1848" s="11">
        <v>33602507</v>
      </c>
      <c r="M1848" s="11">
        <v>373138</v>
      </c>
      <c r="N1848" s="13">
        <v>0.99428677566437595</v>
      </c>
      <c r="O1848" s="14" t="s">
        <v>537</v>
      </c>
      <c r="P1848" s="14">
        <v>0.51449774809959703</v>
      </c>
      <c r="Q1848" s="5" t="s">
        <v>543</v>
      </c>
      <c r="XEE1848" s="3">
        <v>0.51449774809959703</v>
      </c>
      <c r="XEF1848" s="4">
        <v>0.51745407933823995</v>
      </c>
      <c r="XEG1848" s="2" t="s">
        <v>13</v>
      </c>
      <c r="XEH1848" s="1">
        <v>7</v>
      </c>
    </row>
    <row r="1849" spans="1:17 16359:16362" hidden="1" x14ac:dyDescent="0.25">
      <c r="A1849" s="6">
        <v>15</v>
      </c>
      <c r="B1849" s="7" t="s">
        <v>506</v>
      </c>
      <c r="C1849" s="7" t="s">
        <v>265</v>
      </c>
      <c r="D1849" s="7" t="s">
        <v>411</v>
      </c>
      <c r="E1849" s="7" t="s">
        <v>256</v>
      </c>
      <c r="F1849" s="6">
        <v>16</v>
      </c>
      <c r="G1849" s="11">
        <v>65311281</v>
      </c>
      <c r="H1849" s="11">
        <f t="shared" si="28"/>
        <v>64938143</v>
      </c>
      <c r="I1849" s="11">
        <v>0</v>
      </c>
      <c r="J1849" s="11">
        <v>64938143</v>
      </c>
      <c r="K1849" s="11">
        <v>33602507</v>
      </c>
      <c r="L1849" s="11">
        <v>33602507</v>
      </c>
      <c r="M1849" s="11">
        <v>373138</v>
      </c>
      <c r="N1849" s="13">
        <v>0.99428677566437595</v>
      </c>
      <c r="O1849" s="14" t="s">
        <v>537</v>
      </c>
      <c r="P1849" s="14">
        <v>0.51449774809959703</v>
      </c>
      <c r="Q1849" s="5" t="s">
        <v>543</v>
      </c>
      <c r="XEE1849" s="3">
        <v>0.51449774809959703</v>
      </c>
      <c r="XEF1849" s="4">
        <v>0.51745407933823995</v>
      </c>
      <c r="XEG1849" s="2" t="s">
        <v>13</v>
      </c>
      <c r="XEH1849" s="1">
        <v>7</v>
      </c>
    </row>
    <row r="1850" spans="1:17 16359:16362" ht="90" hidden="1" x14ac:dyDescent="0.25">
      <c r="A1850" s="6">
        <v>15</v>
      </c>
      <c r="B1850" s="7" t="s">
        <v>506</v>
      </c>
      <c r="C1850" s="7" t="s">
        <v>268</v>
      </c>
      <c r="D1850" s="7" t="s">
        <v>413</v>
      </c>
      <c r="E1850" s="7" t="s">
        <v>412</v>
      </c>
      <c r="F1850" s="5"/>
      <c r="G1850" s="11">
        <v>65311281</v>
      </c>
      <c r="H1850" s="11">
        <f t="shared" si="28"/>
        <v>64938143</v>
      </c>
      <c r="I1850" s="11">
        <v>0</v>
      </c>
      <c r="J1850" s="11">
        <v>64938143</v>
      </c>
      <c r="K1850" s="11">
        <v>33602507</v>
      </c>
      <c r="L1850" s="11">
        <v>33602507</v>
      </c>
      <c r="M1850" s="11">
        <v>373138</v>
      </c>
      <c r="N1850" s="13">
        <v>0.99428677566437595</v>
      </c>
      <c r="O1850" s="14" t="s">
        <v>537</v>
      </c>
      <c r="P1850" s="14">
        <v>0.51449774809959703</v>
      </c>
      <c r="Q1850" s="5" t="s">
        <v>543</v>
      </c>
      <c r="XEE1850" s="3">
        <v>0.51449774809959703</v>
      </c>
      <c r="XEF1850" s="4">
        <v>0.51745407933823995</v>
      </c>
      <c r="XEG1850" s="2" t="s">
        <v>13</v>
      </c>
      <c r="XEH1850" s="1">
        <v>7</v>
      </c>
    </row>
    <row r="1851" spans="1:17 16359:16362" hidden="1" x14ac:dyDescent="0.25">
      <c r="A1851" s="6">
        <v>15</v>
      </c>
      <c r="B1851" s="7" t="s">
        <v>506</v>
      </c>
      <c r="C1851" s="7" t="s">
        <v>268</v>
      </c>
      <c r="D1851" s="7" t="s">
        <v>413</v>
      </c>
      <c r="E1851" s="7" t="s">
        <v>256</v>
      </c>
      <c r="F1851" s="6">
        <v>16</v>
      </c>
      <c r="G1851" s="11">
        <v>65311281</v>
      </c>
      <c r="H1851" s="11">
        <f t="shared" si="28"/>
        <v>64938143</v>
      </c>
      <c r="I1851" s="11">
        <v>0</v>
      </c>
      <c r="J1851" s="11">
        <v>64938143</v>
      </c>
      <c r="K1851" s="11">
        <v>33602507</v>
      </c>
      <c r="L1851" s="11">
        <v>33602507</v>
      </c>
      <c r="M1851" s="11">
        <v>373138</v>
      </c>
      <c r="N1851" s="13">
        <v>0.99428677566437595</v>
      </c>
      <c r="O1851" s="14" t="s">
        <v>537</v>
      </c>
      <c r="P1851" s="14">
        <v>0.51449774809959703</v>
      </c>
      <c r="Q1851" s="5" t="s">
        <v>543</v>
      </c>
      <c r="XEE1851" s="3">
        <v>0.51449774809959703</v>
      </c>
      <c r="XEF1851" s="4">
        <v>0.51745407933823995</v>
      </c>
      <c r="XEG1851" s="2" t="s">
        <v>13</v>
      </c>
      <c r="XEH1851" s="1">
        <v>7</v>
      </c>
    </row>
    <row r="1852" spans="1:17 16359:16362" ht="45" hidden="1" x14ac:dyDescent="0.25">
      <c r="A1852" s="6">
        <v>15</v>
      </c>
      <c r="B1852" s="7" t="s">
        <v>506</v>
      </c>
      <c r="C1852" s="7" t="s">
        <v>270</v>
      </c>
      <c r="D1852" s="7" t="s">
        <v>422</v>
      </c>
      <c r="E1852" s="7" t="s">
        <v>279</v>
      </c>
      <c r="F1852" s="5"/>
      <c r="G1852" s="11">
        <v>63353334</v>
      </c>
      <c r="H1852" s="11">
        <f t="shared" si="28"/>
        <v>63353334</v>
      </c>
      <c r="I1852" s="11">
        <v>0</v>
      </c>
      <c r="J1852" s="11">
        <v>63353334</v>
      </c>
      <c r="K1852" s="11">
        <v>32164000</v>
      </c>
      <c r="L1852" s="11">
        <v>32164000</v>
      </c>
      <c r="M1852" s="11">
        <v>0</v>
      </c>
      <c r="N1852" s="13">
        <v>1</v>
      </c>
      <c r="O1852" s="14" t="s">
        <v>537</v>
      </c>
      <c r="P1852" s="14">
        <v>0.50769230234986529</v>
      </c>
      <c r="Q1852" s="5" t="s">
        <v>543</v>
      </c>
      <c r="XEE1852" s="3">
        <v>0.50769230234986495</v>
      </c>
      <c r="XEF1852" s="4">
        <v>0.50769230234986495</v>
      </c>
      <c r="XEG1852" s="2" t="s">
        <v>29</v>
      </c>
      <c r="XEH1852" s="1">
        <v>7</v>
      </c>
    </row>
    <row r="1853" spans="1:17 16359:16362" hidden="1" x14ac:dyDescent="0.25">
      <c r="A1853" s="6">
        <v>15</v>
      </c>
      <c r="B1853" s="7" t="s">
        <v>506</v>
      </c>
      <c r="C1853" s="7" t="s">
        <v>270</v>
      </c>
      <c r="D1853" s="7" t="s">
        <v>422</v>
      </c>
      <c r="E1853" s="7" t="s">
        <v>256</v>
      </c>
      <c r="F1853" s="6">
        <v>16</v>
      </c>
      <c r="G1853" s="11">
        <v>63353334</v>
      </c>
      <c r="H1853" s="11">
        <f t="shared" si="28"/>
        <v>63353334</v>
      </c>
      <c r="I1853" s="11">
        <v>0</v>
      </c>
      <c r="J1853" s="11">
        <v>63353334</v>
      </c>
      <c r="K1853" s="11">
        <v>32164000</v>
      </c>
      <c r="L1853" s="11">
        <v>32164000</v>
      </c>
      <c r="M1853" s="11">
        <v>0</v>
      </c>
      <c r="N1853" s="13">
        <v>1</v>
      </c>
      <c r="O1853" s="14" t="s">
        <v>537</v>
      </c>
      <c r="P1853" s="14">
        <v>0.50769230234986529</v>
      </c>
      <c r="Q1853" s="5" t="s">
        <v>543</v>
      </c>
      <c r="XEE1853" s="3">
        <v>0.50769230234986495</v>
      </c>
      <c r="XEF1853" s="4">
        <v>0.50769230234986495</v>
      </c>
      <c r="XEG1853" s="2" t="s">
        <v>29</v>
      </c>
      <c r="XEH1853" s="1">
        <v>7</v>
      </c>
    </row>
    <row r="1854" spans="1:17 16359:16362" ht="45" hidden="1" x14ac:dyDescent="0.25">
      <c r="A1854" s="6">
        <v>15</v>
      </c>
      <c r="B1854" s="7" t="s">
        <v>506</v>
      </c>
      <c r="C1854" s="7" t="s">
        <v>270</v>
      </c>
      <c r="D1854" s="7" t="s">
        <v>423</v>
      </c>
      <c r="E1854" s="7" t="s">
        <v>281</v>
      </c>
      <c r="F1854" s="5"/>
      <c r="G1854" s="11">
        <v>1957947</v>
      </c>
      <c r="H1854" s="11">
        <f t="shared" si="28"/>
        <v>1584809</v>
      </c>
      <c r="I1854" s="11">
        <v>0</v>
      </c>
      <c r="J1854" s="11">
        <v>1584809</v>
      </c>
      <c r="K1854" s="11">
        <v>1438507</v>
      </c>
      <c r="L1854" s="11">
        <v>1438507</v>
      </c>
      <c r="M1854" s="11">
        <v>373138</v>
      </c>
      <c r="N1854" s="13">
        <v>0.80942385059452604</v>
      </c>
      <c r="O1854" s="14" t="s">
        <v>535</v>
      </c>
      <c r="P1854" s="14">
        <v>0.73470170540877766</v>
      </c>
      <c r="Q1854" s="5" t="s">
        <v>546</v>
      </c>
      <c r="XEE1854" s="3">
        <v>0.73470170540877799</v>
      </c>
      <c r="XEF1854" s="4">
        <v>0.90768477463214803</v>
      </c>
      <c r="XEG1854" s="2" t="s">
        <v>29</v>
      </c>
      <c r="XEH1854" s="1">
        <v>7</v>
      </c>
    </row>
    <row r="1855" spans="1:17 16359:16362" hidden="1" x14ac:dyDescent="0.25">
      <c r="A1855" s="6">
        <v>15</v>
      </c>
      <c r="B1855" s="7" t="s">
        <v>506</v>
      </c>
      <c r="C1855" s="7" t="s">
        <v>270</v>
      </c>
      <c r="D1855" s="7" t="s">
        <v>423</v>
      </c>
      <c r="E1855" s="7" t="s">
        <v>256</v>
      </c>
      <c r="F1855" s="6">
        <v>16</v>
      </c>
      <c r="G1855" s="11">
        <v>1957947</v>
      </c>
      <c r="H1855" s="11">
        <f t="shared" si="28"/>
        <v>1584809</v>
      </c>
      <c r="I1855" s="11">
        <v>0</v>
      </c>
      <c r="J1855" s="11">
        <v>1584809</v>
      </c>
      <c r="K1855" s="11">
        <v>1438507</v>
      </c>
      <c r="L1855" s="11">
        <v>1438507</v>
      </c>
      <c r="M1855" s="11">
        <v>373138</v>
      </c>
      <c r="N1855" s="13">
        <v>0.80942385059452604</v>
      </c>
      <c r="O1855" s="14" t="s">
        <v>535</v>
      </c>
      <c r="P1855" s="14">
        <v>0.73470170540877766</v>
      </c>
      <c r="Q1855" s="5" t="s">
        <v>546</v>
      </c>
      <c r="XEE1855" s="3">
        <v>0.73470170540877799</v>
      </c>
      <c r="XEF1855" s="4">
        <v>0.90768477463214803</v>
      </c>
      <c r="XEG1855" s="2" t="s">
        <v>29</v>
      </c>
      <c r="XEH1855" s="1">
        <v>7</v>
      </c>
    </row>
    <row r="1856" spans="1:17 16359:16362" ht="60" hidden="1" x14ac:dyDescent="0.25">
      <c r="A1856" s="6">
        <v>15</v>
      </c>
      <c r="B1856" s="7" t="s">
        <v>506</v>
      </c>
      <c r="C1856" s="7" t="s">
        <v>259</v>
      </c>
      <c r="D1856" s="7" t="s">
        <v>435</v>
      </c>
      <c r="E1856" s="7" t="s">
        <v>436</v>
      </c>
      <c r="F1856" s="5"/>
      <c r="G1856" s="11">
        <v>1006977152</v>
      </c>
      <c r="H1856" s="11">
        <f t="shared" si="28"/>
        <v>885467964</v>
      </c>
      <c r="I1856" s="11">
        <v>8422971</v>
      </c>
      <c r="J1856" s="11">
        <v>877044993</v>
      </c>
      <c r="K1856" s="11">
        <v>486761472</v>
      </c>
      <c r="L1856" s="11">
        <v>486761472</v>
      </c>
      <c r="M1856" s="11">
        <v>121509188</v>
      </c>
      <c r="N1856" s="13">
        <v>0.87096811606704705</v>
      </c>
      <c r="O1856" s="14" t="s">
        <v>535</v>
      </c>
      <c r="P1856" s="14">
        <v>0.4833887949028659</v>
      </c>
      <c r="Q1856" s="5" t="s">
        <v>543</v>
      </c>
      <c r="XEE1856" s="3">
        <v>0.48338879490286601</v>
      </c>
      <c r="XEF1856" s="4">
        <v>0.55500171129761</v>
      </c>
      <c r="XEG1856" s="2" t="s">
        <v>13</v>
      </c>
      <c r="XEH1856" s="1">
        <v>7</v>
      </c>
    </row>
    <row r="1857" spans="1:17 16359:16362" hidden="1" x14ac:dyDescent="0.25">
      <c r="A1857" s="6">
        <v>15</v>
      </c>
      <c r="B1857" s="7" t="s">
        <v>506</v>
      </c>
      <c r="C1857" s="7" t="s">
        <v>259</v>
      </c>
      <c r="D1857" s="7" t="s">
        <v>435</v>
      </c>
      <c r="E1857" s="7" t="s">
        <v>14</v>
      </c>
      <c r="F1857" s="6">
        <v>27</v>
      </c>
      <c r="G1857" s="11">
        <v>1006977152</v>
      </c>
      <c r="H1857" s="11">
        <f t="shared" si="28"/>
        <v>885467964</v>
      </c>
      <c r="I1857" s="11">
        <v>8422971</v>
      </c>
      <c r="J1857" s="11">
        <v>877044993</v>
      </c>
      <c r="K1857" s="11">
        <v>486761472</v>
      </c>
      <c r="L1857" s="11">
        <v>486761472</v>
      </c>
      <c r="M1857" s="11">
        <v>121509188</v>
      </c>
      <c r="N1857" s="13">
        <v>0.87096811606704705</v>
      </c>
      <c r="O1857" s="14" t="s">
        <v>535</v>
      </c>
      <c r="P1857" s="14">
        <v>0.4833887949028659</v>
      </c>
      <c r="Q1857" s="5" t="s">
        <v>543</v>
      </c>
      <c r="XEE1857" s="3">
        <v>0.48338879490286601</v>
      </c>
      <c r="XEF1857" s="4">
        <v>0.55500171129761</v>
      </c>
      <c r="XEG1857" s="2" t="s">
        <v>13</v>
      </c>
      <c r="XEH1857" s="1">
        <v>7</v>
      </c>
    </row>
    <row r="1858" spans="1:17 16359:16362" ht="30" hidden="1" x14ac:dyDescent="0.25">
      <c r="A1858" s="6">
        <v>15</v>
      </c>
      <c r="B1858" s="7" t="s">
        <v>506</v>
      </c>
      <c r="C1858" s="7" t="s">
        <v>262</v>
      </c>
      <c r="D1858" s="7" t="s">
        <v>437</v>
      </c>
      <c r="E1858" s="7" t="s">
        <v>264</v>
      </c>
      <c r="F1858" s="5"/>
      <c r="G1858" s="11">
        <v>1006977152</v>
      </c>
      <c r="H1858" s="11">
        <f t="shared" si="28"/>
        <v>885467964</v>
      </c>
      <c r="I1858" s="11">
        <v>8422971</v>
      </c>
      <c r="J1858" s="11">
        <v>877044993</v>
      </c>
      <c r="K1858" s="11">
        <v>486761472</v>
      </c>
      <c r="L1858" s="11">
        <v>486761472</v>
      </c>
      <c r="M1858" s="11">
        <v>121509188</v>
      </c>
      <c r="N1858" s="13">
        <v>0.87096811606704705</v>
      </c>
      <c r="O1858" s="14" t="s">
        <v>535</v>
      </c>
      <c r="P1858" s="14">
        <v>0.4833887949028659</v>
      </c>
      <c r="Q1858" s="5" t="s">
        <v>543</v>
      </c>
      <c r="XEE1858" s="3">
        <v>0.48338879490286601</v>
      </c>
      <c r="XEF1858" s="4">
        <v>0.55500171129761</v>
      </c>
      <c r="XEG1858" s="2" t="s">
        <v>13</v>
      </c>
      <c r="XEH1858" s="1">
        <v>7</v>
      </c>
    </row>
    <row r="1859" spans="1:17 16359:16362" hidden="1" x14ac:dyDescent="0.25">
      <c r="A1859" s="6">
        <v>15</v>
      </c>
      <c r="B1859" s="7" t="s">
        <v>506</v>
      </c>
      <c r="C1859" s="7" t="s">
        <v>262</v>
      </c>
      <c r="D1859" s="7" t="s">
        <v>437</v>
      </c>
      <c r="E1859" s="7" t="s">
        <v>14</v>
      </c>
      <c r="F1859" s="6">
        <v>27</v>
      </c>
      <c r="G1859" s="11">
        <v>1006977152</v>
      </c>
      <c r="H1859" s="11">
        <f t="shared" ref="H1859:H1922" si="29">+J1859+I1859</f>
        <v>885467964</v>
      </c>
      <c r="I1859" s="11">
        <v>8422971</v>
      </c>
      <c r="J1859" s="11">
        <v>877044993</v>
      </c>
      <c r="K1859" s="11">
        <v>486761472</v>
      </c>
      <c r="L1859" s="11">
        <v>486761472</v>
      </c>
      <c r="M1859" s="11">
        <v>121509188</v>
      </c>
      <c r="N1859" s="13">
        <v>0.87096811606704705</v>
      </c>
      <c r="O1859" s="14" t="s">
        <v>535</v>
      </c>
      <c r="P1859" s="14">
        <v>0.4833887949028659</v>
      </c>
      <c r="Q1859" s="5" t="s">
        <v>543</v>
      </c>
      <c r="XEE1859" s="3">
        <v>0.48338879490286601</v>
      </c>
      <c r="XEF1859" s="4">
        <v>0.55500171129761</v>
      </c>
      <c r="XEG1859" s="2" t="s">
        <v>13</v>
      </c>
      <c r="XEH1859" s="1">
        <v>7</v>
      </c>
    </row>
    <row r="1860" spans="1:17 16359:16362" ht="45" hidden="1" x14ac:dyDescent="0.25">
      <c r="A1860" s="6">
        <v>15</v>
      </c>
      <c r="B1860" s="7" t="s">
        <v>506</v>
      </c>
      <c r="C1860" s="7" t="s">
        <v>265</v>
      </c>
      <c r="D1860" s="7" t="s">
        <v>438</v>
      </c>
      <c r="E1860" s="7" t="s">
        <v>439</v>
      </c>
      <c r="F1860" s="5"/>
      <c r="G1860" s="11">
        <v>812133509</v>
      </c>
      <c r="H1860" s="11">
        <f t="shared" si="29"/>
        <v>734789753</v>
      </c>
      <c r="I1860" s="11">
        <v>413750</v>
      </c>
      <c r="J1860" s="11">
        <v>734376003</v>
      </c>
      <c r="K1860" s="11">
        <v>395883082</v>
      </c>
      <c r="L1860" s="11">
        <v>395883082</v>
      </c>
      <c r="M1860" s="11">
        <v>77343756</v>
      </c>
      <c r="N1860" s="13">
        <v>0.90425526697482905</v>
      </c>
      <c r="O1860" s="14" t="s">
        <v>540</v>
      </c>
      <c r="P1860" s="14">
        <v>0.48746059313260032</v>
      </c>
      <c r="Q1860" s="5" t="s">
        <v>543</v>
      </c>
      <c r="XEE1860" s="3">
        <v>0.48746059313259998</v>
      </c>
      <c r="XEF1860" s="4">
        <v>0.53907409880330703</v>
      </c>
      <c r="XEG1860" s="2" t="s">
        <v>13</v>
      </c>
      <c r="XEH1860" s="1">
        <v>7</v>
      </c>
    </row>
    <row r="1861" spans="1:17 16359:16362" hidden="1" x14ac:dyDescent="0.25">
      <c r="A1861" s="6">
        <v>15</v>
      </c>
      <c r="B1861" s="7" t="s">
        <v>506</v>
      </c>
      <c r="C1861" s="7" t="s">
        <v>265</v>
      </c>
      <c r="D1861" s="7" t="s">
        <v>438</v>
      </c>
      <c r="E1861" s="7" t="s">
        <v>14</v>
      </c>
      <c r="F1861" s="6">
        <v>27</v>
      </c>
      <c r="G1861" s="11">
        <v>812133509</v>
      </c>
      <c r="H1861" s="11">
        <f t="shared" si="29"/>
        <v>734789753</v>
      </c>
      <c r="I1861" s="11">
        <v>413750</v>
      </c>
      <c r="J1861" s="11">
        <v>734376003</v>
      </c>
      <c r="K1861" s="11">
        <v>395883082</v>
      </c>
      <c r="L1861" s="11">
        <v>395883082</v>
      </c>
      <c r="M1861" s="11">
        <v>77343756</v>
      </c>
      <c r="N1861" s="13">
        <v>0.90425526697482905</v>
      </c>
      <c r="O1861" s="14" t="s">
        <v>540</v>
      </c>
      <c r="P1861" s="14">
        <v>0.48746059313260032</v>
      </c>
      <c r="Q1861" s="5" t="s">
        <v>543</v>
      </c>
      <c r="XEE1861" s="3">
        <v>0.48746059313259998</v>
      </c>
      <c r="XEF1861" s="4">
        <v>0.53907409880330703</v>
      </c>
      <c r="XEG1861" s="2" t="s">
        <v>13</v>
      </c>
      <c r="XEH1861" s="1">
        <v>7</v>
      </c>
    </row>
    <row r="1862" spans="1:17 16359:16362" ht="45" hidden="1" x14ac:dyDescent="0.25">
      <c r="A1862" s="6">
        <v>15</v>
      </c>
      <c r="B1862" s="7" t="s">
        <v>506</v>
      </c>
      <c r="C1862" s="7" t="s">
        <v>268</v>
      </c>
      <c r="D1862" s="7" t="s">
        <v>440</v>
      </c>
      <c r="E1862" s="7" t="s">
        <v>439</v>
      </c>
      <c r="F1862" s="5"/>
      <c r="G1862" s="11">
        <v>812133509</v>
      </c>
      <c r="H1862" s="11">
        <f t="shared" si="29"/>
        <v>734789753</v>
      </c>
      <c r="I1862" s="11">
        <v>413750</v>
      </c>
      <c r="J1862" s="11">
        <v>734376003</v>
      </c>
      <c r="K1862" s="11">
        <v>395883082</v>
      </c>
      <c r="L1862" s="11">
        <v>395883082</v>
      </c>
      <c r="M1862" s="11">
        <v>77343756</v>
      </c>
      <c r="N1862" s="13">
        <v>0.90425526697482905</v>
      </c>
      <c r="O1862" s="14" t="s">
        <v>540</v>
      </c>
      <c r="P1862" s="14">
        <v>0.48746059313260032</v>
      </c>
      <c r="Q1862" s="5" t="s">
        <v>543</v>
      </c>
      <c r="XEE1862" s="3">
        <v>0.48746059313259998</v>
      </c>
      <c r="XEF1862" s="4">
        <v>0.53907409880330703</v>
      </c>
      <c r="XEG1862" s="2" t="s">
        <v>13</v>
      </c>
      <c r="XEH1862" s="1">
        <v>7</v>
      </c>
    </row>
    <row r="1863" spans="1:17 16359:16362" hidden="1" x14ac:dyDescent="0.25">
      <c r="A1863" s="6">
        <v>15</v>
      </c>
      <c r="B1863" s="7" t="s">
        <v>506</v>
      </c>
      <c r="C1863" s="7" t="s">
        <v>268</v>
      </c>
      <c r="D1863" s="7" t="s">
        <v>440</v>
      </c>
      <c r="E1863" s="7" t="s">
        <v>14</v>
      </c>
      <c r="F1863" s="6">
        <v>27</v>
      </c>
      <c r="G1863" s="11">
        <v>812133509</v>
      </c>
      <c r="H1863" s="11">
        <f t="shared" si="29"/>
        <v>734789753</v>
      </c>
      <c r="I1863" s="11">
        <v>413750</v>
      </c>
      <c r="J1863" s="11">
        <v>734376003</v>
      </c>
      <c r="K1863" s="11">
        <v>395883082</v>
      </c>
      <c r="L1863" s="11">
        <v>395883082</v>
      </c>
      <c r="M1863" s="11">
        <v>77343756</v>
      </c>
      <c r="N1863" s="13">
        <v>0.90425526697482905</v>
      </c>
      <c r="O1863" s="14" t="s">
        <v>540</v>
      </c>
      <c r="P1863" s="14">
        <v>0.48746059313260032</v>
      </c>
      <c r="Q1863" s="5" t="s">
        <v>543</v>
      </c>
      <c r="XEE1863" s="3">
        <v>0.48746059313259998</v>
      </c>
      <c r="XEF1863" s="4">
        <v>0.53907409880330703</v>
      </c>
      <c r="XEG1863" s="2" t="s">
        <v>13</v>
      </c>
      <c r="XEH1863" s="1">
        <v>7</v>
      </c>
    </row>
    <row r="1864" spans="1:17 16359:16362" ht="45" hidden="1" x14ac:dyDescent="0.25">
      <c r="A1864" s="6">
        <v>15</v>
      </c>
      <c r="B1864" s="7" t="s">
        <v>506</v>
      </c>
      <c r="C1864" s="7" t="s">
        <v>270</v>
      </c>
      <c r="D1864" s="7" t="s">
        <v>445</v>
      </c>
      <c r="E1864" s="7" t="s">
        <v>279</v>
      </c>
      <c r="F1864" s="5"/>
      <c r="G1864" s="11">
        <v>317803500</v>
      </c>
      <c r="H1864" s="11">
        <f t="shared" si="29"/>
        <v>317803500</v>
      </c>
      <c r="I1864" s="11">
        <v>0</v>
      </c>
      <c r="J1864" s="11">
        <v>317803500</v>
      </c>
      <c r="K1864" s="11">
        <v>210647500</v>
      </c>
      <c r="L1864" s="11">
        <v>210647500</v>
      </c>
      <c r="M1864" s="11">
        <v>0</v>
      </c>
      <c r="N1864" s="13">
        <v>1</v>
      </c>
      <c r="O1864" s="14" t="s">
        <v>537</v>
      </c>
      <c r="P1864" s="14">
        <v>0.66282309666193107</v>
      </c>
      <c r="Q1864" s="5" t="s">
        <v>546</v>
      </c>
      <c r="XEE1864" s="3">
        <v>0.66282309666193095</v>
      </c>
      <c r="XEF1864" s="4">
        <v>0.66282309666193095</v>
      </c>
      <c r="XEG1864" s="2" t="s">
        <v>29</v>
      </c>
      <c r="XEH1864" s="1">
        <v>7</v>
      </c>
    </row>
    <row r="1865" spans="1:17 16359:16362" hidden="1" x14ac:dyDescent="0.25">
      <c r="A1865" s="6">
        <v>15</v>
      </c>
      <c r="B1865" s="7" t="s">
        <v>506</v>
      </c>
      <c r="C1865" s="7" t="s">
        <v>270</v>
      </c>
      <c r="D1865" s="7" t="s">
        <v>445</v>
      </c>
      <c r="E1865" s="7" t="s">
        <v>14</v>
      </c>
      <c r="F1865" s="6">
        <v>27</v>
      </c>
      <c r="G1865" s="11">
        <v>317803500</v>
      </c>
      <c r="H1865" s="11">
        <f t="shared" si="29"/>
        <v>317803500</v>
      </c>
      <c r="I1865" s="11">
        <v>0</v>
      </c>
      <c r="J1865" s="11">
        <v>317803500</v>
      </c>
      <c r="K1865" s="11">
        <v>210647500</v>
      </c>
      <c r="L1865" s="11">
        <v>210647500</v>
      </c>
      <c r="M1865" s="11">
        <v>0</v>
      </c>
      <c r="N1865" s="13">
        <v>1</v>
      </c>
      <c r="O1865" s="14" t="s">
        <v>537</v>
      </c>
      <c r="P1865" s="14">
        <v>0.66282309666193107</v>
      </c>
      <c r="Q1865" s="5" t="s">
        <v>546</v>
      </c>
      <c r="XEE1865" s="3">
        <v>0.66282309666193095</v>
      </c>
      <c r="XEF1865" s="4">
        <v>0.66282309666193095</v>
      </c>
      <c r="XEG1865" s="2" t="s">
        <v>29</v>
      </c>
      <c r="XEH1865" s="1">
        <v>7</v>
      </c>
    </row>
    <row r="1866" spans="1:17 16359:16362" ht="45" hidden="1" x14ac:dyDescent="0.25">
      <c r="A1866" s="6">
        <v>15</v>
      </c>
      <c r="B1866" s="7" t="s">
        <v>506</v>
      </c>
      <c r="C1866" s="7" t="s">
        <v>270</v>
      </c>
      <c r="D1866" s="7" t="s">
        <v>446</v>
      </c>
      <c r="E1866" s="7" t="s">
        <v>281</v>
      </c>
      <c r="F1866" s="5"/>
      <c r="G1866" s="11">
        <v>82580000</v>
      </c>
      <c r="H1866" s="11">
        <f t="shared" si="29"/>
        <v>25338268</v>
      </c>
      <c r="I1866" s="11">
        <v>413750</v>
      </c>
      <c r="J1866" s="11">
        <v>24924518</v>
      </c>
      <c r="K1866" s="11">
        <v>21168807</v>
      </c>
      <c r="L1866" s="11">
        <v>21168807</v>
      </c>
      <c r="M1866" s="11">
        <v>57241732</v>
      </c>
      <c r="N1866" s="13">
        <v>0.30182269314603999</v>
      </c>
      <c r="O1866" s="14" t="s">
        <v>535</v>
      </c>
      <c r="P1866" s="14">
        <v>0.25634302494550737</v>
      </c>
      <c r="Q1866" s="5" t="s">
        <v>543</v>
      </c>
      <c r="XEE1866" s="3">
        <v>0.25634302494550698</v>
      </c>
      <c r="XEF1866" s="4">
        <v>0.84931660463805203</v>
      </c>
      <c r="XEG1866" s="2" t="s">
        <v>29</v>
      </c>
      <c r="XEH1866" s="1">
        <v>7</v>
      </c>
    </row>
    <row r="1867" spans="1:17 16359:16362" hidden="1" x14ac:dyDescent="0.25">
      <c r="A1867" s="6">
        <v>15</v>
      </c>
      <c r="B1867" s="7" t="s">
        <v>506</v>
      </c>
      <c r="C1867" s="7" t="s">
        <v>270</v>
      </c>
      <c r="D1867" s="7" t="s">
        <v>446</v>
      </c>
      <c r="E1867" s="7" t="s">
        <v>14</v>
      </c>
      <c r="F1867" s="6">
        <v>27</v>
      </c>
      <c r="G1867" s="11">
        <v>82580000</v>
      </c>
      <c r="H1867" s="11">
        <f t="shared" si="29"/>
        <v>25338268</v>
      </c>
      <c r="I1867" s="11">
        <v>413750</v>
      </c>
      <c r="J1867" s="11">
        <v>24924518</v>
      </c>
      <c r="K1867" s="11">
        <v>21168807</v>
      </c>
      <c r="L1867" s="11">
        <v>21168807</v>
      </c>
      <c r="M1867" s="11">
        <v>57241732</v>
      </c>
      <c r="N1867" s="13">
        <v>0.30182269314603999</v>
      </c>
      <c r="O1867" s="14" t="s">
        <v>535</v>
      </c>
      <c r="P1867" s="14">
        <v>0.25634302494550737</v>
      </c>
      <c r="Q1867" s="5" t="s">
        <v>543</v>
      </c>
      <c r="XEE1867" s="3">
        <v>0.25634302494550698</v>
      </c>
      <c r="XEF1867" s="4">
        <v>0.84931660463805203</v>
      </c>
      <c r="XEG1867" s="2" t="s">
        <v>29</v>
      </c>
      <c r="XEH1867" s="1">
        <v>7</v>
      </c>
    </row>
    <row r="1868" spans="1:17 16359:16362" ht="30" hidden="1" x14ac:dyDescent="0.25">
      <c r="A1868" s="6">
        <v>15</v>
      </c>
      <c r="B1868" s="7" t="s">
        <v>506</v>
      </c>
      <c r="C1868" s="7" t="s">
        <v>270</v>
      </c>
      <c r="D1868" s="7" t="s">
        <v>449</v>
      </c>
      <c r="E1868" s="7" t="s">
        <v>450</v>
      </c>
      <c r="F1868" s="5"/>
      <c r="G1868" s="11">
        <v>206000</v>
      </c>
      <c r="H1868" s="11">
        <f t="shared" si="29"/>
        <v>206000</v>
      </c>
      <c r="I1868" s="11">
        <v>0</v>
      </c>
      <c r="J1868" s="11">
        <v>206000</v>
      </c>
      <c r="K1868" s="11">
        <v>63469</v>
      </c>
      <c r="L1868" s="11">
        <v>63469</v>
      </c>
      <c r="M1868" s="11">
        <v>0</v>
      </c>
      <c r="N1868" s="13">
        <v>1</v>
      </c>
      <c r="O1868" s="14" t="s">
        <v>537</v>
      </c>
      <c r="P1868" s="14">
        <v>0.30810194174757283</v>
      </c>
      <c r="Q1868" s="5" t="s">
        <v>543</v>
      </c>
      <c r="XEE1868" s="3">
        <v>0.30810194174757299</v>
      </c>
      <c r="XEF1868" s="4">
        <v>0.30810194174757299</v>
      </c>
      <c r="XEG1868" s="2" t="s">
        <v>29</v>
      </c>
      <c r="XEH1868" s="1">
        <v>7</v>
      </c>
    </row>
    <row r="1869" spans="1:17 16359:16362" hidden="1" x14ac:dyDescent="0.25">
      <c r="A1869" s="6">
        <v>15</v>
      </c>
      <c r="B1869" s="7" t="s">
        <v>506</v>
      </c>
      <c r="C1869" s="7" t="s">
        <v>270</v>
      </c>
      <c r="D1869" s="7" t="s">
        <v>449</v>
      </c>
      <c r="E1869" s="7" t="s">
        <v>14</v>
      </c>
      <c r="F1869" s="6">
        <v>27</v>
      </c>
      <c r="G1869" s="11">
        <v>206000</v>
      </c>
      <c r="H1869" s="11">
        <f t="shared" si="29"/>
        <v>206000</v>
      </c>
      <c r="I1869" s="11">
        <v>0</v>
      </c>
      <c r="J1869" s="11">
        <v>206000</v>
      </c>
      <c r="K1869" s="11">
        <v>63469</v>
      </c>
      <c r="L1869" s="11">
        <v>63469</v>
      </c>
      <c r="M1869" s="11">
        <v>0</v>
      </c>
      <c r="N1869" s="13">
        <v>1</v>
      </c>
      <c r="O1869" s="14" t="s">
        <v>537</v>
      </c>
      <c r="P1869" s="14">
        <v>0.30810194174757283</v>
      </c>
      <c r="Q1869" s="5" t="s">
        <v>543</v>
      </c>
      <c r="XEE1869" s="3">
        <v>0.30810194174757299</v>
      </c>
      <c r="XEF1869" s="4">
        <v>0.30810194174757299</v>
      </c>
      <c r="XEG1869" s="2" t="s">
        <v>29</v>
      </c>
      <c r="XEH1869" s="1">
        <v>7</v>
      </c>
    </row>
    <row r="1870" spans="1:17 16359:16362" hidden="1" x14ac:dyDescent="0.25">
      <c r="A1870" s="6">
        <v>15</v>
      </c>
      <c r="B1870" s="7" t="s">
        <v>506</v>
      </c>
      <c r="C1870" s="7" t="s">
        <v>270</v>
      </c>
      <c r="D1870" s="7" t="s">
        <v>455</v>
      </c>
      <c r="E1870" s="7" t="s">
        <v>456</v>
      </c>
      <c r="F1870" s="5"/>
      <c r="G1870" s="11">
        <v>4000000</v>
      </c>
      <c r="H1870" s="11">
        <f t="shared" si="29"/>
        <v>2301000</v>
      </c>
      <c r="I1870" s="11">
        <v>0</v>
      </c>
      <c r="J1870" s="11">
        <v>2301000</v>
      </c>
      <c r="K1870" s="11">
        <v>2301000</v>
      </c>
      <c r="L1870" s="11">
        <v>2301000</v>
      </c>
      <c r="M1870" s="11">
        <v>1699000</v>
      </c>
      <c r="N1870" s="13">
        <v>0.57525000000000004</v>
      </c>
      <c r="O1870" s="14" t="s">
        <v>535</v>
      </c>
      <c r="P1870" s="14">
        <v>0.57525000000000004</v>
      </c>
      <c r="Q1870" s="5" t="s">
        <v>547</v>
      </c>
      <c r="XEE1870" s="3">
        <v>0.57525000000000004</v>
      </c>
      <c r="XEF1870" s="4">
        <v>1</v>
      </c>
      <c r="XEG1870" s="2" t="s">
        <v>29</v>
      </c>
      <c r="XEH1870" s="1">
        <v>7</v>
      </c>
    </row>
    <row r="1871" spans="1:17 16359:16362" hidden="1" x14ac:dyDescent="0.25">
      <c r="A1871" s="6">
        <v>15</v>
      </c>
      <c r="B1871" s="7" t="s">
        <v>506</v>
      </c>
      <c r="C1871" s="7" t="s">
        <v>270</v>
      </c>
      <c r="D1871" s="7" t="s">
        <v>455</v>
      </c>
      <c r="E1871" s="7" t="s">
        <v>14</v>
      </c>
      <c r="F1871" s="6">
        <v>27</v>
      </c>
      <c r="G1871" s="11">
        <v>4000000</v>
      </c>
      <c r="H1871" s="11">
        <f t="shared" si="29"/>
        <v>2301000</v>
      </c>
      <c r="I1871" s="11">
        <v>0</v>
      </c>
      <c r="J1871" s="11">
        <v>2301000</v>
      </c>
      <c r="K1871" s="11">
        <v>2301000</v>
      </c>
      <c r="L1871" s="11">
        <v>2301000</v>
      </c>
      <c r="M1871" s="11">
        <v>1699000</v>
      </c>
      <c r="N1871" s="13">
        <v>0.57525000000000004</v>
      </c>
      <c r="O1871" s="14" t="s">
        <v>535</v>
      </c>
      <c r="P1871" s="14">
        <v>0.57525000000000004</v>
      </c>
      <c r="Q1871" s="5" t="s">
        <v>547</v>
      </c>
      <c r="XEE1871" s="3">
        <v>0.57525000000000004</v>
      </c>
      <c r="XEF1871" s="4">
        <v>1</v>
      </c>
      <c r="XEG1871" s="2" t="s">
        <v>29</v>
      </c>
      <c r="XEH1871" s="1">
        <v>7</v>
      </c>
    </row>
    <row r="1872" spans="1:17 16359:16362" ht="45" hidden="1" x14ac:dyDescent="0.25">
      <c r="A1872" s="6">
        <v>15</v>
      </c>
      <c r="B1872" s="7" t="s">
        <v>506</v>
      </c>
      <c r="C1872" s="7" t="s">
        <v>270</v>
      </c>
      <c r="D1872" s="7" t="s">
        <v>457</v>
      </c>
      <c r="E1872" s="7" t="s">
        <v>458</v>
      </c>
      <c r="F1872" s="5"/>
      <c r="G1872" s="11">
        <v>25602933</v>
      </c>
      <c r="H1872" s="11">
        <f t="shared" si="29"/>
        <v>25602933</v>
      </c>
      <c r="I1872" s="11">
        <v>0</v>
      </c>
      <c r="J1872" s="11">
        <v>25602933</v>
      </c>
      <c r="K1872" s="11">
        <v>15763000</v>
      </c>
      <c r="L1872" s="11">
        <v>15763000</v>
      </c>
      <c r="M1872" s="11">
        <v>0</v>
      </c>
      <c r="N1872" s="13">
        <v>1</v>
      </c>
      <c r="O1872" s="14" t="s">
        <v>537</v>
      </c>
      <c r="P1872" s="14">
        <v>0.61567164980668421</v>
      </c>
      <c r="Q1872" s="5" t="s">
        <v>546</v>
      </c>
      <c r="XEE1872" s="3">
        <v>0.61567164980668398</v>
      </c>
      <c r="XEF1872" s="4">
        <v>0.61567164980668398</v>
      </c>
      <c r="XEG1872" s="2" t="s">
        <v>29</v>
      </c>
      <c r="XEH1872" s="1">
        <v>7</v>
      </c>
    </row>
    <row r="1873" spans="1:17 16359:16362" hidden="1" x14ac:dyDescent="0.25">
      <c r="A1873" s="6">
        <v>15</v>
      </c>
      <c r="B1873" s="7" t="s">
        <v>506</v>
      </c>
      <c r="C1873" s="7" t="s">
        <v>270</v>
      </c>
      <c r="D1873" s="7" t="s">
        <v>457</v>
      </c>
      <c r="E1873" s="7" t="s">
        <v>14</v>
      </c>
      <c r="F1873" s="6">
        <v>27</v>
      </c>
      <c r="G1873" s="11">
        <v>25602933</v>
      </c>
      <c r="H1873" s="11">
        <f t="shared" si="29"/>
        <v>25602933</v>
      </c>
      <c r="I1873" s="11">
        <v>0</v>
      </c>
      <c r="J1873" s="11">
        <v>25602933</v>
      </c>
      <c r="K1873" s="11">
        <v>15763000</v>
      </c>
      <c r="L1873" s="11">
        <v>15763000</v>
      </c>
      <c r="M1873" s="11">
        <v>0</v>
      </c>
      <c r="N1873" s="13">
        <v>1</v>
      </c>
      <c r="O1873" s="14" t="s">
        <v>537</v>
      </c>
      <c r="P1873" s="14">
        <v>0.61567164980668421</v>
      </c>
      <c r="Q1873" s="5" t="s">
        <v>546</v>
      </c>
      <c r="XEE1873" s="3">
        <v>0.61567164980668398</v>
      </c>
      <c r="XEF1873" s="4">
        <v>0.61567164980668398</v>
      </c>
      <c r="XEG1873" s="2" t="s">
        <v>29</v>
      </c>
      <c r="XEH1873" s="1">
        <v>7</v>
      </c>
    </row>
    <row r="1874" spans="1:17 16359:16362" ht="45" hidden="1" x14ac:dyDescent="0.25">
      <c r="A1874" s="6">
        <v>15</v>
      </c>
      <c r="B1874" s="7" t="s">
        <v>506</v>
      </c>
      <c r="C1874" s="7" t="s">
        <v>270</v>
      </c>
      <c r="D1874" s="7" t="s">
        <v>459</v>
      </c>
      <c r="E1874" s="7" t="s">
        <v>460</v>
      </c>
      <c r="F1874" s="5"/>
      <c r="G1874" s="11">
        <v>10641400</v>
      </c>
      <c r="H1874" s="11">
        <f t="shared" si="29"/>
        <v>10641400</v>
      </c>
      <c r="I1874" s="11">
        <v>0</v>
      </c>
      <c r="J1874" s="11">
        <v>10641400</v>
      </c>
      <c r="K1874" s="11">
        <v>3547000</v>
      </c>
      <c r="L1874" s="11">
        <v>3547000</v>
      </c>
      <c r="M1874" s="11">
        <v>0</v>
      </c>
      <c r="N1874" s="13">
        <v>1</v>
      </c>
      <c r="O1874" s="14" t="s">
        <v>537</v>
      </c>
      <c r="P1874" s="14">
        <v>0.33332080365365457</v>
      </c>
      <c r="Q1874" s="5" t="s">
        <v>543</v>
      </c>
      <c r="XEE1874" s="3">
        <v>0.33332080365365502</v>
      </c>
      <c r="XEF1874" s="4">
        <v>0.33332080365365502</v>
      </c>
      <c r="XEG1874" s="2" t="s">
        <v>29</v>
      </c>
      <c r="XEH1874" s="1">
        <v>7</v>
      </c>
    </row>
    <row r="1875" spans="1:17 16359:16362" hidden="1" x14ac:dyDescent="0.25">
      <c r="A1875" s="6">
        <v>15</v>
      </c>
      <c r="B1875" s="7" t="s">
        <v>506</v>
      </c>
      <c r="C1875" s="7" t="s">
        <v>270</v>
      </c>
      <c r="D1875" s="7" t="s">
        <v>459</v>
      </c>
      <c r="E1875" s="7" t="s">
        <v>14</v>
      </c>
      <c r="F1875" s="6">
        <v>27</v>
      </c>
      <c r="G1875" s="11">
        <v>10641400</v>
      </c>
      <c r="H1875" s="11">
        <f t="shared" si="29"/>
        <v>10641400</v>
      </c>
      <c r="I1875" s="11">
        <v>0</v>
      </c>
      <c r="J1875" s="11">
        <v>10641400</v>
      </c>
      <c r="K1875" s="11">
        <v>3547000</v>
      </c>
      <c r="L1875" s="11">
        <v>3547000</v>
      </c>
      <c r="M1875" s="11">
        <v>0</v>
      </c>
      <c r="N1875" s="13">
        <v>1</v>
      </c>
      <c r="O1875" s="14" t="s">
        <v>537</v>
      </c>
      <c r="P1875" s="14">
        <v>0.33332080365365457</v>
      </c>
      <c r="Q1875" s="5" t="s">
        <v>543</v>
      </c>
      <c r="XEE1875" s="3">
        <v>0.33332080365365502</v>
      </c>
      <c r="XEF1875" s="4">
        <v>0.33332080365365502</v>
      </c>
      <c r="XEG1875" s="2" t="s">
        <v>29</v>
      </c>
      <c r="XEH1875" s="1">
        <v>7</v>
      </c>
    </row>
    <row r="1876" spans="1:17 16359:16362" ht="30" hidden="1" x14ac:dyDescent="0.25">
      <c r="A1876" s="6">
        <v>15</v>
      </c>
      <c r="B1876" s="7" t="s">
        <v>506</v>
      </c>
      <c r="C1876" s="7" t="s">
        <v>270</v>
      </c>
      <c r="D1876" s="7" t="s">
        <v>461</v>
      </c>
      <c r="E1876" s="7" t="s">
        <v>462</v>
      </c>
      <c r="F1876" s="5"/>
      <c r="G1876" s="11">
        <v>336468839</v>
      </c>
      <c r="H1876" s="11">
        <f t="shared" si="29"/>
        <v>336468839</v>
      </c>
      <c r="I1876" s="11">
        <v>0</v>
      </c>
      <c r="J1876" s="11">
        <v>336468839</v>
      </c>
      <c r="K1876" s="11">
        <v>139260080</v>
      </c>
      <c r="L1876" s="11">
        <v>139260080</v>
      </c>
      <c r="M1876" s="11">
        <v>0</v>
      </c>
      <c r="N1876" s="13">
        <v>1</v>
      </c>
      <c r="O1876" s="14" t="s">
        <v>537</v>
      </c>
      <c r="P1876" s="14">
        <v>0.4138870048527733</v>
      </c>
      <c r="Q1876" s="5" t="s">
        <v>543</v>
      </c>
      <c r="XEE1876" s="3">
        <v>0.41388700485277302</v>
      </c>
      <c r="XEF1876" s="4">
        <v>0.41388700485277302</v>
      </c>
      <c r="XEG1876" s="2" t="s">
        <v>29</v>
      </c>
      <c r="XEH1876" s="1">
        <v>7</v>
      </c>
    </row>
    <row r="1877" spans="1:17 16359:16362" hidden="1" x14ac:dyDescent="0.25">
      <c r="A1877" s="6">
        <v>15</v>
      </c>
      <c r="B1877" s="7" t="s">
        <v>506</v>
      </c>
      <c r="C1877" s="7" t="s">
        <v>270</v>
      </c>
      <c r="D1877" s="7" t="s">
        <v>461</v>
      </c>
      <c r="E1877" s="7" t="s">
        <v>14</v>
      </c>
      <c r="F1877" s="6">
        <v>27</v>
      </c>
      <c r="G1877" s="11">
        <v>336468839</v>
      </c>
      <c r="H1877" s="11">
        <f t="shared" si="29"/>
        <v>336468839</v>
      </c>
      <c r="I1877" s="11">
        <v>0</v>
      </c>
      <c r="J1877" s="11">
        <v>336468839</v>
      </c>
      <c r="K1877" s="11">
        <v>139260080</v>
      </c>
      <c r="L1877" s="11">
        <v>139260080</v>
      </c>
      <c r="M1877" s="11">
        <v>0</v>
      </c>
      <c r="N1877" s="13">
        <v>1</v>
      </c>
      <c r="O1877" s="14" t="s">
        <v>537</v>
      </c>
      <c r="P1877" s="14">
        <v>0.4138870048527733</v>
      </c>
      <c r="Q1877" s="5" t="s">
        <v>543</v>
      </c>
      <c r="XEE1877" s="3">
        <v>0.41388700485277302</v>
      </c>
      <c r="XEF1877" s="4">
        <v>0.41388700485277302</v>
      </c>
      <c r="XEG1877" s="2" t="s">
        <v>29</v>
      </c>
      <c r="XEH1877" s="1">
        <v>7</v>
      </c>
    </row>
    <row r="1878" spans="1:17 16359:16362" ht="30" hidden="1" x14ac:dyDescent="0.25">
      <c r="A1878" s="6">
        <v>15</v>
      </c>
      <c r="B1878" s="7" t="s">
        <v>506</v>
      </c>
      <c r="C1878" s="7" t="s">
        <v>270</v>
      </c>
      <c r="D1878" s="7" t="s">
        <v>465</v>
      </c>
      <c r="E1878" s="7" t="s">
        <v>466</v>
      </c>
      <c r="F1878" s="5"/>
      <c r="G1878" s="11">
        <v>7838973</v>
      </c>
      <c r="H1878" s="11">
        <f t="shared" si="29"/>
        <v>0</v>
      </c>
      <c r="I1878" s="11">
        <v>0</v>
      </c>
      <c r="J1878" s="11">
        <v>0</v>
      </c>
      <c r="K1878" s="11">
        <v>0</v>
      </c>
      <c r="L1878" s="11">
        <v>0</v>
      </c>
      <c r="M1878" s="11">
        <v>7838973</v>
      </c>
      <c r="N1878" s="13">
        <v>0</v>
      </c>
      <c r="O1878" s="14" t="s">
        <v>535</v>
      </c>
      <c r="P1878" s="14">
        <v>0</v>
      </c>
      <c r="Q1878" s="5" t="s">
        <v>543</v>
      </c>
      <c r="XEE1878" s="3">
        <v>0</v>
      </c>
      <c r="XEG1878" s="2" t="s">
        <v>29</v>
      </c>
      <c r="XEH1878" s="1">
        <v>7</v>
      </c>
    </row>
    <row r="1879" spans="1:17 16359:16362" hidden="1" x14ac:dyDescent="0.25">
      <c r="A1879" s="6">
        <v>15</v>
      </c>
      <c r="B1879" s="7" t="s">
        <v>506</v>
      </c>
      <c r="C1879" s="7" t="s">
        <v>270</v>
      </c>
      <c r="D1879" s="7" t="s">
        <v>465</v>
      </c>
      <c r="E1879" s="7" t="s">
        <v>14</v>
      </c>
      <c r="F1879" s="6">
        <v>27</v>
      </c>
      <c r="G1879" s="11">
        <v>7838973</v>
      </c>
      <c r="H1879" s="11">
        <f t="shared" si="29"/>
        <v>0</v>
      </c>
      <c r="I1879" s="11">
        <v>0</v>
      </c>
      <c r="J1879" s="11">
        <v>0</v>
      </c>
      <c r="K1879" s="11">
        <v>0</v>
      </c>
      <c r="L1879" s="11">
        <v>0</v>
      </c>
      <c r="M1879" s="11">
        <v>7838973</v>
      </c>
      <c r="N1879" s="13">
        <v>0</v>
      </c>
      <c r="O1879" s="14" t="s">
        <v>535</v>
      </c>
      <c r="P1879" s="14">
        <v>0</v>
      </c>
      <c r="Q1879" s="5" t="s">
        <v>543</v>
      </c>
      <c r="XEE1879" s="3">
        <v>0</v>
      </c>
      <c r="XEG1879" s="2" t="s">
        <v>29</v>
      </c>
      <c r="XEH1879" s="1">
        <v>7</v>
      </c>
    </row>
    <row r="1880" spans="1:17 16359:16362" ht="30" hidden="1" x14ac:dyDescent="0.25">
      <c r="A1880" s="6">
        <v>15</v>
      </c>
      <c r="B1880" s="7" t="s">
        <v>506</v>
      </c>
      <c r="C1880" s="7" t="s">
        <v>270</v>
      </c>
      <c r="D1880" s="7" t="s">
        <v>473</v>
      </c>
      <c r="E1880" s="7" t="s">
        <v>474</v>
      </c>
      <c r="F1880" s="5"/>
      <c r="G1880" s="11">
        <v>3000000</v>
      </c>
      <c r="H1880" s="11">
        <f t="shared" si="29"/>
        <v>3000000</v>
      </c>
      <c r="I1880" s="11">
        <v>0</v>
      </c>
      <c r="J1880" s="11">
        <v>3000000</v>
      </c>
      <c r="K1880" s="11">
        <v>3000000</v>
      </c>
      <c r="L1880" s="11">
        <v>3000000</v>
      </c>
      <c r="M1880" s="11">
        <v>0</v>
      </c>
      <c r="N1880" s="13">
        <v>1</v>
      </c>
      <c r="O1880" s="14" t="s">
        <v>537</v>
      </c>
      <c r="P1880" s="14">
        <v>1</v>
      </c>
      <c r="Q1880" s="5" t="s">
        <v>546</v>
      </c>
      <c r="XEE1880" s="3">
        <v>1</v>
      </c>
      <c r="XEF1880" s="4">
        <v>1</v>
      </c>
      <c r="XEG1880" s="2" t="s">
        <v>29</v>
      </c>
      <c r="XEH1880" s="1">
        <v>7</v>
      </c>
    </row>
    <row r="1881" spans="1:17 16359:16362" hidden="1" x14ac:dyDescent="0.25">
      <c r="A1881" s="6">
        <v>15</v>
      </c>
      <c r="B1881" s="7" t="s">
        <v>506</v>
      </c>
      <c r="C1881" s="7" t="s">
        <v>270</v>
      </c>
      <c r="D1881" s="7" t="s">
        <v>473</v>
      </c>
      <c r="E1881" s="7" t="s">
        <v>14</v>
      </c>
      <c r="F1881" s="6">
        <v>27</v>
      </c>
      <c r="G1881" s="11">
        <v>3000000</v>
      </c>
      <c r="H1881" s="11">
        <f t="shared" si="29"/>
        <v>3000000</v>
      </c>
      <c r="I1881" s="11">
        <v>0</v>
      </c>
      <c r="J1881" s="11">
        <v>3000000</v>
      </c>
      <c r="K1881" s="11">
        <v>3000000</v>
      </c>
      <c r="L1881" s="11">
        <v>3000000</v>
      </c>
      <c r="M1881" s="11">
        <v>0</v>
      </c>
      <c r="N1881" s="13">
        <v>1</v>
      </c>
      <c r="O1881" s="14" t="s">
        <v>537</v>
      </c>
      <c r="P1881" s="14">
        <v>1</v>
      </c>
      <c r="Q1881" s="5" t="s">
        <v>546</v>
      </c>
      <c r="XEE1881" s="3">
        <v>1</v>
      </c>
      <c r="XEF1881" s="4">
        <v>1</v>
      </c>
      <c r="XEG1881" s="2" t="s">
        <v>29</v>
      </c>
      <c r="XEH1881" s="1">
        <v>7</v>
      </c>
    </row>
    <row r="1882" spans="1:17 16359:16362" ht="30" hidden="1" x14ac:dyDescent="0.25">
      <c r="A1882" s="6">
        <v>15</v>
      </c>
      <c r="B1882" s="7" t="s">
        <v>506</v>
      </c>
      <c r="C1882" s="7" t="s">
        <v>270</v>
      </c>
      <c r="D1882" s="7" t="s">
        <v>478</v>
      </c>
      <c r="E1882" s="7" t="s">
        <v>479</v>
      </c>
      <c r="F1882" s="5"/>
      <c r="G1882" s="11">
        <v>19600000</v>
      </c>
      <c r="H1882" s="11">
        <f t="shared" si="29"/>
        <v>13046000</v>
      </c>
      <c r="I1882" s="11">
        <v>0</v>
      </c>
      <c r="J1882" s="11">
        <v>13046000</v>
      </c>
      <c r="K1882" s="11">
        <v>0</v>
      </c>
      <c r="L1882" s="11">
        <v>0</v>
      </c>
      <c r="M1882" s="11">
        <v>6554000</v>
      </c>
      <c r="N1882" s="13">
        <v>0.665612244897959</v>
      </c>
      <c r="O1882" s="14" t="s">
        <v>535</v>
      </c>
      <c r="P1882" s="14">
        <v>0</v>
      </c>
      <c r="Q1882" s="5" t="s">
        <v>543</v>
      </c>
      <c r="XEE1882" s="3">
        <v>0</v>
      </c>
      <c r="XEF1882" s="4">
        <v>0</v>
      </c>
      <c r="XEG1882" s="2" t="s">
        <v>29</v>
      </c>
      <c r="XEH1882" s="1">
        <v>7</v>
      </c>
    </row>
    <row r="1883" spans="1:17 16359:16362" hidden="1" x14ac:dyDescent="0.25">
      <c r="A1883" s="6">
        <v>15</v>
      </c>
      <c r="B1883" s="7" t="s">
        <v>506</v>
      </c>
      <c r="C1883" s="7" t="s">
        <v>270</v>
      </c>
      <c r="D1883" s="7" t="s">
        <v>478</v>
      </c>
      <c r="E1883" s="7" t="s">
        <v>14</v>
      </c>
      <c r="F1883" s="6">
        <v>27</v>
      </c>
      <c r="G1883" s="11">
        <v>19600000</v>
      </c>
      <c r="H1883" s="11">
        <f t="shared" si="29"/>
        <v>13046000</v>
      </c>
      <c r="I1883" s="11">
        <v>0</v>
      </c>
      <c r="J1883" s="11">
        <v>13046000</v>
      </c>
      <c r="K1883" s="11">
        <v>0</v>
      </c>
      <c r="L1883" s="11">
        <v>0</v>
      </c>
      <c r="M1883" s="11">
        <v>6554000</v>
      </c>
      <c r="N1883" s="13">
        <v>0.665612244897959</v>
      </c>
      <c r="O1883" s="14" t="s">
        <v>535</v>
      </c>
      <c r="P1883" s="14">
        <v>0</v>
      </c>
      <c r="Q1883" s="5" t="s">
        <v>543</v>
      </c>
      <c r="XEE1883" s="3">
        <v>0</v>
      </c>
      <c r="XEF1883" s="4">
        <v>0</v>
      </c>
      <c r="XEG1883" s="2" t="s">
        <v>29</v>
      </c>
      <c r="XEH1883" s="1">
        <v>7</v>
      </c>
    </row>
    <row r="1884" spans="1:17 16359:16362" ht="45" hidden="1" x14ac:dyDescent="0.25">
      <c r="A1884" s="6">
        <v>15</v>
      </c>
      <c r="B1884" s="7" t="s">
        <v>506</v>
      </c>
      <c r="C1884" s="7" t="s">
        <v>270</v>
      </c>
      <c r="D1884" s="7" t="s">
        <v>481</v>
      </c>
      <c r="E1884" s="7" t="s">
        <v>281</v>
      </c>
      <c r="F1884" s="5"/>
      <c r="G1884" s="11">
        <v>4000000</v>
      </c>
      <c r="H1884" s="11">
        <f t="shared" si="29"/>
        <v>0</v>
      </c>
      <c r="I1884" s="11">
        <v>0</v>
      </c>
      <c r="J1884" s="11">
        <v>0</v>
      </c>
      <c r="K1884" s="11">
        <v>0</v>
      </c>
      <c r="L1884" s="11">
        <v>0</v>
      </c>
      <c r="M1884" s="11">
        <v>4000000</v>
      </c>
      <c r="N1884" s="13">
        <v>0</v>
      </c>
      <c r="O1884" s="14" t="s">
        <v>535</v>
      </c>
      <c r="P1884" s="14">
        <v>0</v>
      </c>
      <c r="Q1884" s="5" t="s">
        <v>543</v>
      </c>
      <c r="XEE1884" s="3">
        <v>0</v>
      </c>
      <c r="XEG1884" s="2" t="s">
        <v>29</v>
      </c>
      <c r="XEH1884" s="1">
        <v>7</v>
      </c>
    </row>
    <row r="1885" spans="1:17 16359:16362" hidden="1" x14ac:dyDescent="0.25">
      <c r="A1885" s="6">
        <v>15</v>
      </c>
      <c r="B1885" s="7" t="s">
        <v>506</v>
      </c>
      <c r="C1885" s="7" t="s">
        <v>270</v>
      </c>
      <c r="D1885" s="7" t="s">
        <v>481</v>
      </c>
      <c r="E1885" s="7" t="s">
        <v>14</v>
      </c>
      <c r="F1885" s="6">
        <v>27</v>
      </c>
      <c r="G1885" s="11">
        <v>4000000</v>
      </c>
      <c r="H1885" s="11">
        <f t="shared" si="29"/>
        <v>0</v>
      </c>
      <c r="I1885" s="11">
        <v>0</v>
      </c>
      <c r="J1885" s="11">
        <v>0</v>
      </c>
      <c r="K1885" s="11">
        <v>0</v>
      </c>
      <c r="L1885" s="11">
        <v>0</v>
      </c>
      <c r="M1885" s="11">
        <v>4000000</v>
      </c>
      <c r="N1885" s="13">
        <v>0</v>
      </c>
      <c r="O1885" s="14" t="s">
        <v>535</v>
      </c>
      <c r="P1885" s="14">
        <v>0</v>
      </c>
      <c r="Q1885" s="5" t="s">
        <v>543</v>
      </c>
      <c r="XEE1885" s="3">
        <v>0</v>
      </c>
      <c r="XEG1885" s="2" t="s">
        <v>29</v>
      </c>
      <c r="XEH1885" s="1">
        <v>7</v>
      </c>
    </row>
    <row r="1886" spans="1:17 16359:16362" ht="30" hidden="1" x14ac:dyDescent="0.25">
      <c r="A1886" s="6">
        <v>15</v>
      </c>
      <c r="B1886" s="7" t="s">
        <v>506</v>
      </c>
      <c r="C1886" s="7" t="s">
        <v>270</v>
      </c>
      <c r="D1886" s="7" t="s">
        <v>486</v>
      </c>
      <c r="E1886" s="7" t="s">
        <v>283</v>
      </c>
      <c r="F1886" s="5"/>
      <c r="G1886" s="11">
        <v>391864</v>
      </c>
      <c r="H1886" s="11">
        <f t="shared" si="29"/>
        <v>381813</v>
      </c>
      <c r="I1886" s="11">
        <v>0</v>
      </c>
      <c r="J1886" s="11">
        <v>381813</v>
      </c>
      <c r="K1886" s="11">
        <v>132226</v>
      </c>
      <c r="L1886" s="11">
        <v>132226</v>
      </c>
      <c r="M1886" s="11">
        <v>10051</v>
      </c>
      <c r="N1886" s="13">
        <v>0.97435079517383605</v>
      </c>
      <c r="O1886" s="14" t="s">
        <v>537</v>
      </c>
      <c r="P1886" s="14">
        <v>0.33742829144805342</v>
      </c>
      <c r="Q1886" s="5" t="s">
        <v>543</v>
      </c>
      <c r="XEE1886" s="3">
        <v>0.33742829144805297</v>
      </c>
      <c r="XEF1886" s="4">
        <v>0.34631089040970298</v>
      </c>
      <c r="XEG1886" s="2" t="s">
        <v>29</v>
      </c>
      <c r="XEH1886" s="1">
        <v>7</v>
      </c>
    </row>
    <row r="1887" spans="1:17 16359:16362" hidden="1" x14ac:dyDescent="0.25">
      <c r="A1887" s="6">
        <v>15</v>
      </c>
      <c r="B1887" s="7" t="s">
        <v>506</v>
      </c>
      <c r="C1887" s="7" t="s">
        <v>270</v>
      </c>
      <c r="D1887" s="7" t="s">
        <v>486</v>
      </c>
      <c r="E1887" s="7" t="s">
        <v>14</v>
      </c>
      <c r="F1887" s="6">
        <v>27</v>
      </c>
      <c r="G1887" s="11">
        <v>391864</v>
      </c>
      <c r="H1887" s="11">
        <f t="shared" si="29"/>
        <v>381813</v>
      </c>
      <c r="I1887" s="11">
        <v>0</v>
      </c>
      <c r="J1887" s="11">
        <v>381813</v>
      </c>
      <c r="K1887" s="11">
        <v>132226</v>
      </c>
      <c r="L1887" s="11">
        <v>132226</v>
      </c>
      <c r="M1887" s="11">
        <v>10051</v>
      </c>
      <c r="N1887" s="13">
        <v>0.97435079517383605</v>
      </c>
      <c r="O1887" s="14" t="s">
        <v>537</v>
      </c>
      <c r="P1887" s="14">
        <v>0.33742829144805342</v>
      </c>
      <c r="Q1887" s="5" t="s">
        <v>543</v>
      </c>
      <c r="XEE1887" s="3">
        <v>0.33742829144805297</v>
      </c>
      <c r="XEF1887" s="4">
        <v>0.34631089040970298</v>
      </c>
      <c r="XEG1887" s="2" t="s">
        <v>29</v>
      </c>
      <c r="XEH1887" s="1">
        <v>7</v>
      </c>
    </row>
    <row r="1888" spans="1:17 16359:16362" ht="45" hidden="1" x14ac:dyDescent="0.25">
      <c r="A1888" s="6">
        <v>15</v>
      </c>
      <c r="B1888" s="7" t="s">
        <v>506</v>
      </c>
      <c r="C1888" s="7" t="s">
        <v>265</v>
      </c>
      <c r="D1888" s="7" t="s">
        <v>487</v>
      </c>
      <c r="E1888" s="7" t="s">
        <v>488</v>
      </c>
      <c r="F1888" s="5"/>
      <c r="G1888" s="11">
        <v>194843643</v>
      </c>
      <c r="H1888" s="11">
        <f t="shared" si="29"/>
        <v>150678211</v>
      </c>
      <c r="I1888" s="11">
        <v>8009221</v>
      </c>
      <c r="J1888" s="11">
        <v>142668990</v>
      </c>
      <c r="K1888" s="11">
        <v>90878390</v>
      </c>
      <c r="L1888" s="11">
        <v>90878390</v>
      </c>
      <c r="M1888" s="11">
        <v>44165432</v>
      </c>
      <c r="N1888" s="13">
        <v>0.732222965057166</v>
      </c>
      <c r="O1888" s="14" t="s">
        <v>535</v>
      </c>
      <c r="P1888" s="14">
        <v>0.46641701315346479</v>
      </c>
      <c r="Q1888" s="5" t="s">
        <v>543</v>
      </c>
      <c r="XEE1888" s="3">
        <v>0.46641701315346501</v>
      </c>
      <c r="XEF1888" s="4">
        <v>0.63698768737340905</v>
      </c>
      <c r="XEG1888" s="2" t="s">
        <v>13</v>
      </c>
      <c r="XEH1888" s="1">
        <v>7</v>
      </c>
    </row>
    <row r="1889" spans="1:17 16359:16362" hidden="1" x14ac:dyDescent="0.25">
      <c r="A1889" s="6">
        <v>15</v>
      </c>
      <c r="B1889" s="7" t="s">
        <v>506</v>
      </c>
      <c r="C1889" s="7" t="s">
        <v>265</v>
      </c>
      <c r="D1889" s="7" t="s">
        <v>487</v>
      </c>
      <c r="E1889" s="7" t="s">
        <v>14</v>
      </c>
      <c r="F1889" s="6">
        <v>27</v>
      </c>
      <c r="G1889" s="11">
        <v>194843643</v>
      </c>
      <c r="H1889" s="11">
        <f t="shared" si="29"/>
        <v>150678211</v>
      </c>
      <c r="I1889" s="11">
        <v>8009221</v>
      </c>
      <c r="J1889" s="11">
        <v>142668990</v>
      </c>
      <c r="K1889" s="11">
        <v>90878390</v>
      </c>
      <c r="L1889" s="11">
        <v>90878390</v>
      </c>
      <c r="M1889" s="11">
        <v>44165432</v>
      </c>
      <c r="N1889" s="13">
        <v>0.732222965057166</v>
      </c>
      <c r="O1889" s="14" t="s">
        <v>535</v>
      </c>
      <c r="P1889" s="14">
        <v>0.46641701315346479</v>
      </c>
      <c r="Q1889" s="5" t="s">
        <v>543</v>
      </c>
      <c r="XEE1889" s="3">
        <v>0.46641701315346501</v>
      </c>
      <c r="XEF1889" s="4">
        <v>0.63698768737340905</v>
      </c>
      <c r="XEG1889" s="2" t="s">
        <v>13</v>
      </c>
      <c r="XEH1889" s="1">
        <v>7</v>
      </c>
    </row>
    <row r="1890" spans="1:17 16359:16362" ht="45" hidden="1" x14ac:dyDescent="0.25">
      <c r="A1890" s="6">
        <v>15</v>
      </c>
      <c r="B1890" s="7" t="s">
        <v>506</v>
      </c>
      <c r="C1890" s="7" t="s">
        <v>268</v>
      </c>
      <c r="D1890" s="7" t="s">
        <v>489</v>
      </c>
      <c r="E1890" s="7" t="s">
        <v>488</v>
      </c>
      <c r="F1890" s="5"/>
      <c r="G1890" s="11">
        <v>194843643</v>
      </c>
      <c r="H1890" s="11">
        <f t="shared" si="29"/>
        <v>150678211</v>
      </c>
      <c r="I1890" s="11">
        <v>8009221</v>
      </c>
      <c r="J1890" s="11">
        <v>142668990</v>
      </c>
      <c r="K1890" s="11">
        <v>90878390</v>
      </c>
      <c r="L1890" s="11">
        <v>90878390</v>
      </c>
      <c r="M1890" s="11">
        <v>44165432</v>
      </c>
      <c r="N1890" s="13">
        <v>0.732222965057166</v>
      </c>
      <c r="O1890" s="14" t="s">
        <v>535</v>
      </c>
      <c r="P1890" s="14">
        <v>0.46641701315346479</v>
      </c>
      <c r="Q1890" s="5" t="s">
        <v>543</v>
      </c>
      <c r="XEE1890" s="3">
        <v>0.46641701315346501</v>
      </c>
      <c r="XEF1890" s="4">
        <v>0.63698768737340905</v>
      </c>
      <c r="XEG1890" s="2" t="s">
        <v>13</v>
      </c>
      <c r="XEH1890" s="1">
        <v>7</v>
      </c>
    </row>
    <row r="1891" spans="1:17 16359:16362" hidden="1" x14ac:dyDescent="0.25">
      <c r="A1891" s="6">
        <v>15</v>
      </c>
      <c r="B1891" s="7" t="s">
        <v>506</v>
      </c>
      <c r="C1891" s="7" t="s">
        <v>268</v>
      </c>
      <c r="D1891" s="7" t="s">
        <v>489</v>
      </c>
      <c r="E1891" s="7" t="s">
        <v>14</v>
      </c>
      <c r="F1891" s="6">
        <v>27</v>
      </c>
      <c r="G1891" s="11">
        <v>194843643</v>
      </c>
      <c r="H1891" s="11">
        <f t="shared" si="29"/>
        <v>150678211</v>
      </c>
      <c r="I1891" s="11">
        <v>8009221</v>
      </c>
      <c r="J1891" s="11">
        <v>142668990</v>
      </c>
      <c r="K1891" s="11">
        <v>90878390</v>
      </c>
      <c r="L1891" s="11">
        <v>90878390</v>
      </c>
      <c r="M1891" s="11">
        <v>44165432</v>
      </c>
      <c r="N1891" s="13">
        <v>0.732222965057166</v>
      </c>
      <c r="O1891" s="14" t="s">
        <v>535</v>
      </c>
      <c r="P1891" s="14">
        <v>0.46641701315346479</v>
      </c>
      <c r="Q1891" s="5" t="s">
        <v>543</v>
      </c>
      <c r="XEE1891" s="3">
        <v>0.46641701315346501</v>
      </c>
      <c r="XEF1891" s="4">
        <v>0.63698768737340905</v>
      </c>
      <c r="XEG1891" s="2" t="s">
        <v>13</v>
      </c>
      <c r="XEH1891" s="1">
        <v>7</v>
      </c>
    </row>
    <row r="1892" spans="1:17 16359:16362" ht="45" hidden="1" x14ac:dyDescent="0.25">
      <c r="A1892" s="6">
        <v>15</v>
      </c>
      <c r="B1892" s="7" t="s">
        <v>506</v>
      </c>
      <c r="C1892" s="7" t="s">
        <v>270</v>
      </c>
      <c r="D1892" s="7" t="s">
        <v>492</v>
      </c>
      <c r="E1892" s="7" t="s">
        <v>279</v>
      </c>
      <c r="F1892" s="5"/>
      <c r="G1892" s="11">
        <v>172583502</v>
      </c>
      <c r="H1892" s="11">
        <f t="shared" si="29"/>
        <v>132082000</v>
      </c>
      <c r="I1892" s="11">
        <v>0</v>
      </c>
      <c r="J1892" s="11">
        <v>132082000</v>
      </c>
      <c r="K1892" s="11">
        <v>85474501</v>
      </c>
      <c r="L1892" s="11">
        <v>85474501</v>
      </c>
      <c r="M1892" s="11">
        <v>40501502</v>
      </c>
      <c r="N1892" s="13">
        <v>0.76532228439772898</v>
      </c>
      <c r="O1892" s="14" t="s">
        <v>535</v>
      </c>
      <c r="P1892" s="14">
        <v>0.4952646110982265</v>
      </c>
      <c r="Q1892" s="5" t="s">
        <v>543</v>
      </c>
      <c r="XEE1892" s="3">
        <v>0.495264611098227</v>
      </c>
      <c r="XEF1892" s="4">
        <v>0.64713209218515799</v>
      </c>
      <c r="XEG1892" s="2" t="s">
        <v>29</v>
      </c>
      <c r="XEH1892" s="1">
        <v>7</v>
      </c>
    </row>
    <row r="1893" spans="1:17 16359:16362" hidden="1" x14ac:dyDescent="0.25">
      <c r="A1893" s="6">
        <v>15</v>
      </c>
      <c r="B1893" s="7" t="s">
        <v>506</v>
      </c>
      <c r="C1893" s="7" t="s">
        <v>270</v>
      </c>
      <c r="D1893" s="7" t="s">
        <v>492</v>
      </c>
      <c r="E1893" s="7" t="s">
        <v>14</v>
      </c>
      <c r="F1893" s="6">
        <v>27</v>
      </c>
      <c r="G1893" s="11">
        <v>172583502</v>
      </c>
      <c r="H1893" s="11">
        <f t="shared" si="29"/>
        <v>132082000</v>
      </c>
      <c r="I1893" s="11">
        <v>0</v>
      </c>
      <c r="J1893" s="11">
        <v>132082000</v>
      </c>
      <c r="K1893" s="11">
        <v>85474501</v>
      </c>
      <c r="L1893" s="11">
        <v>85474501</v>
      </c>
      <c r="M1893" s="11">
        <v>40501502</v>
      </c>
      <c r="N1893" s="13">
        <v>0.76532228439772898</v>
      </c>
      <c r="O1893" s="14" t="s">
        <v>535</v>
      </c>
      <c r="P1893" s="14">
        <v>0.4952646110982265</v>
      </c>
      <c r="Q1893" s="5" t="s">
        <v>543</v>
      </c>
      <c r="XEE1893" s="3">
        <v>0.495264611098227</v>
      </c>
      <c r="XEF1893" s="4">
        <v>0.64713209218515799</v>
      </c>
      <c r="XEG1893" s="2" t="s">
        <v>29</v>
      </c>
      <c r="XEH1893" s="1">
        <v>7</v>
      </c>
    </row>
    <row r="1894" spans="1:17 16359:16362" ht="45" hidden="1" x14ac:dyDescent="0.25">
      <c r="A1894" s="6">
        <v>15</v>
      </c>
      <c r="B1894" s="7" t="s">
        <v>506</v>
      </c>
      <c r="C1894" s="7" t="s">
        <v>270</v>
      </c>
      <c r="D1894" s="7" t="s">
        <v>493</v>
      </c>
      <c r="E1894" s="7" t="s">
        <v>281</v>
      </c>
      <c r="F1894" s="5"/>
      <c r="G1894" s="11">
        <v>22260141</v>
      </c>
      <c r="H1894" s="11">
        <f t="shared" si="29"/>
        <v>18596211</v>
      </c>
      <c r="I1894" s="11">
        <v>8009221</v>
      </c>
      <c r="J1894" s="11">
        <v>10586990</v>
      </c>
      <c r="K1894" s="11">
        <v>5403889</v>
      </c>
      <c r="L1894" s="11">
        <v>5403889</v>
      </c>
      <c r="M1894" s="11">
        <v>3663930</v>
      </c>
      <c r="N1894" s="13">
        <v>0.47560300718670201</v>
      </c>
      <c r="O1894" s="14" t="s">
        <v>535</v>
      </c>
      <c r="P1894" s="14">
        <v>0.24276077137157398</v>
      </c>
      <c r="Q1894" s="5" t="s">
        <v>543</v>
      </c>
      <c r="XEE1894" s="3">
        <v>0.24276077137157401</v>
      </c>
      <c r="XEF1894" s="4">
        <v>0.51042732636943999</v>
      </c>
      <c r="XEG1894" s="2" t="s">
        <v>29</v>
      </c>
      <c r="XEH1894" s="1">
        <v>7</v>
      </c>
    </row>
    <row r="1895" spans="1:17 16359:16362" hidden="1" x14ac:dyDescent="0.25">
      <c r="A1895" s="6">
        <v>15</v>
      </c>
      <c r="B1895" s="7" t="s">
        <v>506</v>
      </c>
      <c r="C1895" s="7" t="s">
        <v>270</v>
      </c>
      <c r="D1895" s="7" t="s">
        <v>493</v>
      </c>
      <c r="E1895" s="7" t="s">
        <v>14</v>
      </c>
      <c r="F1895" s="6">
        <v>27</v>
      </c>
      <c r="G1895" s="11">
        <v>22260141</v>
      </c>
      <c r="H1895" s="11">
        <f t="shared" si="29"/>
        <v>18596211</v>
      </c>
      <c r="I1895" s="11">
        <v>8009221</v>
      </c>
      <c r="J1895" s="11">
        <v>10586990</v>
      </c>
      <c r="K1895" s="11">
        <v>5403889</v>
      </c>
      <c r="L1895" s="11">
        <v>5403889</v>
      </c>
      <c r="M1895" s="11">
        <v>3663930</v>
      </c>
      <c r="N1895" s="13">
        <v>0.47560300718670201</v>
      </c>
      <c r="O1895" s="14" t="s">
        <v>535</v>
      </c>
      <c r="P1895" s="14">
        <v>0.24276077137157398</v>
      </c>
      <c r="Q1895" s="5" t="s">
        <v>543</v>
      </c>
      <c r="XEE1895" s="3">
        <v>0.24276077137157401</v>
      </c>
      <c r="XEF1895" s="4">
        <v>0.51042732636943999</v>
      </c>
      <c r="XEG1895" s="2" t="s">
        <v>29</v>
      </c>
      <c r="XEH1895" s="1">
        <v>7</v>
      </c>
    </row>
    <row r="1896" spans="1:17 16359:16362" x14ac:dyDescent="0.25">
      <c r="A1896" s="6">
        <v>15</v>
      </c>
      <c r="B1896" s="7" t="s">
        <v>506</v>
      </c>
      <c r="C1896" s="7" t="s">
        <v>495</v>
      </c>
      <c r="D1896" s="7" t="s">
        <v>495</v>
      </c>
      <c r="E1896" s="7" t="s">
        <v>495</v>
      </c>
      <c r="F1896" s="5"/>
      <c r="G1896" s="11">
        <v>85850709274</v>
      </c>
      <c r="H1896" s="11">
        <f t="shared" si="29"/>
        <v>85229699979</v>
      </c>
      <c r="I1896" s="11">
        <v>1719623374</v>
      </c>
      <c r="J1896" s="11">
        <v>83510076605</v>
      </c>
      <c r="K1896" s="11">
        <v>63643328969</v>
      </c>
      <c r="L1896" s="11">
        <v>63643164224</v>
      </c>
      <c r="M1896" s="11">
        <v>621009295</v>
      </c>
      <c r="N1896" s="13">
        <v>0.972736012447729</v>
      </c>
      <c r="O1896" s="14" t="s">
        <v>537</v>
      </c>
      <c r="P1896" s="14">
        <v>0.74132560472944709</v>
      </c>
      <c r="Q1896" s="5" t="s">
        <v>546</v>
      </c>
      <c r="XEE1896" s="3">
        <v>0.741323685758697</v>
      </c>
      <c r="XEF1896" s="4">
        <v>0.76210358745125995</v>
      </c>
      <c r="XEG1896" s="2" t="s">
        <v>496</v>
      </c>
      <c r="XEH1896" s="1">
        <v>7</v>
      </c>
    </row>
    <row r="1897" spans="1:17 16359:16362" hidden="1" x14ac:dyDescent="0.25">
      <c r="A1897" s="6">
        <v>17</v>
      </c>
      <c r="B1897" s="7" t="s">
        <v>507</v>
      </c>
      <c r="C1897" s="7" t="s">
        <v>10</v>
      </c>
      <c r="D1897" s="7" t="s">
        <v>11</v>
      </c>
      <c r="E1897" s="7" t="s">
        <v>12</v>
      </c>
      <c r="F1897" s="5"/>
      <c r="G1897" s="11">
        <v>400939420</v>
      </c>
      <c r="H1897" s="11">
        <f t="shared" si="29"/>
        <v>350378986</v>
      </c>
      <c r="I1897" s="11">
        <v>49022295</v>
      </c>
      <c r="J1897" s="11">
        <v>301356691</v>
      </c>
      <c r="K1897" s="11">
        <v>181587572.13</v>
      </c>
      <c r="L1897" s="11">
        <v>181587572.13</v>
      </c>
      <c r="M1897" s="11">
        <v>50560434</v>
      </c>
      <c r="N1897" s="13">
        <v>0.75162649509494495</v>
      </c>
      <c r="O1897" s="14" t="s">
        <v>535</v>
      </c>
      <c r="P1897" s="14">
        <v>0.45290525967738465</v>
      </c>
      <c r="Q1897" s="5" t="s">
        <v>543</v>
      </c>
      <c r="XEE1897" s="3">
        <v>0.45290525967738499</v>
      </c>
      <c r="XEF1897" s="4">
        <v>0.60256691672394302</v>
      </c>
      <c r="XEG1897" s="2" t="s">
        <v>13</v>
      </c>
      <c r="XEH1897" s="1">
        <v>7</v>
      </c>
    </row>
    <row r="1898" spans="1:17 16359:16362" hidden="1" x14ac:dyDescent="0.25">
      <c r="A1898" s="6">
        <v>17</v>
      </c>
      <c r="B1898" s="7" t="s">
        <v>507</v>
      </c>
      <c r="C1898" s="7" t="s">
        <v>10</v>
      </c>
      <c r="D1898" s="7" t="s">
        <v>11</v>
      </c>
      <c r="E1898" s="7" t="s">
        <v>14</v>
      </c>
      <c r="F1898" s="6">
        <v>27</v>
      </c>
      <c r="G1898" s="11">
        <v>400939420</v>
      </c>
      <c r="H1898" s="11">
        <f t="shared" si="29"/>
        <v>350378986</v>
      </c>
      <c r="I1898" s="11">
        <v>49022295</v>
      </c>
      <c r="J1898" s="11">
        <v>301356691</v>
      </c>
      <c r="K1898" s="11">
        <v>181587572.13</v>
      </c>
      <c r="L1898" s="11">
        <v>181587572.13</v>
      </c>
      <c r="M1898" s="11">
        <v>50560434</v>
      </c>
      <c r="N1898" s="13">
        <v>0.75162649509494495</v>
      </c>
      <c r="O1898" s="14" t="s">
        <v>535</v>
      </c>
      <c r="P1898" s="14">
        <v>0.45290525967738465</v>
      </c>
      <c r="Q1898" s="5" t="s">
        <v>543</v>
      </c>
      <c r="XEE1898" s="3">
        <v>0.45290525967738499</v>
      </c>
      <c r="XEF1898" s="4">
        <v>0.60256691672394302</v>
      </c>
      <c r="XEG1898" s="2" t="s">
        <v>13</v>
      </c>
      <c r="XEH1898" s="1">
        <v>7</v>
      </c>
    </row>
    <row r="1899" spans="1:17 16359:16362" hidden="1" x14ac:dyDescent="0.25">
      <c r="A1899" s="6">
        <v>17</v>
      </c>
      <c r="B1899" s="7" t="s">
        <v>507</v>
      </c>
      <c r="C1899" s="7" t="s">
        <v>15</v>
      </c>
      <c r="D1899" s="7" t="s">
        <v>92</v>
      </c>
      <c r="E1899" s="7" t="s">
        <v>93</v>
      </c>
      <c r="F1899" s="5"/>
      <c r="G1899" s="11">
        <v>400939420</v>
      </c>
      <c r="H1899" s="11">
        <f t="shared" si="29"/>
        <v>350378986</v>
      </c>
      <c r="I1899" s="11">
        <v>49022295</v>
      </c>
      <c r="J1899" s="11">
        <v>301356691</v>
      </c>
      <c r="K1899" s="11">
        <v>181587572.13</v>
      </c>
      <c r="L1899" s="11">
        <v>181587572.13</v>
      </c>
      <c r="M1899" s="11">
        <v>50560434</v>
      </c>
      <c r="N1899" s="13">
        <v>0.75162649509494495</v>
      </c>
      <c r="O1899" s="14" t="s">
        <v>535</v>
      </c>
      <c r="P1899" s="14">
        <v>0.45290525967738465</v>
      </c>
      <c r="Q1899" s="5" t="s">
        <v>543</v>
      </c>
      <c r="XEE1899" s="3">
        <v>0.45290525967738499</v>
      </c>
      <c r="XEF1899" s="4">
        <v>0.60256691672394302</v>
      </c>
      <c r="XEG1899" s="2" t="s">
        <v>13</v>
      </c>
      <c r="XEH1899" s="1">
        <v>7</v>
      </c>
    </row>
    <row r="1900" spans="1:17 16359:16362" hidden="1" x14ac:dyDescent="0.25">
      <c r="A1900" s="6">
        <v>17</v>
      </c>
      <c r="B1900" s="7" t="s">
        <v>507</v>
      </c>
      <c r="C1900" s="7" t="s">
        <v>15</v>
      </c>
      <c r="D1900" s="7" t="s">
        <v>92</v>
      </c>
      <c r="E1900" s="7" t="s">
        <v>14</v>
      </c>
      <c r="F1900" s="6">
        <v>27</v>
      </c>
      <c r="G1900" s="11">
        <v>400939420</v>
      </c>
      <c r="H1900" s="11">
        <f t="shared" si="29"/>
        <v>350378986</v>
      </c>
      <c r="I1900" s="11">
        <v>49022295</v>
      </c>
      <c r="J1900" s="11">
        <v>301356691</v>
      </c>
      <c r="K1900" s="11">
        <v>181587572.13</v>
      </c>
      <c r="L1900" s="11">
        <v>181587572.13</v>
      </c>
      <c r="M1900" s="11">
        <v>50560434</v>
      </c>
      <c r="N1900" s="13">
        <v>0.75162649509494495</v>
      </c>
      <c r="O1900" s="14" t="s">
        <v>535</v>
      </c>
      <c r="P1900" s="14">
        <v>0.45290525967738465</v>
      </c>
      <c r="Q1900" s="5" t="s">
        <v>543</v>
      </c>
      <c r="XEE1900" s="3">
        <v>0.45290525967738499</v>
      </c>
      <c r="XEF1900" s="4">
        <v>0.60256691672394302</v>
      </c>
      <c r="XEG1900" s="2" t="s">
        <v>13</v>
      </c>
      <c r="XEH1900" s="1">
        <v>7</v>
      </c>
    </row>
    <row r="1901" spans="1:17 16359:16362" hidden="1" x14ac:dyDescent="0.25">
      <c r="A1901" s="6">
        <v>17</v>
      </c>
      <c r="B1901" s="7" t="s">
        <v>507</v>
      </c>
      <c r="C1901" s="7" t="s">
        <v>18</v>
      </c>
      <c r="D1901" s="7" t="s">
        <v>94</v>
      </c>
      <c r="E1901" s="7" t="s">
        <v>93</v>
      </c>
      <c r="F1901" s="5"/>
      <c r="G1901" s="11">
        <v>400939420</v>
      </c>
      <c r="H1901" s="11">
        <f t="shared" si="29"/>
        <v>350378986</v>
      </c>
      <c r="I1901" s="11">
        <v>49022295</v>
      </c>
      <c r="J1901" s="11">
        <v>301356691</v>
      </c>
      <c r="K1901" s="11">
        <v>181587572.13</v>
      </c>
      <c r="L1901" s="11">
        <v>181587572.13</v>
      </c>
      <c r="M1901" s="11">
        <v>50560434</v>
      </c>
      <c r="N1901" s="13">
        <v>0.75162649509494495</v>
      </c>
      <c r="O1901" s="14" t="s">
        <v>535</v>
      </c>
      <c r="P1901" s="14">
        <v>0.45290525967738465</v>
      </c>
      <c r="Q1901" s="5" t="s">
        <v>543</v>
      </c>
      <c r="XEE1901" s="3">
        <v>0.45290525967738499</v>
      </c>
      <c r="XEF1901" s="4">
        <v>0.60256691672394302</v>
      </c>
      <c r="XEG1901" s="2" t="s">
        <v>13</v>
      </c>
      <c r="XEH1901" s="1">
        <v>7</v>
      </c>
    </row>
    <row r="1902" spans="1:17 16359:16362" hidden="1" x14ac:dyDescent="0.25">
      <c r="A1902" s="6">
        <v>17</v>
      </c>
      <c r="B1902" s="7" t="s">
        <v>507</v>
      </c>
      <c r="C1902" s="7" t="s">
        <v>18</v>
      </c>
      <c r="D1902" s="7" t="s">
        <v>94</v>
      </c>
      <c r="E1902" s="7" t="s">
        <v>14</v>
      </c>
      <c r="F1902" s="6">
        <v>27</v>
      </c>
      <c r="G1902" s="11">
        <v>400939420</v>
      </c>
      <c r="H1902" s="11">
        <f t="shared" si="29"/>
        <v>350378986</v>
      </c>
      <c r="I1902" s="11">
        <v>49022295</v>
      </c>
      <c r="J1902" s="11">
        <v>301356691</v>
      </c>
      <c r="K1902" s="11">
        <v>181587572.13</v>
      </c>
      <c r="L1902" s="11">
        <v>181587572.13</v>
      </c>
      <c r="M1902" s="11">
        <v>50560434</v>
      </c>
      <c r="N1902" s="13">
        <v>0.75162649509494495</v>
      </c>
      <c r="O1902" s="14" t="s">
        <v>535</v>
      </c>
      <c r="P1902" s="14">
        <v>0.45290525967738465</v>
      </c>
      <c r="Q1902" s="5" t="s">
        <v>543</v>
      </c>
      <c r="XEE1902" s="3">
        <v>0.45290525967738499</v>
      </c>
      <c r="XEF1902" s="4">
        <v>0.60256691672394302</v>
      </c>
      <c r="XEG1902" s="2" t="s">
        <v>13</v>
      </c>
      <c r="XEH1902" s="1">
        <v>7</v>
      </c>
    </row>
    <row r="1903" spans="1:17 16359:16362" hidden="1" x14ac:dyDescent="0.25">
      <c r="A1903" s="6">
        <v>17</v>
      </c>
      <c r="B1903" s="7" t="s">
        <v>507</v>
      </c>
      <c r="C1903" s="7" t="s">
        <v>20</v>
      </c>
      <c r="D1903" s="7" t="s">
        <v>95</v>
      </c>
      <c r="E1903" s="7" t="s">
        <v>96</v>
      </c>
      <c r="F1903" s="5"/>
      <c r="G1903" s="11">
        <v>63395800</v>
      </c>
      <c r="H1903" s="11">
        <f t="shared" si="29"/>
        <v>62984563</v>
      </c>
      <c r="I1903" s="11">
        <v>786000</v>
      </c>
      <c r="J1903" s="11">
        <v>62198563</v>
      </c>
      <c r="K1903" s="11">
        <v>62184563</v>
      </c>
      <c r="L1903" s="11">
        <v>62184563</v>
      </c>
      <c r="M1903" s="11">
        <v>411237</v>
      </c>
      <c r="N1903" s="13">
        <v>0.98111488458225904</v>
      </c>
      <c r="O1903" s="14" t="s">
        <v>537</v>
      </c>
      <c r="P1903" s="14">
        <v>0.98089404976354899</v>
      </c>
      <c r="Q1903" s="5" t="s">
        <v>546</v>
      </c>
      <c r="XEE1903" s="3">
        <v>0.98089404976354899</v>
      </c>
      <c r="XEF1903" s="4">
        <v>0.99977491441402</v>
      </c>
      <c r="XEG1903" s="2" t="s">
        <v>13</v>
      </c>
      <c r="XEH1903" s="1">
        <v>7</v>
      </c>
    </row>
    <row r="1904" spans="1:17 16359:16362" hidden="1" x14ac:dyDescent="0.25">
      <c r="A1904" s="6">
        <v>17</v>
      </c>
      <c r="B1904" s="7" t="s">
        <v>507</v>
      </c>
      <c r="C1904" s="7" t="s">
        <v>20</v>
      </c>
      <c r="D1904" s="7" t="s">
        <v>95</v>
      </c>
      <c r="E1904" s="7" t="s">
        <v>14</v>
      </c>
      <c r="F1904" s="6">
        <v>27</v>
      </c>
      <c r="G1904" s="11">
        <v>63395800</v>
      </c>
      <c r="H1904" s="11">
        <f t="shared" si="29"/>
        <v>62984563</v>
      </c>
      <c r="I1904" s="11">
        <v>786000</v>
      </c>
      <c r="J1904" s="11">
        <v>62198563</v>
      </c>
      <c r="K1904" s="11">
        <v>62184563</v>
      </c>
      <c r="L1904" s="11">
        <v>62184563</v>
      </c>
      <c r="M1904" s="11">
        <v>411237</v>
      </c>
      <c r="N1904" s="13">
        <v>0.98111488458225904</v>
      </c>
      <c r="O1904" s="14" t="s">
        <v>537</v>
      </c>
      <c r="P1904" s="14">
        <v>0.98089404976354899</v>
      </c>
      <c r="Q1904" s="5" t="s">
        <v>546</v>
      </c>
      <c r="XEE1904" s="3">
        <v>0.98089404976354899</v>
      </c>
      <c r="XEF1904" s="4">
        <v>0.99977491441402</v>
      </c>
      <c r="XEG1904" s="2" t="s">
        <v>13</v>
      </c>
      <c r="XEH1904" s="1">
        <v>7</v>
      </c>
    </row>
    <row r="1905" spans="1:17 16359:16362" hidden="1" x14ac:dyDescent="0.25">
      <c r="A1905" s="6">
        <v>17</v>
      </c>
      <c r="B1905" s="7" t="s">
        <v>507</v>
      </c>
      <c r="C1905" s="7" t="s">
        <v>23</v>
      </c>
      <c r="D1905" s="7" t="s">
        <v>97</v>
      </c>
      <c r="E1905" s="7" t="s">
        <v>98</v>
      </c>
      <c r="F1905" s="5"/>
      <c r="G1905" s="11">
        <v>63395800</v>
      </c>
      <c r="H1905" s="11">
        <f t="shared" si="29"/>
        <v>62984563</v>
      </c>
      <c r="I1905" s="11">
        <v>786000</v>
      </c>
      <c r="J1905" s="11">
        <v>62198563</v>
      </c>
      <c r="K1905" s="11">
        <v>62184563</v>
      </c>
      <c r="L1905" s="11">
        <v>62184563</v>
      </c>
      <c r="M1905" s="11">
        <v>411237</v>
      </c>
      <c r="N1905" s="13">
        <v>0.98111488458225904</v>
      </c>
      <c r="O1905" s="14" t="s">
        <v>537</v>
      </c>
      <c r="P1905" s="14">
        <v>0.98089404976354899</v>
      </c>
      <c r="Q1905" s="5" t="s">
        <v>546</v>
      </c>
      <c r="XEE1905" s="3">
        <v>0.98089404976354899</v>
      </c>
      <c r="XEF1905" s="4">
        <v>0.99977491441402</v>
      </c>
      <c r="XEG1905" s="2" t="s">
        <v>13</v>
      </c>
      <c r="XEH1905" s="1">
        <v>7</v>
      </c>
    </row>
    <row r="1906" spans="1:17 16359:16362" hidden="1" x14ac:dyDescent="0.25">
      <c r="A1906" s="6">
        <v>17</v>
      </c>
      <c r="B1906" s="7" t="s">
        <v>507</v>
      </c>
      <c r="C1906" s="7" t="s">
        <v>23</v>
      </c>
      <c r="D1906" s="7" t="s">
        <v>97</v>
      </c>
      <c r="E1906" s="7" t="s">
        <v>14</v>
      </c>
      <c r="F1906" s="6">
        <v>27</v>
      </c>
      <c r="G1906" s="11">
        <v>63395800</v>
      </c>
      <c r="H1906" s="11">
        <f t="shared" si="29"/>
        <v>62984563</v>
      </c>
      <c r="I1906" s="11">
        <v>786000</v>
      </c>
      <c r="J1906" s="11">
        <v>62198563</v>
      </c>
      <c r="K1906" s="11">
        <v>62184563</v>
      </c>
      <c r="L1906" s="11">
        <v>62184563</v>
      </c>
      <c r="M1906" s="11">
        <v>411237</v>
      </c>
      <c r="N1906" s="13">
        <v>0.98111488458225904</v>
      </c>
      <c r="O1906" s="14" t="s">
        <v>537</v>
      </c>
      <c r="P1906" s="14">
        <v>0.98089404976354899</v>
      </c>
      <c r="Q1906" s="5" t="s">
        <v>546</v>
      </c>
      <c r="XEE1906" s="3">
        <v>0.98089404976354899</v>
      </c>
      <c r="XEF1906" s="4">
        <v>0.99977491441402</v>
      </c>
      <c r="XEG1906" s="2" t="s">
        <v>13</v>
      </c>
      <c r="XEH1906" s="1">
        <v>7</v>
      </c>
    </row>
    <row r="1907" spans="1:17 16359:16362" hidden="1" x14ac:dyDescent="0.25">
      <c r="A1907" s="6">
        <v>17</v>
      </c>
      <c r="B1907" s="7" t="s">
        <v>507</v>
      </c>
      <c r="C1907" s="7" t="s">
        <v>26</v>
      </c>
      <c r="D1907" s="7" t="s">
        <v>101</v>
      </c>
      <c r="E1907" s="7" t="s">
        <v>102</v>
      </c>
      <c r="F1907" s="5"/>
      <c r="G1907" s="11">
        <v>61673187</v>
      </c>
      <c r="H1907" s="11">
        <f t="shared" si="29"/>
        <v>61673187</v>
      </c>
      <c r="I1907" s="11">
        <v>0</v>
      </c>
      <c r="J1907" s="11">
        <v>61673187</v>
      </c>
      <c r="K1907" s="11">
        <v>61673187</v>
      </c>
      <c r="L1907" s="11">
        <v>61673187</v>
      </c>
      <c r="M1907" s="11">
        <v>0</v>
      </c>
      <c r="N1907" s="13">
        <v>1</v>
      </c>
      <c r="O1907" s="14" t="s">
        <v>537</v>
      </c>
      <c r="P1907" s="14">
        <v>1</v>
      </c>
      <c r="Q1907" s="5" t="s">
        <v>546</v>
      </c>
      <c r="XEE1907" s="3">
        <v>1</v>
      </c>
      <c r="XEF1907" s="4">
        <v>1</v>
      </c>
      <c r="XEG1907" s="2" t="s">
        <v>29</v>
      </c>
      <c r="XEH1907" s="1">
        <v>7</v>
      </c>
    </row>
    <row r="1908" spans="1:17 16359:16362" hidden="1" x14ac:dyDescent="0.25">
      <c r="A1908" s="6">
        <v>17</v>
      </c>
      <c r="B1908" s="7" t="s">
        <v>507</v>
      </c>
      <c r="C1908" s="7" t="s">
        <v>26</v>
      </c>
      <c r="D1908" s="7" t="s">
        <v>101</v>
      </c>
      <c r="E1908" s="7" t="s">
        <v>14</v>
      </c>
      <c r="F1908" s="6">
        <v>27</v>
      </c>
      <c r="G1908" s="11">
        <v>61673187</v>
      </c>
      <c r="H1908" s="11">
        <f t="shared" si="29"/>
        <v>61673187</v>
      </c>
      <c r="I1908" s="11">
        <v>0</v>
      </c>
      <c r="J1908" s="11">
        <v>61673187</v>
      </c>
      <c r="K1908" s="11">
        <v>61673187</v>
      </c>
      <c r="L1908" s="11">
        <v>61673187</v>
      </c>
      <c r="M1908" s="11">
        <v>0</v>
      </c>
      <c r="N1908" s="13">
        <v>1</v>
      </c>
      <c r="O1908" s="14" t="s">
        <v>537</v>
      </c>
      <c r="P1908" s="14">
        <v>1</v>
      </c>
      <c r="Q1908" s="5" t="s">
        <v>546</v>
      </c>
      <c r="XEE1908" s="3">
        <v>1</v>
      </c>
      <c r="XEF1908" s="4">
        <v>1</v>
      </c>
      <c r="XEG1908" s="2" t="s">
        <v>29</v>
      </c>
      <c r="XEH1908" s="1">
        <v>7</v>
      </c>
    </row>
    <row r="1909" spans="1:17 16359:16362" hidden="1" x14ac:dyDescent="0.25">
      <c r="A1909" s="6">
        <v>17</v>
      </c>
      <c r="B1909" s="7" t="s">
        <v>507</v>
      </c>
      <c r="C1909" s="7" t="s">
        <v>26</v>
      </c>
      <c r="D1909" s="7" t="s">
        <v>103</v>
      </c>
      <c r="E1909" s="7" t="s">
        <v>104</v>
      </c>
      <c r="F1909" s="5"/>
      <c r="G1909" s="11">
        <v>1722613</v>
      </c>
      <c r="H1909" s="11">
        <f t="shared" si="29"/>
        <v>1311376</v>
      </c>
      <c r="I1909" s="11">
        <v>786000</v>
      </c>
      <c r="J1909" s="11">
        <v>525376</v>
      </c>
      <c r="K1909" s="11">
        <v>511376</v>
      </c>
      <c r="L1909" s="11">
        <v>511376</v>
      </c>
      <c r="M1909" s="11">
        <v>411237</v>
      </c>
      <c r="N1909" s="13">
        <v>0.30498782953571102</v>
      </c>
      <c r="O1909" s="14" t="s">
        <v>535</v>
      </c>
      <c r="P1909" s="14">
        <v>0.29686064136285978</v>
      </c>
      <c r="Q1909" s="5" t="s">
        <v>543</v>
      </c>
      <c r="XEE1909" s="3">
        <v>0.29686064136286</v>
      </c>
      <c r="XEF1909" s="4">
        <v>0.97335241807771999</v>
      </c>
      <c r="XEG1909" s="2" t="s">
        <v>29</v>
      </c>
      <c r="XEH1909" s="1">
        <v>7</v>
      </c>
    </row>
    <row r="1910" spans="1:17 16359:16362" hidden="1" x14ac:dyDescent="0.25">
      <c r="A1910" s="6">
        <v>17</v>
      </c>
      <c r="B1910" s="7" t="s">
        <v>507</v>
      </c>
      <c r="C1910" s="7" t="s">
        <v>26</v>
      </c>
      <c r="D1910" s="7" t="s">
        <v>103</v>
      </c>
      <c r="E1910" s="7" t="s">
        <v>14</v>
      </c>
      <c r="F1910" s="6">
        <v>27</v>
      </c>
      <c r="G1910" s="11">
        <v>1722613</v>
      </c>
      <c r="H1910" s="11">
        <f t="shared" si="29"/>
        <v>1311376</v>
      </c>
      <c r="I1910" s="11">
        <v>786000</v>
      </c>
      <c r="J1910" s="11">
        <v>525376</v>
      </c>
      <c r="K1910" s="11">
        <v>511376</v>
      </c>
      <c r="L1910" s="11">
        <v>511376</v>
      </c>
      <c r="M1910" s="11">
        <v>411237</v>
      </c>
      <c r="N1910" s="13">
        <v>0.30498782953571102</v>
      </c>
      <c r="O1910" s="14" t="s">
        <v>535</v>
      </c>
      <c r="P1910" s="14">
        <v>0.29686064136285978</v>
      </c>
      <c r="Q1910" s="5" t="s">
        <v>543</v>
      </c>
      <c r="XEE1910" s="3">
        <v>0.29686064136286</v>
      </c>
      <c r="XEF1910" s="4">
        <v>0.97335241807771999</v>
      </c>
      <c r="XEG1910" s="2" t="s">
        <v>29</v>
      </c>
      <c r="XEH1910" s="1">
        <v>7</v>
      </c>
    </row>
    <row r="1911" spans="1:17 16359:16362" hidden="1" x14ac:dyDescent="0.25">
      <c r="A1911" s="6">
        <v>17</v>
      </c>
      <c r="B1911" s="7" t="s">
        <v>507</v>
      </c>
      <c r="C1911" s="7" t="s">
        <v>20</v>
      </c>
      <c r="D1911" s="7" t="s">
        <v>115</v>
      </c>
      <c r="E1911" s="7" t="s">
        <v>116</v>
      </c>
      <c r="F1911" s="5"/>
      <c r="G1911" s="11">
        <v>337543620</v>
      </c>
      <c r="H1911" s="11">
        <f t="shared" si="29"/>
        <v>287394423</v>
      </c>
      <c r="I1911" s="11">
        <v>48236295</v>
      </c>
      <c r="J1911" s="11">
        <v>239158128</v>
      </c>
      <c r="K1911" s="11">
        <v>119403009.13</v>
      </c>
      <c r="L1911" s="11">
        <v>119403009.13</v>
      </c>
      <c r="M1911" s="11">
        <v>50149197</v>
      </c>
      <c r="N1911" s="13">
        <v>0.70852510262229196</v>
      </c>
      <c r="O1911" s="14" t="s">
        <v>535</v>
      </c>
      <c r="P1911" s="14">
        <v>0.35374097466277099</v>
      </c>
      <c r="Q1911" s="5" t="s">
        <v>543</v>
      </c>
      <c r="XEE1911" s="3">
        <v>0.35374097466277099</v>
      </c>
      <c r="XEF1911" s="4">
        <v>0.49926385579502403</v>
      </c>
      <c r="XEG1911" s="2" t="s">
        <v>13</v>
      </c>
      <c r="XEH1911" s="1">
        <v>7</v>
      </c>
    </row>
    <row r="1912" spans="1:17 16359:16362" hidden="1" x14ac:dyDescent="0.25">
      <c r="A1912" s="6">
        <v>17</v>
      </c>
      <c r="B1912" s="7" t="s">
        <v>507</v>
      </c>
      <c r="C1912" s="7" t="s">
        <v>20</v>
      </c>
      <c r="D1912" s="7" t="s">
        <v>115</v>
      </c>
      <c r="E1912" s="7" t="s">
        <v>14</v>
      </c>
      <c r="F1912" s="6">
        <v>27</v>
      </c>
      <c r="G1912" s="11">
        <v>337543620</v>
      </c>
      <c r="H1912" s="11">
        <f t="shared" si="29"/>
        <v>287394423</v>
      </c>
      <c r="I1912" s="11">
        <v>48236295</v>
      </c>
      <c r="J1912" s="11">
        <v>239158128</v>
      </c>
      <c r="K1912" s="11">
        <v>119403009.13</v>
      </c>
      <c r="L1912" s="11">
        <v>119403009.13</v>
      </c>
      <c r="M1912" s="11">
        <v>50149197</v>
      </c>
      <c r="N1912" s="13">
        <v>0.70852510262229196</v>
      </c>
      <c r="O1912" s="14" t="s">
        <v>535</v>
      </c>
      <c r="P1912" s="14">
        <v>0.35374097466277099</v>
      </c>
      <c r="Q1912" s="5" t="s">
        <v>543</v>
      </c>
      <c r="XEE1912" s="3">
        <v>0.35374097466277099</v>
      </c>
      <c r="XEF1912" s="4">
        <v>0.49926385579502403</v>
      </c>
      <c r="XEG1912" s="2" t="s">
        <v>13</v>
      </c>
      <c r="XEH1912" s="1">
        <v>7</v>
      </c>
    </row>
    <row r="1913" spans="1:17 16359:16362" hidden="1" x14ac:dyDescent="0.25">
      <c r="A1913" s="6">
        <v>17</v>
      </c>
      <c r="B1913" s="7" t="s">
        <v>507</v>
      </c>
      <c r="C1913" s="7" t="s">
        <v>23</v>
      </c>
      <c r="D1913" s="7" t="s">
        <v>121</v>
      </c>
      <c r="E1913" s="7" t="s">
        <v>122</v>
      </c>
      <c r="F1913" s="5"/>
      <c r="G1913" s="11">
        <v>64910258</v>
      </c>
      <c r="H1913" s="11">
        <f t="shared" si="29"/>
        <v>60253608</v>
      </c>
      <c r="I1913" s="11">
        <v>717</v>
      </c>
      <c r="J1913" s="11">
        <v>60252891</v>
      </c>
      <c r="K1913" s="11">
        <v>31418363</v>
      </c>
      <c r="L1913" s="11">
        <v>31418363</v>
      </c>
      <c r="M1913" s="11">
        <v>4656650</v>
      </c>
      <c r="N1913" s="13">
        <v>0.92824913744758197</v>
      </c>
      <c r="O1913" s="14" t="s">
        <v>537</v>
      </c>
      <c r="P1913" s="14">
        <v>0.48402770175401244</v>
      </c>
      <c r="Q1913" s="5" t="s">
        <v>543</v>
      </c>
      <c r="XEE1913" s="3">
        <v>0.484027701754012</v>
      </c>
      <c r="XEF1913" s="4">
        <v>0.52144158526766804</v>
      </c>
      <c r="XEG1913" s="2" t="s">
        <v>13</v>
      </c>
      <c r="XEH1913" s="1">
        <v>7</v>
      </c>
    </row>
    <row r="1914" spans="1:17 16359:16362" hidden="1" x14ac:dyDescent="0.25">
      <c r="A1914" s="6">
        <v>17</v>
      </c>
      <c r="B1914" s="7" t="s">
        <v>507</v>
      </c>
      <c r="C1914" s="7" t="s">
        <v>23</v>
      </c>
      <c r="D1914" s="7" t="s">
        <v>121</v>
      </c>
      <c r="E1914" s="7" t="s">
        <v>14</v>
      </c>
      <c r="F1914" s="6">
        <v>27</v>
      </c>
      <c r="G1914" s="11">
        <v>64910258</v>
      </c>
      <c r="H1914" s="11">
        <f t="shared" si="29"/>
        <v>60253608</v>
      </c>
      <c r="I1914" s="11">
        <v>717</v>
      </c>
      <c r="J1914" s="11">
        <v>60252891</v>
      </c>
      <c r="K1914" s="11">
        <v>31418363</v>
      </c>
      <c r="L1914" s="11">
        <v>31418363</v>
      </c>
      <c r="M1914" s="11">
        <v>4656650</v>
      </c>
      <c r="N1914" s="13">
        <v>0.92824913744758197</v>
      </c>
      <c r="O1914" s="14" t="s">
        <v>537</v>
      </c>
      <c r="P1914" s="14">
        <v>0.48402770175401244</v>
      </c>
      <c r="Q1914" s="5" t="s">
        <v>543</v>
      </c>
      <c r="XEE1914" s="3">
        <v>0.484027701754012</v>
      </c>
      <c r="XEF1914" s="4">
        <v>0.52144158526766804</v>
      </c>
      <c r="XEG1914" s="2" t="s">
        <v>13</v>
      </c>
      <c r="XEH1914" s="1">
        <v>7</v>
      </c>
    </row>
    <row r="1915" spans="1:17 16359:16362" hidden="1" x14ac:dyDescent="0.25">
      <c r="A1915" s="6">
        <v>17</v>
      </c>
      <c r="B1915" s="7" t="s">
        <v>507</v>
      </c>
      <c r="C1915" s="7" t="s">
        <v>26</v>
      </c>
      <c r="D1915" s="7" t="s">
        <v>123</v>
      </c>
      <c r="E1915" s="7" t="s">
        <v>124</v>
      </c>
      <c r="F1915" s="5"/>
      <c r="G1915" s="11">
        <v>23928445</v>
      </c>
      <c r="H1915" s="11">
        <f t="shared" si="29"/>
        <v>23928445</v>
      </c>
      <c r="I1915" s="11">
        <v>354</v>
      </c>
      <c r="J1915" s="11">
        <v>23928091</v>
      </c>
      <c r="K1915" s="11">
        <v>8750254</v>
      </c>
      <c r="L1915" s="11">
        <v>8750254</v>
      </c>
      <c r="M1915" s="11">
        <v>0</v>
      </c>
      <c r="N1915" s="13">
        <v>0.99998520589198303</v>
      </c>
      <c r="O1915" s="14" t="s">
        <v>537</v>
      </c>
      <c r="P1915" s="14">
        <v>0.36568418883884851</v>
      </c>
      <c r="Q1915" s="5" t="s">
        <v>543</v>
      </c>
      <c r="XEE1915" s="3">
        <v>0.36568418883884901</v>
      </c>
      <c r="XEF1915" s="4">
        <v>0.36568959889027502</v>
      </c>
      <c r="XEG1915" s="2" t="s">
        <v>29</v>
      </c>
      <c r="XEH1915" s="1">
        <v>7</v>
      </c>
    </row>
    <row r="1916" spans="1:17 16359:16362" hidden="1" x14ac:dyDescent="0.25">
      <c r="A1916" s="6">
        <v>17</v>
      </c>
      <c r="B1916" s="7" t="s">
        <v>507</v>
      </c>
      <c r="C1916" s="7" t="s">
        <v>26</v>
      </c>
      <c r="D1916" s="7" t="s">
        <v>123</v>
      </c>
      <c r="E1916" s="7" t="s">
        <v>14</v>
      </c>
      <c r="F1916" s="6">
        <v>27</v>
      </c>
      <c r="G1916" s="11">
        <v>23928445</v>
      </c>
      <c r="H1916" s="11">
        <f t="shared" si="29"/>
        <v>23928445</v>
      </c>
      <c r="I1916" s="11">
        <v>354</v>
      </c>
      <c r="J1916" s="11">
        <v>23928091</v>
      </c>
      <c r="K1916" s="11">
        <v>8750254</v>
      </c>
      <c r="L1916" s="11">
        <v>8750254</v>
      </c>
      <c r="M1916" s="11">
        <v>0</v>
      </c>
      <c r="N1916" s="13">
        <v>0.99998520589198303</v>
      </c>
      <c r="O1916" s="14" t="s">
        <v>537</v>
      </c>
      <c r="P1916" s="14">
        <v>0.36568418883884851</v>
      </c>
      <c r="Q1916" s="5" t="s">
        <v>543</v>
      </c>
      <c r="XEE1916" s="3">
        <v>0.36568418883884901</v>
      </c>
      <c r="XEF1916" s="4">
        <v>0.36568959889027502</v>
      </c>
      <c r="XEG1916" s="2" t="s">
        <v>29</v>
      </c>
      <c r="XEH1916" s="1">
        <v>7</v>
      </c>
    </row>
    <row r="1917" spans="1:17 16359:16362" hidden="1" x14ac:dyDescent="0.25">
      <c r="A1917" s="6">
        <v>17</v>
      </c>
      <c r="B1917" s="7" t="s">
        <v>507</v>
      </c>
      <c r="C1917" s="7" t="s">
        <v>26</v>
      </c>
      <c r="D1917" s="7" t="s">
        <v>125</v>
      </c>
      <c r="E1917" s="7" t="s">
        <v>126</v>
      </c>
      <c r="F1917" s="5"/>
      <c r="G1917" s="11">
        <v>17079690</v>
      </c>
      <c r="H1917" s="11">
        <f t="shared" si="29"/>
        <v>17079690</v>
      </c>
      <c r="I1917" s="11">
        <v>0</v>
      </c>
      <c r="J1917" s="11">
        <v>17079690</v>
      </c>
      <c r="K1917" s="11">
        <v>5693230</v>
      </c>
      <c r="L1917" s="11">
        <v>5693230</v>
      </c>
      <c r="M1917" s="11">
        <v>0</v>
      </c>
      <c r="N1917" s="13">
        <v>1</v>
      </c>
      <c r="O1917" s="14" t="s">
        <v>537</v>
      </c>
      <c r="P1917" s="14">
        <v>0.33333333333333331</v>
      </c>
      <c r="Q1917" s="5" t="s">
        <v>543</v>
      </c>
      <c r="XEE1917" s="3">
        <v>0.33333333333333298</v>
      </c>
      <c r="XEF1917" s="4">
        <v>0.33333333333333298</v>
      </c>
      <c r="XEG1917" s="2" t="s">
        <v>29</v>
      </c>
      <c r="XEH1917" s="1">
        <v>7</v>
      </c>
    </row>
    <row r="1918" spans="1:17 16359:16362" hidden="1" x14ac:dyDescent="0.25">
      <c r="A1918" s="6">
        <v>17</v>
      </c>
      <c r="B1918" s="7" t="s">
        <v>507</v>
      </c>
      <c r="C1918" s="7" t="s">
        <v>26</v>
      </c>
      <c r="D1918" s="7" t="s">
        <v>125</v>
      </c>
      <c r="E1918" s="7" t="s">
        <v>14</v>
      </c>
      <c r="F1918" s="6">
        <v>27</v>
      </c>
      <c r="G1918" s="11">
        <v>17079690</v>
      </c>
      <c r="H1918" s="11">
        <f t="shared" si="29"/>
        <v>17079690</v>
      </c>
      <c r="I1918" s="11">
        <v>0</v>
      </c>
      <c r="J1918" s="11">
        <v>17079690</v>
      </c>
      <c r="K1918" s="11">
        <v>5693230</v>
      </c>
      <c r="L1918" s="11">
        <v>5693230</v>
      </c>
      <c r="M1918" s="11">
        <v>0</v>
      </c>
      <c r="N1918" s="13">
        <v>1</v>
      </c>
      <c r="O1918" s="14" t="s">
        <v>537</v>
      </c>
      <c r="P1918" s="14">
        <v>0.33333333333333331</v>
      </c>
      <c r="Q1918" s="5" t="s">
        <v>543</v>
      </c>
      <c r="XEE1918" s="3">
        <v>0.33333333333333298</v>
      </c>
      <c r="XEF1918" s="4">
        <v>0.33333333333333298</v>
      </c>
      <c r="XEG1918" s="2" t="s">
        <v>29</v>
      </c>
      <c r="XEH1918" s="1">
        <v>7</v>
      </c>
    </row>
    <row r="1919" spans="1:17 16359:16362" hidden="1" x14ac:dyDescent="0.25">
      <c r="A1919" s="6">
        <v>17</v>
      </c>
      <c r="B1919" s="7" t="s">
        <v>507</v>
      </c>
      <c r="C1919" s="7" t="s">
        <v>26</v>
      </c>
      <c r="D1919" s="7" t="s">
        <v>135</v>
      </c>
      <c r="E1919" s="7" t="s">
        <v>136</v>
      </c>
      <c r="F1919" s="5"/>
      <c r="G1919" s="11">
        <v>3059815</v>
      </c>
      <c r="H1919" s="11">
        <f t="shared" si="29"/>
        <v>3059815</v>
      </c>
      <c r="I1919" s="11">
        <v>55</v>
      </c>
      <c r="J1919" s="11">
        <v>3059760</v>
      </c>
      <c r="K1919" s="11">
        <v>789529</v>
      </c>
      <c r="L1919" s="11">
        <v>789529</v>
      </c>
      <c r="M1919" s="11">
        <v>0</v>
      </c>
      <c r="N1919" s="13">
        <v>0.99998202505707001</v>
      </c>
      <c r="O1919" s="14" t="s">
        <v>537</v>
      </c>
      <c r="P1919" s="14">
        <v>0.25803161302235594</v>
      </c>
      <c r="Q1919" s="5" t="s">
        <v>543</v>
      </c>
      <c r="XEE1919" s="3">
        <v>0.258031613022356</v>
      </c>
      <c r="XEF1919" s="4">
        <v>0.258036251209245</v>
      </c>
      <c r="XEG1919" s="2" t="s">
        <v>29</v>
      </c>
      <c r="XEH1919" s="1">
        <v>7</v>
      </c>
    </row>
    <row r="1920" spans="1:17 16359:16362" hidden="1" x14ac:dyDescent="0.25">
      <c r="A1920" s="6">
        <v>17</v>
      </c>
      <c r="B1920" s="7" t="s">
        <v>507</v>
      </c>
      <c r="C1920" s="7" t="s">
        <v>26</v>
      </c>
      <c r="D1920" s="7" t="s">
        <v>135</v>
      </c>
      <c r="E1920" s="7" t="s">
        <v>14</v>
      </c>
      <c r="F1920" s="6">
        <v>27</v>
      </c>
      <c r="G1920" s="11">
        <v>3059815</v>
      </c>
      <c r="H1920" s="11">
        <f t="shared" si="29"/>
        <v>3059815</v>
      </c>
      <c r="I1920" s="11">
        <v>55</v>
      </c>
      <c r="J1920" s="11">
        <v>3059760</v>
      </c>
      <c r="K1920" s="11">
        <v>789529</v>
      </c>
      <c r="L1920" s="11">
        <v>789529</v>
      </c>
      <c r="M1920" s="11">
        <v>0</v>
      </c>
      <c r="N1920" s="13">
        <v>0.99998202505707001</v>
      </c>
      <c r="O1920" s="14" t="s">
        <v>537</v>
      </c>
      <c r="P1920" s="14">
        <v>0.25803161302235594</v>
      </c>
      <c r="Q1920" s="5" t="s">
        <v>543</v>
      </c>
      <c r="XEE1920" s="3">
        <v>0.258031613022356</v>
      </c>
      <c r="XEF1920" s="4">
        <v>0.258036251209245</v>
      </c>
      <c r="XEG1920" s="2" t="s">
        <v>29</v>
      </c>
      <c r="XEH1920" s="1">
        <v>7</v>
      </c>
    </row>
    <row r="1921" spans="1:17 16359:16362" hidden="1" x14ac:dyDescent="0.25">
      <c r="A1921" s="6">
        <v>17</v>
      </c>
      <c r="B1921" s="7" t="s">
        <v>507</v>
      </c>
      <c r="C1921" s="7" t="s">
        <v>26</v>
      </c>
      <c r="D1921" s="7" t="s">
        <v>137</v>
      </c>
      <c r="E1921" s="7" t="s">
        <v>138</v>
      </c>
      <c r="F1921" s="5"/>
      <c r="G1921" s="11">
        <v>2500037</v>
      </c>
      <c r="H1921" s="11">
        <f t="shared" si="29"/>
        <v>2500037</v>
      </c>
      <c r="I1921" s="11">
        <v>37</v>
      </c>
      <c r="J1921" s="11">
        <v>2500000</v>
      </c>
      <c r="K1921" s="11">
        <v>2500000</v>
      </c>
      <c r="L1921" s="11">
        <v>2500000</v>
      </c>
      <c r="M1921" s="11">
        <v>0</v>
      </c>
      <c r="N1921" s="13">
        <v>0.99998520021903703</v>
      </c>
      <c r="O1921" s="14" t="s">
        <v>537</v>
      </c>
      <c r="P1921" s="14">
        <v>0.99998520021903681</v>
      </c>
      <c r="Q1921" s="5" t="s">
        <v>546</v>
      </c>
      <c r="XEE1921" s="3">
        <v>0.99998520021903703</v>
      </c>
      <c r="XEF1921" s="4">
        <v>1</v>
      </c>
      <c r="XEG1921" s="2" t="s">
        <v>29</v>
      </c>
      <c r="XEH1921" s="1">
        <v>7</v>
      </c>
    </row>
    <row r="1922" spans="1:17 16359:16362" hidden="1" x14ac:dyDescent="0.25">
      <c r="A1922" s="6">
        <v>17</v>
      </c>
      <c r="B1922" s="7" t="s">
        <v>507</v>
      </c>
      <c r="C1922" s="7" t="s">
        <v>26</v>
      </c>
      <c r="D1922" s="7" t="s">
        <v>137</v>
      </c>
      <c r="E1922" s="7" t="s">
        <v>14</v>
      </c>
      <c r="F1922" s="6">
        <v>27</v>
      </c>
      <c r="G1922" s="11">
        <v>2500037</v>
      </c>
      <c r="H1922" s="11">
        <f t="shared" si="29"/>
        <v>2500037</v>
      </c>
      <c r="I1922" s="11">
        <v>37</v>
      </c>
      <c r="J1922" s="11">
        <v>2500000</v>
      </c>
      <c r="K1922" s="11">
        <v>2500000</v>
      </c>
      <c r="L1922" s="11">
        <v>2500000</v>
      </c>
      <c r="M1922" s="11">
        <v>0</v>
      </c>
      <c r="N1922" s="13">
        <v>0.99998520021903703</v>
      </c>
      <c r="O1922" s="14" t="s">
        <v>537</v>
      </c>
      <c r="P1922" s="14">
        <v>0.99998520021903681</v>
      </c>
      <c r="Q1922" s="5" t="s">
        <v>546</v>
      </c>
      <c r="XEE1922" s="3">
        <v>0.99998520021903703</v>
      </c>
      <c r="XEF1922" s="4">
        <v>1</v>
      </c>
      <c r="XEG1922" s="2" t="s">
        <v>29</v>
      </c>
      <c r="XEH1922" s="1">
        <v>7</v>
      </c>
    </row>
    <row r="1923" spans="1:17 16359:16362" hidden="1" x14ac:dyDescent="0.25">
      <c r="A1923" s="6">
        <v>17</v>
      </c>
      <c r="B1923" s="7" t="s">
        <v>507</v>
      </c>
      <c r="C1923" s="7" t="s">
        <v>26</v>
      </c>
      <c r="D1923" s="7" t="s">
        <v>139</v>
      </c>
      <c r="E1923" s="7" t="s">
        <v>140</v>
      </c>
      <c r="F1923" s="5"/>
      <c r="G1923" s="11">
        <v>18342271</v>
      </c>
      <c r="H1923" s="11">
        <f t="shared" ref="H1923:H1986" si="30">+J1923+I1923</f>
        <v>13685621</v>
      </c>
      <c r="I1923" s="11">
        <v>271</v>
      </c>
      <c r="J1923" s="11">
        <v>13685350</v>
      </c>
      <c r="K1923" s="11">
        <v>13685350</v>
      </c>
      <c r="L1923" s="11">
        <v>13685350</v>
      </c>
      <c r="M1923" s="11">
        <v>4656650</v>
      </c>
      <c r="N1923" s="13">
        <v>0.74610990100408003</v>
      </c>
      <c r="O1923" s="14" t="s">
        <v>535</v>
      </c>
      <c r="P1923" s="14">
        <v>0.74610990100407959</v>
      </c>
      <c r="Q1923" s="5" t="s">
        <v>546</v>
      </c>
      <c r="XEE1923" s="3">
        <v>0.74610990100408003</v>
      </c>
      <c r="XEF1923" s="4">
        <v>1</v>
      </c>
      <c r="XEG1923" s="2" t="s">
        <v>29</v>
      </c>
      <c r="XEH1923" s="1">
        <v>7</v>
      </c>
    </row>
    <row r="1924" spans="1:17 16359:16362" hidden="1" x14ac:dyDescent="0.25">
      <c r="A1924" s="6">
        <v>17</v>
      </c>
      <c r="B1924" s="7" t="s">
        <v>507</v>
      </c>
      <c r="C1924" s="7" t="s">
        <v>26</v>
      </c>
      <c r="D1924" s="7" t="s">
        <v>139</v>
      </c>
      <c r="E1924" s="7" t="s">
        <v>14</v>
      </c>
      <c r="F1924" s="6">
        <v>27</v>
      </c>
      <c r="G1924" s="11">
        <v>18342271</v>
      </c>
      <c r="H1924" s="11">
        <f t="shared" si="30"/>
        <v>13685621</v>
      </c>
      <c r="I1924" s="11">
        <v>271</v>
      </c>
      <c r="J1924" s="11">
        <v>13685350</v>
      </c>
      <c r="K1924" s="11">
        <v>13685350</v>
      </c>
      <c r="L1924" s="11">
        <v>13685350</v>
      </c>
      <c r="M1924" s="11">
        <v>4656650</v>
      </c>
      <c r="N1924" s="13">
        <v>0.74610990100408003</v>
      </c>
      <c r="O1924" s="14" t="s">
        <v>535</v>
      </c>
      <c r="P1924" s="14">
        <v>0.74610990100407959</v>
      </c>
      <c r="Q1924" s="5" t="s">
        <v>546</v>
      </c>
      <c r="XEE1924" s="3">
        <v>0.74610990100408003</v>
      </c>
      <c r="XEF1924" s="4">
        <v>1</v>
      </c>
      <c r="XEG1924" s="2" t="s">
        <v>29</v>
      </c>
      <c r="XEH1924" s="1">
        <v>7</v>
      </c>
    </row>
    <row r="1925" spans="1:17 16359:16362" hidden="1" x14ac:dyDescent="0.25">
      <c r="A1925" s="6">
        <v>17</v>
      </c>
      <c r="B1925" s="7" t="s">
        <v>507</v>
      </c>
      <c r="C1925" s="7" t="s">
        <v>23</v>
      </c>
      <c r="D1925" s="7" t="s">
        <v>141</v>
      </c>
      <c r="E1925" s="7" t="s">
        <v>142</v>
      </c>
      <c r="F1925" s="5"/>
      <c r="G1925" s="11">
        <v>2728448</v>
      </c>
      <c r="H1925" s="11">
        <f t="shared" si="30"/>
        <v>2728120</v>
      </c>
      <c r="I1925" s="11">
        <v>30</v>
      </c>
      <c r="J1925" s="11">
        <v>2728090</v>
      </c>
      <c r="K1925" s="11">
        <v>2020650</v>
      </c>
      <c r="L1925" s="11">
        <v>2020650</v>
      </c>
      <c r="M1925" s="11">
        <v>328</v>
      </c>
      <c r="N1925" s="13">
        <v>0.99986878987614902</v>
      </c>
      <c r="O1925" s="14" t="s">
        <v>537</v>
      </c>
      <c r="P1925" s="14">
        <v>0.74058585686808032</v>
      </c>
      <c r="Q1925" s="5" t="s">
        <v>546</v>
      </c>
      <c r="XEE1925" s="3">
        <v>0.74058585686807998</v>
      </c>
      <c r="XEF1925" s="4">
        <v>0.74068304198175305</v>
      </c>
      <c r="XEG1925" s="2" t="s">
        <v>13</v>
      </c>
      <c r="XEH1925" s="1">
        <v>7</v>
      </c>
    </row>
    <row r="1926" spans="1:17 16359:16362" hidden="1" x14ac:dyDescent="0.25">
      <c r="A1926" s="6">
        <v>17</v>
      </c>
      <c r="B1926" s="7" t="s">
        <v>507</v>
      </c>
      <c r="C1926" s="7" t="s">
        <v>23</v>
      </c>
      <c r="D1926" s="7" t="s">
        <v>141</v>
      </c>
      <c r="E1926" s="7" t="s">
        <v>14</v>
      </c>
      <c r="F1926" s="6">
        <v>27</v>
      </c>
      <c r="G1926" s="11">
        <v>2728448</v>
      </c>
      <c r="H1926" s="11">
        <f t="shared" si="30"/>
        <v>2728120</v>
      </c>
      <c r="I1926" s="11">
        <v>30</v>
      </c>
      <c r="J1926" s="11">
        <v>2728090</v>
      </c>
      <c r="K1926" s="11">
        <v>2020650</v>
      </c>
      <c r="L1926" s="11">
        <v>2020650</v>
      </c>
      <c r="M1926" s="11">
        <v>328</v>
      </c>
      <c r="N1926" s="13">
        <v>0.99986878987614902</v>
      </c>
      <c r="O1926" s="14" t="s">
        <v>537</v>
      </c>
      <c r="P1926" s="14">
        <v>0.74058585686808032</v>
      </c>
      <c r="Q1926" s="5" t="s">
        <v>546</v>
      </c>
      <c r="XEE1926" s="3">
        <v>0.74058585686807998</v>
      </c>
      <c r="XEF1926" s="4">
        <v>0.74068304198175305</v>
      </c>
      <c r="XEG1926" s="2" t="s">
        <v>13</v>
      </c>
      <c r="XEH1926" s="1">
        <v>7</v>
      </c>
    </row>
    <row r="1927" spans="1:17 16359:16362" ht="30" hidden="1" x14ac:dyDescent="0.25">
      <c r="A1927" s="6">
        <v>17</v>
      </c>
      <c r="B1927" s="7" t="s">
        <v>507</v>
      </c>
      <c r="C1927" s="7" t="s">
        <v>26</v>
      </c>
      <c r="D1927" s="7" t="s">
        <v>143</v>
      </c>
      <c r="E1927" s="7" t="s">
        <v>144</v>
      </c>
      <c r="F1927" s="5"/>
      <c r="G1927" s="11">
        <v>1320030</v>
      </c>
      <c r="H1927" s="11">
        <f t="shared" si="30"/>
        <v>1320030</v>
      </c>
      <c r="I1927" s="11">
        <v>30</v>
      </c>
      <c r="J1927" s="11">
        <v>1320000</v>
      </c>
      <c r="K1927" s="11">
        <v>1320000</v>
      </c>
      <c r="L1927" s="11">
        <v>1320000</v>
      </c>
      <c r="M1927" s="11">
        <v>0</v>
      </c>
      <c r="N1927" s="13">
        <v>0.99997727324379004</v>
      </c>
      <c r="O1927" s="14" t="s">
        <v>537</v>
      </c>
      <c r="P1927" s="14">
        <v>0.99997727324378993</v>
      </c>
      <c r="Q1927" s="5" t="s">
        <v>546</v>
      </c>
      <c r="XEE1927" s="3">
        <v>0.99997727324379004</v>
      </c>
      <c r="XEF1927" s="4">
        <v>1</v>
      </c>
      <c r="XEG1927" s="2" t="s">
        <v>29</v>
      </c>
      <c r="XEH1927" s="1">
        <v>7</v>
      </c>
    </row>
    <row r="1928" spans="1:17 16359:16362" hidden="1" x14ac:dyDescent="0.25">
      <c r="A1928" s="6">
        <v>17</v>
      </c>
      <c r="B1928" s="7" t="s">
        <v>507</v>
      </c>
      <c r="C1928" s="7" t="s">
        <v>26</v>
      </c>
      <c r="D1928" s="7" t="s">
        <v>143</v>
      </c>
      <c r="E1928" s="7" t="s">
        <v>14</v>
      </c>
      <c r="F1928" s="6">
        <v>27</v>
      </c>
      <c r="G1928" s="11">
        <v>1320030</v>
      </c>
      <c r="H1928" s="11">
        <f t="shared" si="30"/>
        <v>1320030</v>
      </c>
      <c r="I1928" s="11">
        <v>30</v>
      </c>
      <c r="J1928" s="11">
        <v>1320000</v>
      </c>
      <c r="K1928" s="11">
        <v>1320000</v>
      </c>
      <c r="L1928" s="11">
        <v>1320000</v>
      </c>
      <c r="M1928" s="11">
        <v>0</v>
      </c>
      <c r="N1928" s="13">
        <v>0.99997727324379004</v>
      </c>
      <c r="O1928" s="14" t="s">
        <v>537</v>
      </c>
      <c r="P1928" s="14">
        <v>0.99997727324378993</v>
      </c>
      <c r="Q1928" s="5" t="s">
        <v>546</v>
      </c>
      <c r="XEE1928" s="3">
        <v>0.99997727324379004</v>
      </c>
      <c r="XEF1928" s="4">
        <v>1</v>
      </c>
      <c r="XEG1928" s="2" t="s">
        <v>29</v>
      </c>
      <c r="XEH1928" s="1">
        <v>7</v>
      </c>
    </row>
    <row r="1929" spans="1:17 16359:16362" hidden="1" x14ac:dyDescent="0.25">
      <c r="A1929" s="6">
        <v>17</v>
      </c>
      <c r="B1929" s="7" t="s">
        <v>507</v>
      </c>
      <c r="C1929" s="7" t="s">
        <v>26</v>
      </c>
      <c r="D1929" s="7" t="s">
        <v>145</v>
      </c>
      <c r="E1929" s="7" t="s">
        <v>146</v>
      </c>
      <c r="F1929" s="5"/>
      <c r="G1929" s="11">
        <v>209</v>
      </c>
      <c r="H1929" s="11">
        <f t="shared" si="30"/>
        <v>0</v>
      </c>
      <c r="I1929" s="11">
        <v>0</v>
      </c>
      <c r="J1929" s="11">
        <v>0</v>
      </c>
      <c r="K1929" s="11">
        <v>0</v>
      </c>
      <c r="L1929" s="11">
        <v>0</v>
      </c>
      <c r="M1929" s="11">
        <v>209</v>
      </c>
      <c r="N1929" s="13">
        <v>0</v>
      </c>
      <c r="O1929" s="14" t="s">
        <v>535</v>
      </c>
      <c r="P1929" s="14">
        <v>0</v>
      </c>
      <c r="Q1929" s="5" t="s">
        <v>543</v>
      </c>
      <c r="XEE1929" s="3">
        <v>0</v>
      </c>
      <c r="XEG1929" s="2" t="s">
        <v>29</v>
      </c>
      <c r="XEH1929" s="1">
        <v>7</v>
      </c>
    </row>
    <row r="1930" spans="1:17 16359:16362" hidden="1" x14ac:dyDescent="0.25">
      <c r="A1930" s="6">
        <v>17</v>
      </c>
      <c r="B1930" s="7" t="s">
        <v>507</v>
      </c>
      <c r="C1930" s="7" t="s">
        <v>26</v>
      </c>
      <c r="D1930" s="7" t="s">
        <v>145</v>
      </c>
      <c r="E1930" s="7" t="s">
        <v>14</v>
      </c>
      <c r="F1930" s="6">
        <v>27</v>
      </c>
      <c r="G1930" s="11">
        <v>209</v>
      </c>
      <c r="H1930" s="11">
        <f t="shared" si="30"/>
        <v>0</v>
      </c>
      <c r="I1930" s="11">
        <v>0</v>
      </c>
      <c r="J1930" s="11">
        <v>0</v>
      </c>
      <c r="K1930" s="11">
        <v>0</v>
      </c>
      <c r="L1930" s="11">
        <v>0</v>
      </c>
      <c r="M1930" s="11">
        <v>209</v>
      </c>
      <c r="N1930" s="13">
        <v>0</v>
      </c>
      <c r="O1930" s="14" t="s">
        <v>535</v>
      </c>
      <c r="P1930" s="14">
        <v>0</v>
      </c>
      <c r="Q1930" s="5" t="s">
        <v>543</v>
      </c>
      <c r="XEE1930" s="3">
        <v>0</v>
      </c>
      <c r="XEG1930" s="2" t="s">
        <v>29</v>
      </c>
      <c r="XEH1930" s="1">
        <v>7</v>
      </c>
    </row>
    <row r="1931" spans="1:17 16359:16362" ht="30" hidden="1" x14ac:dyDescent="0.25">
      <c r="A1931" s="6">
        <v>17</v>
      </c>
      <c r="B1931" s="7" t="s">
        <v>507</v>
      </c>
      <c r="C1931" s="7" t="s">
        <v>26</v>
      </c>
      <c r="D1931" s="7" t="s">
        <v>149</v>
      </c>
      <c r="E1931" s="7" t="s">
        <v>150</v>
      </c>
      <c r="F1931" s="5"/>
      <c r="G1931" s="11">
        <v>119</v>
      </c>
      <c r="H1931" s="11">
        <f t="shared" si="30"/>
        <v>0</v>
      </c>
      <c r="I1931" s="11">
        <v>0</v>
      </c>
      <c r="J1931" s="11">
        <v>0</v>
      </c>
      <c r="K1931" s="11">
        <v>0</v>
      </c>
      <c r="L1931" s="11">
        <v>0</v>
      </c>
      <c r="M1931" s="11">
        <v>119</v>
      </c>
      <c r="N1931" s="13">
        <v>0</v>
      </c>
      <c r="O1931" s="14" t="s">
        <v>535</v>
      </c>
      <c r="P1931" s="14">
        <v>0</v>
      </c>
      <c r="Q1931" s="5" t="s">
        <v>543</v>
      </c>
      <c r="XEE1931" s="3">
        <v>0</v>
      </c>
      <c r="XEG1931" s="2" t="s">
        <v>29</v>
      </c>
      <c r="XEH1931" s="1">
        <v>7</v>
      </c>
    </row>
    <row r="1932" spans="1:17 16359:16362" hidden="1" x14ac:dyDescent="0.25">
      <c r="A1932" s="6">
        <v>17</v>
      </c>
      <c r="B1932" s="7" t="s">
        <v>507</v>
      </c>
      <c r="C1932" s="7" t="s">
        <v>26</v>
      </c>
      <c r="D1932" s="7" t="s">
        <v>149</v>
      </c>
      <c r="E1932" s="7" t="s">
        <v>14</v>
      </c>
      <c r="F1932" s="6">
        <v>27</v>
      </c>
      <c r="G1932" s="11">
        <v>119</v>
      </c>
      <c r="H1932" s="11">
        <f t="shared" si="30"/>
        <v>0</v>
      </c>
      <c r="I1932" s="11">
        <v>0</v>
      </c>
      <c r="J1932" s="11">
        <v>0</v>
      </c>
      <c r="K1932" s="11">
        <v>0</v>
      </c>
      <c r="L1932" s="11">
        <v>0</v>
      </c>
      <c r="M1932" s="11">
        <v>119</v>
      </c>
      <c r="N1932" s="13">
        <v>0</v>
      </c>
      <c r="O1932" s="14" t="s">
        <v>535</v>
      </c>
      <c r="P1932" s="14">
        <v>0</v>
      </c>
      <c r="Q1932" s="5" t="s">
        <v>543</v>
      </c>
      <c r="XEE1932" s="3">
        <v>0</v>
      </c>
      <c r="XEG1932" s="2" t="s">
        <v>29</v>
      </c>
      <c r="XEH1932" s="1">
        <v>7</v>
      </c>
    </row>
    <row r="1933" spans="1:17 16359:16362" hidden="1" x14ac:dyDescent="0.25">
      <c r="A1933" s="6">
        <v>17</v>
      </c>
      <c r="B1933" s="7" t="s">
        <v>507</v>
      </c>
      <c r="C1933" s="7" t="s">
        <v>26</v>
      </c>
      <c r="D1933" s="7" t="s">
        <v>151</v>
      </c>
      <c r="E1933" s="7" t="s">
        <v>152</v>
      </c>
      <c r="F1933" s="5"/>
      <c r="G1933" s="11">
        <v>1408090</v>
      </c>
      <c r="H1933" s="11">
        <f t="shared" si="30"/>
        <v>1408090</v>
      </c>
      <c r="I1933" s="11">
        <v>0</v>
      </c>
      <c r="J1933" s="11">
        <v>1408090</v>
      </c>
      <c r="K1933" s="11">
        <v>700650</v>
      </c>
      <c r="L1933" s="11">
        <v>700650</v>
      </c>
      <c r="M1933" s="11">
        <v>0</v>
      </c>
      <c r="N1933" s="13">
        <v>1</v>
      </c>
      <c r="O1933" s="14" t="s">
        <v>537</v>
      </c>
      <c r="P1933" s="14">
        <v>0.49758893252561981</v>
      </c>
      <c r="Q1933" s="5" t="s">
        <v>543</v>
      </c>
      <c r="XEE1933" s="3">
        <v>0.49758893252561998</v>
      </c>
      <c r="XEF1933" s="4">
        <v>0.49758893252561998</v>
      </c>
      <c r="XEG1933" s="2" t="s">
        <v>29</v>
      </c>
      <c r="XEH1933" s="1">
        <v>7</v>
      </c>
    </row>
    <row r="1934" spans="1:17 16359:16362" hidden="1" x14ac:dyDescent="0.25">
      <c r="A1934" s="6">
        <v>17</v>
      </c>
      <c r="B1934" s="7" t="s">
        <v>507</v>
      </c>
      <c r="C1934" s="7" t="s">
        <v>26</v>
      </c>
      <c r="D1934" s="7" t="s">
        <v>151</v>
      </c>
      <c r="E1934" s="7" t="s">
        <v>14</v>
      </c>
      <c r="F1934" s="6">
        <v>27</v>
      </c>
      <c r="G1934" s="11">
        <v>1408090</v>
      </c>
      <c r="H1934" s="11">
        <f t="shared" si="30"/>
        <v>1408090</v>
      </c>
      <c r="I1934" s="11">
        <v>0</v>
      </c>
      <c r="J1934" s="11">
        <v>1408090</v>
      </c>
      <c r="K1934" s="11">
        <v>700650</v>
      </c>
      <c r="L1934" s="11">
        <v>700650</v>
      </c>
      <c r="M1934" s="11">
        <v>0</v>
      </c>
      <c r="N1934" s="13">
        <v>1</v>
      </c>
      <c r="O1934" s="14" t="s">
        <v>537</v>
      </c>
      <c r="P1934" s="14">
        <v>0.49758893252561981</v>
      </c>
      <c r="Q1934" s="5" t="s">
        <v>543</v>
      </c>
      <c r="XEE1934" s="3">
        <v>0.49758893252561998</v>
      </c>
      <c r="XEF1934" s="4">
        <v>0.49758893252561998</v>
      </c>
      <c r="XEG1934" s="2" t="s">
        <v>29</v>
      </c>
      <c r="XEH1934" s="1">
        <v>7</v>
      </c>
    </row>
    <row r="1935" spans="1:17 16359:16362" hidden="1" x14ac:dyDescent="0.25">
      <c r="A1935" s="6">
        <v>17</v>
      </c>
      <c r="B1935" s="7" t="s">
        <v>507</v>
      </c>
      <c r="C1935" s="7" t="s">
        <v>23</v>
      </c>
      <c r="D1935" s="7" t="s">
        <v>161</v>
      </c>
      <c r="E1935" s="7" t="s">
        <v>162</v>
      </c>
      <c r="F1935" s="5"/>
      <c r="G1935" s="11">
        <v>247000</v>
      </c>
      <c r="H1935" s="11">
        <f t="shared" si="30"/>
        <v>247000</v>
      </c>
      <c r="I1935" s="11">
        <v>0</v>
      </c>
      <c r="J1935" s="11">
        <v>247000</v>
      </c>
      <c r="K1935" s="11">
        <v>247000</v>
      </c>
      <c r="L1935" s="11">
        <v>247000</v>
      </c>
      <c r="M1935" s="11">
        <v>0</v>
      </c>
      <c r="N1935" s="13">
        <v>1</v>
      </c>
      <c r="O1935" s="14" t="s">
        <v>537</v>
      </c>
      <c r="P1935" s="14">
        <v>1</v>
      </c>
      <c r="Q1935" s="5" t="s">
        <v>546</v>
      </c>
      <c r="XEE1935" s="3">
        <v>1</v>
      </c>
      <c r="XEF1935" s="4">
        <v>1</v>
      </c>
      <c r="XEG1935" s="2" t="s">
        <v>13</v>
      </c>
      <c r="XEH1935" s="1">
        <v>7</v>
      </c>
    </row>
    <row r="1936" spans="1:17 16359:16362" hidden="1" x14ac:dyDescent="0.25">
      <c r="A1936" s="6">
        <v>17</v>
      </c>
      <c r="B1936" s="7" t="s">
        <v>507</v>
      </c>
      <c r="C1936" s="7" t="s">
        <v>23</v>
      </c>
      <c r="D1936" s="7" t="s">
        <v>161</v>
      </c>
      <c r="E1936" s="7" t="s">
        <v>14</v>
      </c>
      <c r="F1936" s="6">
        <v>27</v>
      </c>
      <c r="G1936" s="11">
        <v>247000</v>
      </c>
      <c r="H1936" s="11">
        <f t="shared" si="30"/>
        <v>247000</v>
      </c>
      <c r="I1936" s="11">
        <v>0</v>
      </c>
      <c r="J1936" s="11">
        <v>247000</v>
      </c>
      <c r="K1936" s="11">
        <v>247000</v>
      </c>
      <c r="L1936" s="11">
        <v>247000</v>
      </c>
      <c r="M1936" s="11">
        <v>0</v>
      </c>
      <c r="N1936" s="13">
        <v>1</v>
      </c>
      <c r="O1936" s="14" t="s">
        <v>537</v>
      </c>
      <c r="P1936" s="14">
        <v>1</v>
      </c>
      <c r="Q1936" s="5" t="s">
        <v>546</v>
      </c>
      <c r="XEE1936" s="3">
        <v>1</v>
      </c>
      <c r="XEF1936" s="4">
        <v>1</v>
      </c>
      <c r="XEG1936" s="2" t="s">
        <v>13</v>
      </c>
      <c r="XEH1936" s="1">
        <v>7</v>
      </c>
    </row>
    <row r="1937" spans="1:17 16359:16362" hidden="1" x14ac:dyDescent="0.25">
      <c r="A1937" s="6">
        <v>17</v>
      </c>
      <c r="B1937" s="7" t="s">
        <v>507</v>
      </c>
      <c r="C1937" s="7" t="s">
        <v>26</v>
      </c>
      <c r="D1937" s="7" t="s">
        <v>167</v>
      </c>
      <c r="E1937" s="7" t="s">
        <v>168</v>
      </c>
      <c r="F1937" s="5"/>
      <c r="G1937" s="11">
        <v>247000</v>
      </c>
      <c r="H1937" s="11">
        <f t="shared" si="30"/>
        <v>247000</v>
      </c>
      <c r="I1937" s="11">
        <v>0</v>
      </c>
      <c r="J1937" s="11">
        <v>247000</v>
      </c>
      <c r="K1937" s="11">
        <v>247000</v>
      </c>
      <c r="L1937" s="11">
        <v>247000</v>
      </c>
      <c r="M1937" s="11">
        <v>0</v>
      </c>
      <c r="N1937" s="13">
        <v>1</v>
      </c>
      <c r="O1937" s="14" t="s">
        <v>537</v>
      </c>
      <c r="P1937" s="14">
        <v>1</v>
      </c>
      <c r="Q1937" s="5" t="s">
        <v>546</v>
      </c>
      <c r="XEE1937" s="3">
        <v>1</v>
      </c>
      <c r="XEF1937" s="4">
        <v>1</v>
      </c>
      <c r="XEG1937" s="2" t="s">
        <v>29</v>
      </c>
      <c r="XEH1937" s="1">
        <v>7</v>
      </c>
    </row>
    <row r="1938" spans="1:17 16359:16362" hidden="1" x14ac:dyDescent="0.25">
      <c r="A1938" s="6">
        <v>17</v>
      </c>
      <c r="B1938" s="7" t="s">
        <v>507</v>
      </c>
      <c r="C1938" s="7" t="s">
        <v>26</v>
      </c>
      <c r="D1938" s="7" t="s">
        <v>167</v>
      </c>
      <c r="E1938" s="7" t="s">
        <v>14</v>
      </c>
      <c r="F1938" s="6">
        <v>27</v>
      </c>
      <c r="G1938" s="11">
        <v>247000</v>
      </c>
      <c r="H1938" s="11">
        <f t="shared" si="30"/>
        <v>247000</v>
      </c>
      <c r="I1938" s="11">
        <v>0</v>
      </c>
      <c r="J1938" s="11">
        <v>247000</v>
      </c>
      <c r="K1938" s="11">
        <v>247000</v>
      </c>
      <c r="L1938" s="11">
        <v>247000</v>
      </c>
      <c r="M1938" s="11">
        <v>0</v>
      </c>
      <c r="N1938" s="13">
        <v>1</v>
      </c>
      <c r="O1938" s="14" t="s">
        <v>537</v>
      </c>
      <c r="P1938" s="14">
        <v>1</v>
      </c>
      <c r="Q1938" s="5" t="s">
        <v>546</v>
      </c>
      <c r="XEE1938" s="3">
        <v>1</v>
      </c>
      <c r="XEF1938" s="4">
        <v>1</v>
      </c>
      <c r="XEG1938" s="2" t="s">
        <v>29</v>
      </c>
      <c r="XEH1938" s="1">
        <v>7</v>
      </c>
    </row>
    <row r="1939" spans="1:17 16359:16362" hidden="1" x14ac:dyDescent="0.25">
      <c r="A1939" s="6">
        <v>17</v>
      </c>
      <c r="B1939" s="7" t="s">
        <v>507</v>
      </c>
      <c r="C1939" s="7" t="s">
        <v>23</v>
      </c>
      <c r="D1939" s="7" t="s">
        <v>171</v>
      </c>
      <c r="E1939" s="7" t="s">
        <v>172</v>
      </c>
      <c r="F1939" s="5"/>
      <c r="G1939" s="11">
        <v>140966953</v>
      </c>
      <c r="H1939" s="11">
        <f t="shared" si="30"/>
        <v>111091762</v>
      </c>
      <c r="I1939" s="11">
        <v>30639397</v>
      </c>
      <c r="J1939" s="11">
        <v>80452365</v>
      </c>
      <c r="K1939" s="11">
        <v>80258780.129999995</v>
      </c>
      <c r="L1939" s="11">
        <v>80258780.129999995</v>
      </c>
      <c r="M1939" s="11">
        <v>29875191</v>
      </c>
      <c r="N1939" s="13">
        <v>0.57071791145262296</v>
      </c>
      <c r="O1939" s="14" t="s">
        <v>535</v>
      </c>
      <c r="P1939" s="14">
        <v>0.56934464725218259</v>
      </c>
      <c r="Q1939" s="5" t="s">
        <v>544</v>
      </c>
      <c r="XEE1939" s="3">
        <v>0.56934464725218303</v>
      </c>
      <c r="XEF1939" s="4">
        <v>0.99759379516065205</v>
      </c>
      <c r="XEG1939" s="2" t="s">
        <v>13</v>
      </c>
      <c r="XEH1939" s="1">
        <v>7</v>
      </c>
    </row>
    <row r="1940" spans="1:17 16359:16362" hidden="1" x14ac:dyDescent="0.25">
      <c r="A1940" s="6">
        <v>17</v>
      </c>
      <c r="B1940" s="7" t="s">
        <v>507</v>
      </c>
      <c r="C1940" s="7" t="s">
        <v>23</v>
      </c>
      <c r="D1940" s="7" t="s">
        <v>171</v>
      </c>
      <c r="E1940" s="7" t="s">
        <v>14</v>
      </c>
      <c r="F1940" s="6">
        <v>27</v>
      </c>
      <c r="G1940" s="11">
        <v>140966953</v>
      </c>
      <c r="H1940" s="11">
        <f t="shared" si="30"/>
        <v>111091762</v>
      </c>
      <c r="I1940" s="11">
        <v>30639397</v>
      </c>
      <c r="J1940" s="11">
        <v>80452365</v>
      </c>
      <c r="K1940" s="11">
        <v>80258780.129999995</v>
      </c>
      <c r="L1940" s="11">
        <v>80258780.129999995</v>
      </c>
      <c r="M1940" s="11">
        <v>29875191</v>
      </c>
      <c r="N1940" s="13">
        <v>0.57071791145262296</v>
      </c>
      <c r="O1940" s="14" t="s">
        <v>535</v>
      </c>
      <c r="P1940" s="14">
        <v>0.56934464725218259</v>
      </c>
      <c r="Q1940" s="5" t="s">
        <v>544</v>
      </c>
      <c r="XEE1940" s="3">
        <v>0.56934464725218303</v>
      </c>
      <c r="XEF1940" s="4">
        <v>0.99759379516065205</v>
      </c>
      <c r="XEG1940" s="2" t="s">
        <v>13</v>
      </c>
      <c r="XEH1940" s="1">
        <v>7</v>
      </c>
    </row>
    <row r="1941" spans="1:17 16359:16362" ht="30" hidden="1" x14ac:dyDescent="0.25">
      <c r="A1941" s="6">
        <v>17</v>
      </c>
      <c r="B1941" s="7" t="s">
        <v>507</v>
      </c>
      <c r="C1941" s="7" t="s">
        <v>26</v>
      </c>
      <c r="D1941" s="7" t="s">
        <v>173</v>
      </c>
      <c r="E1941" s="7" t="s">
        <v>174</v>
      </c>
      <c r="F1941" s="5"/>
      <c r="G1941" s="11">
        <v>19099092</v>
      </c>
      <c r="H1941" s="11">
        <f t="shared" si="30"/>
        <v>12016071</v>
      </c>
      <c r="I1941" s="11">
        <v>3421743</v>
      </c>
      <c r="J1941" s="11">
        <v>8594328</v>
      </c>
      <c r="K1941" s="11">
        <v>8579976.3000000007</v>
      </c>
      <c r="L1941" s="11">
        <v>8579976.3000000007</v>
      </c>
      <c r="M1941" s="11">
        <v>7083021</v>
      </c>
      <c r="N1941" s="13">
        <v>0.44998620876845902</v>
      </c>
      <c r="O1941" s="14" t="s">
        <v>535</v>
      </c>
      <c r="P1941" s="14">
        <v>0.44923477514009569</v>
      </c>
      <c r="Q1941" s="5" t="s">
        <v>543</v>
      </c>
      <c r="XEE1941" s="3">
        <v>0.44923477514009602</v>
      </c>
      <c r="XEF1941" s="4">
        <v>0.99833009631468606</v>
      </c>
      <c r="XEG1941" s="2" t="s">
        <v>29</v>
      </c>
      <c r="XEH1941" s="1">
        <v>7</v>
      </c>
    </row>
    <row r="1942" spans="1:17 16359:16362" hidden="1" x14ac:dyDescent="0.25">
      <c r="A1942" s="6">
        <v>17</v>
      </c>
      <c r="B1942" s="7" t="s">
        <v>507</v>
      </c>
      <c r="C1942" s="7" t="s">
        <v>26</v>
      </c>
      <c r="D1942" s="7" t="s">
        <v>173</v>
      </c>
      <c r="E1942" s="7" t="s">
        <v>14</v>
      </c>
      <c r="F1942" s="6">
        <v>27</v>
      </c>
      <c r="G1942" s="11">
        <v>19099092</v>
      </c>
      <c r="H1942" s="11">
        <f t="shared" si="30"/>
        <v>12016071</v>
      </c>
      <c r="I1942" s="11">
        <v>3421743</v>
      </c>
      <c r="J1942" s="11">
        <v>8594328</v>
      </c>
      <c r="K1942" s="11">
        <v>8579976.3000000007</v>
      </c>
      <c r="L1942" s="11">
        <v>8579976.3000000007</v>
      </c>
      <c r="M1942" s="11">
        <v>7083021</v>
      </c>
      <c r="N1942" s="13">
        <v>0.44998620876845902</v>
      </c>
      <c r="O1942" s="14" t="s">
        <v>535</v>
      </c>
      <c r="P1942" s="14">
        <v>0.44923477514009569</v>
      </c>
      <c r="Q1942" s="5" t="s">
        <v>543</v>
      </c>
      <c r="XEE1942" s="3">
        <v>0.44923477514009602</v>
      </c>
      <c r="XEF1942" s="4">
        <v>0.99833009631468606</v>
      </c>
      <c r="XEG1942" s="2" t="s">
        <v>29</v>
      </c>
      <c r="XEH1942" s="1">
        <v>7</v>
      </c>
    </row>
    <row r="1943" spans="1:17 16359:16362" hidden="1" x14ac:dyDescent="0.25">
      <c r="A1943" s="6">
        <v>17</v>
      </c>
      <c r="B1943" s="7" t="s">
        <v>507</v>
      </c>
      <c r="C1943" s="7" t="s">
        <v>26</v>
      </c>
      <c r="D1943" s="7" t="s">
        <v>175</v>
      </c>
      <c r="E1943" s="7" t="s">
        <v>176</v>
      </c>
      <c r="F1943" s="5"/>
      <c r="G1943" s="11">
        <v>89011244</v>
      </c>
      <c r="H1943" s="11">
        <f t="shared" si="30"/>
        <v>69200089</v>
      </c>
      <c r="I1943" s="11">
        <v>17864193</v>
      </c>
      <c r="J1943" s="11">
        <v>51335896</v>
      </c>
      <c r="K1943" s="11">
        <v>51272204.630000003</v>
      </c>
      <c r="L1943" s="11">
        <v>51272204.630000003</v>
      </c>
      <c r="M1943" s="11">
        <v>19811155</v>
      </c>
      <c r="N1943" s="13">
        <v>0.57673495721506796</v>
      </c>
      <c r="O1943" s="14" t="s">
        <v>535</v>
      </c>
      <c r="P1943" s="14">
        <v>0.57601941424389036</v>
      </c>
      <c r="Q1943" s="5" t="s">
        <v>547</v>
      </c>
      <c r="XEE1943" s="3">
        <v>0.57601941424389003</v>
      </c>
      <c r="XEF1943" s="4">
        <v>0.99875932096325004</v>
      </c>
      <c r="XEG1943" s="2" t="s">
        <v>29</v>
      </c>
      <c r="XEH1943" s="1">
        <v>7</v>
      </c>
    </row>
    <row r="1944" spans="1:17 16359:16362" hidden="1" x14ac:dyDescent="0.25">
      <c r="A1944" s="6">
        <v>17</v>
      </c>
      <c r="B1944" s="7" t="s">
        <v>507</v>
      </c>
      <c r="C1944" s="7" t="s">
        <v>26</v>
      </c>
      <c r="D1944" s="7" t="s">
        <v>175</v>
      </c>
      <c r="E1944" s="7" t="s">
        <v>14</v>
      </c>
      <c r="F1944" s="6">
        <v>27</v>
      </c>
      <c r="G1944" s="11">
        <v>89011244</v>
      </c>
      <c r="H1944" s="11">
        <f t="shared" si="30"/>
        <v>69200089</v>
      </c>
      <c r="I1944" s="11">
        <v>17864193</v>
      </c>
      <c r="J1944" s="11">
        <v>51335896</v>
      </c>
      <c r="K1944" s="11">
        <v>51272204.630000003</v>
      </c>
      <c r="L1944" s="11">
        <v>51272204.630000003</v>
      </c>
      <c r="M1944" s="11">
        <v>19811155</v>
      </c>
      <c r="N1944" s="13">
        <v>0.57673495721506796</v>
      </c>
      <c r="O1944" s="14" t="s">
        <v>535</v>
      </c>
      <c r="P1944" s="14">
        <v>0.57601941424389036</v>
      </c>
      <c r="Q1944" s="5" t="s">
        <v>547</v>
      </c>
      <c r="XEE1944" s="3">
        <v>0.57601941424389003</v>
      </c>
      <c r="XEF1944" s="4">
        <v>0.99875932096325004</v>
      </c>
      <c r="XEG1944" s="2" t="s">
        <v>29</v>
      </c>
      <c r="XEH1944" s="1">
        <v>7</v>
      </c>
    </row>
    <row r="1945" spans="1:17 16359:16362" hidden="1" x14ac:dyDescent="0.25">
      <c r="A1945" s="6">
        <v>17</v>
      </c>
      <c r="B1945" s="7" t="s">
        <v>507</v>
      </c>
      <c r="C1945" s="7" t="s">
        <v>26</v>
      </c>
      <c r="D1945" s="7" t="s">
        <v>181</v>
      </c>
      <c r="E1945" s="7" t="s">
        <v>182</v>
      </c>
      <c r="F1945" s="5"/>
      <c r="G1945" s="11">
        <v>32856617</v>
      </c>
      <c r="H1945" s="11">
        <f t="shared" si="30"/>
        <v>29875602</v>
      </c>
      <c r="I1945" s="11">
        <v>9353461</v>
      </c>
      <c r="J1945" s="11">
        <v>20522141</v>
      </c>
      <c r="K1945" s="11">
        <v>20406599.199999999</v>
      </c>
      <c r="L1945" s="11">
        <v>20406599.199999999</v>
      </c>
      <c r="M1945" s="11">
        <v>2981015</v>
      </c>
      <c r="N1945" s="13">
        <v>0.62459689626597903</v>
      </c>
      <c r="O1945" s="14" t="s">
        <v>535</v>
      </c>
      <c r="P1945" s="14">
        <v>0.62108035042073861</v>
      </c>
      <c r="Q1945" s="5" t="s">
        <v>546</v>
      </c>
      <c r="XEE1945" s="3">
        <v>0.62108035042073895</v>
      </c>
      <c r="XEF1945" s="4">
        <v>0.99436989542173004</v>
      </c>
      <c r="XEG1945" s="2" t="s">
        <v>29</v>
      </c>
      <c r="XEH1945" s="1">
        <v>7</v>
      </c>
    </row>
    <row r="1946" spans="1:17 16359:16362" hidden="1" x14ac:dyDescent="0.25">
      <c r="A1946" s="6">
        <v>17</v>
      </c>
      <c r="B1946" s="7" t="s">
        <v>507</v>
      </c>
      <c r="C1946" s="7" t="s">
        <v>26</v>
      </c>
      <c r="D1946" s="7" t="s">
        <v>181</v>
      </c>
      <c r="E1946" s="7" t="s">
        <v>14</v>
      </c>
      <c r="F1946" s="6">
        <v>27</v>
      </c>
      <c r="G1946" s="11">
        <v>32856617</v>
      </c>
      <c r="H1946" s="11">
        <f t="shared" si="30"/>
        <v>29875602</v>
      </c>
      <c r="I1946" s="11">
        <v>9353461</v>
      </c>
      <c r="J1946" s="11">
        <v>20522141</v>
      </c>
      <c r="K1946" s="11">
        <v>20406599.199999999</v>
      </c>
      <c r="L1946" s="11">
        <v>20406599.199999999</v>
      </c>
      <c r="M1946" s="11">
        <v>2981015</v>
      </c>
      <c r="N1946" s="13">
        <v>0.62459689626597903</v>
      </c>
      <c r="O1946" s="14" t="s">
        <v>535</v>
      </c>
      <c r="P1946" s="14">
        <v>0.62108035042073861</v>
      </c>
      <c r="Q1946" s="5" t="s">
        <v>546</v>
      </c>
      <c r="XEE1946" s="3">
        <v>0.62108035042073895</v>
      </c>
      <c r="XEF1946" s="4">
        <v>0.99436989542173004</v>
      </c>
      <c r="XEG1946" s="2" t="s">
        <v>29</v>
      </c>
      <c r="XEH1946" s="1">
        <v>7</v>
      </c>
    </row>
    <row r="1947" spans="1:17 16359:16362" hidden="1" x14ac:dyDescent="0.25">
      <c r="A1947" s="6">
        <v>17</v>
      </c>
      <c r="B1947" s="7" t="s">
        <v>507</v>
      </c>
      <c r="C1947" s="7" t="s">
        <v>23</v>
      </c>
      <c r="D1947" s="7" t="s">
        <v>191</v>
      </c>
      <c r="E1947" s="7" t="s">
        <v>192</v>
      </c>
      <c r="F1947" s="5"/>
      <c r="G1947" s="11">
        <v>26867680</v>
      </c>
      <c r="H1947" s="11">
        <f t="shared" si="30"/>
        <v>14366852</v>
      </c>
      <c r="I1947" s="11">
        <v>8658750</v>
      </c>
      <c r="J1947" s="11">
        <v>5708102</v>
      </c>
      <c r="K1947" s="11">
        <v>5366852</v>
      </c>
      <c r="L1947" s="11">
        <v>5366852</v>
      </c>
      <c r="M1947" s="11">
        <v>12500828</v>
      </c>
      <c r="N1947" s="13">
        <v>0.21245235911697599</v>
      </c>
      <c r="O1947" s="14" t="s">
        <v>535</v>
      </c>
      <c r="P1947" s="14">
        <v>0.19975122526396027</v>
      </c>
      <c r="Q1947" s="5" t="s">
        <v>543</v>
      </c>
      <c r="XEE1947" s="3">
        <v>0.19975122526396</v>
      </c>
      <c r="XEF1947" s="4">
        <v>0.94021655534536697</v>
      </c>
      <c r="XEG1947" s="2" t="s">
        <v>13</v>
      </c>
      <c r="XEH1947" s="1">
        <v>7</v>
      </c>
    </row>
    <row r="1948" spans="1:17 16359:16362" hidden="1" x14ac:dyDescent="0.25">
      <c r="A1948" s="6">
        <v>17</v>
      </c>
      <c r="B1948" s="7" t="s">
        <v>507</v>
      </c>
      <c r="C1948" s="7" t="s">
        <v>23</v>
      </c>
      <c r="D1948" s="7" t="s">
        <v>191</v>
      </c>
      <c r="E1948" s="7" t="s">
        <v>14</v>
      </c>
      <c r="F1948" s="6">
        <v>27</v>
      </c>
      <c r="G1948" s="11">
        <v>26867680</v>
      </c>
      <c r="H1948" s="11">
        <f t="shared" si="30"/>
        <v>14366852</v>
      </c>
      <c r="I1948" s="11">
        <v>8658750</v>
      </c>
      <c r="J1948" s="11">
        <v>5708102</v>
      </c>
      <c r="K1948" s="11">
        <v>5366852</v>
      </c>
      <c r="L1948" s="11">
        <v>5366852</v>
      </c>
      <c r="M1948" s="11">
        <v>12500828</v>
      </c>
      <c r="N1948" s="13">
        <v>0.21245235911697599</v>
      </c>
      <c r="O1948" s="14" t="s">
        <v>535</v>
      </c>
      <c r="P1948" s="14">
        <v>0.19975122526396027</v>
      </c>
      <c r="Q1948" s="5" t="s">
        <v>543</v>
      </c>
      <c r="XEE1948" s="3">
        <v>0.19975122526396</v>
      </c>
      <c r="XEF1948" s="4">
        <v>0.94021655534536697</v>
      </c>
      <c r="XEG1948" s="2" t="s">
        <v>13</v>
      </c>
      <c r="XEH1948" s="1">
        <v>7</v>
      </c>
    </row>
    <row r="1949" spans="1:17 16359:16362" ht="30" hidden="1" x14ac:dyDescent="0.25">
      <c r="A1949" s="6">
        <v>17</v>
      </c>
      <c r="B1949" s="7" t="s">
        <v>507</v>
      </c>
      <c r="C1949" s="7" t="s">
        <v>26</v>
      </c>
      <c r="D1949" s="7" t="s">
        <v>195</v>
      </c>
      <c r="E1949" s="7" t="s">
        <v>196</v>
      </c>
      <c r="F1949" s="5"/>
      <c r="G1949" s="11">
        <v>26867680</v>
      </c>
      <c r="H1949" s="11">
        <f t="shared" si="30"/>
        <v>14366852</v>
      </c>
      <c r="I1949" s="11">
        <v>8658750</v>
      </c>
      <c r="J1949" s="11">
        <v>5708102</v>
      </c>
      <c r="K1949" s="11">
        <v>5366852</v>
      </c>
      <c r="L1949" s="11">
        <v>5366852</v>
      </c>
      <c r="M1949" s="11">
        <v>12500828</v>
      </c>
      <c r="N1949" s="13">
        <v>0.21245235911697599</v>
      </c>
      <c r="O1949" s="14" t="s">
        <v>535</v>
      </c>
      <c r="P1949" s="14">
        <v>0.19975122526396027</v>
      </c>
      <c r="Q1949" s="5" t="s">
        <v>543</v>
      </c>
      <c r="XEE1949" s="3">
        <v>0.19975122526396</v>
      </c>
      <c r="XEF1949" s="4">
        <v>0.94021655534536697</v>
      </c>
      <c r="XEG1949" s="2" t="s">
        <v>29</v>
      </c>
      <c r="XEH1949" s="1">
        <v>7</v>
      </c>
    </row>
    <row r="1950" spans="1:17 16359:16362" hidden="1" x14ac:dyDescent="0.25">
      <c r="A1950" s="6">
        <v>17</v>
      </c>
      <c r="B1950" s="7" t="s">
        <v>507</v>
      </c>
      <c r="C1950" s="7" t="s">
        <v>26</v>
      </c>
      <c r="D1950" s="7" t="s">
        <v>195</v>
      </c>
      <c r="E1950" s="7" t="s">
        <v>14</v>
      </c>
      <c r="F1950" s="6">
        <v>27</v>
      </c>
      <c r="G1950" s="11">
        <v>26867680</v>
      </c>
      <c r="H1950" s="11">
        <f t="shared" si="30"/>
        <v>14366852</v>
      </c>
      <c r="I1950" s="11">
        <v>8658750</v>
      </c>
      <c r="J1950" s="11">
        <v>5708102</v>
      </c>
      <c r="K1950" s="11">
        <v>5366852</v>
      </c>
      <c r="L1950" s="11">
        <v>5366852</v>
      </c>
      <c r="M1950" s="11">
        <v>12500828</v>
      </c>
      <c r="N1950" s="13">
        <v>0.21245235911697599</v>
      </c>
      <c r="O1950" s="14" t="s">
        <v>535</v>
      </c>
      <c r="P1950" s="14">
        <v>0.19975122526396027</v>
      </c>
      <c r="Q1950" s="5" t="s">
        <v>543</v>
      </c>
      <c r="XEE1950" s="3">
        <v>0.19975122526396</v>
      </c>
      <c r="XEF1950" s="4">
        <v>0.94021655534536697</v>
      </c>
      <c r="XEG1950" s="2" t="s">
        <v>29</v>
      </c>
      <c r="XEH1950" s="1">
        <v>7</v>
      </c>
    </row>
    <row r="1951" spans="1:17 16359:16362" hidden="1" x14ac:dyDescent="0.25">
      <c r="A1951" s="6">
        <v>17</v>
      </c>
      <c r="B1951" s="7" t="s">
        <v>507</v>
      </c>
      <c r="C1951" s="7" t="s">
        <v>23</v>
      </c>
      <c r="D1951" s="7" t="s">
        <v>197</v>
      </c>
      <c r="E1951" s="7" t="s">
        <v>198</v>
      </c>
      <c r="F1951" s="5"/>
      <c r="G1951" s="11">
        <v>3616200</v>
      </c>
      <c r="H1951" s="11">
        <f t="shared" si="30"/>
        <v>500000</v>
      </c>
      <c r="I1951" s="11">
        <v>408636</v>
      </c>
      <c r="J1951" s="11">
        <v>91364</v>
      </c>
      <c r="K1951" s="11">
        <v>91364</v>
      </c>
      <c r="L1951" s="11">
        <v>91364</v>
      </c>
      <c r="M1951" s="11">
        <v>3116200</v>
      </c>
      <c r="N1951" s="13">
        <v>2.52651955090979E-2</v>
      </c>
      <c r="O1951" s="14" t="s">
        <v>535</v>
      </c>
      <c r="P1951" s="14">
        <v>2.5265195509097949E-2</v>
      </c>
      <c r="Q1951" s="5" t="s">
        <v>543</v>
      </c>
      <c r="XEE1951" s="3">
        <v>2.52651955090979E-2</v>
      </c>
      <c r="XEF1951" s="4">
        <v>1</v>
      </c>
      <c r="XEG1951" s="2" t="s">
        <v>29</v>
      </c>
      <c r="XEH1951" s="1">
        <v>7</v>
      </c>
    </row>
    <row r="1952" spans="1:17 16359:16362" hidden="1" x14ac:dyDescent="0.25">
      <c r="A1952" s="6">
        <v>17</v>
      </c>
      <c r="B1952" s="7" t="s">
        <v>507</v>
      </c>
      <c r="C1952" s="7" t="s">
        <v>23</v>
      </c>
      <c r="D1952" s="7" t="s">
        <v>197</v>
      </c>
      <c r="E1952" s="7" t="s">
        <v>14</v>
      </c>
      <c r="F1952" s="6">
        <v>27</v>
      </c>
      <c r="G1952" s="11">
        <v>3616200</v>
      </c>
      <c r="H1952" s="11">
        <f t="shared" si="30"/>
        <v>500000</v>
      </c>
      <c r="I1952" s="11">
        <v>408636</v>
      </c>
      <c r="J1952" s="11">
        <v>91364</v>
      </c>
      <c r="K1952" s="11">
        <v>91364</v>
      </c>
      <c r="L1952" s="11">
        <v>91364</v>
      </c>
      <c r="M1952" s="11">
        <v>3116200</v>
      </c>
      <c r="N1952" s="13">
        <v>2.52651955090979E-2</v>
      </c>
      <c r="O1952" s="14" t="s">
        <v>535</v>
      </c>
      <c r="P1952" s="14">
        <v>2.5265195509097949E-2</v>
      </c>
      <c r="Q1952" s="5" t="s">
        <v>543</v>
      </c>
      <c r="XEE1952" s="3">
        <v>2.52651955090979E-2</v>
      </c>
      <c r="XEF1952" s="4">
        <v>1</v>
      </c>
      <c r="XEG1952" s="2" t="s">
        <v>29</v>
      </c>
      <c r="XEH1952" s="1">
        <v>7</v>
      </c>
    </row>
    <row r="1953" spans="1:17 16359:16362" ht="30" hidden="1" x14ac:dyDescent="0.25">
      <c r="A1953" s="6">
        <v>17</v>
      </c>
      <c r="B1953" s="7" t="s">
        <v>507</v>
      </c>
      <c r="C1953" s="7" t="s">
        <v>23</v>
      </c>
      <c r="D1953" s="7" t="s">
        <v>199</v>
      </c>
      <c r="E1953" s="7" t="s">
        <v>200</v>
      </c>
      <c r="F1953" s="5"/>
      <c r="G1953" s="11">
        <v>98207081</v>
      </c>
      <c r="H1953" s="11">
        <f t="shared" si="30"/>
        <v>98207081</v>
      </c>
      <c r="I1953" s="11">
        <v>8528765</v>
      </c>
      <c r="J1953" s="11">
        <v>89678316</v>
      </c>
      <c r="K1953" s="11">
        <v>0</v>
      </c>
      <c r="L1953" s="11">
        <v>0</v>
      </c>
      <c r="M1953" s="11">
        <v>0</v>
      </c>
      <c r="N1953" s="13">
        <v>0.91315529477960999</v>
      </c>
      <c r="O1953" s="14" t="s">
        <v>539</v>
      </c>
      <c r="P1953" s="14">
        <v>0</v>
      </c>
      <c r="Q1953" s="5" t="s">
        <v>543</v>
      </c>
      <c r="XEE1953" s="3">
        <v>0</v>
      </c>
      <c r="XEF1953" s="4">
        <v>0</v>
      </c>
      <c r="XEG1953" s="2" t="s">
        <v>13</v>
      </c>
      <c r="XEH1953" s="1">
        <v>7</v>
      </c>
    </row>
    <row r="1954" spans="1:17 16359:16362" hidden="1" x14ac:dyDescent="0.25">
      <c r="A1954" s="6">
        <v>17</v>
      </c>
      <c r="B1954" s="7" t="s">
        <v>507</v>
      </c>
      <c r="C1954" s="7" t="s">
        <v>23</v>
      </c>
      <c r="D1954" s="7" t="s">
        <v>199</v>
      </c>
      <c r="E1954" s="7" t="s">
        <v>14</v>
      </c>
      <c r="F1954" s="6">
        <v>27</v>
      </c>
      <c r="G1954" s="11">
        <v>98207081</v>
      </c>
      <c r="H1954" s="11">
        <f t="shared" si="30"/>
        <v>98207081</v>
      </c>
      <c r="I1954" s="11">
        <v>8528765</v>
      </c>
      <c r="J1954" s="11">
        <v>89678316</v>
      </c>
      <c r="K1954" s="11">
        <v>0</v>
      </c>
      <c r="L1954" s="11">
        <v>0</v>
      </c>
      <c r="M1954" s="11">
        <v>0</v>
      </c>
      <c r="N1954" s="13">
        <v>0.91315529477960999</v>
      </c>
      <c r="O1954" s="14" t="s">
        <v>539</v>
      </c>
      <c r="P1954" s="14">
        <v>0</v>
      </c>
      <c r="Q1954" s="5" t="s">
        <v>543</v>
      </c>
      <c r="XEE1954" s="3">
        <v>0</v>
      </c>
      <c r="XEF1954" s="4">
        <v>0</v>
      </c>
      <c r="XEG1954" s="2" t="s">
        <v>13</v>
      </c>
      <c r="XEH1954" s="1">
        <v>7</v>
      </c>
    </row>
    <row r="1955" spans="1:17 16359:16362" hidden="1" x14ac:dyDescent="0.25">
      <c r="A1955" s="6">
        <v>17</v>
      </c>
      <c r="B1955" s="7" t="s">
        <v>507</v>
      </c>
      <c r="C1955" s="7" t="s">
        <v>26</v>
      </c>
      <c r="D1955" s="7" t="s">
        <v>201</v>
      </c>
      <c r="E1955" s="7" t="s">
        <v>202</v>
      </c>
      <c r="F1955" s="5"/>
      <c r="G1955" s="11">
        <v>98207081</v>
      </c>
      <c r="H1955" s="11">
        <f t="shared" si="30"/>
        <v>98207081</v>
      </c>
      <c r="I1955" s="11">
        <v>8528765</v>
      </c>
      <c r="J1955" s="11">
        <v>89678316</v>
      </c>
      <c r="K1955" s="11">
        <v>0</v>
      </c>
      <c r="L1955" s="11">
        <v>0</v>
      </c>
      <c r="M1955" s="11">
        <v>0</v>
      </c>
      <c r="N1955" s="13">
        <v>0.91315529477960999</v>
      </c>
      <c r="O1955" s="14" t="s">
        <v>539</v>
      </c>
      <c r="P1955" s="14">
        <v>0</v>
      </c>
      <c r="Q1955" s="5" t="s">
        <v>543</v>
      </c>
      <c r="XEE1955" s="3">
        <v>0</v>
      </c>
      <c r="XEF1955" s="4">
        <v>0</v>
      </c>
      <c r="XEG1955" s="2" t="s">
        <v>29</v>
      </c>
      <c r="XEH1955" s="1">
        <v>7</v>
      </c>
    </row>
    <row r="1956" spans="1:17 16359:16362" hidden="1" x14ac:dyDescent="0.25">
      <c r="A1956" s="6">
        <v>17</v>
      </c>
      <c r="B1956" s="7" t="s">
        <v>507</v>
      </c>
      <c r="C1956" s="7" t="s">
        <v>26</v>
      </c>
      <c r="D1956" s="7" t="s">
        <v>201</v>
      </c>
      <c r="E1956" s="7" t="s">
        <v>14</v>
      </c>
      <c r="F1956" s="6">
        <v>27</v>
      </c>
      <c r="G1956" s="11">
        <v>98207081</v>
      </c>
      <c r="H1956" s="11">
        <f t="shared" si="30"/>
        <v>98207081</v>
      </c>
      <c r="I1956" s="11">
        <v>8528765</v>
      </c>
      <c r="J1956" s="11">
        <v>89678316</v>
      </c>
      <c r="K1956" s="11">
        <v>0</v>
      </c>
      <c r="L1956" s="11">
        <v>0</v>
      </c>
      <c r="M1956" s="11">
        <v>0</v>
      </c>
      <c r="N1956" s="13">
        <v>0.91315529477960999</v>
      </c>
      <c r="O1956" s="14" t="s">
        <v>539</v>
      </c>
      <c r="P1956" s="14">
        <v>0</v>
      </c>
      <c r="Q1956" s="5" t="s">
        <v>543</v>
      </c>
      <c r="XEE1956" s="3">
        <v>0</v>
      </c>
      <c r="XEF1956" s="4">
        <v>0</v>
      </c>
      <c r="XEG1956" s="2" t="s">
        <v>29</v>
      </c>
      <c r="XEH1956" s="1">
        <v>7</v>
      </c>
    </row>
    <row r="1957" spans="1:17 16359:16362" hidden="1" x14ac:dyDescent="0.25">
      <c r="A1957" s="6">
        <v>17</v>
      </c>
      <c r="B1957" s="7" t="s">
        <v>507</v>
      </c>
      <c r="C1957" s="7" t="s">
        <v>10</v>
      </c>
      <c r="D1957" s="7" t="s">
        <v>252</v>
      </c>
      <c r="E1957" s="7" t="s">
        <v>253</v>
      </c>
      <c r="F1957" s="5"/>
      <c r="G1957" s="11">
        <v>124475524206</v>
      </c>
      <c r="H1957" s="11">
        <f t="shared" si="30"/>
        <v>123454347637</v>
      </c>
      <c r="I1957" s="11">
        <v>1757342162</v>
      </c>
      <c r="J1957" s="11">
        <v>121697005475</v>
      </c>
      <c r="K1957" s="11">
        <v>88212351842</v>
      </c>
      <c r="L1957" s="11">
        <v>88212351842</v>
      </c>
      <c r="M1957" s="11">
        <v>1021176569</v>
      </c>
      <c r="N1957" s="13">
        <v>0.97767819216891405</v>
      </c>
      <c r="O1957" s="14" t="s">
        <v>537</v>
      </c>
      <c r="P1957" s="14">
        <v>0.70867226633256442</v>
      </c>
      <c r="Q1957" s="5" t="s">
        <v>546</v>
      </c>
      <c r="XEE1957" s="3">
        <v>0.70867226633256397</v>
      </c>
      <c r="XEF1957" s="4">
        <v>0.72485227962426202</v>
      </c>
      <c r="XEG1957" s="2" t="s">
        <v>13</v>
      </c>
      <c r="XEH1957" s="1">
        <v>7</v>
      </c>
    </row>
    <row r="1958" spans="1:17 16359:16362" hidden="1" x14ac:dyDescent="0.25">
      <c r="A1958" s="6">
        <v>17</v>
      </c>
      <c r="B1958" s="7" t="s">
        <v>507</v>
      </c>
      <c r="C1958" s="7" t="s">
        <v>10</v>
      </c>
      <c r="D1958" s="7" t="s">
        <v>252</v>
      </c>
      <c r="E1958" s="7" t="s">
        <v>255</v>
      </c>
      <c r="F1958" s="6">
        <v>11</v>
      </c>
      <c r="G1958" s="11">
        <v>15364385714</v>
      </c>
      <c r="H1958" s="11">
        <f t="shared" si="30"/>
        <v>15308203154</v>
      </c>
      <c r="I1958" s="11">
        <v>168121934</v>
      </c>
      <c r="J1958" s="11">
        <v>15140081220</v>
      </c>
      <c r="K1958" s="11">
        <v>7265847504</v>
      </c>
      <c r="L1958" s="11">
        <v>7265847504</v>
      </c>
      <c r="M1958" s="11">
        <v>56182560</v>
      </c>
      <c r="N1958" s="13">
        <v>0.98540101126232404</v>
      </c>
      <c r="O1958" s="14" t="s">
        <v>537</v>
      </c>
      <c r="P1958" s="14">
        <v>0.47290192001489345</v>
      </c>
      <c r="Q1958" s="5" t="s">
        <v>543</v>
      </c>
      <c r="XEE1958" s="3">
        <v>0.47290192001489301</v>
      </c>
      <c r="XEF1958" s="4">
        <v>0.47990809285764202</v>
      </c>
      <c r="XEG1958" s="2" t="s">
        <v>13</v>
      </c>
      <c r="XEH1958" s="1">
        <v>7</v>
      </c>
    </row>
    <row r="1959" spans="1:17 16359:16362" hidden="1" x14ac:dyDescent="0.25">
      <c r="A1959" s="6">
        <v>17</v>
      </c>
      <c r="B1959" s="7" t="s">
        <v>507</v>
      </c>
      <c r="C1959" s="7" t="s">
        <v>10</v>
      </c>
      <c r="D1959" s="7" t="s">
        <v>252</v>
      </c>
      <c r="E1959" s="7" t="s">
        <v>256</v>
      </c>
      <c r="F1959" s="6">
        <v>16</v>
      </c>
      <c r="G1959" s="11">
        <v>31242614590</v>
      </c>
      <c r="H1959" s="11">
        <f t="shared" si="30"/>
        <v>31205659621</v>
      </c>
      <c r="I1959" s="11">
        <v>1105859119</v>
      </c>
      <c r="J1959" s="11">
        <v>30099800502</v>
      </c>
      <c r="K1959" s="11">
        <v>15209383697</v>
      </c>
      <c r="L1959" s="11">
        <v>15209383697</v>
      </c>
      <c r="M1959" s="11">
        <v>36954969</v>
      </c>
      <c r="N1959" s="13">
        <v>0.96342130442675</v>
      </c>
      <c r="O1959" s="14" t="s">
        <v>537</v>
      </c>
      <c r="P1959" s="14">
        <v>0.48681532888954027</v>
      </c>
      <c r="Q1959" s="5" t="s">
        <v>543</v>
      </c>
      <c r="XEE1959" s="3">
        <v>0.48681532888953999</v>
      </c>
      <c r="XEF1959" s="4">
        <v>0.50529848847301795</v>
      </c>
      <c r="XEG1959" s="2" t="s">
        <v>13</v>
      </c>
      <c r="XEH1959" s="1">
        <v>7</v>
      </c>
    </row>
    <row r="1960" spans="1:17 16359:16362" hidden="1" x14ac:dyDescent="0.25">
      <c r="A1960" s="6">
        <v>17</v>
      </c>
      <c r="B1960" s="7" t="s">
        <v>507</v>
      </c>
      <c r="C1960" s="7" t="s">
        <v>10</v>
      </c>
      <c r="D1960" s="7" t="s">
        <v>252</v>
      </c>
      <c r="E1960" s="7" t="s">
        <v>258</v>
      </c>
      <c r="F1960" s="6">
        <v>21</v>
      </c>
      <c r="G1960" s="11">
        <v>156435760</v>
      </c>
      <c r="H1960" s="11">
        <f t="shared" si="30"/>
        <v>156435760</v>
      </c>
      <c r="I1960" s="11">
        <v>0</v>
      </c>
      <c r="J1960" s="11">
        <v>156435760</v>
      </c>
      <c r="K1960" s="11">
        <v>0</v>
      </c>
      <c r="L1960" s="11">
        <v>0</v>
      </c>
      <c r="M1960" s="11">
        <v>0</v>
      </c>
      <c r="N1960" s="13">
        <v>1</v>
      </c>
      <c r="O1960" s="14" t="s">
        <v>537</v>
      </c>
      <c r="P1960" s="14">
        <v>0</v>
      </c>
      <c r="Q1960" s="5" t="s">
        <v>543</v>
      </c>
      <c r="XEE1960" s="3">
        <v>0</v>
      </c>
      <c r="XEF1960" s="4">
        <v>0</v>
      </c>
      <c r="XEG1960" s="2" t="s">
        <v>13</v>
      </c>
      <c r="XEH1960" s="1">
        <v>7</v>
      </c>
    </row>
    <row r="1961" spans="1:17 16359:16362" hidden="1" x14ac:dyDescent="0.25">
      <c r="A1961" s="6">
        <v>17</v>
      </c>
      <c r="B1961" s="7" t="s">
        <v>507</v>
      </c>
      <c r="C1961" s="7" t="s">
        <v>10</v>
      </c>
      <c r="D1961" s="7" t="s">
        <v>252</v>
      </c>
      <c r="E1961" s="7" t="s">
        <v>14</v>
      </c>
      <c r="F1961" s="6">
        <v>27</v>
      </c>
      <c r="G1961" s="11">
        <v>77712088142</v>
      </c>
      <c r="H1961" s="11">
        <f t="shared" si="30"/>
        <v>76784049102</v>
      </c>
      <c r="I1961" s="11">
        <v>483361109</v>
      </c>
      <c r="J1961" s="11">
        <v>76300687993</v>
      </c>
      <c r="K1961" s="11">
        <v>65737120641</v>
      </c>
      <c r="L1961" s="11">
        <v>65737120641</v>
      </c>
      <c r="M1961" s="11">
        <v>928039040</v>
      </c>
      <c r="N1961" s="13">
        <v>0.98183808744887902</v>
      </c>
      <c r="O1961" s="14" t="s">
        <v>537</v>
      </c>
      <c r="P1961" s="14">
        <v>0.84590598724977439</v>
      </c>
      <c r="Q1961" s="5" t="s">
        <v>546</v>
      </c>
      <c r="XEE1961" s="3">
        <v>0.84590598724977395</v>
      </c>
      <c r="XEF1961" s="4">
        <v>0.86155344558663605</v>
      </c>
      <c r="XEG1961" s="2" t="s">
        <v>13</v>
      </c>
      <c r="XEH1961" s="1">
        <v>7</v>
      </c>
    </row>
    <row r="1962" spans="1:17 16359:16362" ht="45" hidden="1" x14ac:dyDescent="0.25">
      <c r="A1962" s="6">
        <v>17</v>
      </c>
      <c r="B1962" s="7" t="s">
        <v>507</v>
      </c>
      <c r="C1962" s="7" t="s">
        <v>259</v>
      </c>
      <c r="D1962" s="7" t="s">
        <v>260</v>
      </c>
      <c r="E1962" s="7" t="s">
        <v>261</v>
      </c>
      <c r="F1962" s="5"/>
      <c r="G1962" s="11">
        <v>374026302</v>
      </c>
      <c r="H1962" s="11">
        <f t="shared" si="30"/>
        <v>373834086</v>
      </c>
      <c r="I1962" s="11">
        <v>198689693</v>
      </c>
      <c r="J1962" s="11">
        <v>175144393</v>
      </c>
      <c r="K1962" s="11">
        <v>80003290</v>
      </c>
      <c r="L1962" s="11">
        <v>80003290</v>
      </c>
      <c r="M1962" s="11">
        <v>192216</v>
      </c>
      <c r="N1962" s="13">
        <v>0.46826758456147299</v>
      </c>
      <c r="O1962" s="14" t="s">
        <v>535</v>
      </c>
      <c r="P1962" s="14">
        <v>0.21389749750807632</v>
      </c>
      <c r="Q1962" s="5" t="s">
        <v>543</v>
      </c>
      <c r="XEE1962" s="3">
        <v>0.21389749750807599</v>
      </c>
      <c r="XEF1962" s="4">
        <v>0.45678476273002899</v>
      </c>
      <c r="XEG1962" s="2" t="s">
        <v>13</v>
      </c>
      <c r="XEH1962" s="1">
        <v>7</v>
      </c>
    </row>
    <row r="1963" spans="1:17 16359:16362" hidden="1" x14ac:dyDescent="0.25">
      <c r="A1963" s="6">
        <v>17</v>
      </c>
      <c r="B1963" s="7" t="s">
        <v>507</v>
      </c>
      <c r="C1963" s="7" t="s">
        <v>259</v>
      </c>
      <c r="D1963" s="7" t="s">
        <v>260</v>
      </c>
      <c r="E1963" s="7" t="s">
        <v>14</v>
      </c>
      <c r="F1963" s="6">
        <v>27</v>
      </c>
      <c r="G1963" s="11">
        <v>374026302</v>
      </c>
      <c r="H1963" s="11">
        <f t="shared" si="30"/>
        <v>373834086</v>
      </c>
      <c r="I1963" s="11">
        <v>198689693</v>
      </c>
      <c r="J1963" s="11">
        <v>175144393</v>
      </c>
      <c r="K1963" s="11">
        <v>80003290</v>
      </c>
      <c r="L1963" s="11">
        <v>80003290</v>
      </c>
      <c r="M1963" s="11">
        <v>192216</v>
      </c>
      <c r="N1963" s="13">
        <v>0.46826758456147299</v>
      </c>
      <c r="O1963" s="14" t="s">
        <v>535</v>
      </c>
      <c r="P1963" s="14">
        <v>0.21389749750807632</v>
      </c>
      <c r="Q1963" s="5" t="s">
        <v>543</v>
      </c>
      <c r="XEE1963" s="3">
        <v>0.21389749750807599</v>
      </c>
      <c r="XEF1963" s="4">
        <v>0.45678476273002899</v>
      </c>
      <c r="XEG1963" s="2" t="s">
        <v>13</v>
      </c>
      <c r="XEH1963" s="1">
        <v>7</v>
      </c>
    </row>
    <row r="1964" spans="1:17 16359:16362" ht="30" hidden="1" x14ac:dyDescent="0.25">
      <c r="A1964" s="6">
        <v>17</v>
      </c>
      <c r="B1964" s="7" t="s">
        <v>507</v>
      </c>
      <c r="C1964" s="7" t="s">
        <v>262</v>
      </c>
      <c r="D1964" s="7" t="s">
        <v>263</v>
      </c>
      <c r="E1964" s="7" t="s">
        <v>264</v>
      </c>
      <c r="F1964" s="5"/>
      <c r="G1964" s="11">
        <v>374026302</v>
      </c>
      <c r="H1964" s="11">
        <f t="shared" si="30"/>
        <v>373834086</v>
      </c>
      <c r="I1964" s="11">
        <v>198689693</v>
      </c>
      <c r="J1964" s="11">
        <v>175144393</v>
      </c>
      <c r="K1964" s="11">
        <v>80003290</v>
      </c>
      <c r="L1964" s="11">
        <v>80003290</v>
      </c>
      <c r="M1964" s="11">
        <v>192216</v>
      </c>
      <c r="N1964" s="13">
        <v>0.46826758456147299</v>
      </c>
      <c r="O1964" s="14" t="s">
        <v>535</v>
      </c>
      <c r="P1964" s="14">
        <v>0.21389749750807632</v>
      </c>
      <c r="Q1964" s="5" t="s">
        <v>543</v>
      </c>
      <c r="XEE1964" s="3">
        <v>0.21389749750807599</v>
      </c>
      <c r="XEF1964" s="4">
        <v>0.45678476273002899</v>
      </c>
      <c r="XEG1964" s="2" t="s">
        <v>13</v>
      </c>
      <c r="XEH1964" s="1">
        <v>7</v>
      </c>
    </row>
    <row r="1965" spans="1:17 16359:16362" hidden="1" x14ac:dyDescent="0.25">
      <c r="A1965" s="6">
        <v>17</v>
      </c>
      <c r="B1965" s="7" t="s">
        <v>507</v>
      </c>
      <c r="C1965" s="7" t="s">
        <v>262</v>
      </c>
      <c r="D1965" s="7" t="s">
        <v>263</v>
      </c>
      <c r="E1965" s="7" t="s">
        <v>14</v>
      </c>
      <c r="F1965" s="6">
        <v>27</v>
      </c>
      <c r="G1965" s="11">
        <v>374026302</v>
      </c>
      <c r="H1965" s="11">
        <f t="shared" si="30"/>
        <v>373834086</v>
      </c>
      <c r="I1965" s="11">
        <v>198689693</v>
      </c>
      <c r="J1965" s="11">
        <v>175144393</v>
      </c>
      <c r="K1965" s="11">
        <v>80003290</v>
      </c>
      <c r="L1965" s="11">
        <v>80003290</v>
      </c>
      <c r="M1965" s="11">
        <v>192216</v>
      </c>
      <c r="N1965" s="13">
        <v>0.46826758456147299</v>
      </c>
      <c r="O1965" s="14" t="s">
        <v>535</v>
      </c>
      <c r="P1965" s="14">
        <v>0.21389749750807632</v>
      </c>
      <c r="Q1965" s="5" t="s">
        <v>543</v>
      </c>
      <c r="XEE1965" s="3">
        <v>0.21389749750807599</v>
      </c>
      <c r="XEF1965" s="4">
        <v>0.45678476273002899</v>
      </c>
      <c r="XEG1965" s="2" t="s">
        <v>13</v>
      </c>
      <c r="XEH1965" s="1">
        <v>7</v>
      </c>
    </row>
    <row r="1966" spans="1:17 16359:16362" ht="60" hidden="1" x14ac:dyDescent="0.25">
      <c r="A1966" s="6">
        <v>17</v>
      </c>
      <c r="B1966" s="7" t="s">
        <v>507</v>
      </c>
      <c r="C1966" s="7" t="s">
        <v>265</v>
      </c>
      <c r="D1966" s="7" t="s">
        <v>266</v>
      </c>
      <c r="E1966" s="7" t="s">
        <v>267</v>
      </c>
      <c r="F1966" s="5"/>
      <c r="G1966" s="11">
        <v>374026302</v>
      </c>
      <c r="H1966" s="11">
        <f t="shared" si="30"/>
        <v>373834086</v>
      </c>
      <c r="I1966" s="11">
        <v>198689693</v>
      </c>
      <c r="J1966" s="11">
        <v>175144393</v>
      </c>
      <c r="K1966" s="11">
        <v>80003290</v>
      </c>
      <c r="L1966" s="11">
        <v>80003290</v>
      </c>
      <c r="M1966" s="11">
        <v>192216</v>
      </c>
      <c r="N1966" s="13">
        <v>0.46826758456147299</v>
      </c>
      <c r="O1966" s="14" t="s">
        <v>535</v>
      </c>
      <c r="P1966" s="14">
        <v>0.21389749750807632</v>
      </c>
      <c r="Q1966" s="5" t="s">
        <v>543</v>
      </c>
      <c r="XEE1966" s="3">
        <v>0.21389749750807599</v>
      </c>
      <c r="XEF1966" s="4">
        <v>0.45678476273002899</v>
      </c>
      <c r="XEG1966" s="2" t="s">
        <v>13</v>
      </c>
      <c r="XEH1966" s="1">
        <v>7</v>
      </c>
    </row>
    <row r="1967" spans="1:17 16359:16362" hidden="1" x14ac:dyDescent="0.25">
      <c r="A1967" s="6">
        <v>17</v>
      </c>
      <c r="B1967" s="7" t="s">
        <v>507</v>
      </c>
      <c r="C1967" s="7" t="s">
        <v>265</v>
      </c>
      <c r="D1967" s="7" t="s">
        <v>266</v>
      </c>
      <c r="E1967" s="7" t="s">
        <v>14</v>
      </c>
      <c r="F1967" s="6">
        <v>27</v>
      </c>
      <c r="G1967" s="11">
        <v>374026302</v>
      </c>
      <c r="H1967" s="11">
        <f t="shared" si="30"/>
        <v>373834086</v>
      </c>
      <c r="I1967" s="11">
        <v>198689693</v>
      </c>
      <c r="J1967" s="11">
        <v>175144393</v>
      </c>
      <c r="K1967" s="11">
        <v>80003290</v>
      </c>
      <c r="L1967" s="11">
        <v>80003290</v>
      </c>
      <c r="M1967" s="11">
        <v>192216</v>
      </c>
      <c r="N1967" s="13">
        <v>0.46826758456147299</v>
      </c>
      <c r="O1967" s="14" t="s">
        <v>535</v>
      </c>
      <c r="P1967" s="14">
        <v>0.21389749750807632</v>
      </c>
      <c r="Q1967" s="5" t="s">
        <v>543</v>
      </c>
      <c r="XEE1967" s="3">
        <v>0.21389749750807599</v>
      </c>
      <c r="XEF1967" s="4">
        <v>0.45678476273002899</v>
      </c>
      <c r="XEG1967" s="2" t="s">
        <v>13</v>
      </c>
      <c r="XEH1967" s="1">
        <v>7</v>
      </c>
    </row>
    <row r="1968" spans="1:17 16359:16362" ht="60" hidden="1" x14ac:dyDescent="0.25">
      <c r="A1968" s="6">
        <v>17</v>
      </c>
      <c r="B1968" s="7" t="s">
        <v>507</v>
      </c>
      <c r="C1968" s="7" t="s">
        <v>268</v>
      </c>
      <c r="D1968" s="7" t="s">
        <v>269</v>
      </c>
      <c r="E1968" s="7" t="s">
        <v>267</v>
      </c>
      <c r="F1968" s="5"/>
      <c r="G1968" s="11">
        <v>374026302</v>
      </c>
      <c r="H1968" s="11">
        <f t="shared" si="30"/>
        <v>373834086</v>
      </c>
      <c r="I1968" s="11">
        <v>198689693</v>
      </c>
      <c r="J1968" s="11">
        <v>175144393</v>
      </c>
      <c r="K1968" s="11">
        <v>80003290</v>
      </c>
      <c r="L1968" s="11">
        <v>80003290</v>
      </c>
      <c r="M1968" s="11">
        <v>192216</v>
      </c>
      <c r="N1968" s="13">
        <v>0.46826758456147299</v>
      </c>
      <c r="O1968" s="14" t="s">
        <v>535</v>
      </c>
      <c r="P1968" s="14">
        <v>0.21389749750807632</v>
      </c>
      <c r="Q1968" s="5" t="s">
        <v>543</v>
      </c>
      <c r="XEE1968" s="3">
        <v>0.21389749750807599</v>
      </c>
      <c r="XEF1968" s="4">
        <v>0.45678476273002899</v>
      </c>
      <c r="XEG1968" s="2" t="s">
        <v>13</v>
      </c>
      <c r="XEH1968" s="1">
        <v>7</v>
      </c>
    </row>
    <row r="1969" spans="1:17 16359:16362" hidden="1" x14ac:dyDescent="0.25">
      <c r="A1969" s="6">
        <v>17</v>
      </c>
      <c r="B1969" s="7" t="s">
        <v>507</v>
      </c>
      <c r="C1969" s="7" t="s">
        <v>268</v>
      </c>
      <c r="D1969" s="7" t="s">
        <v>269</v>
      </c>
      <c r="E1969" s="7" t="s">
        <v>14</v>
      </c>
      <c r="F1969" s="6">
        <v>27</v>
      </c>
      <c r="G1969" s="11">
        <v>374026302</v>
      </c>
      <c r="H1969" s="11">
        <f t="shared" si="30"/>
        <v>373834086</v>
      </c>
      <c r="I1969" s="11">
        <v>198689693</v>
      </c>
      <c r="J1969" s="11">
        <v>175144393</v>
      </c>
      <c r="K1969" s="11">
        <v>80003290</v>
      </c>
      <c r="L1969" s="11">
        <v>80003290</v>
      </c>
      <c r="M1969" s="11">
        <v>192216</v>
      </c>
      <c r="N1969" s="13">
        <v>0.46826758456147299</v>
      </c>
      <c r="O1969" s="14" t="s">
        <v>535</v>
      </c>
      <c r="P1969" s="14">
        <v>0.21389749750807632</v>
      </c>
      <c r="Q1969" s="5" t="s">
        <v>543</v>
      </c>
      <c r="XEE1969" s="3">
        <v>0.21389749750807599</v>
      </c>
      <c r="XEF1969" s="4">
        <v>0.45678476273002899</v>
      </c>
      <c r="XEG1969" s="2" t="s">
        <v>13</v>
      </c>
      <c r="XEH1969" s="1">
        <v>7</v>
      </c>
    </row>
    <row r="1970" spans="1:17 16359:16362" hidden="1" x14ac:dyDescent="0.25">
      <c r="A1970" s="6">
        <v>17</v>
      </c>
      <c r="B1970" s="7" t="s">
        <v>507</v>
      </c>
      <c r="C1970" s="7" t="s">
        <v>270</v>
      </c>
      <c r="D1970" s="7" t="s">
        <v>271</v>
      </c>
      <c r="E1970" s="7" t="s">
        <v>272</v>
      </c>
      <c r="F1970" s="5"/>
      <c r="G1970" s="11">
        <v>150000000</v>
      </c>
      <c r="H1970" s="11">
        <f t="shared" si="30"/>
        <v>150000000</v>
      </c>
      <c r="I1970" s="11">
        <v>150000000</v>
      </c>
      <c r="J1970" s="11">
        <v>0</v>
      </c>
      <c r="K1970" s="11">
        <v>0</v>
      </c>
      <c r="L1970" s="11">
        <v>0</v>
      </c>
      <c r="M1970" s="11">
        <v>0</v>
      </c>
      <c r="N1970" s="13">
        <v>0</v>
      </c>
      <c r="O1970" s="14" t="s">
        <v>535</v>
      </c>
      <c r="P1970" s="14">
        <v>0</v>
      </c>
      <c r="Q1970" s="5" t="s">
        <v>543</v>
      </c>
      <c r="XEE1970" s="3">
        <v>0</v>
      </c>
      <c r="XEG1970" s="2" t="s">
        <v>29</v>
      </c>
      <c r="XEH1970" s="1">
        <v>7</v>
      </c>
    </row>
    <row r="1971" spans="1:17 16359:16362" hidden="1" x14ac:dyDescent="0.25">
      <c r="A1971" s="6">
        <v>17</v>
      </c>
      <c r="B1971" s="7" t="s">
        <v>507</v>
      </c>
      <c r="C1971" s="7" t="s">
        <v>270</v>
      </c>
      <c r="D1971" s="7" t="s">
        <v>271</v>
      </c>
      <c r="E1971" s="7" t="s">
        <v>14</v>
      </c>
      <c r="F1971" s="6">
        <v>27</v>
      </c>
      <c r="G1971" s="11">
        <v>150000000</v>
      </c>
      <c r="H1971" s="11">
        <f t="shared" si="30"/>
        <v>150000000</v>
      </c>
      <c r="I1971" s="11">
        <v>150000000</v>
      </c>
      <c r="J1971" s="11">
        <v>0</v>
      </c>
      <c r="K1971" s="11">
        <v>0</v>
      </c>
      <c r="L1971" s="11">
        <v>0</v>
      </c>
      <c r="M1971" s="11">
        <v>0</v>
      </c>
      <c r="N1971" s="13">
        <v>0</v>
      </c>
      <c r="O1971" s="14" t="s">
        <v>535</v>
      </c>
      <c r="P1971" s="14">
        <v>0</v>
      </c>
      <c r="Q1971" s="5" t="s">
        <v>543</v>
      </c>
      <c r="XEE1971" s="3">
        <v>0</v>
      </c>
      <c r="XEG1971" s="2" t="s">
        <v>29</v>
      </c>
      <c r="XEH1971" s="1">
        <v>7</v>
      </c>
    </row>
    <row r="1972" spans="1:17 16359:16362" hidden="1" x14ac:dyDescent="0.25">
      <c r="A1972" s="6">
        <v>17</v>
      </c>
      <c r="B1972" s="7" t="s">
        <v>507</v>
      </c>
      <c r="C1972" s="7" t="s">
        <v>270</v>
      </c>
      <c r="D1972" s="7" t="s">
        <v>273</v>
      </c>
      <c r="E1972" s="7" t="s">
        <v>274</v>
      </c>
      <c r="F1972" s="5"/>
      <c r="G1972" s="11">
        <v>18000000</v>
      </c>
      <c r="H1972" s="11">
        <f t="shared" si="30"/>
        <v>18000000</v>
      </c>
      <c r="I1972" s="11">
        <v>18000000</v>
      </c>
      <c r="J1972" s="11">
        <v>0</v>
      </c>
      <c r="K1972" s="11">
        <v>0</v>
      </c>
      <c r="L1972" s="11">
        <v>0</v>
      </c>
      <c r="M1972" s="11">
        <v>0</v>
      </c>
      <c r="N1972" s="13">
        <v>0</v>
      </c>
      <c r="O1972" s="14" t="s">
        <v>535</v>
      </c>
      <c r="P1972" s="14">
        <v>0</v>
      </c>
      <c r="Q1972" s="5" t="s">
        <v>543</v>
      </c>
      <c r="XEE1972" s="3">
        <v>0</v>
      </c>
      <c r="XEG1972" s="2" t="s">
        <v>29</v>
      </c>
      <c r="XEH1972" s="1">
        <v>7</v>
      </c>
    </row>
    <row r="1973" spans="1:17 16359:16362" hidden="1" x14ac:dyDescent="0.25">
      <c r="A1973" s="6">
        <v>17</v>
      </c>
      <c r="B1973" s="7" t="s">
        <v>507</v>
      </c>
      <c r="C1973" s="7" t="s">
        <v>270</v>
      </c>
      <c r="D1973" s="7" t="s">
        <v>273</v>
      </c>
      <c r="E1973" s="7" t="s">
        <v>14</v>
      </c>
      <c r="F1973" s="6">
        <v>27</v>
      </c>
      <c r="G1973" s="11">
        <v>18000000</v>
      </c>
      <c r="H1973" s="11">
        <f t="shared" si="30"/>
        <v>18000000</v>
      </c>
      <c r="I1973" s="11">
        <v>18000000</v>
      </c>
      <c r="J1973" s="11">
        <v>0</v>
      </c>
      <c r="K1973" s="11">
        <v>0</v>
      </c>
      <c r="L1973" s="11">
        <v>0</v>
      </c>
      <c r="M1973" s="11">
        <v>0</v>
      </c>
      <c r="N1973" s="13">
        <v>0</v>
      </c>
      <c r="O1973" s="14" t="s">
        <v>535</v>
      </c>
      <c r="P1973" s="14">
        <v>0</v>
      </c>
      <c r="Q1973" s="5" t="s">
        <v>543</v>
      </c>
      <c r="XEE1973" s="3">
        <v>0</v>
      </c>
      <c r="XEG1973" s="2" t="s">
        <v>29</v>
      </c>
      <c r="XEH1973" s="1">
        <v>7</v>
      </c>
    </row>
    <row r="1974" spans="1:17 16359:16362" hidden="1" x14ac:dyDescent="0.25">
      <c r="A1974" s="6">
        <v>17</v>
      </c>
      <c r="B1974" s="7" t="s">
        <v>507</v>
      </c>
      <c r="C1974" s="7" t="s">
        <v>270</v>
      </c>
      <c r="D1974" s="7" t="s">
        <v>275</v>
      </c>
      <c r="E1974" s="7" t="s">
        <v>142</v>
      </c>
      <c r="F1974" s="5"/>
      <c r="G1974" s="11">
        <v>130507147</v>
      </c>
      <c r="H1974" s="11">
        <f t="shared" si="30"/>
        <v>130507144</v>
      </c>
      <c r="I1974" s="11">
        <v>15603853</v>
      </c>
      <c r="J1974" s="11">
        <v>114903291</v>
      </c>
      <c r="K1974" s="11">
        <v>37714744</v>
      </c>
      <c r="L1974" s="11">
        <v>37714744</v>
      </c>
      <c r="M1974" s="11">
        <v>3</v>
      </c>
      <c r="N1974" s="13">
        <v>0.88043677025596201</v>
      </c>
      <c r="O1974" s="14" t="s">
        <v>535</v>
      </c>
      <c r="P1974" s="14">
        <v>0.2889860430402329</v>
      </c>
      <c r="Q1974" s="5" t="s">
        <v>543</v>
      </c>
      <c r="XEE1974" s="3">
        <v>0.28898604304023301</v>
      </c>
      <c r="XEF1974" s="4">
        <v>0.32823032022642401</v>
      </c>
      <c r="XEG1974" s="2" t="s">
        <v>29</v>
      </c>
      <c r="XEH1974" s="1">
        <v>7</v>
      </c>
    </row>
    <row r="1975" spans="1:17 16359:16362" hidden="1" x14ac:dyDescent="0.25">
      <c r="A1975" s="6">
        <v>17</v>
      </c>
      <c r="B1975" s="7" t="s">
        <v>507</v>
      </c>
      <c r="C1975" s="7" t="s">
        <v>270</v>
      </c>
      <c r="D1975" s="7" t="s">
        <v>275</v>
      </c>
      <c r="E1975" s="7" t="s">
        <v>14</v>
      </c>
      <c r="F1975" s="6">
        <v>27</v>
      </c>
      <c r="G1975" s="11">
        <v>130507147</v>
      </c>
      <c r="H1975" s="11">
        <f t="shared" si="30"/>
        <v>130507144</v>
      </c>
      <c r="I1975" s="11">
        <v>15603853</v>
      </c>
      <c r="J1975" s="11">
        <v>114903291</v>
      </c>
      <c r="K1975" s="11">
        <v>37714744</v>
      </c>
      <c r="L1975" s="11">
        <v>37714744</v>
      </c>
      <c r="M1975" s="11">
        <v>3</v>
      </c>
      <c r="N1975" s="13">
        <v>0.88043677025596201</v>
      </c>
      <c r="O1975" s="14" t="s">
        <v>535</v>
      </c>
      <c r="P1975" s="14">
        <v>0.2889860430402329</v>
      </c>
      <c r="Q1975" s="5" t="s">
        <v>543</v>
      </c>
      <c r="XEE1975" s="3">
        <v>0.28898604304023301</v>
      </c>
      <c r="XEF1975" s="4">
        <v>0.32823032022642401</v>
      </c>
      <c r="XEG1975" s="2" t="s">
        <v>29</v>
      </c>
      <c r="XEH1975" s="1">
        <v>7</v>
      </c>
    </row>
    <row r="1976" spans="1:17 16359:16362" hidden="1" x14ac:dyDescent="0.25">
      <c r="A1976" s="6">
        <v>17</v>
      </c>
      <c r="B1976" s="7" t="s">
        <v>507</v>
      </c>
      <c r="C1976" s="7" t="s">
        <v>270</v>
      </c>
      <c r="D1976" s="7" t="s">
        <v>276</v>
      </c>
      <c r="E1976" s="7" t="s">
        <v>277</v>
      </c>
      <c r="F1976" s="5"/>
      <c r="G1976" s="11">
        <v>11725000</v>
      </c>
      <c r="H1976" s="11">
        <f t="shared" si="30"/>
        <v>11640404</v>
      </c>
      <c r="I1976" s="11">
        <v>0</v>
      </c>
      <c r="J1976" s="11">
        <v>11640404</v>
      </c>
      <c r="K1976" s="11">
        <v>8895404</v>
      </c>
      <c r="L1976" s="11">
        <v>8895404</v>
      </c>
      <c r="M1976" s="11">
        <v>84596</v>
      </c>
      <c r="N1976" s="13">
        <v>0.99278498933901904</v>
      </c>
      <c r="O1976" s="14" t="s">
        <v>537</v>
      </c>
      <c r="P1976" s="14">
        <v>0.75866985074626869</v>
      </c>
      <c r="Q1976" s="5" t="s">
        <v>546</v>
      </c>
      <c r="XEE1976" s="3">
        <v>0.75866985074626903</v>
      </c>
      <c r="XEF1976" s="4">
        <v>0.76418344243034897</v>
      </c>
      <c r="XEG1976" s="2" t="s">
        <v>29</v>
      </c>
      <c r="XEH1976" s="1">
        <v>7</v>
      </c>
    </row>
    <row r="1977" spans="1:17 16359:16362" hidden="1" x14ac:dyDescent="0.25">
      <c r="A1977" s="6">
        <v>17</v>
      </c>
      <c r="B1977" s="7" t="s">
        <v>507</v>
      </c>
      <c r="C1977" s="7" t="s">
        <v>270</v>
      </c>
      <c r="D1977" s="7" t="s">
        <v>276</v>
      </c>
      <c r="E1977" s="7" t="s">
        <v>14</v>
      </c>
      <c r="F1977" s="6">
        <v>27</v>
      </c>
      <c r="G1977" s="11">
        <v>11725000</v>
      </c>
      <c r="H1977" s="11">
        <f t="shared" si="30"/>
        <v>11640404</v>
      </c>
      <c r="I1977" s="11">
        <v>0</v>
      </c>
      <c r="J1977" s="11">
        <v>11640404</v>
      </c>
      <c r="K1977" s="11">
        <v>8895404</v>
      </c>
      <c r="L1977" s="11">
        <v>8895404</v>
      </c>
      <c r="M1977" s="11">
        <v>84596</v>
      </c>
      <c r="N1977" s="13">
        <v>0.99278498933901904</v>
      </c>
      <c r="O1977" s="14" t="s">
        <v>537</v>
      </c>
      <c r="P1977" s="14">
        <v>0.75866985074626869</v>
      </c>
      <c r="Q1977" s="5" t="s">
        <v>546</v>
      </c>
      <c r="XEE1977" s="3">
        <v>0.75866985074626903</v>
      </c>
      <c r="XEF1977" s="4">
        <v>0.76418344243034897</v>
      </c>
      <c r="XEG1977" s="2" t="s">
        <v>29</v>
      </c>
      <c r="XEH1977" s="1">
        <v>7</v>
      </c>
    </row>
    <row r="1978" spans="1:17 16359:16362" ht="45" hidden="1" x14ac:dyDescent="0.25">
      <c r="A1978" s="6">
        <v>17</v>
      </c>
      <c r="B1978" s="7" t="s">
        <v>507</v>
      </c>
      <c r="C1978" s="7" t="s">
        <v>270</v>
      </c>
      <c r="D1978" s="7" t="s">
        <v>278</v>
      </c>
      <c r="E1978" s="7" t="s">
        <v>279</v>
      </c>
      <c r="F1978" s="5"/>
      <c r="G1978" s="11">
        <v>54518500</v>
      </c>
      <c r="H1978" s="11">
        <f t="shared" si="30"/>
        <v>54416450</v>
      </c>
      <c r="I1978" s="11">
        <v>10679000</v>
      </c>
      <c r="J1978" s="11">
        <v>43737450</v>
      </c>
      <c r="K1978" s="11">
        <v>28854210</v>
      </c>
      <c r="L1978" s="11">
        <v>28854210</v>
      </c>
      <c r="M1978" s="11">
        <v>102050</v>
      </c>
      <c r="N1978" s="13">
        <v>0.80224969505764099</v>
      </c>
      <c r="O1978" s="14" t="s">
        <v>535</v>
      </c>
      <c r="P1978" s="14">
        <v>0.52925539037207558</v>
      </c>
      <c r="Q1978" s="5" t="s">
        <v>543</v>
      </c>
      <c r="XEE1978" s="3">
        <v>0.52925539037207603</v>
      </c>
      <c r="XEF1978" s="4">
        <v>0.65971404368567399</v>
      </c>
      <c r="XEG1978" s="2" t="s">
        <v>29</v>
      </c>
      <c r="XEH1978" s="1">
        <v>7</v>
      </c>
    </row>
    <row r="1979" spans="1:17 16359:16362" hidden="1" x14ac:dyDescent="0.25">
      <c r="A1979" s="6">
        <v>17</v>
      </c>
      <c r="B1979" s="7" t="s">
        <v>507</v>
      </c>
      <c r="C1979" s="7" t="s">
        <v>270</v>
      </c>
      <c r="D1979" s="7" t="s">
        <v>278</v>
      </c>
      <c r="E1979" s="7" t="s">
        <v>14</v>
      </c>
      <c r="F1979" s="6">
        <v>27</v>
      </c>
      <c r="G1979" s="11">
        <v>54518500</v>
      </c>
      <c r="H1979" s="11">
        <f t="shared" si="30"/>
        <v>54416450</v>
      </c>
      <c r="I1979" s="11">
        <v>10679000</v>
      </c>
      <c r="J1979" s="11">
        <v>43737450</v>
      </c>
      <c r="K1979" s="11">
        <v>28854210</v>
      </c>
      <c r="L1979" s="11">
        <v>28854210</v>
      </c>
      <c r="M1979" s="11">
        <v>102050</v>
      </c>
      <c r="N1979" s="13">
        <v>0.80224969505764099</v>
      </c>
      <c r="O1979" s="14" t="s">
        <v>535</v>
      </c>
      <c r="P1979" s="14">
        <v>0.52925539037207558</v>
      </c>
      <c r="Q1979" s="5" t="s">
        <v>543</v>
      </c>
      <c r="XEE1979" s="3">
        <v>0.52925539037207603</v>
      </c>
      <c r="XEF1979" s="4">
        <v>0.65971404368567399</v>
      </c>
      <c r="XEG1979" s="2" t="s">
        <v>29</v>
      </c>
      <c r="XEH1979" s="1">
        <v>7</v>
      </c>
    </row>
    <row r="1980" spans="1:17 16359:16362" ht="45" hidden="1" x14ac:dyDescent="0.25">
      <c r="A1980" s="6">
        <v>17</v>
      </c>
      <c r="B1980" s="7" t="s">
        <v>507</v>
      </c>
      <c r="C1980" s="7" t="s">
        <v>270</v>
      </c>
      <c r="D1980" s="7" t="s">
        <v>280</v>
      </c>
      <c r="E1980" s="7" t="s">
        <v>281</v>
      </c>
      <c r="F1980" s="5"/>
      <c r="G1980" s="11">
        <v>9270088</v>
      </c>
      <c r="H1980" s="11">
        <f t="shared" si="30"/>
        <v>9270088</v>
      </c>
      <c r="I1980" s="11">
        <v>4406840</v>
      </c>
      <c r="J1980" s="11">
        <v>4863248</v>
      </c>
      <c r="K1980" s="11">
        <v>4538932</v>
      </c>
      <c r="L1980" s="11">
        <v>4538932</v>
      </c>
      <c r="M1980" s="11">
        <v>0</v>
      </c>
      <c r="N1980" s="13">
        <v>0.52461724203696902</v>
      </c>
      <c r="O1980" s="14" t="s">
        <v>535</v>
      </c>
      <c r="P1980" s="14">
        <v>0.48963202938310835</v>
      </c>
      <c r="Q1980" s="5" t="s">
        <v>543</v>
      </c>
      <c r="XEE1980" s="3">
        <v>0.48963202938310801</v>
      </c>
      <c r="XEF1980" s="4">
        <v>0.93331288060983097</v>
      </c>
      <c r="XEG1980" s="2" t="s">
        <v>29</v>
      </c>
      <c r="XEH1980" s="1">
        <v>7</v>
      </c>
    </row>
    <row r="1981" spans="1:17 16359:16362" hidden="1" x14ac:dyDescent="0.25">
      <c r="A1981" s="6">
        <v>17</v>
      </c>
      <c r="B1981" s="7" t="s">
        <v>507</v>
      </c>
      <c r="C1981" s="7" t="s">
        <v>270</v>
      </c>
      <c r="D1981" s="7" t="s">
        <v>280</v>
      </c>
      <c r="E1981" s="7" t="s">
        <v>14</v>
      </c>
      <c r="F1981" s="6">
        <v>27</v>
      </c>
      <c r="G1981" s="11">
        <v>9270088</v>
      </c>
      <c r="H1981" s="11">
        <f t="shared" si="30"/>
        <v>9270088</v>
      </c>
      <c r="I1981" s="11">
        <v>4406840</v>
      </c>
      <c r="J1981" s="11">
        <v>4863248</v>
      </c>
      <c r="K1981" s="11">
        <v>4538932</v>
      </c>
      <c r="L1981" s="11">
        <v>4538932</v>
      </c>
      <c r="M1981" s="11">
        <v>0</v>
      </c>
      <c r="N1981" s="13">
        <v>0.52461724203696902</v>
      </c>
      <c r="O1981" s="14" t="s">
        <v>535</v>
      </c>
      <c r="P1981" s="14">
        <v>0.48963202938310835</v>
      </c>
      <c r="Q1981" s="5" t="s">
        <v>543</v>
      </c>
      <c r="XEE1981" s="3">
        <v>0.48963202938310801</v>
      </c>
      <c r="XEF1981" s="4">
        <v>0.93331288060983097</v>
      </c>
      <c r="XEG1981" s="2" t="s">
        <v>29</v>
      </c>
      <c r="XEH1981" s="1">
        <v>7</v>
      </c>
    </row>
    <row r="1982" spans="1:17 16359:16362" ht="30" hidden="1" x14ac:dyDescent="0.25">
      <c r="A1982" s="6">
        <v>17</v>
      </c>
      <c r="B1982" s="7" t="s">
        <v>507</v>
      </c>
      <c r="C1982" s="7" t="s">
        <v>270</v>
      </c>
      <c r="D1982" s="7" t="s">
        <v>282</v>
      </c>
      <c r="E1982" s="7" t="s">
        <v>283</v>
      </c>
      <c r="F1982" s="5"/>
      <c r="G1982" s="11">
        <v>5567</v>
      </c>
      <c r="H1982" s="11">
        <f t="shared" si="30"/>
        <v>0</v>
      </c>
      <c r="I1982" s="11">
        <v>0</v>
      </c>
      <c r="J1982" s="11">
        <v>0</v>
      </c>
      <c r="K1982" s="11">
        <v>0</v>
      </c>
      <c r="L1982" s="11">
        <v>0</v>
      </c>
      <c r="M1982" s="11">
        <v>5567</v>
      </c>
      <c r="N1982" s="13">
        <v>0</v>
      </c>
      <c r="O1982" s="14" t="s">
        <v>535</v>
      </c>
      <c r="P1982" s="14">
        <v>0</v>
      </c>
      <c r="Q1982" s="5" t="s">
        <v>543</v>
      </c>
      <c r="XEE1982" s="3">
        <v>0</v>
      </c>
      <c r="XEG1982" s="2" t="s">
        <v>29</v>
      </c>
      <c r="XEH1982" s="1">
        <v>7</v>
      </c>
    </row>
    <row r="1983" spans="1:17 16359:16362" hidden="1" x14ac:dyDescent="0.25">
      <c r="A1983" s="6">
        <v>17</v>
      </c>
      <c r="B1983" s="7" t="s">
        <v>507</v>
      </c>
      <c r="C1983" s="7" t="s">
        <v>270</v>
      </c>
      <c r="D1983" s="7" t="s">
        <v>282</v>
      </c>
      <c r="E1983" s="7" t="s">
        <v>14</v>
      </c>
      <c r="F1983" s="6">
        <v>27</v>
      </c>
      <c r="G1983" s="11">
        <v>5567</v>
      </c>
      <c r="H1983" s="11">
        <f t="shared" si="30"/>
        <v>0</v>
      </c>
      <c r="I1983" s="11">
        <v>0</v>
      </c>
      <c r="J1983" s="11">
        <v>0</v>
      </c>
      <c r="K1983" s="11">
        <v>0</v>
      </c>
      <c r="L1983" s="11">
        <v>0</v>
      </c>
      <c r="M1983" s="11">
        <v>5567</v>
      </c>
      <c r="N1983" s="13">
        <v>0</v>
      </c>
      <c r="O1983" s="14" t="s">
        <v>535</v>
      </c>
      <c r="P1983" s="14">
        <v>0</v>
      </c>
      <c r="Q1983" s="5" t="s">
        <v>543</v>
      </c>
      <c r="XEE1983" s="3">
        <v>0</v>
      </c>
      <c r="XEG1983" s="2" t="s">
        <v>29</v>
      </c>
      <c r="XEH1983" s="1">
        <v>7</v>
      </c>
    </row>
    <row r="1984" spans="1:17 16359:16362" ht="45" hidden="1" x14ac:dyDescent="0.25">
      <c r="A1984" s="6">
        <v>17</v>
      </c>
      <c r="B1984" s="7" t="s">
        <v>507</v>
      </c>
      <c r="C1984" s="7" t="s">
        <v>259</v>
      </c>
      <c r="D1984" s="7" t="s">
        <v>284</v>
      </c>
      <c r="E1984" s="7" t="s">
        <v>285</v>
      </c>
      <c r="F1984" s="5"/>
      <c r="G1984" s="11">
        <v>100639083</v>
      </c>
      <c r="H1984" s="11">
        <f t="shared" si="30"/>
        <v>97639083</v>
      </c>
      <c r="I1984" s="11">
        <v>972833</v>
      </c>
      <c r="J1984" s="11">
        <v>96666250</v>
      </c>
      <c r="K1984" s="11">
        <v>54953783</v>
      </c>
      <c r="L1984" s="11">
        <v>54953783</v>
      </c>
      <c r="M1984" s="11">
        <v>3000000</v>
      </c>
      <c r="N1984" s="13">
        <v>0.96052395469461904</v>
      </c>
      <c r="O1984" s="14" t="s">
        <v>537</v>
      </c>
      <c r="P1984" s="14">
        <v>0.54604812923424595</v>
      </c>
      <c r="Q1984" s="5" t="s">
        <v>543</v>
      </c>
      <c r="XEE1984" s="3">
        <v>0.54604812923424595</v>
      </c>
      <c r="XEF1984" s="4">
        <v>0.56848986073215801</v>
      </c>
      <c r="XEG1984" s="2" t="s">
        <v>13</v>
      </c>
      <c r="XEH1984" s="1">
        <v>7</v>
      </c>
    </row>
    <row r="1985" spans="1:17 16359:16362" hidden="1" x14ac:dyDescent="0.25">
      <c r="A1985" s="6">
        <v>17</v>
      </c>
      <c r="B1985" s="7" t="s">
        <v>507</v>
      </c>
      <c r="C1985" s="7" t="s">
        <v>259</v>
      </c>
      <c r="D1985" s="7" t="s">
        <v>284</v>
      </c>
      <c r="E1985" s="7" t="s">
        <v>14</v>
      </c>
      <c r="F1985" s="6">
        <v>27</v>
      </c>
      <c r="G1985" s="11">
        <v>100639083</v>
      </c>
      <c r="H1985" s="11">
        <f t="shared" si="30"/>
        <v>97639083</v>
      </c>
      <c r="I1985" s="11">
        <v>972833</v>
      </c>
      <c r="J1985" s="11">
        <v>96666250</v>
      </c>
      <c r="K1985" s="11">
        <v>54953783</v>
      </c>
      <c r="L1985" s="11">
        <v>54953783</v>
      </c>
      <c r="M1985" s="11">
        <v>3000000</v>
      </c>
      <c r="N1985" s="13">
        <v>0.96052395469461904</v>
      </c>
      <c r="O1985" s="14" t="s">
        <v>537</v>
      </c>
      <c r="P1985" s="14">
        <v>0.54604812923424595</v>
      </c>
      <c r="Q1985" s="5" t="s">
        <v>543</v>
      </c>
      <c r="XEE1985" s="3">
        <v>0.54604812923424595</v>
      </c>
      <c r="XEF1985" s="4">
        <v>0.56848986073215801</v>
      </c>
      <c r="XEG1985" s="2" t="s">
        <v>13</v>
      </c>
      <c r="XEH1985" s="1">
        <v>7</v>
      </c>
    </row>
    <row r="1986" spans="1:17 16359:16362" hidden="1" x14ac:dyDescent="0.25">
      <c r="A1986" s="6">
        <v>17</v>
      </c>
      <c r="B1986" s="7" t="s">
        <v>507</v>
      </c>
      <c r="C1986" s="7" t="s">
        <v>262</v>
      </c>
      <c r="D1986" s="7" t="s">
        <v>286</v>
      </c>
      <c r="E1986" s="7" t="s">
        <v>287</v>
      </c>
      <c r="F1986" s="5"/>
      <c r="G1986" s="11">
        <v>100639083</v>
      </c>
      <c r="H1986" s="11">
        <f t="shared" si="30"/>
        <v>97639083</v>
      </c>
      <c r="I1986" s="11">
        <v>972833</v>
      </c>
      <c r="J1986" s="11">
        <v>96666250</v>
      </c>
      <c r="K1986" s="11">
        <v>54953783</v>
      </c>
      <c r="L1986" s="11">
        <v>54953783</v>
      </c>
      <c r="M1986" s="11">
        <v>3000000</v>
      </c>
      <c r="N1986" s="13">
        <v>0.96052395469461904</v>
      </c>
      <c r="O1986" s="14" t="s">
        <v>537</v>
      </c>
      <c r="P1986" s="14">
        <v>0.54604812923424595</v>
      </c>
      <c r="Q1986" s="5" t="s">
        <v>543</v>
      </c>
      <c r="XEE1986" s="3">
        <v>0.54604812923424595</v>
      </c>
      <c r="XEF1986" s="4">
        <v>0.56848986073215801</v>
      </c>
      <c r="XEG1986" s="2" t="s">
        <v>13</v>
      </c>
      <c r="XEH1986" s="1">
        <v>7</v>
      </c>
    </row>
    <row r="1987" spans="1:17 16359:16362" hidden="1" x14ac:dyDescent="0.25">
      <c r="A1987" s="6">
        <v>17</v>
      </c>
      <c r="B1987" s="7" t="s">
        <v>507</v>
      </c>
      <c r="C1987" s="7" t="s">
        <v>262</v>
      </c>
      <c r="D1987" s="7" t="s">
        <v>286</v>
      </c>
      <c r="E1987" s="7" t="s">
        <v>14</v>
      </c>
      <c r="F1987" s="6">
        <v>27</v>
      </c>
      <c r="G1987" s="11">
        <v>100639083</v>
      </c>
      <c r="H1987" s="11">
        <f t="shared" ref="H1987:H2050" si="31">+J1987+I1987</f>
        <v>97639083</v>
      </c>
      <c r="I1987" s="11">
        <v>972833</v>
      </c>
      <c r="J1987" s="11">
        <v>96666250</v>
      </c>
      <c r="K1987" s="11">
        <v>54953783</v>
      </c>
      <c r="L1987" s="11">
        <v>54953783</v>
      </c>
      <c r="M1987" s="11">
        <v>3000000</v>
      </c>
      <c r="N1987" s="13">
        <v>0.96052395469461904</v>
      </c>
      <c r="O1987" s="14" t="s">
        <v>537</v>
      </c>
      <c r="P1987" s="14">
        <v>0.54604812923424595</v>
      </c>
      <c r="Q1987" s="5" t="s">
        <v>543</v>
      </c>
      <c r="XEE1987" s="3">
        <v>0.54604812923424595</v>
      </c>
      <c r="XEF1987" s="4">
        <v>0.56848986073215801</v>
      </c>
      <c r="XEG1987" s="2" t="s">
        <v>13</v>
      </c>
      <c r="XEH1987" s="1">
        <v>7</v>
      </c>
    </row>
    <row r="1988" spans="1:17 16359:16362" ht="60" hidden="1" x14ac:dyDescent="0.25">
      <c r="A1988" s="6">
        <v>17</v>
      </c>
      <c r="B1988" s="7" t="s">
        <v>507</v>
      </c>
      <c r="C1988" s="7" t="s">
        <v>265</v>
      </c>
      <c r="D1988" s="7" t="s">
        <v>288</v>
      </c>
      <c r="E1988" s="7" t="s">
        <v>289</v>
      </c>
      <c r="F1988" s="5"/>
      <c r="G1988" s="11">
        <v>100639083</v>
      </c>
      <c r="H1988" s="11">
        <f t="shared" si="31"/>
        <v>97639083</v>
      </c>
      <c r="I1988" s="11">
        <v>972833</v>
      </c>
      <c r="J1988" s="11">
        <v>96666250</v>
      </c>
      <c r="K1988" s="11">
        <v>54953783</v>
      </c>
      <c r="L1988" s="11">
        <v>54953783</v>
      </c>
      <c r="M1988" s="11">
        <v>3000000</v>
      </c>
      <c r="N1988" s="13">
        <v>0.96052395469461904</v>
      </c>
      <c r="O1988" s="14" t="s">
        <v>537</v>
      </c>
      <c r="P1988" s="14">
        <v>0.54604812923424595</v>
      </c>
      <c r="Q1988" s="5" t="s">
        <v>543</v>
      </c>
      <c r="XEE1988" s="3">
        <v>0.54604812923424595</v>
      </c>
      <c r="XEF1988" s="4">
        <v>0.56848986073215801</v>
      </c>
      <c r="XEG1988" s="2" t="s">
        <v>13</v>
      </c>
      <c r="XEH1988" s="1">
        <v>7</v>
      </c>
    </row>
    <row r="1989" spans="1:17 16359:16362" hidden="1" x14ac:dyDescent="0.25">
      <c r="A1989" s="6">
        <v>17</v>
      </c>
      <c r="B1989" s="7" t="s">
        <v>507</v>
      </c>
      <c r="C1989" s="7" t="s">
        <v>265</v>
      </c>
      <c r="D1989" s="7" t="s">
        <v>288</v>
      </c>
      <c r="E1989" s="7" t="s">
        <v>14</v>
      </c>
      <c r="F1989" s="6">
        <v>27</v>
      </c>
      <c r="G1989" s="11">
        <v>100639083</v>
      </c>
      <c r="H1989" s="11">
        <f t="shared" si="31"/>
        <v>97639083</v>
      </c>
      <c r="I1989" s="11">
        <v>972833</v>
      </c>
      <c r="J1989" s="11">
        <v>96666250</v>
      </c>
      <c r="K1989" s="11">
        <v>54953783</v>
      </c>
      <c r="L1989" s="11">
        <v>54953783</v>
      </c>
      <c r="M1989" s="11">
        <v>3000000</v>
      </c>
      <c r="N1989" s="13">
        <v>0.96052395469461904</v>
      </c>
      <c r="O1989" s="14" t="s">
        <v>537</v>
      </c>
      <c r="P1989" s="14">
        <v>0.54604812923424595</v>
      </c>
      <c r="Q1989" s="5" t="s">
        <v>543</v>
      </c>
      <c r="XEE1989" s="3">
        <v>0.54604812923424595</v>
      </c>
      <c r="XEF1989" s="4">
        <v>0.56848986073215801</v>
      </c>
      <c r="XEG1989" s="2" t="s">
        <v>13</v>
      </c>
      <c r="XEH1989" s="1">
        <v>7</v>
      </c>
    </row>
    <row r="1990" spans="1:17 16359:16362" ht="60" hidden="1" x14ac:dyDescent="0.25">
      <c r="A1990" s="6">
        <v>17</v>
      </c>
      <c r="B1990" s="7" t="s">
        <v>507</v>
      </c>
      <c r="C1990" s="7" t="s">
        <v>268</v>
      </c>
      <c r="D1990" s="7" t="s">
        <v>290</v>
      </c>
      <c r="E1990" s="7" t="s">
        <v>289</v>
      </c>
      <c r="F1990" s="5"/>
      <c r="G1990" s="11">
        <v>100639083</v>
      </c>
      <c r="H1990" s="11">
        <f t="shared" si="31"/>
        <v>97639083</v>
      </c>
      <c r="I1990" s="11">
        <v>972833</v>
      </c>
      <c r="J1990" s="11">
        <v>96666250</v>
      </c>
      <c r="K1990" s="11">
        <v>54953783</v>
      </c>
      <c r="L1990" s="11">
        <v>54953783</v>
      </c>
      <c r="M1990" s="11">
        <v>3000000</v>
      </c>
      <c r="N1990" s="13">
        <v>0.96052395469461904</v>
      </c>
      <c r="O1990" s="14" t="s">
        <v>537</v>
      </c>
      <c r="P1990" s="14">
        <v>0.54604812923424595</v>
      </c>
      <c r="Q1990" s="5" t="s">
        <v>543</v>
      </c>
      <c r="XEE1990" s="3">
        <v>0.54604812923424595</v>
      </c>
      <c r="XEF1990" s="4">
        <v>0.56848986073215801</v>
      </c>
      <c r="XEG1990" s="2" t="s">
        <v>13</v>
      </c>
      <c r="XEH1990" s="1">
        <v>7</v>
      </c>
    </row>
    <row r="1991" spans="1:17 16359:16362" hidden="1" x14ac:dyDescent="0.25">
      <c r="A1991" s="6">
        <v>17</v>
      </c>
      <c r="B1991" s="7" t="s">
        <v>507</v>
      </c>
      <c r="C1991" s="7" t="s">
        <v>268</v>
      </c>
      <c r="D1991" s="7" t="s">
        <v>290</v>
      </c>
      <c r="E1991" s="7" t="s">
        <v>14</v>
      </c>
      <c r="F1991" s="6">
        <v>27</v>
      </c>
      <c r="G1991" s="11">
        <v>100639083</v>
      </c>
      <c r="H1991" s="11">
        <f t="shared" si="31"/>
        <v>97639083</v>
      </c>
      <c r="I1991" s="11">
        <v>972833</v>
      </c>
      <c r="J1991" s="11">
        <v>96666250</v>
      </c>
      <c r="K1991" s="11">
        <v>54953783</v>
      </c>
      <c r="L1991" s="11">
        <v>54953783</v>
      </c>
      <c r="M1991" s="11">
        <v>3000000</v>
      </c>
      <c r="N1991" s="13">
        <v>0.96052395469461904</v>
      </c>
      <c r="O1991" s="14" t="s">
        <v>537</v>
      </c>
      <c r="P1991" s="14">
        <v>0.54604812923424595</v>
      </c>
      <c r="Q1991" s="5" t="s">
        <v>543</v>
      </c>
      <c r="XEE1991" s="3">
        <v>0.54604812923424595</v>
      </c>
      <c r="XEF1991" s="4">
        <v>0.56848986073215801</v>
      </c>
      <c r="XEG1991" s="2" t="s">
        <v>13</v>
      </c>
      <c r="XEH1991" s="1">
        <v>7</v>
      </c>
    </row>
    <row r="1992" spans="1:17 16359:16362" ht="45" hidden="1" x14ac:dyDescent="0.25">
      <c r="A1992" s="6">
        <v>17</v>
      </c>
      <c r="B1992" s="7" t="s">
        <v>507</v>
      </c>
      <c r="C1992" s="7" t="s">
        <v>270</v>
      </c>
      <c r="D1992" s="7" t="s">
        <v>293</v>
      </c>
      <c r="E1992" s="7" t="s">
        <v>279</v>
      </c>
      <c r="F1992" s="5"/>
      <c r="G1992" s="11">
        <v>91820733</v>
      </c>
      <c r="H1992" s="11">
        <f t="shared" si="31"/>
        <v>91820733</v>
      </c>
      <c r="I1992" s="11">
        <v>0</v>
      </c>
      <c r="J1992" s="11">
        <v>91820733</v>
      </c>
      <c r="K1992" s="11">
        <v>50108266</v>
      </c>
      <c r="L1992" s="11">
        <v>50108266</v>
      </c>
      <c r="M1992" s="11">
        <v>0</v>
      </c>
      <c r="N1992" s="13">
        <v>1</v>
      </c>
      <c r="O1992" s="14" t="s">
        <v>537</v>
      </c>
      <c r="P1992" s="14">
        <v>0.54571842723146202</v>
      </c>
      <c r="Q1992" s="5" t="s">
        <v>543</v>
      </c>
      <c r="XEE1992" s="3">
        <v>0.54571842723146202</v>
      </c>
      <c r="XEF1992" s="4">
        <v>0.54571842723146202</v>
      </c>
      <c r="XEG1992" s="2" t="s">
        <v>29</v>
      </c>
      <c r="XEH1992" s="1">
        <v>7</v>
      </c>
    </row>
    <row r="1993" spans="1:17 16359:16362" hidden="1" x14ac:dyDescent="0.25">
      <c r="A1993" s="6">
        <v>17</v>
      </c>
      <c r="B1993" s="7" t="s">
        <v>507</v>
      </c>
      <c r="C1993" s="7" t="s">
        <v>270</v>
      </c>
      <c r="D1993" s="7" t="s">
        <v>293</v>
      </c>
      <c r="E1993" s="7" t="s">
        <v>14</v>
      </c>
      <c r="F1993" s="6">
        <v>27</v>
      </c>
      <c r="G1993" s="11">
        <v>91820733</v>
      </c>
      <c r="H1993" s="11">
        <f t="shared" si="31"/>
        <v>91820733</v>
      </c>
      <c r="I1993" s="11">
        <v>0</v>
      </c>
      <c r="J1993" s="11">
        <v>91820733</v>
      </c>
      <c r="K1993" s="11">
        <v>50108266</v>
      </c>
      <c r="L1993" s="11">
        <v>50108266</v>
      </c>
      <c r="M1993" s="11">
        <v>0</v>
      </c>
      <c r="N1993" s="13">
        <v>1</v>
      </c>
      <c r="O1993" s="14" t="s">
        <v>537</v>
      </c>
      <c r="P1993" s="14">
        <v>0.54571842723146202</v>
      </c>
      <c r="Q1993" s="5" t="s">
        <v>543</v>
      </c>
      <c r="XEE1993" s="3">
        <v>0.54571842723146202</v>
      </c>
      <c r="XEF1993" s="4">
        <v>0.54571842723146202</v>
      </c>
      <c r="XEG1993" s="2" t="s">
        <v>29</v>
      </c>
      <c r="XEH1993" s="1">
        <v>7</v>
      </c>
    </row>
    <row r="1994" spans="1:17 16359:16362" ht="45" hidden="1" x14ac:dyDescent="0.25">
      <c r="A1994" s="6">
        <v>17</v>
      </c>
      <c r="B1994" s="7" t="s">
        <v>507</v>
      </c>
      <c r="C1994" s="7" t="s">
        <v>270</v>
      </c>
      <c r="D1994" s="7" t="s">
        <v>294</v>
      </c>
      <c r="E1994" s="7" t="s">
        <v>281</v>
      </c>
      <c r="F1994" s="5"/>
      <c r="G1994" s="11">
        <v>8818350</v>
      </c>
      <c r="H1994" s="11">
        <f t="shared" si="31"/>
        <v>5818350</v>
      </c>
      <c r="I1994" s="11">
        <v>972833</v>
      </c>
      <c r="J1994" s="11">
        <v>4845517</v>
      </c>
      <c r="K1994" s="11">
        <v>4845517</v>
      </c>
      <c r="L1994" s="11">
        <v>4845517</v>
      </c>
      <c r="M1994" s="11">
        <v>3000000</v>
      </c>
      <c r="N1994" s="13">
        <v>0.54948113876178695</v>
      </c>
      <c r="O1994" s="14" t="s">
        <v>535</v>
      </c>
      <c r="P1994" s="14">
        <v>0.5494811387617865</v>
      </c>
      <c r="Q1994" s="5" t="s">
        <v>543</v>
      </c>
      <c r="XEE1994" s="3">
        <v>0.54948113876178695</v>
      </c>
      <c r="XEF1994" s="4">
        <v>1</v>
      </c>
      <c r="XEG1994" s="2" t="s">
        <v>29</v>
      </c>
      <c r="XEH1994" s="1">
        <v>7</v>
      </c>
    </row>
    <row r="1995" spans="1:17 16359:16362" hidden="1" x14ac:dyDescent="0.25">
      <c r="A1995" s="6">
        <v>17</v>
      </c>
      <c r="B1995" s="7" t="s">
        <v>507</v>
      </c>
      <c r="C1995" s="7" t="s">
        <v>270</v>
      </c>
      <c r="D1995" s="7" t="s">
        <v>294</v>
      </c>
      <c r="E1995" s="7" t="s">
        <v>14</v>
      </c>
      <c r="F1995" s="6">
        <v>27</v>
      </c>
      <c r="G1995" s="11">
        <v>8818350</v>
      </c>
      <c r="H1995" s="11">
        <f t="shared" si="31"/>
        <v>5818350</v>
      </c>
      <c r="I1995" s="11">
        <v>972833</v>
      </c>
      <c r="J1995" s="11">
        <v>4845517</v>
      </c>
      <c r="K1995" s="11">
        <v>4845517</v>
      </c>
      <c r="L1995" s="11">
        <v>4845517</v>
      </c>
      <c r="M1995" s="11">
        <v>3000000</v>
      </c>
      <c r="N1995" s="13">
        <v>0.54948113876178695</v>
      </c>
      <c r="O1995" s="14" t="s">
        <v>535</v>
      </c>
      <c r="P1995" s="14">
        <v>0.5494811387617865</v>
      </c>
      <c r="Q1995" s="5" t="s">
        <v>543</v>
      </c>
      <c r="XEE1995" s="3">
        <v>0.54948113876178695</v>
      </c>
      <c r="XEF1995" s="4">
        <v>1</v>
      </c>
      <c r="XEG1995" s="2" t="s">
        <v>29</v>
      </c>
      <c r="XEH1995" s="1">
        <v>7</v>
      </c>
    </row>
    <row r="1996" spans="1:17 16359:16362" ht="30" hidden="1" x14ac:dyDescent="0.25">
      <c r="A1996" s="6">
        <v>17</v>
      </c>
      <c r="B1996" s="7" t="s">
        <v>507</v>
      </c>
      <c r="C1996" s="7" t="s">
        <v>259</v>
      </c>
      <c r="D1996" s="7" t="s">
        <v>296</v>
      </c>
      <c r="E1996" s="7" t="s">
        <v>297</v>
      </c>
      <c r="F1996" s="5"/>
      <c r="G1996" s="11">
        <v>122745910684</v>
      </c>
      <c r="H1996" s="11">
        <f t="shared" si="31"/>
        <v>121758215363</v>
      </c>
      <c r="I1996" s="11">
        <v>1528678338</v>
      </c>
      <c r="J1996" s="11">
        <v>120229537025</v>
      </c>
      <c r="K1996" s="11">
        <v>87294242042</v>
      </c>
      <c r="L1996" s="11">
        <v>87294242042</v>
      </c>
      <c r="M1996" s="11">
        <v>987695321</v>
      </c>
      <c r="N1996" s="13">
        <v>0.97949932796149797</v>
      </c>
      <c r="O1996" s="14" t="s">
        <v>537</v>
      </c>
      <c r="P1996" s="14">
        <v>0.71117841364778644</v>
      </c>
      <c r="Q1996" s="5" t="s">
        <v>546</v>
      </c>
      <c r="XEE1996" s="3">
        <v>0.711178413647786</v>
      </c>
      <c r="XEF1996" s="4">
        <v>0.72606319713140399</v>
      </c>
      <c r="XEG1996" s="2" t="s">
        <v>13</v>
      </c>
      <c r="XEH1996" s="1">
        <v>7</v>
      </c>
    </row>
    <row r="1997" spans="1:17 16359:16362" hidden="1" x14ac:dyDescent="0.25">
      <c r="A1997" s="6">
        <v>17</v>
      </c>
      <c r="B1997" s="7" t="s">
        <v>507</v>
      </c>
      <c r="C1997" s="7" t="s">
        <v>259</v>
      </c>
      <c r="D1997" s="7" t="s">
        <v>296</v>
      </c>
      <c r="E1997" s="7" t="s">
        <v>255</v>
      </c>
      <c r="F1997" s="6">
        <v>11</v>
      </c>
      <c r="G1997" s="11">
        <v>15364385714</v>
      </c>
      <c r="H1997" s="11">
        <f t="shared" si="31"/>
        <v>15308203154</v>
      </c>
      <c r="I1997" s="11">
        <v>168121934</v>
      </c>
      <c r="J1997" s="11">
        <v>15140081220</v>
      </c>
      <c r="K1997" s="11">
        <v>7265847504</v>
      </c>
      <c r="L1997" s="11">
        <v>7265847504</v>
      </c>
      <c r="M1997" s="11">
        <v>56182560</v>
      </c>
      <c r="N1997" s="13">
        <v>0.98540101126232404</v>
      </c>
      <c r="O1997" s="14" t="s">
        <v>537</v>
      </c>
      <c r="P1997" s="14">
        <v>0.47290192001489345</v>
      </c>
      <c r="Q1997" s="5" t="s">
        <v>543</v>
      </c>
      <c r="XEE1997" s="3">
        <v>0.47290192001489301</v>
      </c>
      <c r="XEF1997" s="4">
        <v>0.47990809285764202</v>
      </c>
      <c r="XEG1997" s="2" t="s">
        <v>13</v>
      </c>
      <c r="XEH1997" s="1">
        <v>7</v>
      </c>
    </row>
    <row r="1998" spans="1:17 16359:16362" hidden="1" x14ac:dyDescent="0.25">
      <c r="A1998" s="6">
        <v>17</v>
      </c>
      <c r="B1998" s="7" t="s">
        <v>507</v>
      </c>
      <c r="C1998" s="7" t="s">
        <v>259</v>
      </c>
      <c r="D1998" s="7" t="s">
        <v>296</v>
      </c>
      <c r="E1998" s="7" t="s">
        <v>256</v>
      </c>
      <c r="F1998" s="6">
        <v>16</v>
      </c>
      <c r="G1998" s="11">
        <v>31242614590</v>
      </c>
      <c r="H1998" s="11">
        <f t="shared" si="31"/>
        <v>31205659621</v>
      </c>
      <c r="I1998" s="11">
        <v>1105859119</v>
      </c>
      <c r="J1998" s="11">
        <v>30099800502</v>
      </c>
      <c r="K1998" s="11">
        <v>15209383697</v>
      </c>
      <c r="L1998" s="11">
        <v>15209383697</v>
      </c>
      <c r="M1998" s="11">
        <v>36954969</v>
      </c>
      <c r="N1998" s="13">
        <v>0.96342130442675</v>
      </c>
      <c r="O1998" s="14" t="s">
        <v>537</v>
      </c>
      <c r="P1998" s="14">
        <v>0.48681532888954027</v>
      </c>
      <c r="Q1998" s="5" t="s">
        <v>543</v>
      </c>
      <c r="XEE1998" s="3">
        <v>0.48681532888953999</v>
      </c>
      <c r="XEF1998" s="4">
        <v>0.50529848847301795</v>
      </c>
      <c r="XEG1998" s="2" t="s">
        <v>13</v>
      </c>
      <c r="XEH1998" s="1">
        <v>7</v>
      </c>
    </row>
    <row r="1999" spans="1:17 16359:16362" hidden="1" x14ac:dyDescent="0.25">
      <c r="A1999" s="6">
        <v>17</v>
      </c>
      <c r="B1999" s="7" t="s">
        <v>507</v>
      </c>
      <c r="C1999" s="7" t="s">
        <v>259</v>
      </c>
      <c r="D1999" s="7" t="s">
        <v>296</v>
      </c>
      <c r="E1999" s="7" t="s">
        <v>258</v>
      </c>
      <c r="F1999" s="6">
        <v>21</v>
      </c>
      <c r="G1999" s="11">
        <v>156435760</v>
      </c>
      <c r="H1999" s="11">
        <f t="shared" si="31"/>
        <v>156435760</v>
      </c>
      <c r="I1999" s="11">
        <v>0</v>
      </c>
      <c r="J1999" s="11">
        <v>156435760</v>
      </c>
      <c r="K1999" s="11">
        <v>0</v>
      </c>
      <c r="L1999" s="11">
        <v>0</v>
      </c>
      <c r="M1999" s="11">
        <v>0</v>
      </c>
      <c r="N1999" s="13">
        <v>1</v>
      </c>
      <c r="O1999" s="14" t="s">
        <v>537</v>
      </c>
      <c r="P1999" s="14">
        <v>0</v>
      </c>
      <c r="Q1999" s="5" t="s">
        <v>543</v>
      </c>
      <c r="XEE1999" s="3">
        <v>0</v>
      </c>
      <c r="XEF1999" s="4">
        <v>0</v>
      </c>
      <c r="XEG1999" s="2" t="s">
        <v>13</v>
      </c>
      <c r="XEH1999" s="1">
        <v>7</v>
      </c>
    </row>
    <row r="2000" spans="1:17 16359:16362" hidden="1" x14ac:dyDescent="0.25">
      <c r="A2000" s="6">
        <v>17</v>
      </c>
      <c r="B2000" s="7" t="s">
        <v>507</v>
      </c>
      <c r="C2000" s="7" t="s">
        <v>259</v>
      </c>
      <c r="D2000" s="7" t="s">
        <v>296</v>
      </c>
      <c r="E2000" s="7" t="s">
        <v>14</v>
      </c>
      <c r="F2000" s="6">
        <v>27</v>
      </c>
      <c r="G2000" s="11">
        <v>75982474620</v>
      </c>
      <c r="H2000" s="11">
        <f t="shared" si="31"/>
        <v>75087916828</v>
      </c>
      <c r="I2000" s="11">
        <v>254697285</v>
      </c>
      <c r="J2000" s="11">
        <v>74833219543</v>
      </c>
      <c r="K2000" s="11">
        <v>64819010841</v>
      </c>
      <c r="L2000" s="11">
        <v>64819010841</v>
      </c>
      <c r="M2000" s="11">
        <v>894557792</v>
      </c>
      <c r="N2000" s="13">
        <v>0.98487473482868804</v>
      </c>
      <c r="O2000" s="14" t="s">
        <v>537</v>
      </c>
      <c r="P2000" s="14">
        <v>0.85307843901070357</v>
      </c>
      <c r="Q2000" s="5" t="s">
        <v>546</v>
      </c>
      <c r="XEE2000" s="3">
        <v>0.85307843901070401</v>
      </c>
      <c r="XEF2000" s="4">
        <v>0.86617963568645195</v>
      </c>
      <c r="XEG2000" s="2" t="s">
        <v>13</v>
      </c>
      <c r="XEH2000" s="1">
        <v>7</v>
      </c>
    </row>
    <row r="2001" spans="1:17 16359:16362" ht="45" hidden="1" x14ac:dyDescent="0.25">
      <c r="A2001" s="6">
        <v>17</v>
      </c>
      <c r="B2001" s="7" t="s">
        <v>507</v>
      </c>
      <c r="C2001" s="7" t="s">
        <v>262</v>
      </c>
      <c r="D2001" s="7" t="s">
        <v>298</v>
      </c>
      <c r="E2001" s="7" t="s">
        <v>299</v>
      </c>
      <c r="F2001" s="5"/>
      <c r="G2001" s="11">
        <v>122745910684</v>
      </c>
      <c r="H2001" s="11">
        <f t="shared" si="31"/>
        <v>121758215363</v>
      </c>
      <c r="I2001" s="11">
        <v>1528678338</v>
      </c>
      <c r="J2001" s="11">
        <v>120229537025</v>
      </c>
      <c r="K2001" s="11">
        <v>87294242042</v>
      </c>
      <c r="L2001" s="11">
        <v>87294242042</v>
      </c>
      <c r="M2001" s="11">
        <v>987695321</v>
      </c>
      <c r="N2001" s="13">
        <v>0.97949932796149797</v>
      </c>
      <c r="O2001" s="14" t="s">
        <v>537</v>
      </c>
      <c r="P2001" s="14">
        <v>0.71117841364778644</v>
      </c>
      <c r="Q2001" s="5" t="s">
        <v>546</v>
      </c>
      <c r="XEE2001" s="3">
        <v>0.711178413647786</v>
      </c>
      <c r="XEF2001" s="4">
        <v>0.72606319713140399</v>
      </c>
      <c r="XEG2001" s="2" t="s">
        <v>13</v>
      </c>
      <c r="XEH2001" s="1">
        <v>7</v>
      </c>
    </row>
    <row r="2002" spans="1:17 16359:16362" hidden="1" x14ac:dyDescent="0.25">
      <c r="A2002" s="6">
        <v>17</v>
      </c>
      <c r="B2002" s="7" t="s">
        <v>507</v>
      </c>
      <c r="C2002" s="7" t="s">
        <v>262</v>
      </c>
      <c r="D2002" s="7" t="s">
        <v>298</v>
      </c>
      <c r="E2002" s="7" t="s">
        <v>255</v>
      </c>
      <c r="F2002" s="6">
        <v>11</v>
      </c>
      <c r="G2002" s="11">
        <v>15364385714</v>
      </c>
      <c r="H2002" s="11">
        <f t="shared" si="31"/>
        <v>15308203154</v>
      </c>
      <c r="I2002" s="11">
        <v>168121934</v>
      </c>
      <c r="J2002" s="11">
        <v>15140081220</v>
      </c>
      <c r="K2002" s="11">
        <v>7265847504</v>
      </c>
      <c r="L2002" s="11">
        <v>7265847504</v>
      </c>
      <c r="M2002" s="11">
        <v>56182560</v>
      </c>
      <c r="N2002" s="13">
        <v>0.98540101126232404</v>
      </c>
      <c r="O2002" s="14" t="s">
        <v>537</v>
      </c>
      <c r="P2002" s="14">
        <v>0.47290192001489345</v>
      </c>
      <c r="Q2002" s="5" t="s">
        <v>543</v>
      </c>
      <c r="XEE2002" s="3">
        <v>0.47290192001489301</v>
      </c>
      <c r="XEF2002" s="4">
        <v>0.47990809285764202</v>
      </c>
      <c r="XEG2002" s="2" t="s">
        <v>13</v>
      </c>
      <c r="XEH2002" s="1">
        <v>7</v>
      </c>
    </row>
    <row r="2003" spans="1:17 16359:16362" hidden="1" x14ac:dyDescent="0.25">
      <c r="A2003" s="6">
        <v>17</v>
      </c>
      <c r="B2003" s="7" t="s">
        <v>507</v>
      </c>
      <c r="C2003" s="7" t="s">
        <v>262</v>
      </c>
      <c r="D2003" s="7" t="s">
        <v>298</v>
      </c>
      <c r="E2003" s="7" t="s">
        <v>256</v>
      </c>
      <c r="F2003" s="6">
        <v>16</v>
      </c>
      <c r="G2003" s="11">
        <v>31242614590</v>
      </c>
      <c r="H2003" s="11">
        <f t="shared" si="31"/>
        <v>31205659621</v>
      </c>
      <c r="I2003" s="11">
        <v>1105859119</v>
      </c>
      <c r="J2003" s="11">
        <v>30099800502</v>
      </c>
      <c r="K2003" s="11">
        <v>15209383697</v>
      </c>
      <c r="L2003" s="11">
        <v>15209383697</v>
      </c>
      <c r="M2003" s="11">
        <v>36954969</v>
      </c>
      <c r="N2003" s="13">
        <v>0.96342130442675</v>
      </c>
      <c r="O2003" s="14" t="s">
        <v>537</v>
      </c>
      <c r="P2003" s="14">
        <v>0.48681532888954027</v>
      </c>
      <c r="Q2003" s="5" t="s">
        <v>543</v>
      </c>
      <c r="XEE2003" s="3">
        <v>0.48681532888953999</v>
      </c>
      <c r="XEF2003" s="4">
        <v>0.50529848847301795</v>
      </c>
      <c r="XEG2003" s="2" t="s">
        <v>13</v>
      </c>
      <c r="XEH2003" s="1">
        <v>7</v>
      </c>
    </row>
    <row r="2004" spans="1:17 16359:16362" hidden="1" x14ac:dyDescent="0.25">
      <c r="A2004" s="6">
        <v>17</v>
      </c>
      <c r="B2004" s="7" t="s">
        <v>507</v>
      </c>
      <c r="C2004" s="7" t="s">
        <v>262</v>
      </c>
      <c r="D2004" s="7" t="s">
        <v>298</v>
      </c>
      <c r="E2004" s="7" t="s">
        <v>258</v>
      </c>
      <c r="F2004" s="6">
        <v>21</v>
      </c>
      <c r="G2004" s="11">
        <v>156435760</v>
      </c>
      <c r="H2004" s="11">
        <f t="shared" si="31"/>
        <v>156435760</v>
      </c>
      <c r="I2004" s="11">
        <v>0</v>
      </c>
      <c r="J2004" s="11">
        <v>156435760</v>
      </c>
      <c r="K2004" s="11">
        <v>0</v>
      </c>
      <c r="L2004" s="11">
        <v>0</v>
      </c>
      <c r="M2004" s="11">
        <v>0</v>
      </c>
      <c r="N2004" s="13">
        <v>1</v>
      </c>
      <c r="O2004" s="14" t="s">
        <v>537</v>
      </c>
      <c r="P2004" s="14">
        <v>0</v>
      </c>
      <c r="Q2004" s="5" t="s">
        <v>543</v>
      </c>
      <c r="XEE2004" s="3">
        <v>0</v>
      </c>
      <c r="XEF2004" s="4">
        <v>0</v>
      </c>
      <c r="XEG2004" s="2" t="s">
        <v>13</v>
      </c>
      <c r="XEH2004" s="1">
        <v>7</v>
      </c>
    </row>
    <row r="2005" spans="1:17 16359:16362" hidden="1" x14ac:dyDescent="0.25">
      <c r="A2005" s="6">
        <v>17</v>
      </c>
      <c r="B2005" s="7" t="s">
        <v>507</v>
      </c>
      <c r="C2005" s="7" t="s">
        <v>262</v>
      </c>
      <c r="D2005" s="7" t="s">
        <v>298</v>
      </c>
      <c r="E2005" s="7" t="s">
        <v>14</v>
      </c>
      <c r="F2005" s="6">
        <v>27</v>
      </c>
      <c r="G2005" s="11">
        <v>75982474620</v>
      </c>
      <c r="H2005" s="11">
        <f t="shared" si="31"/>
        <v>75087916828</v>
      </c>
      <c r="I2005" s="11">
        <v>254697285</v>
      </c>
      <c r="J2005" s="11">
        <v>74833219543</v>
      </c>
      <c r="K2005" s="11">
        <v>64819010841</v>
      </c>
      <c r="L2005" s="11">
        <v>64819010841</v>
      </c>
      <c r="M2005" s="11">
        <v>894557792</v>
      </c>
      <c r="N2005" s="13">
        <v>0.98487473482868804</v>
      </c>
      <c r="O2005" s="14" t="s">
        <v>537</v>
      </c>
      <c r="P2005" s="14">
        <v>0.85307843901070357</v>
      </c>
      <c r="Q2005" s="5" t="s">
        <v>546</v>
      </c>
      <c r="XEE2005" s="3">
        <v>0.85307843901070401</v>
      </c>
      <c r="XEF2005" s="4">
        <v>0.86617963568645195</v>
      </c>
      <c r="XEG2005" s="2" t="s">
        <v>13</v>
      </c>
      <c r="XEH2005" s="1">
        <v>7</v>
      </c>
    </row>
    <row r="2006" spans="1:17 16359:16362" ht="30" hidden="1" x14ac:dyDescent="0.25">
      <c r="A2006" s="6">
        <v>17</v>
      </c>
      <c r="B2006" s="7" t="s">
        <v>507</v>
      </c>
      <c r="C2006" s="7" t="s">
        <v>265</v>
      </c>
      <c r="D2006" s="7" t="s">
        <v>308</v>
      </c>
      <c r="E2006" s="7" t="s">
        <v>309</v>
      </c>
      <c r="F2006" s="5"/>
      <c r="G2006" s="11">
        <v>75263544376</v>
      </c>
      <c r="H2006" s="11">
        <f t="shared" si="31"/>
        <v>74368986584</v>
      </c>
      <c r="I2006" s="11">
        <v>1020563549</v>
      </c>
      <c r="J2006" s="11">
        <v>73348423035</v>
      </c>
      <c r="K2006" s="11">
        <v>64051686893</v>
      </c>
      <c r="L2006" s="11">
        <v>64051686893</v>
      </c>
      <c r="M2006" s="11">
        <v>894557792</v>
      </c>
      <c r="N2006" s="13">
        <v>0.97455446249737498</v>
      </c>
      <c r="O2006" s="14" t="s">
        <v>537</v>
      </c>
      <c r="P2006" s="14">
        <v>0.85103202917221066</v>
      </c>
      <c r="Q2006" s="5" t="s">
        <v>546</v>
      </c>
      <c r="XEE2006" s="3">
        <v>0.85103202917221099</v>
      </c>
      <c r="XEF2006" s="4">
        <v>0.87325240601882004</v>
      </c>
      <c r="XEG2006" s="2" t="s">
        <v>13</v>
      </c>
      <c r="XEH2006" s="1">
        <v>7</v>
      </c>
    </row>
    <row r="2007" spans="1:17 16359:16362" hidden="1" x14ac:dyDescent="0.25">
      <c r="A2007" s="6">
        <v>17</v>
      </c>
      <c r="B2007" s="7" t="s">
        <v>507</v>
      </c>
      <c r="C2007" s="7" t="s">
        <v>265</v>
      </c>
      <c r="D2007" s="7" t="s">
        <v>308</v>
      </c>
      <c r="E2007" s="7" t="s">
        <v>256</v>
      </c>
      <c r="F2007" s="6">
        <v>16</v>
      </c>
      <c r="G2007" s="11">
        <v>765866264</v>
      </c>
      <c r="H2007" s="11">
        <f t="shared" si="31"/>
        <v>765866264</v>
      </c>
      <c r="I2007" s="11">
        <v>765866264</v>
      </c>
      <c r="J2007" s="11">
        <v>0</v>
      </c>
      <c r="K2007" s="11">
        <v>0</v>
      </c>
      <c r="L2007" s="11">
        <v>0</v>
      </c>
      <c r="M2007" s="11">
        <v>0</v>
      </c>
      <c r="N2007" s="13">
        <v>0</v>
      </c>
      <c r="O2007" s="14" t="s">
        <v>535</v>
      </c>
      <c r="P2007" s="14">
        <v>0</v>
      </c>
      <c r="Q2007" s="5" t="s">
        <v>543</v>
      </c>
      <c r="XEE2007" s="3">
        <v>0</v>
      </c>
      <c r="XEG2007" s="2" t="s">
        <v>13</v>
      </c>
      <c r="XEH2007" s="1">
        <v>7</v>
      </c>
    </row>
    <row r="2008" spans="1:17 16359:16362" hidden="1" x14ac:dyDescent="0.25">
      <c r="A2008" s="6">
        <v>17</v>
      </c>
      <c r="B2008" s="7" t="s">
        <v>507</v>
      </c>
      <c r="C2008" s="7" t="s">
        <v>265</v>
      </c>
      <c r="D2008" s="7" t="s">
        <v>308</v>
      </c>
      <c r="E2008" s="7" t="s">
        <v>258</v>
      </c>
      <c r="F2008" s="6">
        <v>21</v>
      </c>
      <c r="G2008" s="11">
        <v>156435760</v>
      </c>
      <c r="H2008" s="11">
        <f t="shared" si="31"/>
        <v>156435760</v>
      </c>
      <c r="I2008" s="11">
        <v>0</v>
      </c>
      <c r="J2008" s="11">
        <v>156435760</v>
      </c>
      <c r="K2008" s="11">
        <v>0</v>
      </c>
      <c r="L2008" s="11">
        <v>0</v>
      </c>
      <c r="M2008" s="11">
        <v>0</v>
      </c>
      <c r="N2008" s="13">
        <v>1</v>
      </c>
      <c r="O2008" s="14" t="s">
        <v>537</v>
      </c>
      <c r="P2008" s="14">
        <v>0</v>
      </c>
      <c r="Q2008" s="5" t="s">
        <v>543</v>
      </c>
      <c r="XEE2008" s="3">
        <v>0</v>
      </c>
      <c r="XEF2008" s="4">
        <v>0</v>
      </c>
      <c r="XEG2008" s="2" t="s">
        <v>13</v>
      </c>
      <c r="XEH2008" s="1">
        <v>7</v>
      </c>
    </row>
    <row r="2009" spans="1:17 16359:16362" hidden="1" x14ac:dyDescent="0.25">
      <c r="A2009" s="6">
        <v>17</v>
      </c>
      <c r="B2009" s="7" t="s">
        <v>507</v>
      </c>
      <c r="C2009" s="7" t="s">
        <v>265</v>
      </c>
      <c r="D2009" s="7" t="s">
        <v>308</v>
      </c>
      <c r="E2009" s="7" t="s">
        <v>14</v>
      </c>
      <c r="F2009" s="6">
        <v>27</v>
      </c>
      <c r="G2009" s="11">
        <v>74341242352</v>
      </c>
      <c r="H2009" s="11">
        <f t="shared" si="31"/>
        <v>73446684560</v>
      </c>
      <c r="I2009" s="11">
        <v>254697285</v>
      </c>
      <c r="J2009" s="11">
        <v>73191987275</v>
      </c>
      <c r="K2009" s="11">
        <v>64051686893</v>
      </c>
      <c r="L2009" s="11">
        <v>64051686893</v>
      </c>
      <c r="M2009" s="11">
        <v>894557792</v>
      </c>
      <c r="N2009" s="13">
        <v>0.98454081421509798</v>
      </c>
      <c r="O2009" s="14" t="s">
        <v>537</v>
      </c>
      <c r="P2009" s="14">
        <v>0.86159021381052858</v>
      </c>
      <c r="Q2009" s="5" t="s">
        <v>546</v>
      </c>
      <c r="XEE2009" s="3">
        <v>0.86159021381052903</v>
      </c>
      <c r="XEF2009" s="4">
        <v>0.87511883851906203</v>
      </c>
      <c r="XEG2009" s="2" t="s">
        <v>13</v>
      </c>
      <c r="XEH2009" s="1">
        <v>7</v>
      </c>
    </row>
    <row r="2010" spans="1:17 16359:16362" ht="30" hidden="1" x14ac:dyDescent="0.25">
      <c r="A2010" s="6">
        <v>17</v>
      </c>
      <c r="B2010" s="7" t="s">
        <v>507</v>
      </c>
      <c r="C2010" s="7" t="s">
        <v>268</v>
      </c>
      <c r="D2010" s="7" t="s">
        <v>310</v>
      </c>
      <c r="E2010" s="7" t="s">
        <v>311</v>
      </c>
      <c r="F2010" s="5"/>
      <c r="G2010" s="11">
        <v>75263544376</v>
      </c>
      <c r="H2010" s="11">
        <f t="shared" si="31"/>
        <v>74368986584</v>
      </c>
      <c r="I2010" s="11">
        <v>1020563549</v>
      </c>
      <c r="J2010" s="11">
        <v>73348423035</v>
      </c>
      <c r="K2010" s="11">
        <v>64051686893</v>
      </c>
      <c r="L2010" s="11">
        <v>64051686893</v>
      </c>
      <c r="M2010" s="11">
        <v>894557792</v>
      </c>
      <c r="N2010" s="13">
        <v>0.97455446249737498</v>
      </c>
      <c r="O2010" s="14" t="s">
        <v>537</v>
      </c>
      <c r="P2010" s="14">
        <v>0.85103202917221066</v>
      </c>
      <c r="Q2010" s="5" t="s">
        <v>546</v>
      </c>
      <c r="XEE2010" s="3">
        <v>0.85103202917221099</v>
      </c>
      <c r="XEF2010" s="4">
        <v>0.87325240601882004</v>
      </c>
      <c r="XEG2010" s="2" t="s">
        <v>13</v>
      </c>
      <c r="XEH2010" s="1">
        <v>7</v>
      </c>
    </row>
    <row r="2011" spans="1:17 16359:16362" hidden="1" x14ac:dyDescent="0.25">
      <c r="A2011" s="6">
        <v>17</v>
      </c>
      <c r="B2011" s="7" t="s">
        <v>507</v>
      </c>
      <c r="C2011" s="7" t="s">
        <v>268</v>
      </c>
      <c r="D2011" s="7" t="s">
        <v>310</v>
      </c>
      <c r="E2011" s="7" t="s">
        <v>256</v>
      </c>
      <c r="F2011" s="6">
        <v>16</v>
      </c>
      <c r="G2011" s="11">
        <v>765866264</v>
      </c>
      <c r="H2011" s="11">
        <f t="shared" si="31"/>
        <v>765866264</v>
      </c>
      <c r="I2011" s="11">
        <v>765866264</v>
      </c>
      <c r="J2011" s="11">
        <v>0</v>
      </c>
      <c r="K2011" s="11">
        <v>0</v>
      </c>
      <c r="L2011" s="11">
        <v>0</v>
      </c>
      <c r="M2011" s="11">
        <v>0</v>
      </c>
      <c r="N2011" s="13">
        <v>0</v>
      </c>
      <c r="O2011" s="14" t="s">
        <v>535</v>
      </c>
      <c r="P2011" s="14">
        <v>0</v>
      </c>
      <c r="Q2011" s="5" t="s">
        <v>543</v>
      </c>
      <c r="XEE2011" s="3">
        <v>0</v>
      </c>
      <c r="XEG2011" s="2" t="s">
        <v>13</v>
      </c>
      <c r="XEH2011" s="1">
        <v>7</v>
      </c>
    </row>
    <row r="2012" spans="1:17 16359:16362" hidden="1" x14ac:dyDescent="0.25">
      <c r="A2012" s="6">
        <v>17</v>
      </c>
      <c r="B2012" s="7" t="s">
        <v>507</v>
      </c>
      <c r="C2012" s="7" t="s">
        <v>268</v>
      </c>
      <c r="D2012" s="7" t="s">
        <v>310</v>
      </c>
      <c r="E2012" s="7" t="s">
        <v>258</v>
      </c>
      <c r="F2012" s="6">
        <v>21</v>
      </c>
      <c r="G2012" s="11">
        <v>156435760</v>
      </c>
      <c r="H2012" s="11">
        <f t="shared" si="31"/>
        <v>156435760</v>
      </c>
      <c r="I2012" s="11">
        <v>0</v>
      </c>
      <c r="J2012" s="11">
        <v>156435760</v>
      </c>
      <c r="K2012" s="11">
        <v>0</v>
      </c>
      <c r="L2012" s="11">
        <v>0</v>
      </c>
      <c r="M2012" s="11">
        <v>0</v>
      </c>
      <c r="N2012" s="13">
        <v>1</v>
      </c>
      <c r="O2012" s="14" t="s">
        <v>537</v>
      </c>
      <c r="P2012" s="14">
        <v>0</v>
      </c>
      <c r="Q2012" s="5" t="s">
        <v>543</v>
      </c>
      <c r="XEE2012" s="3">
        <v>0</v>
      </c>
      <c r="XEF2012" s="4">
        <v>0</v>
      </c>
      <c r="XEG2012" s="2" t="s">
        <v>13</v>
      </c>
      <c r="XEH2012" s="1">
        <v>7</v>
      </c>
    </row>
    <row r="2013" spans="1:17 16359:16362" hidden="1" x14ac:dyDescent="0.25">
      <c r="A2013" s="6">
        <v>17</v>
      </c>
      <c r="B2013" s="7" t="s">
        <v>507</v>
      </c>
      <c r="C2013" s="7" t="s">
        <v>268</v>
      </c>
      <c r="D2013" s="7" t="s">
        <v>310</v>
      </c>
      <c r="E2013" s="7" t="s">
        <v>14</v>
      </c>
      <c r="F2013" s="6">
        <v>27</v>
      </c>
      <c r="G2013" s="11">
        <v>74341242352</v>
      </c>
      <c r="H2013" s="11">
        <f t="shared" si="31"/>
        <v>73446684560</v>
      </c>
      <c r="I2013" s="11">
        <v>254697285</v>
      </c>
      <c r="J2013" s="11">
        <v>73191987275</v>
      </c>
      <c r="K2013" s="11">
        <v>64051686893</v>
      </c>
      <c r="L2013" s="11">
        <v>64051686893</v>
      </c>
      <c r="M2013" s="11">
        <v>894557792</v>
      </c>
      <c r="N2013" s="13">
        <v>0.98454081421509798</v>
      </c>
      <c r="O2013" s="14" t="s">
        <v>537</v>
      </c>
      <c r="P2013" s="14">
        <v>0.86159021381052858</v>
      </c>
      <c r="Q2013" s="5" t="s">
        <v>546</v>
      </c>
      <c r="XEE2013" s="3">
        <v>0.86159021381052903</v>
      </c>
      <c r="XEF2013" s="4">
        <v>0.87511883851906203</v>
      </c>
      <c r="XEG2013" s="2" t="s">
        <v>13</v>
      </c>
      <c r="XEH2013" s="1">
        <v>7</v>
      </c>
    </row>
    <row r="2014" spans="1:17 16359:16362" ht="45" hidden="1" x14ac:dyDescent="0.25">
      <c r="A2014" s="6">
        <v>17</v>
      </c>
      <c r="B2014" s="7" t="s">
        <v>507</v>
      </c>
      <c r="C2014" s="7" t="s">
        <v>270</v>
      </c>
      <c r="D2014" s="7" t="s">
        <v>314</v>
      </c>
      <c r="E2014" s="7" t="s">
        <v>279</v>
      </c>
      <c r="F2014" s="5"/>
      <c r="G2014" s="11">
        <v>667777995</v>
      </c>
      <c r="H2014" s="11">
        <f t="shared" si="31"/>
        <v>665103000</v>
      </c>
      <c r="I2014" s="11">
        <v>16718273</v>
      </c>
      <c r="J2014" s="11">
        <v>648384727</v>
      </c>
      <c r="K2014" s="11">
        <v>279817136</v>
      </c>
      <c r="L2014" s="11">
        <v>279817136</v>
      </c>
      <c r="M2014" s="11">
        <v>2674995</v>
      </c>
      <c r="N2014" s="13">
        <v>0.97095850994610899</v>
      </c>
      <c r="O2014" s="14" t="s">
        <v>537</v>
      </c>
      <c r="P2014" s="14">
        <v>0.41902718881894274</v>
      </c>
      <c r="Q2014" s="5" t="s">
        <v>543</v>
      </c>
      <c r="XEE2014" s="3">
        <v>0.41902718881894302</v>
      </c>
      <c r="XEF2014" s="4">
        <v>0.43156034426455597</v>
      </c>
      <c r="XEG2014" s="2" t="s">
        <v>29</v>
      </c>
      <c r="XEH2014" s="1">
        <v>7</v>
      </c>
    </row>
    <row r="2015" spans="1:17 16359:16362" hidden="1" x14ac:dyDescent="0.25">
      <c r="A2015" s="6">
        <v>17</v>
      </c>
      <c r="B2015" s="7" t="s">
        <v>507</v>
      </c>
      <c r="C2015" s="7" t="s">
        <v>270</v>
      </c>
      <c r="D2015" s="7" t="s">
        <v>314</v>
      </c>
      <c r="E2015" s="7" t="s">
        <v>14</v>
      </c>
      <c r="F2015" s="6">
        <v>27</v>
      </c>
      <c r="G2015" s="11">
        <v>667777995</v>
      </c>
      <c r="H2015" s="11">
        <f t="shared" si="31"/>
        <v>665103000</v>
      </c>
      <c r="I2015" s="11">
        <v>16718273</v>
      </c>
      <c r="J2015" s="11">
        <v>648384727</v>
      </c>
      <c r="K2015" s="11">
        <v>279817136</v>
      </c>
      <c r="L2015" s="11">
        <v>279817136</v>
      </c>
      <c r="M2015" s="11">
        <v>2674995</v>
      </c>
      <c r="N2015" s="13">
        <v>0.97095850994610899</v>
      </c>
      <c r="O2015" s="14" t="s">
        <v>537</v>
      </c>
      <c r="P2015" s="14">
        <v>0.41902718881894274</v>
      </c>
      <c r="Q2015" s="5" t="s">
        <v>543</v>
      </c>
      <c r="XEE2015" s="3">
        <v>0.41902718881894302</v>
      </c>
      <c r="XEF2015" s="4">
        <v>0.43156034426455597</v>
      </c>
      <c r="XEG2015" s="2" t="s">
        <v>29</v>
      </c>
      <c r="XEH2015" s="1">
        <v>7</v>
      </c>
    </row>
    <row r="2016" spans="1:17 16359:16362" ht="45" hidden="1" x14ac:dyDescent="0.25">
      <c r="A2016" s="6">
        <v>17</v>
      </c>
      <c r="B2016" s="7" t="s">
        <v>507</v>
      </c>
      <c r="C2016" s="7" t="s">
        <v>270</v>
      </c>
      <c r="D2016" s="7" t="s">
        <v>315</v>
      </c>
      <c r="E2016" s="7" t="s">
        <v>281</v>
      </c>
      <c r="F2016" s="5"/>
      <c r="G2016" s="11">
        <v>103398120</v>
      </c>
      <c r="H2016" s="11">
        <f t="shared" si="31"/>
        <v>103096808</v>
      </c>
      <c r="I2016" s="11">
        <v>10623888</v>
      </c>
      <c r="J2016" s="11">
        <v>92472920</v>
      </c>
      <c r="K2016" s="11">
        <v>71789819</v>
      </c>
      <c r="L2016" s="11">
        <v>71789819</v>
      </c>
      <c r="M2016" s="11">
        <v>301312</v>
      </c>
      <c r="N2016" s="13">
        <v>0.89433850441381302</v>
      </c>
      <c r="O2016" s="14" t="s">
        <v>541</v>
      </c>
      <c r="P2016" s="14">
        <v>0.69430487710995137</v>
      </c>
      <c r="Q2016" s="5" t="s">
        <v>546</v>
      </c>
      <c r="XEE2016" s="3">
        <v>0.69430487710995104</v>
      </c>
      <c r="XEF2016" s="4">
        <v>0.77633342820795503</v>
      </c>
      <c r="XEG2016" s="2" t="s">
        <v>29</v>
      </c>
      <c r="XEH2016" s="1">
        <v>7</v>
      </c>
    </row>
    <row r="2017" spans="1:17 16359:16362" hidden="1" x14ac:dyDescent="0.25">
      <c r="A2017" s="6">
        <v>17</v>
      </c>
      <c r="B2017" s="7" t="s">
        <v>507</v>
      </c>
      <c r="C2017" s="7" t="s">
        <v>270</v>
      </c>
      <c r="D2017" s="7" t="s">
        <v>315</v>
      </c>
      <c r="E2017" s="7" t="s">
        <v>14</v>
      </c>
      <c r="F2017" s="6">
        <v>27</v>
      </c>
      <c r="G2017" s="11">
        <v>103398120</v>
      </c>
      <c r="H2017" s="11">
        <f t="shared" si="31"/>
        <v>103096808</v>
      </c>
      <c r="I2017" s="11">
        <v>10623888</v>
      </c>
      <c r="J2017" s="11">
        <v>92472920</v>
      </c>
      <c r="K2017" s="11">
        <v>71789819</v>
      </c>
      <c r="L2017" s="11">
        <v>71789819</v>
      </c>
      <c r="M2017" s="11">
        <v>301312</v>
      </c>
      <c r="N2017" s="13">
        <v>0.89433850441381302</v>
      </c>
      <c r="O2017" s="14" t="s">
        <v>541</v>
      </c>
      <c r="P2017" s="14">
        <v>0.69430487710995137</v>
      </c>
      <c r="Q2017" s="5" t="s">
        <v>546</v>
      </c>
      <c r="XEE2017" s="3">
        <v>0.69430487710995104</v>
      </c>
      <c r="XEF2017" s="4">
        <v>0.77633342820795503</v>
      </c>
      <c r="XEG2017" s="2" t="s">
        <v>29</v>
      </c>
      <c r="XEH2017" s="1">
        <v>7</v>
      </c>
    </row>
    <row r="2018" spans="1:17 16359:16362" hidden="1" x14ac:dyDescent="0.25">
      <c r="A2018" s="6">
        <v>17</v>
      </c>
      <c r="B2018" s="7" t="s">
        <v>507</v>
      </c>
      <c r="C2018" s="7" t="s">
        <v>270</v>
      </c>
      <c r="D2018" s="7" t="s">
        <v>316</v>
      </c>
      <c r="E2018" s="7" t="s">
        <v>317</v>
      </c>
      <c r="F2018" s="5"/>
      <c r="G2018" s="11">
        <v>31161410491</v>
      </c>
      <c r="H2018" s="11">
        <f t="shared" si="31"/>
        <v>30563827191</v>
      </c>
      <c r="I2018" s="11">
        <v>187236580</v>
      </c>
      <c r="J2018" s="11">
        <v>30376590611</v>
      </c>
      <c r="K2018" s="11">
        <v>26287057130</v>
      </c>
      <c r="L2018" s="11">
        <v>26287057130</v>
      </c>
      <c r="M2018" s="11">
        <v>597583300</v>
      </c>
      <c r="N2018" s="13">
        <v>0.97481436598556204</v>
      </c>
      <c r="O2018" s="14" t="s">
        <v>537</v>
      </c>
      <c r="P2018" s="14">
        <v>0.84357725519492111</v>
      </c>
      <c r="Q2018" s="5" t="s">
        <v>546</v>
      </c>
      <c r="XEE2018" s="3">
        <v>0.84357725519492099</v>
      </c>
      <c r="XEF2018" s="4">
        <v>0.86537220278041704</v>
      </c>
      <c r="XEG2018" s="2" t="s">
        <v>29</v>
      </c>
      <c r="XEH2018" s="1">
        <v>7</v>
      </c>
    </row>
    <row r="2019" spans="1:17 16359:16362" hidden="1" x14ac:dyDescent="0.25">
      <c r="A2019" s="6">
        <v>17</v>
      </c>
      <c r="B2019" s="7" t="s">
        <v>507</v>
      </c>
      <c r="C2019" s="7" t="s">
        <v>270</v>
      </c>
      <c r="D2019" s="7" t="s">
        <v>316</v>
      </c>
      <c r="E2019" s="7" t="s">
        <v>14</v>
      </c>
      <c r="F2019" s="6">
        <v>27</v>
      </c>
      <c r="G2019" s="11">
        <v>31161410491</v>
      </c>
      <c r="H2019" s="11">
        <f t="shared" si="31"/>
        <v>30563827191</v>
      </c>
      <c r="I2019" s="11">
        <v>187236580</v>
      </c>
      <c r="J2019" s="11">
        <v>30376590611</v>
      </c>
      <c r="K2019" s="11">
        <v>26287057130</v>
      </c>
      <c r="L2019" s="11">
        <v>26287057130</v>
      </c>
      <c r="M2019" s="11">
        <v>597583300</v>
      </c>
      <c r="N2019" s="13">
        <v>0.97481436598556204</v>
      </c>
      <c r="O2019" s="14" t="s">
        <v>537</v>
      </c>
      <c r="P2019" s="14">
        <v>0.84357725519492111</v>
      </c>
      <c r="Q2019" s="5" t="s">
        <v>546</v>
      </c>
      <c r="XEE2019" s="3">
        <v>0.84357725519492099</v>
      </c>
      <c r="XEF2019" s="4">
        <v>0.86537220278041704</v>
      </c>
      <c r="XEG2019" s="2" t="s">
        <v>29</v>
      </c>
      <c r="XEH2019" s="1">
        <v>7</v>
      </c>
    </row>
    <row r="2020" spans="1:17 16359:16362" ht="30" hidden="1" x14ac:dyDescent="0.25">
      <c r="A2020" s="6">
        <v>17</v>
      </c>
      <c r="B2020" s="7" t="s">
        <v>507</v>
      </c>
      <c r="C2020" s="7" t="s">
        <v>270</v>
      </c>
      <c r="D2020" s="7" t="s">
        <v>318</v>
      </c>
      <c r="E2020" s="7" t="s">
        <v>319</v>
      </c>
      <c r="F2020" s="5"/>
      <c r="G2020" s="11">
        <v>2458795067</v>
      </c>
      <c r="H2020" s="11">
        <f t="shared" si="31"/>
        <v>2458795067</v>
      </c>
      <c r="I2020" s="11">
        <v>0</v>
      </c>
      <c r="J2020" s="11">
        <v>2458795067</v>
      </c>
      <c r="K2020" s="11">
        <v>2196617662</v>
      </c>
      <c r="L2020" s="11">
        <v>2196617662</v>
      </c>
      <c r="M2020" s="11">
        <v>0</v>
      </c>
      <c r="N2020" s="13">
        <v>1</v>
      </c>
      <c r="O2020" s="14" t="s">
        <v>537</v>
      </c>
      <c r="P2020" s="14">
        <v>0.89337159142755018</v>
      </c>
      <c r="Q2020" s="5" t="s">
        <v>546</v>
      </c>
      <c r="XEE2020" s="3">
        <v>0.89337159142754996</v>
      </c>
      <c r="XEF2020" s="4">
        <v>0.89337159142754996</v>
      </c>
      <c r="XEG2020" s="2" t="s">
        <v>29</v>
      </c>
      <c r="XEH2020" s="1">
        <v>7</v>
      </c>
    </row>
    <row r="2021" spans="1:17 16359:16362" hidden="1" x14ac:dyDescent="0.25">
      <c r="A2021" s="6">
        <v>17</v>
      </c>
      <c r="B2021" s="7" t="s">
        <v>507</v>
      </c>
      <c r="C2021" s="7" t="s">
        <v>270</v>
      </c>
      <c r="D2021" s="7" t="s">
        <v>318</v>
      </c>
      <c r="E2021" s="7" t="s">
        <v>14</v>
      </c>
      <c r="F2021" s="6">
        <v>27</v>
      </c>
      <c r="G2021" s="11">
        <v>2458795067</v>
      </c>
      <c r="H2021" s="11">
        <f t="shared" si="31"/>
        <v>2458795067</v>
      </c>
      <c r="I2021" s="11">
        <v>0</v>
      </c>
      <c r="J2021" s="11">
        <v>2458795067</v>
      </c>
      <c r="K2021" s="11">
        <v>2196617662</v>
      </c>
      <c r="L2021" s="11">
        <v>2196617662</v>
      </c>
      <c r="M2021" s="11">
        <v>0</v>
      </c>
      <c r="N2021" s="13">
        <v>1</v>
      </c>
      <c r="O2021" s="14" t="s">
        <v>537</v>
      </c>
      <c r="P2021" s="14">
        <v>0.89337159142755018</v>
      </c>
      <c r="Q2021" s="5" t="s">
        <v>546</v>
      </c>
      <c r="XEE2021" s="3">
        <v>0.89337159142754996</v>
      </c>
      <c r="XEF2021" s="4">
        <v>0.89337159142754996</v>
      </c>
      <c r="XEG2021" s="2" t="s">
        <v>29</v>
      </c>
      <c r="XEH2021" s="1">
        <v>7</v>
      </c>
    </row>
    <row r="2022" spans="1:17 16359:16362" ht="30" hidden="1" x14ac:dyDescent="0.25">
      <c r="A2022" s="6">
        <v>17</v>
      </c>
      <c r="B2022" s="7" t="s">
        <v>507</v>
      </c>
      <c r="C2022" s="7" t="s">
        <v>270</v>
      </c>
      <c r="D2022" s="7" t="s">
        <v>330</v>
      </c>
      <c r="E2022" s="7" t="s">
        <v>331</v>
      </c>
      <c r="F2022" s="5"/>
      <c r="G2022" s="11">
        <v>32178173351</v>
      </c>
      <c r="H2022" s="11">
        <f t="shared" si="31"/>
        <v>31906339637</v>
      </c>
      <c r="I2022" s="11">
        <v>40118544</v>
      </c>
      <c r="J2022" s="11">
        <v>31866221093</v>
      </c>
      <c r="K2022" s="11">
        <v>28292755852</v>
      </c>
      <c r="L2022" s="11">
        <v>28292755852</v>
      </c>
      <c r="M2022" s="11">
        <v>271833714</v>
      </c>
      <c r="N2022" s="13">
        <v>0.99030547027647498</v>
      </c>
      <c r="O2022" s="14" t="s">
        <v>537</v>
      </c>
      <c r="P2022" s="14">
        <v>0.87925301238768883</v>
      </c>
      <c r="Q2022" s="5" t="s">
        <v>546</v>
      </c>
      <c r="XEE2022" s="3">
        <v>0.87925301238768905</v>
      </c>
      <c r="XEF2022" s="4">
        <v>0.88786040143978695</v>
      </c>
      <c r="XEG2022" s="2" t="s">
        <v>29</v>
      </c>
      <c r="XEH2022" s="1">
        <v>7</v>
      </c>
    </row>
    <row r="2023" spans="1:17 16359:16362" hidden="1" x14ac:dyDescent="0.25">
      <c r="A2023" s="6">
        <v>17</v>
      </c>
      <c r="B2023" s="7" t="s">
        <v>507</v>
      </c>
      <c r="C2023" s="7" t="s">
        <v>270</v>
      </c>
      <c r="D2023" s="7" t="s">
        <v>330</v>
      </c>
      <c r="E2023" s="7" t="s">
        <v>14</v>
      </c>
      <c r="F2023" s="6">
        <v>27</v>
      </c>
      <c r="G2023" s="11">
        <v>32178173351</v>
      </c>
      <c r="H2023" s="11">
        <f t="shared" si="31"/>
        <v>31906339637</v>
      </c>
      <c r="I2023" s="11">
        <v>40118544</v>
      </c>
      <c r="J2023" s="11">
        <v>31866221093</v>
      </c>
      <c r="K2023" s="11">
        <v>28292755852</v>
      </c>
      <c r="L2023" s="11">
        <v>28292755852</v>
      </c>
      <c r="M2023" s="11">
        <v>271833714</v>
      </c>
      <c r="N2023" s="13">
        <v>0.99030547027647498</v>
      </c>
      <c r="O2023" s="14" t="s">
        <v>537</v>
      </c>
      <c r="P2023" s="14">
        <v>0.87925301238768883</v>
      </c>
      <c r="Q2023" s="5" t="s">
        <v>546</v>
      </c>
      <c r="XEE2023" s="3">
        <v>0.87925301238768905</v>
      </c>
      <c r="XEF2023" s="4">
        <v>0.88786040143978695</v>
      </c>
      <c r="XEG2023" s="2" t="s">
        <v>29</v>
      </c>
      <c r="XEH2023" s="1">
        <v>7</v>
      </c>
    </row>
    <row r="2024" spans="1:17 16359:16362" hidden="1" x14ac:dyDescent="0.25">
      <c r="A2024" s="6">
        <v>17</v>
      </c>
      <c r="B2024" s="7" t="s">
        <v>507</v>
      </c>
      <c r="C2024" s="7" t="s">
        <v>270</v>
      </c>
      <c r="D2024" s="7" t="s">
        <v>332</v>
      </c>
      <c r="E2024" s="7" t="s">
        <v>333</v>
      </c>
      <c r="F2024" s="5"/>
      <c r="G2024" s="11">
        <v>250529136</v>
      </c>
      <c r="H2024" s="11">
        <f t="shared" si="31"/>
        <v>228364665</v>
      </c>
      <c r="I2024" s="11">
        <v>0</v>
      </c>
      <c r="J2024" s="11">
        <v>228364665</v>
      </c>
      <c r="K2024" s="11">
        <v>199307290</v>
      </c>
      <c r="L2024" s="11">
        <v>199307290</v>
      </c>
      <c r="M2024" s="11">
        <v>22164471</v>
      </c>
      <c r="N2024" s="13">
        <v>0.91152936798536699</v>
      </c>
      <c r="O2024" s="14" t="s">
        <v>539</v>
      </c>
      <c r="P2024" s="14">
        <v>0.79554535325583853</v>
      </c>
      <c r="Q2024" s="5" t="s">
        <v>546</v>
      </c>
      <c r="XEE2024" s="3">
        <v>0.79554535325583897</v>
      </c>
      <c r="XEF2024" s="4">
        <v>0.87275888325367701</v>
      </c>
      <c r="XEG2024" s="2" t="s">
        <v>29</v>
      </c>
      <c r="XEH2024" s="1">
        <v>7</v>
      </c>
    </row>
    <row r="2025" spans="1:17 16359:16362" hidden="1" x14ac:dyDescent="0.25">
      <c r="A2025" s="6">
        <v>17</v>
      </c>
      <c r="B2025" s="7" t="s">
        <v>507</v>
      </c>
      <c r="C2025" s="7" t="s">
        <v>270</v>
      </c>
      <c r="D2025" s="7" t="s">
        <v>332</v>
      </c>
      <c r="E2025" s="7" t="s">
        <v>258</v>
      </c>
      <c r="F2025" s="6">
        <v>21</v>
      </c>
      <c r="G2025" s="11">
        <v>4341360</v>
      </c>
      <c r="H2025" s="11">
        <f t="shared" si="31"/>
        <v>4341360</v>
      </c>
      <c r="I2025" s="11">
        <v>0</v>
      </c>
      <c r="J2025" s="11">
        <v>4341360</v>
      </c>
      <c r="K2025" s="11">
        <v>0</v>
      </c>
      <c r="L2025" s="11">
        <v>0</v>
      </c>
      <c r="M2025" s="11">
        <v>0</v>
      </c>
      <c r="N2025" s="13">
        <v>1</v>
      </c>
      <c r="O2025" s="14" t="s">
        <v>537</v>
      </c>
      <c r="P2025" s="14">
        <v>0</v>
      </c>
      <c r="Q2025" s="5" t="s">
        <v>543</v>
      </c>
      <c r="XEE2025" s="3">
        <v>0</v>
      </c>
      <c r="XEF2025" s="4">
        <v>0</v>
      </c>
      <c r="XEG2025" s="2" t="s">
        <v>29</v>
      </c>
      <c r="XEH2025" s="1">
        <v>7</v>
      </c>
    </row>
    <row r="2026" spans="1:17 16359:16362" hidden="1" x14ac:dyDescent="0.25">
      <c r="A2026" s="6">
        <v>17</v>
      </c>
      <c r="B2026" s="7" t="s">
        <v>507</v>
      </c>
      <c r="C2026" s="7" t="s">
        <v>270</v>
      </c>
      <c r="D2026" s="7" t="s">
        <v>332</v>
      </c>
      <c r="E2026" s="7" t="s">
        <v>14</v>
      </c>
      <c r="F2026" s="6">
        <v>27</v>
      </c>
      <c r="G2026" s="11">
        <v>246187776</v>
      </c>
      <c r="H2026" s="11">
        <f t="shared" si="31"/>
        <v>224023305</v>
      </c>
      <c r="I2026" s="11">
        <v>0</v>
      </c>
      <c r="J2026" s="11">
        <v>224023305</v>
      </c>
      <c r="K2026" s="11">
        <v>199307290</v>
      </c>
      <c r="L2026" s="11">
        <v>199307290</v>
      </c>
      <c r="M2026" s="11">
        <v>22164471</v>
      </c>
      <c r="N2026" s="13">
        <v>0.90996924640157595</v>
      </c>
      <c r="O2026" s="14" t="s">
        <v>539</v>
      </c>
      <c r="P2026" s="14">
        <v>0.8095742739070847</v>
      </c>
      <c r="Q2026" s="5" t="s">
        <v>546</v>
      </c>
      <c r="XEE2026" s="3">
        <v>0.80957427390708503</v>
      </c>
      <c r="XEF2026" s="4">
        <v>0.88967212585315603</v>
      </c>
      <c r="XEG2026" s="2" t="s">
        <v>29</v>
      </c>
      <c r="XEH2026" s="1">
        <v>7</v>
      </c>
    </row>
    <row r="2027" spans="1:17 16359:16362" ht="30" hidden="1" x14ac:dyDescent="0.25">
      <c r="A2027" s="6">
        <v>17</v>
      </c>
      <c r="B2027" s="7" t="s">
        <v>507</v>
      </c>
      <c r="C2027" s="7" t="s">
        <v>270</v>
      </c>
      <c r="D2027" s="7" t="s">
        <v>334</v>
      </c>
      <c r="E2027" s="7" t="s">
        <v>335</v>
      </c>
      <c r="F2027" s="5"/>
      <c r="G2027" s="11">
        <v>6675906063</v>
      </c>
      <c r="H2027" s="11">
        <f t="shared" si="31"/>
        <v>6675906063</v>
      </c>
      <c r="I2027" s="11">
        <v>0</v>
      </c>
      <c r="J2027" s="11">
        <v>6675906063</v>
      </c>
      <c r="K2027" s="11">
        <v>5832138466</v>
      </c>
      <c r="L2027" s="11">
        <v>5832138466</v>
      </c>
      <c r="M2027" s="11">
        <v>0</v>
      </c>
      <c r="N2027" s="13">
        <v>1</v>
      </c>
      <c r="O2027" s="14" t="s">
        <v>537</v>
      </c>
      <c r="P2027" s="14">
        <v>0.87361002551003086</v>
      </c>
      <c r="Q2027" s="5" t="s">
        <v>546</v>
      </c>
      <c r="XEE2027" s="3">
        <v>0.87361002551003097</v>
      </c>
      <c r="XEF2027" s="4">
        <v>0.87361002551003097</v>
      </c>
      <c r="XEG2027" s="2" t="s">
        <v>29</v>
      </c>
      <c r="XEH2027" s="1">
        <v>7</v>
      </c>
    </row>
    <row r="2028" spans="1:17 16359:16362" hidden="1" x14ac:dyDescent="0.25">
      <c r="A2028" s="6">
        <v>17</v>
      </c>
      <c r="B2028" s="7" t="s">
        <v>507</v>
      </c>
      <c r="C2028" s="7" t="s">
        <v>270</v>
      </c>
      <c r="D2028" s="7" t="s">
        <v>334</v>
      </c>
      <c r="E2028" s="7" t="s">
        <v>258</v>
      </c>
      <c r="F2028" s="6">
        <v>21</v>
      </c>
      <c r="G2028" s="11">
        <v>124338080</v>
      </c>
      <c r="H2028" s="11">
        <f t="shared" si="31"/>
        <v>124338080</v>
      </c>
      <c r="I2028" s="11">
        <v>0</v>
      </c>
      <c r="J2028" s="11">
        <v>124338080</v>
      </c>
      <c r="K2028" s="11">
        <v>0</v>
      </c>
      <c r="L2028" s="11">
        <v>0</v>
      </c>
      <c r="M2028" s="11">
        <v>0</v>
      </c>
      <c r="N2028" s="13">
        <v>1</v>
      </c>
      <c r="O2028" s="14" t="s">
        <v>537</v>
      </c>
      <c r="P2028" s="14">
        <v>0</v>
      </c>
      <c r="Q2028" s="5" t="s">
        <v>543</v>
      </c>
      <c r="XEE2028" s="3">
        <v>0</v>
      </c>
      <c r="XEF2028" s="4">
        <v>0</v>
      </c>
      <c r="XEG2028" s="2" t="s">
        <v>29</v>
      </c>
      <c r="XEH2028" s="1">
        <v>7</v>
      </c>
    </row>
    <row r="2029" spans="1:17 16359:16362" hidden="1" x14ac:dyDescent="0.25">
      <c r="A2029" s="6">
        <v>17</v>
      </c>
      <c r="B2029" s="7" t="s">
        <v>507</v>
      </c>
      <c r="C2029" s="7" t="s">
        <v>270</v>
      </c>
      <c r="D2029" s="7" t="s">
        <v>334</v>
      </c>
      <c r="E2029" s="7" t="s">
        <v>14</v>
      </c>
      <c r="F2029" s="6">
        <v>27</v>
      </c>
      <c r="G2029" s="11">
        <v>6551567983</v>
      </c>
      <c r="H2029" s="11">
        <f t="shared" si="31"/>
        <v>6551567983</v>
      </c>
      <c r="I2029" s="11">
        <v>0</v>
      </c>
      <c r="J2029" s="11">
        <v>6551567983</v>
      </c>
      <c r="K2029" s="11">
        <v>5832138466</v>
      </c>
      <c r="L2029" s="11">
        <v>5832138466</v>
      </c>
      <c r="M2029" s="11">
        <v>0</v>
      </c>
      <c r="N2029" s="13">
        <v>1</v>
      </c>
      <c r="O2029" s="14" t="s">
        <v>537</v>
      </c>
      <c r="P2029" s="14">
        <v>0.89018971964165294</v>
      </c>
      <c r="Q2029" s="5" t="s">
        <v>546</v>
      </c>
      <c r="XEE2029" s="3">
        <v>0.89018971964165305</v>
      </c>
      <c r="XEF2029" s="4">
        <v>0.89018971964165305</v>
      </c>
      <c r="XEG2029" s="2" t="s">
        <v>29</v>
      </c>
      <c r="XEH2029" s="1">
        <v>7</v>
      </c>
    </row>
    <row r="2030" spans="1:17 16359:16362" hidden="1" x14ac:dyDescent="0.25">
      <c r="A2030" s="6">
        <v>17</v>
      </c>
      <c r="B2030" s="7" t="s">
        <v>507</v>
      </c>
      <c r="C2030" s="7" t="s">
        <v>270</v>
      </c>
      <c r="D2030" s="7" t="s">
        <v>336</v>
      </c>
      <c r="E2030" s="7" t="s">
        <v>337</v>
      </c>
      <c r="F2030" s="5"/>
      <c r="G2030" s="11">
        <v>1001687889</v>
      </c>
      <c r="H2030" s="11">
        <f t="shared" si="31"/>
        <v>1001687889</v>
      </c>
      <c r="I2030" s="11">
        <v>0</v>
      </c>
      <c r="J2030" s="11">
        <v>1001687889</v>
      </c>
      <c r="K2030" s="11">
        <v>892203538</v>
      </c>
      <c r="L2030" s="11">
        <v>892203538</v>
      </c>
      <c r="M2030" s="11">
        <v>0</v>
      </c>
      <c r="N2030" s="13">
        <v>1</v>
      </c>
      <c r="O2030" s="14" t="s">
        <v>537</v>
      </c>
      <c r="P2030" s="14">
        <v>0.89070013503976786</v>
      </c>
      <c r="Q2030" s="5" t="s">
        <v>546</v>
      </c>
      <c r="XEE2030" s="3">
        <v>0.89070013503976797</v>
      </c>
      <c r="XEF2030" s="4">
        <v>0.89070013503976797</v>
      </c>
      <c r="XEG2030" s="2" t="s">
        <v>29</v>
      </c>
      <c r="XEH2030" s="1">
        <v>7</v>
      </c>
    </row>
    <row r="2031" spans="1:17 16359:16362" hidden="1" x14ac:dyDescent="0.25">
      <c r="A2031" s="6">
        <v>17</v>
      </c>
      <c r="B2031" s="7" t="s">
        <v>507</v>
      </c>
      <c r="C2031" s="7" t="s">
        <v>270</v>
      </c>
      <c r="D2031" s="7" t="s">
        <v>336</v>
      </c>
      <c r="E2031" s="7" t="s">
        <v>258</v>
      </c>
      <c r="F2031" s="6">
        <v>21</v>
      </c>
      <c r="G2031" s="11">
        <v>27756320</v>
      </c>
      <c r="H2031" s="11">
        <f t="shared" si="31"/>
        <v>27756320</v>
      </c>
      <c r="I2031" s="11">
        <v>0</v>
      </c>
      <c r="J2031" s="11">
        <v>27756320</v>
      </c>
      <c r="K2031" s="11">
        <v>0</v>
      </c>
      <c r="L2031" s="11">
        <v>0</v>
      </c>
      <c r="M2031" s="11">
        <v>0</v>
      </c>
      <c r="N2031" s="13">
        <v>1</v>
      </c>
      <c r="O2031" s="14" t="s">
        <v>537</v>
      </c>
      <c r="P2031" s="14">
        <v>0</v>
      </c>
      <c r="Q2031" s="5" t="s">
        <v>543</v>
      </c>
      <c r="XEE2031" s="3">
        <v>0</v>
      </c>
      <c r="XEF2031" s="4">
        <v>0</v>
      </c>
      <c r="XEG2031" s="2" t="s">
        <v>29</v>
      </c>
      <c r="XEH2031" s="1">
        <v>7</v>
      </c>
    </row>
    <row r="2032" spans="1:17 16359:16362" hidden="1" x14ac:dyDescent="0.25">
      <c r="A2032" s="6">
        <v>17</v>
      </c>
      <c r="B2032" s="7" t="s">
        <v>507</v>
      </c>
      <c r="C2032" s="7" t="s">
        <v>270</v>
      </c>
      <c r="D2032" s="7" t="s">
        <v>336</v>
      </c>
      <c r="E2032" s="7" t="s">
        <v>14</v>
      </c>
      <c r="F2032" s="6">
        <v>27</v>
      </c>
      <c r="G2032" s="11">
        <v>973931569</v>
      </c>
      <c r="H2032" s="11">
        <f t="shared" si="31"/>
        <v>973931569</v>
      </c>
      <c r="I2032" s="11">
        <v>0</v>
      </c>
      <c r="J2032" s="11">
        <v>973931569</v>
      </c>
      <c r="K2032" s="11">
        <v>892203538</v>
      </c>
      <c r="L2032" s="11">
        <v>892203538</v>
      </c>
      <c r="M2032" s="11">
        <v>0</v>
      </c>
      <c r="N2032" s="13">
        <v>1</v>
      </c>
      <c r="O2032" s="14" t="s">
        <v>537</v>
      </c>
      <c r="P2032" s="14">
        <v>0.91608442153290548</v>
      </c>
      <c r="Q2032" s="5" t="s">
        <v>546</v>
      </c>
      <c r="XEE2032" s="3">
        <v>0.91608442153290504</v>
      </c>
      <c r="XEF2032" s="4">
        <v>0.91608442153290504</v>
      </c>
      <c r="XEG2032" s="2" t="s">
        <v>29</v>
      </c>
      <c r="XEH2032" s="1">
        <v>7</v>
      </c>
    </row>
    <row r="2033" spans="1:17 16359:16362" hidden="1" x14ac:dyDescent="0.25">
      <c r="A2033" s="6">
        <v>17</v>
      </c>
      <c r="B2033" s="7" t="s">
        <v>507</v>
      </c>
      <c r="C2033" s="7" t="s">
        <v>270</v>
      </c>
      <c r="D2033" s="7" t="s">
        <v>346</v>
      </c>
      <c r="E2033" s="7" t="s">
        <v>347</v>
      </c>
      <c r="F2033" s="5"/>
      <c r="G2033" s="11">
        <v>765866264</v>
      </c>
      <c r="H2033" s="11">
        <f t="shared" si="31"/>
        <v>765866264</v>
      </c>
      <c r="I2033" s="11">
        <v>765866264</v>
      </c>
      <c r="J2033" s="11">
        <v>0</v>
      </c>
      <c r="K2033" s="11">
        <v>0</v>
      </c>
      <c r="L2033" s="11">
        <v>0</v>
      </c>
      <c r="M2033" s="11">
        <v>0</v>
      </c>
      <c r="N2033" s="13">
        <v>0</v>
      </c>
      <c r="O2033" s="14" t="s">
        <v>535</v>
      </c>
      <c r="P2033" s="14">
        <v>0</v>
      </c>
      <c r="Q2033" s="5" t="s">
        <v>543</v>
      </c>
      <c r="XEE2033" s="3">
        <v>0</v>
      </c>
      <c r="XEG2033" s="2" t="s">
        <v>29</v>
      </c>
      <c r="XEH2033" s="1">
        <v>7</v>
      </c>
    </row>
    <row r="2034" spans="1:17 16359:16362" hidden="1" x14ac:dyDescent="0.25">
      <c r="A2034" s="6">
        <v>17</v>
      </c>
      <c r="B2034" s="7" t="s">
        <v>507</v>
      </c>
      <c r="C2034" s="7" t="s">
        <v>270</v>
      </c>
      <c r="D2034" s="7" t="s">
        <v>346</v>
      </c>
      <c r="E2034" s="7" t="s">
        <v>256</v>
      </c>
      <c r="F2034" s="6">
        <v>16</v>
      </c>
      <c r="G2034" s="11">
        <v>765866264</v>
      </c>
      <c r="H2034" s="11">
        <f t="shared" si="31"/>
        <v>765866264</v>
      </c>
      <c r="I2034" s="11">
        <v>765866264</v>
      </c>
      <c r="J2034" s="11">
        <v>0</v>
      </c>
      <c r="K2034" s="11">
        <v>0</v>
      </c>
      <c r="L2034" s="11">
        <v>0</v>
      </c>
      <c r="M2034" s="11">
        <v>0</v>
      </c>
      <c r="N2034" s="13">
        <v>0</v>
      </c>
      <c r="O2034" s="14" t="s">
        <v>535</v>
      </c>
      <c r="P2034" s="14">
        <v>0</v>
      </c>
      <c r="Q2034" s="5" t="s">
        <v>543</v>
      </c>
      <c r="XEE2034" s="3">
        <v>0</v>
      </c>
      <c r="XEG2034" s="2" t="s">
        <v>29</v>
      </c>
      <c r="XEH2034" s="1">
        <v>7</v>
      </c>
    </row>
    <row r="2035" spans="1:17 16359:16362" ht="45" hidden="1" x14ac:dyDescent="0.25">
      <c r="A2035" s="6">
        <v>17</v>
      </c>
      <c r="B2035" s="7" t="s">
        <v>507</v>
      </c>
      <c r="C2035" s="7" t="s">
        <v>265</v>
      </c>
      <c r="D2035" s="7" t="s">
        <v>355</v>
      </c>
      <c r="E2035" s="7" t="s">
        <v>356</v>
      </c>
      <c r="F2035" s="5"/>
      <c r="G2035" s="11">
        <v>1802619667</v>
      </c>
      <c r="H2035" s="11">
        <f t="shared" si="31"/>
        <v>1797062608</v>
      </c>
      <c r="I2035" s="11">
        <v>6733804</v>
      </c>
      <c r="J2035" s="11">
        <v>1790328804</v>
      </c>
      <c r="K2035" s="11">
        <v>517247588</v>
      </c>
      <c r="L2035" s="11">
        <v>517247588</v>
      </c>
      <c r="M2035" s="11">
        <v>5557059</v>
      </c>
      <c r="N2035" s="13">
        <v>0.99318166598034796</v>
      </c>
      <c r="O2035" s="14" t="s">
        <v>537</v>
      </c>
      <c r="P2035" s="14">
        <v>0.28694216393457334</v>
      </c>
      <c r="Q2035" s="5" t="s">
        <v>543</v>
      </c>
      <c r="XEE2035" s="3">
        <v>0.286942163934573</v>
      </c>
      <c r="XEF2035" s="4">
        <v>0.28891206288160698</v>
      </c>
      <c r="XEG2035" s="2" t="s">
        <v>13</v>
      </c>
      <c r="XEH2035" s="1">
        <v>7</v>
      </c>
    </row>
    <row r="2036" spans="1:17 16359:16362" hidden="1" x14ac:dyDescent="0.25">
      <c r="A2036" s="6">
        <v>17</v>
      </c>
      <c r="B2036" s="7" t="s">
        <v>507</v>
      </c>
      <c r="C2036" s="7" t="s">
        <v>265</v>
      </c>
      <c r="D2036" s="7" t="s">
        <v>355</v>
      </c>
      <c r="E2036" s="7" t="s">
        <v>256</v>
      </c>
      <c r="F2036" s="6">
        <v>16</v>
      </c>
      <c r="G2036" s="11">
        <v>1802619667</v>
      </c>
      <c r="H2036" s="11">
        <f t="shared" si="31"/>
        <v>1797062608</v>
      </c>
      <c r="I2036" s="11">
        <v>6733804</v>
      </c>
      <c r="J2036" s="11">
        <v>1790328804</v>
      </c>
      <c r="K2036" s="11">
        <v>517247588</v>
      </c>
      <c r="L2036" s="11">
        <v>517247588</v>
      </c>
      <c r="M2036" s="11">
        <v>5557059</v>
      </c>
      <c r="N2036" s="13">
        <v>0.99318166598034796</v>
      </c>
      <c r="O2036" s="14" t="s">
        <v>537</v>
      </c>
      <c r="P2036" s="14">
        <v>0.28694216393457334</v>
      </c>
      <c r="Q2036" s="5" t="s">
        <v>543</v>
      </c>
      <c r="XEE2036" s="3">
        <v>0.286942163934573</v>
      </c>
      <c r="XEF2036" s="4">
        <v>0.28891206288160698</v>
      </c>
      <c r="XEG2036" s="2" t="s">
        <v>13</v>
      </c>
      <c r="XEH2036" s="1">
        <v>7</v>
      </c>
    </row>
    <row r="2037" spans="1:17 16359:16362" ht="45" hidden="1" x14ac:dyDescent="0.25">
      <c r="A2037" s="6">
        <v>17</v>
      </c>
      <c r="B2037" s="7" t="s">
        <v>507</v>
      </c>
      <c r="C2037" s="7" t="s">
        <v>268</v>
      </c>
      <c r="D2037" s="7" t="s">
        <v>357</v>
      </c>
      <c r="E2037" s="7" t="s">
        <v>356</v>
      </c>
      <c r="F2037" s="5"/>
      <c r="G2037" s="11">
        <v>1802619667</v>
      </c>
      <c r="H2037" s="11">
        <f t="shared" si="31"/>
        <v>1797062608</v>
      </c>
      <c r="I2037" s="11">
        <v>6733804</v>
      </c>
      <c r="J2037" s="11">
        <v>1790328804</v>
      </c>
      <c r="K2037" s="11">
        <v>517247588</v>
      </c>
      <c r="L2037" s="11">
        <v>517247588</v>
      </c>
      <c r="M2037" s="11">
        <v>5557059</v>
      </c>
      <c r="N2037" s="13">
        <v>0.99318166598034796</v>
      </c>
      <c r="O2037" s="14" t="s">
        <v>537</v>
      </c>
      <c r="P2037" s="14">
        <v>0.28694216393457334</v>
      </c>
      <c r="Q2037" s="5" t="s">
        <v>543</v>
      </c>
      <c r="XEE2037" s="3">
        <v>0.286942163934573</v>
      </c>
      <c r="XEF2037" s="4">
        <v>0.28891206288160698</v>
      </c>
      <c r="XEG2037" s="2" t="s">
        <v>13</v>
      </c>
      <c r="XEH2037" s="1">
        <v>7</v>
      </c>
    </row>
    <row r="2038" spans="1:17 16359:16362" hidden="1" x14ac:dyDescent="0.25">
      <c r="A2038" s="6">
        <v>17</v>
      </c>
      <c r="B2038" s="7" t="s">
        <v>507</v>
      </c>
      <c r="C2038" s="7" t="s">
        <v>268</v>
      </c>
      <c r="D2038" s="7" t="s">
        <v>357</v>
      </c>
      <c r="E2038" s="7" t="s">
        <v>256</v>
      </c>
      <c r="F2038" s="6">
        <v>16</v>
      </c>
      <c r="G2038" s="11">
        <v>1802619667</v>
      </c>
      <c r="H2038" s="11">
        <f t="shared" si="31"/>
        <v>1797062608</v>
      </c>
      <c r="I2038" s="11">
        <v>6733804</v>
      </c>
      <c r="J2038" s="11">
        <v>1790328804</v>
      </c>
      <c r="K2038" s="11">
        <v>517247588</v>
      </c>
      <c r="L2038" s="11">
        <v>517247588</v>
      </c>
      <c r="M2038" s="11">
        <v>5557059</v>
      </c>
      <c r="N2038" s="13">
        <v>0.99318166598034796</v>
      </c>
      <c r="O2038" s="14" t="s">
        <v>537</v>
      </c>
      <c r="P2038" s="14">
        <v>0.28694216393457334</v>
      </c>
      <c r="Q2038" s="5" t="s">
        <v>543</v>
      </c>
      <c r="XEE2038" s="3">
        <v>0.286942163934573</v>
      </c>
      <c r="XEF2038" s="4">
        <v>0.28891206288160698</v>
      </c>
      <c r="XEG2038" s="2" t="s">
        <v>13</v>
      </c>
      <c r="XEH2038" s="1">
        <v>7</v>
      </c>
    </row>
    <row r="2039" spans="1:17 16359:16362" ht="45" hidden="1" x14ac:dyDescent="0.25">
      <c r="A2039" s="6">
        <v>17</v>
      </c>
      <c r="B2039" s="7" t="s">
        <v>507</v>
      </c>
      <c r="C2039" s="7" t="s">
        <v>270</v>
      </c>
      <c r="D2039" s="7" t="s">
        <v>358</v>
      </c>
      <c r="E2039" s="7" t="s">
        <v>279</v>
      </c>
      <c r="F2039" s="5"/>
      <c r="G2039" s="11">
        <v>31430467</v>
      </c>
      <c r="H2039" s="11">
        <f t="shared" si="31"/>
        <v>28660000</v>
      </c>
      <c r="I2039" s="11">
        <v>0</v>
      </c>
      <c r="J2039" s="11">
        <v>28660000</v>
      </c>
      <c r="K2039" s="11">
        <v>16049600</v>
      </c>
      <c r="L2039" s="11">
        <v>16049600</v>
      </c>
      <c r="M2039" s="11">
        <v>2770467</v>
      </c>
      <c r="N2039" s="13">
        <v>0.91185409367286796</v>
      </c>
      <c r="O2039" s="14" t="s">
        <v>539</v>
      </c>
      <c r="P2039" s="14">
        <v>0.51063829245680636</v>
      </c>
      <c r="Q2039" s="5" t="s">
        <v>543</v>
      </c>
      <c r="XEE2039" s="3">
        <v>0.51063829245680603</v>
      </c>
      <c r="XEF2039" s="4">
        <v>0.56000000000000005</v>
      </c>
      <c r="XEG2039" s="2" t="s">
        <v>29</v>
      </c>
      <c r="XEH2039" s="1">
        <v>7</v>
      </c>
    </row>
    <row r="2040" spans="1:17 16359:16362" hidden="1" x14ac:dyDescent="0.25">
      <c r="A2040" s="6">
        <v>17</v>
      </c>
      <c r="B2040" s="7" t="s">
        <v>507</v>
      </c>
      <c r="C2040" s="7" t="s">
        <v>270</v>
      </c>
      <c r="D2040" s="7" t="s">
        <v>358</v>
      </c>
      <c r="E2040" s="7" t="s">
        <v>256</v>
      </c>
      <c r="F2040" s="6">
        <v>16</v>
      </c>
      <c r="G2040" s="11">
        <v>31430467</v>
      </c>
      <c r="H2040" s="11">
        <f t="shared" si="31"/>
        <v>28660000</v>
      </c>
      <c r="I2040" s="11">
        <v>0</v>
      </c>
      <c r="J2040" s="11">
        <v>28660000</v>
      </c>
      <c r="K2040" s="11">
        <v>16049600</v>
      </c>
      <c r="L2040" s="11">
        <v>16049600</v>
      </c>
      <c r="M2040" s="11">
        <v>2770467</v>
      </c>
      <c r="N2040" s="13">
        <v>0.91185409367286796</v>
      </c>
      <c r="O2040" s="14" t="s">
        <v>539</v>
      </c>
      <c r="P2040" s="14">
        <v>0.51063829245680636</v>
      </c>
      <c r="Q2040" s="5" t="s">
        <v>543</v>
      </c>
      <c r="XEE2040" s="3">
        <v>0.51063829245680603</v>
      </c>
      <c r="XEF2040" s="4">
        <v>0.56000000000000005</v>
      </c>
      <c r="XEG2040" s="2" t="s">
        <v>29</v>
      </c>
      <c r="XEH2040" s="1">
        <v>7</v>
      </c>
    </row>
    <row r="2041" spans="1:17 16359:16362" ht="45" hidden="1" x14ac:dyDescent="0.25">
      <c r="A2041" s="6">
        <v>17</v>
      </c>
      <c r="B2041" s="7" t="s">
        <v>507</v>
      </c>
      <c r="C2041" s="7" t="s">
        <v>270</v>
      </c>
      <c r="D2041" s="7" t="s">
        <v>359</v>
      </c>
      <c r="E2041" s="7" t="s">
        <v>360</v>
      </c>
      <c r="F2041" s="5"/>
      <c r="G2041" s="11">
        <v>14000000</v>
      </c>
      <c r="H2041" s="11">
        <f t="shared" si="31"/>
        <v>11213408</v>
      </c>
      <c r="I2041" s="11">
        <v>6733804</v>
      </c>
      <c r="J2041" s="11">
        <v>4479604</v>
      </c>
      <c r="K2041" s="11">
        <v>4341228</v>
      </c>
      <c r="L2041" s="11">
        <v>4341228</v>
      </c>
      <c r="M2041" s="11">
        <v>2786592</v>
      </c>
      <c r="N2041" s="13">
        <v>0.31997171428571403</v>
      </c>
      <c r="O2041" s="14" t="s">
        <v>535</v>
      </c>
      <c r="P2041" s="14">
        <v>0.3100877142857143</v>
      </c>
      <c r="Q2041" s="5" t="s">
        <v>543</v>
      </c>
      <c r="XEE2041" s="3">
        <v>0.31008771428571402</v>
      </c>
      <c r="XEF2041" s="4">
        <v>0.96910976952426997</v>
      </c>
      <c r="XEG2041" s="2" t="s">
        <v>29</v>
      </c>
      <c r="XEH2041" s="1">
        <v>7</v>
      </c>
    </row>
    <row r="2042" spans="1:17 16359:16362" hidden="1" x14ac:dyDescent="0.25">
      <c r="A2042" s="6">
        <v>17</v>
      </c>
      <c r="B2042" s="7" t="s">
        <v>507</v>
      </c>
      <c r="C2042" s="7" t="s">
        <v>270</v>
      </c>
      <c r="D2042" s="7" t="s">
        <v>359</v>
      </c>
      <c r="E2042" s="7" t="s">
        <v>256</v>
      </c>
      <c r="F2042" s="6">
        <v>16</v>
      </c>
      <c r="G2042" s="11">
        <v>14000000</v>
      </c>
      <c r="H2042" s="11">
        <f t="shared" si="31"/>
        <v>11213408</v>
      </c>
      <c r="I2042" s="11">
        <v>6733804</v>
      </c>
      <c r="J2042" s="11">
        <v>4479604</v>
      </c>
      <c r="K2042" s="11">
        <v>4341228</v>
      </c>
      <c r="L2042" s="11">
        <v>4341228</v>
      </c>
      <c r="M2042" s="11">
        <v>2786592</v>
      </c>
      <c r="N2042" s="13">
        <v>0.31997171428571403</v>
      </c>
      <c r="O2042" s="14" t="s">
        <v>535</v>
      </c>
      <c r="P2042" s="14">
        <v>0.3100877142857143</v>
      </c>
      <c r="Q2042" s="5" t="s">
        <v>543</v>
      </c>
      <c r="XEE2042" s="3">
        <v>0.31008771428571402</v>
      </c>
      <c r="XEF2042" s="4">
        <v>0.96910976952426997</v>
      </c>
      <c r="XEG2042" s="2" t="s">
        <v>29</v>
      </c>
      <c r="XEH2042" s="1">
        <v>7</v>
      </c>
    </row>
    <row r="2043" spans="1:17 16359:16362" hidden="1" x14ac:dyDescent="0.25">
      <c r="A2043" s="6">
        <v>17</v>
      </c>
      <c r="B2043" s="7" t="s">
        <v>507</v>
      </c>
      <c r="C2043" s="7" t="s">
        <v>270</v>
      </c>
      <c r="D2043" s="7" t="s">
        <v>361</v>
      </c>
      <c r="E2043" s="7" t="s">
        <v>362</v>
      </c>
      <c r="F2043" s="5"/>
      <c r="G2043" s="11">
        <v>1656189200</v>
      </c>
      <c r="H2043" s="11">
        <f t="shared" si="31"/>
        <v>1656189200</v>
      </c>
      <c r="I2043" s="11">
        <v>0</v>
      </c>
      <c r="J2043" s="11">
        <v>1656189200</v>
      </c>
      <c r="K2043" s="11">
        <v>481856760</v>
      </c>
      <c r="L2043" s="11">
        <v>481856760</v>
      </c>
      <c r="M2043" s="11">
        <v>0</v>
      </c>
      <c r="N2043" s="13">
        <v>1</v>
      </c>
      <c r="O2043" s="14" t="s">
        <v>537</v>
      </c>
      <c r="P2043" s="14">
        <v>0.29094306375141199</v>
      </c>
      <c r="Q2043" s="5" t="s">
        <v>543</v>
      </c>
      <c r="XEE2043" s="3">
        <v>0.29094306375141199</v>
      </c>
      <c r="XEF2043" s="4">
        <v>0.29094306375141199</v>
      </c>
      <c r="XEG2043" s="2" t="s">
        <v>29</v>
      </c>
      <c r="XEH2043" s="1">
        <v>7</v>
      </c>
    </row>
    <row r="2044" spans="1:17 16359:16362" hidden="1" x14ac:dyDescent="0.25">
      <c r="A2044" s="6">
        <v>17</v>
      </c>
      <c r="B2044" s="7" t="s">
        <v>507</v>
      </c>
      <c r="C2044" s="7" t="s">
        <v>270</v>
      </c>
      <c r="D2044" s="7" t="s">
        <v>361</v>
      </c>
      <c r="E2044" s="7" t="s">
        <v>256</v>
      </c>
      <c r="F2044" s="6">
        <v>16</v>
      </c>
      <c r="G2044" s="11">
        <v>1656189200</v>
      </c>
      <c r="H2044" s="11">
        <f t="shared" si="31"/>
        <v>1656189200</v>
      </c>
      <c r="I2044" s="11">
        <v>0</v>
      </c>
      <c r="J2044" s="11">
        <v>1656189200</v>
      </c>
      <c r="K2044" s="11">
        <v>481856760</v>
      </c>
      <c r="L2044" s="11">
        <v>481856760</v>
      </c>
      <c r="M2044" s="11">
        <v>0</v>
      </c>
      <c r="N2044" s="13">
        <v>1</v>
      </c>
      <c r="O2044" s="14" t="s">
        <v>537</v>
      </c>
      <c r="P2044" s="14">
        <v>0.29094306375141199</v>
      </c>
      <c r="Q2044" s="5" t="s">
        <v>543</v>
      </c>
      <c r="XEE2044" s="3">
        <v>0.29094306375141199</v>
      </c>
      <c r="XEF2044" s="4">
        <v>0.29094306375141199</v>
      </c>
      <c r="XEG2044" s="2" t="s">
        <v>29</v>
      </c>
      <c r="XEH2044" s="1">
        <v>7</v>
      </c>
    </row>
    <row r="2045" spans="1:17 16359:16362" hidden="1" x14ac:dyDescent="0.25">
      <c r="A2045" s="6">
        <v>17</v>
      </c>
      <c r="B2045" s="7" t="s">
        <v>507</v>
      </c>
      <c r="C2045" s="7" t="s">
        <v>270</v>
      </c>
      <c r="D2045" s="7" t="s">
        <v>363</v>
      </c>
      <c r="E2045" s="7" t="s">
        <v>364</v>
      </c>
      <c r="F2045" s="5"/>
      <c r="G2045" s="11">
        <v>101000000</v>
      </c>
      <c r="H2045" s="11">
        <f t="shared" si="31"/>
        <v>101000000</v>
      </c>
      <c r="I2045" s="11">
        <v>0</v>
      </c>
      <c r="J2045" s="11">
        <v>101000000</v>
      </c>
      <c r="K2045" s="11">
        <v>15000000</v>
      </c>
      <c r="L2045" s="11">
        <v>15000000</v>
      </c>
      <c r="M2045" s="11">
        <v>0</v>
      </c>
      <c r="N2045" s="13">
        <v>1</v>
      </c>
      <c r="O2045" s="14" t="s">
        <v>537</v>
      </c>
      <c r="P2045" s="14">
        <v>0.14851485148514851</v>
      </c>
      <c r="Q2045" s="5" t="s">
        <v>543</v>
      </c>
      <c r="XEE2045" s="3">
        <v>0.14851485148514901</v>
      </c>
      <c r="XEF2045" s="4">
        <v>0.14851485148514901</v>
      </c>
      <c r="XEG2045" s="2" t="s">
        <v>29</v>
      </c>
      <c r="XEH2045" s="1">
        <v>7</v>
      </c>
    </row>
    <row r="2046" spans="1:17 16359:16362" hidden="1" x14ac:dyDescent="0.25">
      <c r="A2046" s="6">
        <v>17</v>
      </c>
      <c r="B2046" s="7" t="s">
        <v>507</v>
      </c>
      <c r="C2046" s="7" t="s">
        <v>270</v>
      </c>
      <c r="D2046" s="7" t="s">
        <v>363</v>
      </c>
      <c r="E2046" s="7" t="s">
        <v>256</v>
      </c>
      <c r="F2046" s="6">
        <v>16</v>
      </c>
      <c r="G2046" s="11">
        <v>101000000</v>
      </c>
      <c r="H2046" s="11">
        <f t="shared" si="31"/>
        <v>101000000</v>
      </c>
      <c r="I2046" s="11">
        <v>0</v>
      </c>
      <c r="J2046" s="11">
        <v>101000000</v>
      </c>
      <c r="K2046" s="11">
        <v>15000000</v>
      </c>
      <c r="L2046" s="11">
        <v>15000000</v>
      </c>
      <c r="M2046" s="11">
        <v>0</v>
      </c>
      <c r="N2046" s="13">
        <v>1</v>
      </c>
      <c r="O2046" s="14" t="s">
        <v>537</v>
      </c>
      <c r="P2046" s="14">
        <v>0.14851485148514851</v>
      </c>
      <c r="Q2046" s="5" t="s">
        <v>543</v>
      </c>
      <c r="XEE2046" s="3">
        <v>0.14851485148514901</v>
      </c>
      <c r="XEF2046" s="4">
        <v>0.14851485148514901</v>
      </c>
      <c r="XEG2046" s="2" t="s">
        <v>29</v>
      </c>
      <c r="XEH2046" s="1">
        <v>7</v>
      </c>
    </row>
    <row r="2047" spans="1:17 16359:16362" ht="60" hidden="1" x14ac:dyDescent="0.25">
      <c r="A2047" s="6">
        <v>17</v>
      </c>
      <c r="B2047" s="7" t="s">
        <v>507</v>
      </c>
      <c r="C2047" s="7" t="s">
        <v>265</v>
      </c>
      <c r="D2047" s="7" t="s">
        <v>367</v>
      </c>
      <c r="E2047" s="7" t="s">
        <v>368</v>
      </c>
      <c r="F2047" s="5"/>
      <c r="G2047" s="11">
        <v>42842693632</v>
      </c>
      <c r="H2047" s="11">
        <f t="shared" si="31"/>
        <v>42765175392</v>
      </c>
      <c r="I2047" s="11">
        <v>493030825</v>
      </c>
      <c r="J2047" s="11">
        <v>42272144567</v>
      </c>
      <c r="K2047" s="11">
        <v>21413558967</v>
      </c>
      <c r="L2047" s="11">
        <v>21413558967</v>
      </c>
      <c r="M2047" s="11">
        <v>77518240</v>
      </c>
      <c r="N2047" s="13">
        <v>0.98668269857397894</v>
      </c>
      <c r="O2047" s="14" t="s">
        <v>537</v>
      </c>
      <c r="P2047" s="14">
        <v>0.4998182222372175</v>
      </c>
      <c r="Q2047" s="5" t="s">
        <v>543</v>
      </c>
      <c r="XEE2047" s="3">
        <v>0.499818222237218</v>
      </c>
      <c r="XEF2047" s="4">
        <v>0.50656429160011496</v>
      </c>
      <c r="XEG2047" s="2" t="s">
        <v>13</v>
      </c>
      <c r="XEH2047" s="1">
        <v>7</v>
      </c>
    </row>
    <row r="2048" spans="1:17 16359:16362" hidden="1" x14ac:dyDescent="0.25">
      <c r="A2048" s="6">
        <v>17</v>
      </c>
      <c r="B2048" s="7" t="s">
        <v>507</v>
      </c>
      <c r="C2048" s="7" t="s">
        <v>265</v>
      </c>
      <c r="D2048" s="7" t="s">
        <v>367</v>
      </c>
      <c r="E2048" s="7" t="s">
        <v>255</v>
      </c>
      <c r="F2048" s="6">
        <v>11</v>
      </c>
      <c r="G2048" s="11">
        <v>15364385714</v>
      </c>
      <c r="H2048" s="11">
        <f t="shared" si="31"/>
        <v>15308203154</v>
      </c>
      <c r="I2048" s="11">
        <v>168121934</v>
      </c>
      <c r="J2048" s="11">
        <v>15140081220</v>
      </c>
      <c r="K2048" s="11">
        <v>7265847504</v>
      </c>
      <c r="L2048" s="11">
        <v>7265847504</v>
      </c>
      <c r="M2048" s="11">
        <v>56182560</v>
      </c>
      <c r="N2048" s="13">
        <v>0.98540101126232404</v>
      </c>
      <c r="O2048" s="14" t="s">
        <v>537</v>
      </c>
      <c r="P2048" s="14">
        <v>0.47290192001489345</v>
      </c>
      <c r="Q2048" s="5" t="s">
        <v>543</v>
      </c>
      <c r="XEE2048" s="3">
        <v>0.47290192001489301</v>
      </c>
      <c r="XEF2048" s="4">
        <v>0.47990809285764202</v>
      </c>
      <c r="XEG2048" s="2" t="s">
        <v>13</v>
      </c>
      <c r="XEH2048" s="1">
        <v>7</v>
      </c>
    </row>
    <row r="2049" spans="1:17 16359:16362" hidden="1" x14ac:dyDescent="0.25">
      <c r="A2049" s="6">
        <v>17</v>
      </c>
      <c r="B2049" s="7" t="s">
        <v>507</v>
      </c>
      <c r="C2049" s="7" t="s">
        <v>265</v>
      </c>
      <c r="D2049" s="7" t="s">
        <v>367</v>
      </c>
      <c r="E2049" s="7" t="s">
        <v>256</v>
      </c>
      <c r="F2049" s="6">
        <v>16</v>
      </c>
      <c r="G2049" s="11">
        <v>27478307918</v>
      </c>
      <c r="H2049" s="11">
        <f t="shared" si="31"/>
        <v>27456972238</v>
      </c>
      <c r="I2049" s="11">
        <v>324908891</v>
      </c>
      <c r="J2049" s="11">
        <v>27132063347</v>
      </c>
      <c r="K2049" s="11">
        <v>14147711463</v>
      </c>
      <c r="L2049" s="11">
        <v>14147711463</v>
      </c>
      <c r="M2049" s="11">
        <v>21335680</v>
      </c>
      <c r="N2049" s="13">
        <v>0.98739934889610903</v>
      </c>
      <c r="O2049" s="14" t="s">
        <v>537</v>
      </c>
      <c r="P2049" s="14">
        <v>0.51486836471951647</v>
      </c>
      <c r="Q2049" s="5" t="s">
        <v>543</v>
      </c>
      <c r="XEE2049" s="3">
        <v>0.51486836471951603</v>
      </c>
      <c r="XEF2049" s="4">
        <v>0.52143883353288401</v>
      </c>
      <c r="XEG2049" s="2" t="s">
        <v>13</v>
      </c>
      <c r="XEH2049" s="1">
        <v>7</v>
      </c>
    </row>
    <row r="2050" spans="1:17 16359:16362" ht="60" hidden="1" x14ac:dyDescent="0.25">
      <c r="A2050" s="6">
        <v>17</v>
      </c>
      <c r="B2050" s="7" t="s">
        <v>507</v>
      </c>
      <c r="C2050" s="7" t="s">
        <v>268</v>
      </c>
      <c r="D2050" s="7" t="s">
        <v>369</v>
      </c>
      <c r="E2050" s="7" t="s">
        <v>368</v>
      </c>
      <c r="F2050" s="5"/>
      <c r="G2050" s="11">
        <v>42842693632</v>
      </c>
      <c r="H2050" s="11">
        <f t="shared" si="31"/>
        <v>42765175392</v>
      </c>
      <c r="I2050" s="11">
        <v>493030825</v>
      </c>
      <c r="J2050" s="11">
        <v>42272144567</v>
      </c>
      <c r="K2050" s="11">
        <v>21413558967</v>
      </c>
      <c r="L2050" s="11">
        <v>21413558967</v>
      </c>
      <c r="M2050" s="11">
        <v>77518240</v>
      </c>
      <c r="N2050" s="13">
        <v>0.98668269857397894</v>
      </c>
      <c r="O2050" s="14" t="s">
        <v>537</v>
      </c>
      <c r="P2050" s="14">
        <v>0.4998182222372175</v>
      </c>
      <c r="Q2050" s="5" t="s">
        <v>543</v>
      </c>
      <c r="XEE2050" s="3">
        <v>0.499818222237218</v>
      </c>
      <c r="XEF2050" s="4">
        <v>0.50656429160011496</v>
      </c>
      <c r="XEG2050" s="2" t="s">
        <v>13</v>
      </c>
      <c r="XEH2050" s="1">
        <v>7</v>
      </c>
    </row>
    <row r="2051" spans="1:17 16359:16362" hidden="1" x14ac:dyDescent="0.25">
      <c r="A2051" s="6">
        <v>17</v>
      </c>
      <c r="B2051" s="7" t="s">
        <v>507</v>
      </c>
      <c r="C2051" s="7" t="s">
        <v>268</v>
      </c>
      <c r="D2051" s="7" t="s">
        <v>369</v>
      </c>
      <c r="E2051" s="7" t="s">
        <v>255</v>
      </c>
      <c r="F2051" s="6">
        <v>11</v>
      </c>
      <c r="G2051" s="11">
        <v>15364385714</v>
      </c>
      <c r="H2051" s="11">
        <f t="shared" ref="H2051:H2114" si="32">+J2051+I2051</f>
        <v>15308203154</v>
      </c>
      <c r="I2051" s="11">
        <v>168121934</v>
      </c>
      <c r="J2051" s="11">
        <v>15140081220</v>
      </c>
      <c r="K2051" s="11">
        <v>7265847504</v>
      </c>
      <c r="L2051" s="11">
        <v>7265847504</v>
      </c>
      <c r="M2051" s="11">
        <v>56182560</v>
      </c>
      <c r="N2051" s="13">
        <v>0.98540101126232404</v>
      </c>
      <c r="O2051" s="14" t="s">
        <v>537</v>
      </c>
      <c r="P2051" s="14">
        <v>0.47290192001489345</v>
      </c>
      <c r="Q2051" s="5" t="s">
        <v>543</v>
      </c>
      <c r="XEE2051" s="3">
        <v>0.47290192001489301</v>
      </c>
      <c r="XEF2051" s="4">
        <v>0.47990809285764202</v>
      </c>
      <c r="XEG2051" s="2" t="s">
        <v>13</v>
      </c>
      <c r="XEH2051" s="1">
        <v>7</v>
      </c>
    </row>
    <row r="2052" spans="1:17 16359:16362" hidden="1" x14ac:dyDescent="0.25">
      <c r="A2052" s="6">
        <v>17</v>
      </c>
      <c r="B2052" s="7" t="s">
        <v>507</v>
      </c>
      <c r="C2052" s="7" t="s">
        <v>268</v>
      </c>
      <c r="D2052" s="7" t="s">
        <v>369</v>
      </c>
      <c r="E2052" s="7" t="s">
        <v>256</v>
      </c>
      <c r="F2052" s="6">
        <v>16</v>
      </c>
      <c r="G2052" s="11">
        <v>27478307918</v>
      </c>
      <c r="H2052" s="11">
        <f t="shared" si="32"/>
        <v>27456972238</v>
      </c>
      <c r="I2052" s="11">
        <v>324908891</v>
      </c>
      <c r="J2052" s="11">
        <v>27132063347</v>
      </c>
      <c r="K2052" s="11">
        <v>14147711463</v>
      </c>
      <c r="L2052" s="11">
        <v>14147711463</v>
      </c>
      <c r="M2052" s="11">
        <v>21335680</v>
      </c>
      <c r="N2052" s="13">
        <v>0.98739934889610903</v>
      </c>
      <c r="O2052" s="14" t="s">
        <v>537</v>
      </c>
      <c r="P2052" s="14">
        <v>0.51486836471951647</v>
      </c>
      <c r="Q2052" s="5" t="s">
        <v>543</v>
      </c>
      <c r="XEE2052" s="3">
        <v>0.51486836471951603</v>
      </c>
      <c r="XEF2052" s="4">
        <v>0.52143883353288401</v>
      </c>
      <c r="XEG2052" s="2" t="s">
        <v>13</v>
      </c>
      <c r="XEH2052" s="1">
        <v>7</v>
      </c>
    </row>
    <row r="2053" spans="1:17 16359:16362" hidden="1" x14ac:dyDescent="0.25">
      <c r="A2053" s="6">
        <v>17</v>
      </c>
      <c r="B2053" s="7" t="s">
        <v>507</v>
      </c>
      <c r="C2053" s="7" t="s">
        <v>270</v>
      </c>
      <c r="D2053" s="7" t="s">
        <v>370</v>
      </c>
      <c r="E2053" s="7" t="s">
        <v>371</v>
      </c>
      <c r="F2053" s="5"/>
      <c r="G2053" s="11">
        <v>384591144</v>
      </c>
      <c r="H2053" s="11">
        <f t="shared" si="32"/>
        <v>384591144</v>
      </c>
      <c r="I2053" s="11">
        <v>0</v>
      </c>
      <c r="J2053" s="11">
        <v>384591144</v>
      </c>
      <c r="K2053" s="11">
        <v>194543420</v>
      </c>
      <c r="L2053" s="11">
        <v>194543420</v>
      </c>
      <c r="M2053" s="11">
        <v>0</v>
      </c>
      <c r="N2053" s="13">
        <v>1</v>
      </c>
      <c r="O2053" s="14" t="s">
        <v>537</v>
      </c>
      <c r="P2053" s="14">
        <v>0.50584477317033594</v>
      </c>
      <c r="Q2053" s="5" t="s">
        <v>543</v>
      </c>
      <c r="XEE2053" s="3">
        <v>0.50584477317033605</v>
      </c>
      <c r="XEF2053" s="4">
        <v>0.50584477317033605</v>
      </c>
      <c r="XEG2053" s="2" t="s">
        <v>29</v>
      </c>
      <c r="XEH2053" s="1">
        <v>7</v>
      </c>
    </row>
    <row r="2054" spans="1:17 16359:16362" hidden="1" x14ac:dyDescent="0.25">
      <c r="A2054" s="6">
        <v>17</v>
      </c>
      <c r="B2054" s="7" t="s">
        <v>507</v>
      </c>
      <c r="C2054" s="7" t="s">
        <v>270</v>
      </c>
      <c r="D2054" s="7" t="s">
        <v>370</v>
      </c>
      <c r="E2054" s="7" t="s">
        <v>255</v>
      </c>
      <c r="F2054" s="6">
        <v>11</v>
      </c>
      <c r="G2054" s="11">
        <v>384591144</v>
      </c>
      <c r="H2054" s="11">
        <f t="shared" si="32"/>
        <v>384591144</v>
      </c>
      <c r="I2054" s="11">
        <v>0</v>
      </c>
      <c r="J2054" s="11">
        <v>384591144</v>
      </c>
      <c r="K2054" s="11">
        <v>194543420</v>
      </c>
      <c r="L2054" s="11">
        <v>194543420</v>
      </c>
      <c r="M2054" s="11">
        <v>0</v>
      </c>
      <c r="N2054" s="13">
        <v>1</v>
      </c>
      <c r="O2054" s="14" t="s">
        <v>537</v>
      </c>
      <c r="P2054" s="14">
        <v>0.50584477317033594</v>
      </c>
      <c r="Q2054" s="5" t="s">
        <v>543</v>
      </c>
      <c r="XEE2054" s="3">
        <v>0.50584477317033605</v>
      </c>
      <c r="XEF2054" s="4">
        <v>0.50584477317033605</v>
      </c>
      <c r="XEG2054" s="2" t="s">
        <v>29</v>
      </c>
      <c r="XEH2054" s="1">
        <v>7</v>
      </c>
    </row>
    <row r="2055" spans="1:17 16359:16362" ht="30" hidden="1" x14ac:dyDescent="0.25">
      <c r="A2055" s="6">
        <v>17</v>
      </c>
      <c r="B2055" s="7" t="s">
        <v>507</v>
      </c>
      <c r="C2055" s="7" t="s">
        <v>270</v>
      </c>
      <c r="D2055" s="7" t="s">
        <v>372</v>
      </c>
      <c r="E2055" s="7" t="s">
        <v>373</v>
      </c>
      <c r="F2055" s="5"/>
      <c r="G2055" s="11">
        <v>3862001335</v>
      </c>
      <c r="H2055" s="11">
        <f t="shared" si="32"/>
        <v>3862001335</v>
      </c>
      <c r="I2055" s="11">
        <v>69722600</v>
      </c>
      <c r="J2055" s="11">
        <v>3792278735</v>
      </c>
      <c r="K2055" s="11">
        <v>1730469891</v>
      </c>
      <c r="L2055" s="11">
        <v>1730469891</v>
      </c>
      <c r="M2055" s="11">
        <v>0</v>
      </c>
      <c r="N2055" s="13">
        <v>0.98194651064251903</v>
      </c>
      <c r="O2055" s="14" t="s">
        <v>537</v>
      </c>
      <c r="P2055" s="14">
        <v>0.44807594324666383</v>
      </c>
      <c r="Q2055" s="5" t="s">
        <v>543</v>
      </c>
      <c r="XEE2055" s="3">
        <v>0.448075943246664</v>
      </c>
      <c r="XEF2055" s="4">
        <v>0.456314003247971</v>
      </c>
      <c r="XEG2055" s="2" t="s">
        <v>29</v>
      </c>
      <c r="XEH2055" s="1">
        <v>7</v>
      </c>
    </row>
    <row r="2056" spans="1:17 16359:16362" hidden="1" x14ac:dyDescent="0.25">
      <c r="A2056" s="6">
        <v>17</v>
      </c>
      <c r="B2056" s="7" t="s">
        <v>507</v>
      </c>
      <c r="C2056" s="7" t="s">
        <v>270</v>
      </c>
      <c r="D2056" s="7" t="s">
        <v>372</v>
      </c>
      <c r="E2056" s="7" t="s">
        <v>255</v>
      </c>
      <c r="F2056" s="6">
        <v>11</v>
      </c>
      <c r="G2056" s="11">
        <v>3862001335</v>
      </c>
      <c r="H2056" s="11">
        <f t="shared" si="32"/>
        <v>3862001335</v>
      </c>
      <c r="I2056" s="11">
        <v>69722600</v>
      </c>
      <c r="J2056" s="11">
        <v>3792278735</v>
      </c>
      <c r="K2056" s="11">
        <v>1730469891</v>
      </c>
      <c r="L2056" s="11">
        <v>1730469891</v>
      </c>
      <c r="M2056" s="11">
        <v>0</v>
      </c>
      <c r="N2056" s="13">
        <v>0.98194651064251903</v>
      </c>
      <c r="O2056" s="14" t="s">
        <v>537</v>
      </c>
      <c r="P2056" s="14">
        <v>0.44807594324666383</v>
      </c>
      <c r="Q2056" s="5" t="s">
        <v>543</v>
      </c>
      <c r="XEE2056" s="3">
        <v>0.448075943246664</v>
      </c>
      <c r="XEF2056" s="4">
        <v>0.456314003247971</v>
      </c>
      <c r="XEG2056" s="2" t="s">
        <v>29</v>
      </c>
      <c r="XEH2056" s="1">
        <v>7</v>
      </c>
    </row>
    <row r="2057" spans="1:17 16359:16362" hidden="1" x14ac:dyDescent="0.25">
      <c r="A2057" s="6">
        <v>17</v>
      </c>
      <c r="B2057" s="7" t="s">
        <v>507</v>
      </c>
      <c r="C2057" s="7" t="s">
        <v>270</v>
      </c>
      <c r="D2057" s="7" t="s">
        <v>374</v>
      </c>
      <c r="E2057" s="7" t="s">
        <v>375</v>
      </c>
      <c r="F2057" s="5"/>
      <c r="G2057" s="11">
        <v>27014785036</v>
      </c>
      <c r="H2057" s="11">
        <f t="shared" si="32"/>
        <v>27008237240</v>
      </c>
      <c r="I2057" s="11">
        <v>281456873</v>
      </c>
      <c r="J2057" s="11">
        <v>26726780367</v>
      </c>
      <c r="K2057" s="11">
        <v>13290105669</v>
      </c>
      <c r="L2057" s="11">
        <v>13290105669</v>
      </c>
      <c r="M2057" s="11">
        <v>6547796</v>
      </c>
      <c r="N2057" s="13">
        <v>0.98933899830717897</v>
      </c>
      <c r="O2057" s="14" t="s">
        <v>537</v>
      </c>
      <c r="P2057" s="14">
        <v>0.49195674336440426</v>
      </c>
      <c r="Q2057" s="5" t="s">
        <v>543</v>
      </c>
      <c r="XEE2057" s="3">
        <v>0.49195674336440398</v>
      </c>
      <c r="XEF2057" s="4">
        <v>0.49725801187072699</v>
      </c>
      <c r="XEG2057" s="2" t="s">
        <v>29</v>
      </c>
      <c r="XEH2057" s="1">
        <v>7</v>
      </c>
    </row>
    <row r="2058" spans="1:17 16359:16362" hidden="1" x14ac:dyDescent="0.25">
      <c r="A2058" s="6">
        <v>17</v>
      </c>
      <c r="B2058" s="7" t="s">
        <v>507</v>
      </c>
      <c r="C2058" s="7" t="s">
        <v>270</v>
      </c>
      <c r="D2058" s="7" t="s">
        <v>374</v>
      </c>
      <c r="E2058" s="7" t="s">
        <v>255</v>
      </c>
      <c r="F2058" s="6">
        <v>11</v>
      </c>
      <c r="G2058" s="11">
        <v>7077064997</v>
      </c>
      <c r="H2058" s="11">
        <f t="shared" si="32"/>
        <v>7077064997</v>
      </c>
      <c r="I2058" s="11">
        <v>0</v>
      </c>
      <c r="J2058" s="11">
        <v>7077064997</v>
      </c>
      <c r="K2058" s="11">
        <v>2397811129</v>
      </c>
      <c r="L2058" s="11">
        <v>2397811129</v>
      </c>
      <c r="M2058" s="11">
        <v>0</v>
      </c>
      <c r="N2058" s="13">
        <v>1</v>
      </c>
      <c r="O2058" s="14" t="s">
        <v>537</v>
      </c>
      <c r="P2058" s="14">
        <v>0.33881434323641835</v>
      </c>
      <c r="Q2058" s="5" t="s">
        <v>543</v>
      </c>
      <c r="XEE2058" s="3">
        <v>0.33881434323641801</v>
      </c>
      <c r="XEF2058" s="4">
        <v>0.33881434323641801</v>
      </c>
      <c r="XEG2058" s="2" t="s">
        <v>29</v>
      </c>
      <c r="XEH2058" s="1">
        <v>7</v>
      </c>
    </row>
    <row r="2059" spans="1:17 16359:16362" hidden="1" x14ac:dyDescent="0.25">
      <c r="A2059" s="6">
        <v>17</v>
      </c>
      <c r="B2059" s="7" t="s">
        <v>507</v>
      </c>
      <c r="C2059" s="7" t="s">
        <v>270</v>
      </c>
      <c r="D2059" s="7" t="s">
        <v>374</v>
      </c>
      <c r="E2059" s="7" t="s">
        <v>256</v>
      </c>
      <c r="F2059" s="6">
        <v>16</v>
      </c>
      <c r="G2059" s="11">
        <v>19937720039</v>
      </c>
      <c r="H2059" s="11">
        <f t="shared" si="32"/>
        <v>19931172243</v>
      </c>
      <c r="I2059" s="11">
        <v>281456873</v>
      </c>
      <c r="J2059" s="11">
        <v>19649715370</v>
      </c>
      <c r="K2059" s="11">
        <v>10892294540</v>
      </c>
      <c r="L2059" s="11">
        <v>10892294540</v>
      </c>
      <c r="M2059" s="11">
        <v>6547796</v>
      </c>
      <c r="N2059" s="13">
        <v>0.98555478417609299</v>
      </c>
      <c r="O2059" s="14" t="s">
        <v>537</v>
      </c>
      <c r="P2059" s="14">
        <v>0.54631595381486342</v>
      </c>
      <c r="Q2059" s="5" t="s">
        <v>543</v>
      </c>
      <c r="XEE2059" s="3">
        <v>0.54631595381486298</v>
      </c>
      <c r="XEF2059" s="4">
        <v>0.55432327313146201</v>
      </c>
      <c r="XEG2059" s="2" t="s">
        <v>29</v>
      </c>
      <c r="XEH2059" s="1">
        <v>7</v>
      </c>
    </row>
    <row r="2060" spans="1:17 16359:16362" hidden="1" x14ac:dyDescent="0.25">
      <c r="A2060" s="6">
        <v>17</v>
      </c>
      <c r="B2060" s="7" t="s">
        <v>507</v>
      </c>
      <c r="C2060" s="7" t="s">
        <v>270</v>
      </c>
      <c r="D2060" s="7" t="s">
        <v>376</v>
      </c>
      <c r="E2060" s="7" t="s">
        <v>377</v>
      </c>
      <c r="F2060" s="5"/>
      <c r="G2060" s="11">
        <v>1466492596</v>
      </c>
      <c r="H2060" s="11">
        <f t="shared" si="32"/>
        <v>1417793696</v>
      </c>
      <c r="I2060" s="11">
        <v>0</v>
      </c>
      <c r="J2060" s="11">
        <v>1417793696</v>
      </c>
      <c r="K2060" s="11">
        <v>666710327</v>
      </c>
      <c r="L2060" s="11">
        <v>666710327</v>
      </c>
      <c r="M2060" s="11">
        <v>48698900</v>
      </c>
      <c r="N2060" s="13">
        <v>0.96679226330031898</v>
      </c>
      <c r="O2060" s="14" t="s">
        <v>537</v>
      </c>
      <c r="P2060" s="14">
        <v>0.45462918041217304</v>
      </c>
      <c r="Q2060" s="5" t="s">
        <v>543</v>
      </c>
      <c r="XEE2060" s="3">
        <v>0.45462918041217298</v>
      </c>
      <c r="XEF2060" s="4">
        <v>0.47024495092690799</v>
      </c>
      <c r="XEG2060" s="2" t="s">
        <v>29</v>
      </c>
      <c r="XEH2060" s="1">
        <v>7</v>
      </c>
    </row>
    <row r="2061" spans="1:17 16359:16362" hidden="1" x14ac:dyDescent="0.25">
      <c r="A2061" s="6">
        <v>17</v>
      </c>
      <c r="B2061" s="7" t="s">
        <v>507</v>
      </c>
      <c r="C2061" s="7" t="s">
        <v>270</v>
      </c>
      <c r="D2061" s="7" t="s">
        <v>376</v>
      </c>
      <c r="E2061" s="7" t="s">
        <v>255</v>
      </c>
      <c r="F2061" s="6">
        <v>11</v>
      </c>
      <c r="G2061" s="11">
        <v>1466492596</v>
      </c>
      <c r="H2061" s="11">
        <f t="shared" si="32"/>
        <v>1417793696</v>
      </c>
      <c r="I2061" s="11">
        <v>0</v>
      </c>
      <c r="J2061" s="11">
        <v>1417793696</v>
      </c>
      <c r="K2061" s="11">
        <v>666710327</v>
      </c>
      <c r="L2061" s="11">
        <v>666710327</v>
      </c>
      <c r="M2061" s="11">
        <v>48698900</v>
      </c>
      <c r="N2061" s="13">
        <v>0.96679226330031898</v>
      </c>
      <c r="O2061" s="14" t="s">
        <v>537</v>
      </c>
      <c r="P2061" s="14">
        <v>0.45462918041217304</v>
      </c>
      <c r="Q2061" s="5" t="s">
        <v>543</v>
      </c>
      <c r="XEE2061" s="3">
        <v>0.45462918041217298</v>
      </c>
      <c r="XEF2061" s="4">
        <v>0.47024495092690799</v>
      </c>
      <c r="XEG2061" s="2" t="s">
        <v>29</v>
      </c>
      <c r="XEH2061" s="1">
        <v>7</v>
      </c>
    </row>
    <row r="2062" spans="1:17 16359:16362" ht="30" hidden="1" x14ac:dyDescent="0.25">
      <c r="A2062" s="6">
        <v>17</v>
      </c>
      <c r="B2062" s="7" t="s">
        <v>507</v>
      </c>
      <c r="C2062" s="7" t="s">
        <v>270</v>
      </c>
      <c r="D2062" s="7" t="s">
        <v>378</v>
      </c>
      <c r="E2062" s="7" t="s">
        <v>379</v>
      </c>
      <c r="F2062" s="5"/>
      <c r="G2062" s="11">
        <v>8694075896</v>
      </c>
      <c r="H2062" s="11">
        <f t="shared" si="32"/>
        <v>8694075896</v>
      </c>
      <c r="I2062" s="11">
        <v>0</v>
      </c>
      <c r="J2062" s="11">
        <v>8694075896</v>
      </c>
      <c r="K2062" s="11">
        <v>4488466905</v>
      </c>
      <c r="L2062" s="11">
        <v>4488466905</v>
      </c>
      <c r="M2062" s="11">
        <v>0</v>
      </c>
      <c r="N2062" s="13">
        <v>1</v>
      </c>
      <c r="O2062" s="14" t="s">
        <v>537</v>
      </c>
      <c r="P2062" s="14">
        <v>0.51626727885652224</v>
      </c>
      <c r="Q2062" s="5" t="s">
        <v>543</v>
      </c>
      <c r="XEE2062" s="3">
        <v>0.51626727885652202</v>
      </c>
      <c r="XEF2062" s="4">
        <v>0.51626727885652202</v>
      </c>
      <c r="XEG2062" s="2" t="s">
        <v>29</v>
      </c>
      <c r="XEH2062" s="1">
        <v>7</v>
      </c>
    </row>
    <row r="2063" spans="1:17 16359:16362" hidden="1" x14ac:dyDescent="0.25">
      <c r="A2063" s="6">
        <v>17</v>
      </c>
      <c r="B2063" s="7" t="s">
        <v>507</v>
      </c>
      <c r="C2063" s="7" t="s">
        <v>270</v>
      </c>
      <c r="D2063" s="7" t="s">
        <v>378</v>
      </c>
      <c r="E2063" s="7" t="s">
        <v>255</v>
      </c>
      <c r="F2063" s="6">
        <v>11</v>
      </c>
      <c r="G2063" s="11">
        <v>1379425677</v>
      </c>
      <c r="H2063" s="11">
        <f t="shared" si="32"/>
        <v>1379425677</v>
      </c>
      <c r="I2063" s="11">
        <v>0</v>
      </c>
      <c r="J2063" s="11">
        <v>1379425677</v>
      </c>
      <c r="K2063" s="11">
        <v>1379425677</v>
      </c>
      <c r="L2063" s="11">
        <v>1379425677</v>
      </c>
      <c r="M2063" s="11">
        <v>0</v>
      </c>
      <c r="N2063" s="13">
        <v>1</v>
      </c>
      <c r="O2063" s="14" t="s">
        <v>537</v>
      </c>
      <c r="P2063" s="14">
        <v>1</v>
      </c>
      <c r="Q2063" s="5" t="s">
        <v>546</v>
      </c>
      <c r="XEE2063" s="3">
        <v>1</v>
      </c>
      <c r="XEF2063" s="4">
        <v>1</v>
      </c>
      <c r="XEG2063" s="2" t="s">
        <v>29</v>
      </c>
      <c r="XEH2063" s="1">
        <v>7</v>
      </c>
    </row>
    <row r="2064" spans="1:17 16359:16362" hidden="1" x14ac:dyDescent="0.25">
      <c r="A2064" s="6">
        <v>17</v>
      </c>
      <c r="B2064" s="7" t="s">
        <v>507</v>
      </c>
      <c r="C2064" s="7" t="s">
        <v>270</v>
      </c>
      <c r="D2064" s="7" t="s">
        <v>378</v>
      </c>
      <c r="E2064" s="7" t="s">
        <v>256</v>
      </c>
      <c r="F2064" s="6">
        <v>16</v>
      </c>
      <c r="G2064" s="11">
        <v>7314650219</v>
      </c>
      <c r="H2064" s="11">
        <f t="shared" si="32"/>
        <v>7314650219</v>
      </c>
      <c r="I2064" s="11">
        <v>0</v>
      </c>
      <c r="J2064" s="11">
        <v>7314650219</v>
      </c>
      <c r="K2064" s="11">
        <v>3109041228</v>
      </c>
      <c r="L2064" s="11">
        <v>3109041228</v>
      </c>
      <c r="M2064" s="11">
        <v>0</v>
      </c>
      <c r="N2064" s="13">
        <v>1</v>
      </c>
      <c r="O2064" s="14" t="s">
        <v>537</v>
      </c>
      <c r="P2064" s="14">
        <v>0.42504304852803243</v>
      </c>
      <c r="Q2064" s="5" t="s">
        <v>543</v>
      </c>
      <c r="XEE2064" s="3">
        <v>0.42504304852803199</v>
      </c>
      <c r="XEF2064" s="4">
        <v>0.42504304852803199</v>
      </c>
      <c r="XEG2064" s="2" t="s">
        <v>29</v>
      </c>
      <c r="XEH2064" s="1">
        <v>7</v>
      </c>
    </row>
    <row r="2065" spans="1:17 16359:16362" ht="45" hidden="1" x14ac:dyDescent="0.25">
      <c r="A2065" s="6">
        <v>17</v>
      </c>
      <c r="B2065" s="7" t="s">
        <v>507</v>
      </c>
      <c r="C2065" s="7" t="s">
        <v>270</v>
      </c>
      <c r="D2065" s="7" t="s">
        <v>386</v>
      </c>
      <c r="E2065" s="7" t="s">
        <v>279</v>
      </c>
      <c r="F2065" s="5"/>
      <c r="G2065" s="11">
        <v>1194809965</v>
      </c>
      <c r="H2065" s="11">
        <f t="shared" si="32"/>
        <v>1187326305</v>
      </c>
      <c r="I2065" s="11">
        <v>98399334</v>
      </c>
      <c r="J2065" s="11">
        <v>1088926971</v>
      </c>
      <c r="K2065" s="11">
        <v>896887060</v>
      </c>
      <c r="L2065" s="11">
        <v>896887060</v>
      </c>
      <c r="M2065" s="11">
        <v>7483660</v>
      </c>
      <c r="N2065" s="13">
        <v>0.91138089143740897</v>
      </c>
      <c r="O2065" s="14" t="s">
        <v>539</v>
      </c>
      <c r="P2065" s="14">
        <v>0.75065247719121597</v>
      </c>
      <c r="Q2065" s="5" t="s">
        <v>546</v>
      </c>
      <c r="XEE2065" s="3">
        <v>0.75065247719121597</v>
      </c>
      <c r="XEF2065" s="4">
        <v>0.823642984227268</v>
      </c>
      <c r="XEG2065" s="2" t="s">
        <v>29</v>
      </c>
      <c r="XEH2065" s="1">
        <v>7</v>
      </c>
    </row>
    <row r="2066" spans="1:17 16359:16362" hidden="1" x14ac:dyDescent="0.25">
      <c r="A2066" s="6">
        <v>17</v>
      </c>
      <c r="B2066" s="7" t="s">
        <v>507</v>
      </c>
      <c r="C2066" s="7" t="s">
        <v>270</v>
      </c>
      <c r="D2066" s="7" t="s">
        <v>386</v>
      </c>
      <c r="E2066" s="7" t="s">
        <v>255</v>
      </c>
      <c r="F2066" s="6">
        <v>11</v>
      </c>
      <c r="G2066" s="11">
        <v>1194809965</v>
      </c>
      <c r="H2066" s="11">
        <f t="shared" si="32"/>
        <v>1187326305</v>
      </c>
      <c r="I2066" s="11">
        <v>98399334</v>
      </c>
      <c r="J2066" s="11">
        <v>1088926971</v>
      </c>
      <c r="K2066" s="11">
        <v>896887060</v>
      </c>
      <c r="L2066" s="11">
        <v>896887060</v>
      </c>
      <c r="M2066" s="11">
        <v>7483660</v>
      </c>
      <c r="N2066" s="13">
        <v>0.91138089143740897</v>
      </c>
      <c r="O2066" s="14" t="s">
        <v>539</v>
      </c>
      <c r="P2066" s="14">
        <v>0.75065247719121597</v>
      </c>
      <c r="Q2066" s="5" t="s">
        <v>546</v>
      </c>
      <c r="XEE2066" s="3">
        <v>0.75065247719121597</v>
      </c>
      <c r="XEF2066" s="4">
        <v>0.823642984227268</v>
      </c>
      <c r="XEG2066" s="2" t="s">
        <v>29</v>
      </c>
      <c r="XEH2066" s="1">
        <v>7</v>
      </c>
    </row>
    <row r="2067" spans="1:17 16359:16362" ht="45" hidden="1" x14ac:dyDescent="0.25">
      <c r="A2067" s="6">
        <v>17</v>
      </c>
      <c r="B2067" s="7" t="s">
        <v>507</v>
      </c>
      <c r="C2067" s="7" t="s">
        <v>270</v>
      </c>
      <c r="D2067" s="7" t="s">
        <v>387</v>
      </c>
      <c r="E2067" s="7" t="s">
        <v>281</v>
      </c>
      <c r="F2067" s="5"/>
      <c r="G2067" s="11">
        <v>220971457</v>
      </c>
      <c r="H2067" s="11">
        <f t="shared" si="32"/>
        <v>206183573</v>
      </c>
      <c r="I2067" s="11">
        <v>43452018</v>
      </c>
      <c r="J2067" s="11">
        <v>162731555</v>
      </c>
      <c r="K2067" s="11">
        <v>144052695</v>
      </c>
      <c r="L2067" s="11">
        <v>144052695</v>
      </c>
      <c r="M2067" s="11">
        <v>14787884</v>
      </c>
      <c r="N2067" s="13">
        <v>0.73643699149795605</v>
      </c>
      <c r="O2067" s="14" t="s">
        <v>535</v>
      </c>
      <c r="P2067" s="14">
        <v>0.65190634553312465</v>
      </c>
      <c r="Q2067" s="5" t="s">
        <v>546</v>
      </c>
      <c r="XEE2067" s="3">
        <v>0.65190634553312499</v>
      </c>
      <c r="XEF2067" s="4">
        <v>0.88521673009269797</v>
      </c>
      <c r="XEG2067" s="2" t="s">
        <v>29</v>
      </c>
      <c r="XEH2067" s="1">
        <v>7</v>
      </c>
    </row>
    <row r="2068" spans="1:17 16359:16362" hidden="1" x14ac:dyDescent="0.25">
      <c r="A2068" s="6">
        <v>17</v>
      </c>
      <c r="B2068" s="7" t="s">
        <v>507</v>
      </c>
      <c r="C2068" s="7" t="s">
        <v>270</v>
      </c>
      <c r="D2068" s="7" t="s">
        <v>387</v>
      </c>
      <c r="E2068" s="7" t="s">
        <v>256</v>
      </c>
      <c r="F2068" s="6">
        <v>16</v>
      </c>
      <c r="G2068" s="11">
        <v>220971457</v>
      </c>
      <c r="H2068" s="11">
        <f t="shared" si="32"/>
        <v>206183573</v>
      </c>
      <c r="I2068" s="11">
        <v>43452018</v>
      </c>
      <c r="J2068" s="11">
        <v>162731555</v>
      </c>
      <c r="K2068" s="11">
        <v>144052695</v>
      </c>
      <c r="L2068" s="11">
        <v>144052695</v>
      </c>
      <c r="M2068" s="11">
        <v>14787884</v>
      </c>
      <c r="N2068" s="13">
        <v>0.73643699149795605</v>
      </c>
      <c r="O2068" s="14" t="s">
        <v>535</v>
      </c>
      <c r="P2068" s="14">
        <v>0.65190634553312465</v>
      </c>
      <c r="Q2068" s="5" t="s">
        <v>546</v>
      </c>
      <c r="XEE2068" s="3">
        <v>0.65190634553312499</v>
      </c>
      <c r="XEF2068" s="4">
        <v>0.88521673009269797</v>
      </c>
      <c r="XEG2068" s="2" t="s">
        <v>29</v>
      </c>
      <c r="XEH2068" s="1">
        <v>7</v>
      </c>
    </row>
    <row r="2069" spans="1:17 16359:16362" ht="60" hidden="1" x14ac:dyDescent="0.25">
      <c r="A2069" s="6">
        <v>17</v>
      </c>
      <c r="B2069" s="7" t="s">
        <v>507</v>
      </c>
      <c r="C2069" s="7" t="s">
        <v>270</v>
      </c>
      <c r="D2069" s="7" t="s">
        <v>388</v>
      </c>
      <c r="E2069" s="7" t="s">
        <v>389</v>
      </c>
      <c r="F2069" s="5"/>
      <c r="G2069" s="11">
        <v>4966203</v>
      </c>
      <c r="H2069" s="11">
        <f t="shared" si="32"/>
        <v>4966203</v>
      </c>
      <c r="I2069" s="11">
        <v>0</v>
      </c>
      <c r="J2069" s="11">
        <v>4966203</v>
      </c>
      <c r="K2069" s="11">
        <v>2323000</v>
      </c>
      <c r="L2069" s="11">
        <v>2323000</v>
      </c>
      <c r="M2069" s="11">
        <v>0</v>
      </c>
      <c r="N2069" s="13">
        <v>1</v>
      </c>
      <c r="O2069" s="14" t="s">
        <v>537</v>
      </c>
      <c r="P2069" s="14">
        <v>0.46776178903681542</v>
      </c>
      <c r="Q2069" s="5" t="s">
        <v>543</v>
      </c>
      <c r="XEE2069" s="3">
        <v>0.46776178903681498</v>
      </c>
      <c r="XEF2069" s="4">
        <v>0.46776178903681498</v>
      </c>
      <c r="XEG2069" s="2" t="s">
        <v>29</v>
      </c>
      <c r="XEH2069" s="1">
        <v>7</v>
      </c>
    </row>
    <row r="2070" spans="1:17 16359:16362" hidden="1" x14ac:dyDescent="0.25">
      <c r="A2070" s="6">
        <v>17</v>
      </c>
      <c r="B2070" s="7" t="s">
        <v>507</v>
      </c>
      <c r="C2070" s="7" t="s">
        <v>270</v>
      </c>
      <c r="D2070" s="7" t="s">
        <v>388</v>
      </c>
      <c r="E2070" s="7" t="s">
        <v>256</v>
      </c>
      <c r="F2070" s="6">
        <v>16</v>
      </c>
      <c r="G2070" s="11">
        <v>4966203</v>
      </c>
      <c r="H2070" s="11">
        <f t="shared" si="32"/>
        <v>4966203</v>
      </c>
      <c r="I2070" s="11">
        <v>0</v>
      </c>
      <c r="J2070" s="11">
        <v>4966203</v>
      </c>
      <c r="K2070" s="11">
        <v>2323000</v>
      </c>
      <c r="L2070" s="11">
        <v>2323000</v>
      </c>
      <c r="M2070" s="11">
        <v>0</v>
      </c>
      <c r="N2070" s="13">
        <v>1</v>
      </c>
      <c r="O2070" s="14" t="s">
        <v>537</v>
      </c>
      <c r="P2070" s="14">
        <v>0.46776178903681542</v>
      </c>
      <c r="Q2070" s="5" t="s">
        <v>543</v>
      </c>
      <c r="XEE2070" s="3">
        <v>0.46776178903681498</v>
      </c>
      <c r="XEF2070" s="4">
        <v>0.46776178903681498</v>
      </c>
      <c r="XEG2070" s="2" t="s">
        <v>29</v>
      </c>
      <c r="XEH2070" s="1">
        <v>7</v>
      </c>
    </row>
    <row r="2071" spans="1:17 16359:16362" ht="60" hidden="1" x14ac:dyDescent="0.25">
      <c r="A2071" s="6">
        <v>17</v>
      </c>
      <c r="B2071" s="7" t="s">
        <v>507</v>
      </c>
      <c r="C2071" s="7" t="s">
        <v>265</v>
      </c>
      <c r="D2071" s="7" t="s">
        <v>396</v>
      </c>
      <c r="E2071" s="7" t="s">
        <v>397</v>
      </c>
      <c r="F2071" s="5"/>
      <c r="G2071" s="11">
        <v>1173812950</v>
      </c>
      <c r="H2071" s="11">
        <f t="shared" si="32"/>
        <v>1173812950</v>
      </c>
      <c r="I2071" s="11">
        <v>3011986</v>
      </c>
      <c r="J2071" s="11">
        <v>1170800964</v>
      </c>
      <c r="K2071" s="11">
        <v>538193065</v>
      </c>
      <c r="L2071" s="11">
        <v>538193065</v>
      </c>
      <c r="M2071" s="11">
        <v>0</v>
      </c>
      <c r="N2071" s="13">
        <v>0.99743401535994303</v>
      </c>
      <c r="O2071" s="14" t="s">
        <v>537</v>
      </c>
      <c r="P2071" s="14">
        <v>0.45849985297913098</v>
      </c>
      <c r="Q2071" s="5" t="s">
        <v>543</v>
      </c>
      <c r="XEE2071" s="3">
        <v>0.45849985297913098</v>
      </c>
      <c r="XEF2071" s="4">
        <v>0.45967938321581397</v>
      </c>
      <c r="XEG2071" s="2" t="s">
        <v>13</v>
      </c>
      <c r="XEH2071" s="1">
        <v>7</v>
      </c>
    </row>
    <row r="2072" spans="1:17 16359:16362" hidden="1" x14ac:dyDescent="0.25">
      <c r="A2072" s="6">
        <v>17</v>
      </c>
      <c r="B2072" s="7" t="s">
        <v>507</v>
      </c>
      <c r="C2072" s="7" t="s">
        <v>265</v>
      </c>
      <c r="D2072" s="7" t="s">
        <v>396</v>
      </c>
      <c r="E2072" s="7" t="s">
        <v>256</v>
      </c>
      <c r="F2072" s="6">
        <v>16</v>
      </c>
      <c r="G2072" s="11">
        <v>1173812950</v>
      </c>
      <c r="H2072" s="11">
        <f t="shared" si="32"/>
        <v>1173812950</v>
      </c>
      <c r="I2072" s="11">
        <v>3011986</v>
      </c>
      <c r="J2072" s="11">
        <v>1170800964</v>
      </c>
      <c r="K2072" s="11">
        <v>538193065</v>
      </c>
      <c r="L2072" s="11">
        <v>538193065</v>
      </c>
      <c r="M2072" s="11">
        <v>0</v>
      </c>
      <c r="N2072" s="13">
        <v>0.99743401535994303</v>
      </c>
      <c r="O2072" s="14" t="s">
        <v>537</v>
      </c>
      <c r="P2072" s="14">
        <v>0.45849985297913098</v>
      </c>
      <c r="Q2072" s="5" t="s">
        <v>543</v>
      </c>
      <c r="XEE2072" s="3">
        <v>0.45849985297913098</v>
      </c>
      <c r="XEF2072" s="4">
        <v>0.45967938321581397</v>
      </c>
      <c r="XEG2072" s="2" t="s">
        <v>13</v>
      </c>
      <c r="XEH2072" s="1">
        <v>7</v>
      </c>
    </row>
    <row r="2073" spans="1:17 16359:16362" ht="60" hidden="1" x14ac:dyDescent="0.25">
      <c r="A2073" s="6">
        <v>17</v>
      </c>
      <c r="B2073" s="7" t="s">
        <v>507</v>
      </c>
      <c r="C2073" s="7" t="s">
        <v>268</v>
      </c>
      <c r="D2073" s="7" t="s">
        <v>398</v>
      </c>
      <c r="E2073" s="7" t="s">
        <v>397</v>
      </c>
      <c r="F2073" s="5"/>
      <c r="G2073" s="11">
        <v>1173812950</v>
      </c>
      <c r="H2073" s="11">
        <f t="shared" si="32"/>
        <v>1173812950</v>
      </c>
      <c r="I2073" s="11">
        <v>3011986</v>
      </c>
      <c r="J2073" s="11">
        <v>1170800964</v>
      </c>
      <c r="K2073" s="11">
        <v>538193065</v>
      </c>
      <c r="L2073" s="11">
        <v>538193065</v>
      </c>
      <c r="M2073" s="11">
        <v>0</v>
      </c>
      <c r="N2073" s="13">
        <v>0.99743401535994303</v>
      </c>
      <c r="O2073" s="14" t="s">
        <v>537</v>
      </c>
      <c r="P2073" s="14">
        <v>0.45849985297913098</v>
      </c>
      <c r="Q2073" s="5" t="s">
        <v>543</v>
      </c>
      <c r="XEE2073" s="3">
        <v>0.45849985297913098</v>
      </c>
      <c r="XEF2073" s="4">
        <v>0.45967938321581397</v>
      </c>
      <c r="XEG2073" s="2" t="s">
        <v>13</v>
      </c>
      <c r="XEH2073" s="1">
        <v>7</v>
      </c>
    </row>
    <row r="2074" spans="1:17 16359:16362" hidden="1" x14ac:dyDescent="0.25">
      <c r="A2074" s="6">
        <v>17</v>
      </c>
      <c r="B2074" s="7" t="s">
        <v>507</v>
      </c>
      <c r="C2074" s="7" t="s">
        <v>268</v>
      </c>
      <c r="D2074" s="7" t="s">
        <v>398</v>
      </c>
      <c r="E2074" s="7" t="s">
        <v>256</v>
      </c>
      <c r="F2074" s="6">
        <v>16</v>
      </c>
      <c r="G2074" s="11">
        <v>1173812950</v>
      </c>
      <c r="H2074" s="11">
        <f t="shared" si="32"/>
        <v>1173812950</v>
      </c>
      <c r="I2074" s="11">
        <v>3011986</v>
      </c>
      <c r="J2074" s="11">
        <v>1170800964</v>
      </c>
      <c r="K2074" s="11">
        <v>538193065</v>
      </c>
      <c r="L2074" s="11">
        <v>538193065</v>
      </c>
      <c r="M2074" s="11">
        <v>0</v>
      </c>
      <c r="N2074" s="13">
        <v>0.99743401535994303</v>
      </c>
      <c r="O2074" s="14" t="s">
        <v>537</v>
      </c>
      <c r="P2074" s="14">
        <v>0.45849985297913098</v>
      </c>
      <c r="Q2074" s="5" t="s">
        <v>543</v>
      </c>
      <c r="XEE2074" s="3">
        <v>0.45849985297913098</v>
      </c>
      <c r="XEF2074" s="4">
        <v>0.45967938321581397</v>
      </c>
      <c r="XEG2074" s="2" t="s">
        <v>13</v>
      </c>
      <c r="XEH2074" s="1">
        <v>7</v>
      </c>
    </row>
    <row r="2075" spans="1:17 16359:16362" ht="30" hidden="1" x14ac:dyDescent="0.25">
      <c r="A2075" s="6">
        <v>17</v>
      </c>
      <c r="B2075" s="7" t="s">
        <v>507</v>
      </c>
      <c r="C2075" s="7" t="s">
        <v>270</v>
      </c>
      <c r="D2075" s="7" t="s">
        <v>399</v>
      </c>
      <c r="E2075" s="7" t="s">
        <v>400</v>
      </c>
      <c r="F2075" s="5"/>
      <c r="G2075" s="11">
        <v>693887665</v>
      </c>
      <c r="H2075" s="11">
        <f t="shared" si="32"/>
        <v>693887665</v>
      </c>
      <c r="I2075" s="11">
        <v>0</v>
      </c>
      <c r="J2075" s="11">
        <v>693887665</v>
      </c>
      <c r="K2075" s="11">
        <v>297231734</v>
      </c>
      <c r="L2075" s="11">
        <v>297231734</v>
      </c>
      <c r="M2075" s="11">
        <v>0</v>
      </c>
      <c r="N2075" s="13">
        <v>1</v>
      </c>
      <c r="O2075" s="14" t="s">
        <v>537</v>
      </c>
      <c r="P2075" s="14">
        <v>0.42835713760670469</v>
      </c>
      <c r="Q2075" s="5" t="s">
        <v>543</v>
      </c>
      <c r="XEE2075" s="3">
        <v>0.42835713760670502</v>
      </c>
      <c r="XEF2075" s="4">
        <v>0.42835713760670502</v>
      </c>
      <c r="XEG2075" s="2" t="s">
        <v>29</v>
      </c>
      <c r="XEH2075" s="1">
        <v>7</v>
      </c>
    </row>
    <row r="2076" spans="1:17 16359:16362" hidden="1" x14ac:dyDescent="0.25">
      <c r="A2076" s="6">
        <v>17</v>
      </c>
      <c r="B2076" s="7" t="s">
        <v>507</v>
      </c>
      <c r="C2076" s="7" t="s">
        <v>270</v>
      </c>
      <c r="D2076" s="7" t="s">
        <v>399</v>
      </c>
      <c r="E2076" s="7" t="s">
        <v>256</v>
      </c>
      <c r="F2076" s="6">
        <v>16</v>
      </c>
      <c r="G2076" s="11">
        <v>693887665</v>
      </c>
      <c r="H2076" s="11">
        <f t="shared" si="32"/>
        <v>693887665</v>
      </c>
      <c r="I2076" s="11">
        <v>0</v>
      </c>
      <c r="J2076" s="11">
        <v>693887665</v>
      </c>
      <c r="K2076" s="11">
        <v>297231734</v>
      </c>
      <c r="L2076" s="11">
        <v>297231734</v>
      </c>
      <c r="M2076" s="11">
        <v>0</v>
      </c>
      <c r="N2076" s="13">
        <v>1</v>
      </c>
      <c r="O2076" s="14" t="s">
        <v>537</v>
      </c>
      <c r="P2076" s="14">
        <v>0.42835713760670469</v>
      </c>
      <c r="Q2076" s="5" t="s">
        <v>543</v>
      </c>
      <c r="XEE2076" s="3">
        <v>0.42835713760670502</v>
      </c>
      <c r="XEF2076" s="4">
        <v>0.42835713760670502</v>
      </c>
      <c r="XEG2076" s="2" t="s">
        <v>29</v>
      </c>
      <c r="XEH2076" s="1">
        <v>7</v>
      </c>
    </row>
    <row r="2077" spans="1:17 16359:16362" ht="45" hidden="1" x14ac:dyDescent="0.25">
      <c r="A2077" s="6">
        <v>17</v>
      </c>
      <c r="B2077" s="7" t="s">
        <v>507</v>
      </c>
      <c r="C2077" s="7" t="s">
        <v>270</v>
      </c>
      <c r="D2077" s="7" t="s">
        <v>401</v>
      </c>
      <c r="E2077" s="7" t="s">
        <v>279</v>
      </c>
      <c r="F2077" s="5"/>
      <c r="G2077" s="11">
        <v>64692600</v>
      </c>
      <c r="H2077" s="11">
        <f t="shared" si="32"/>
        <v>64692600</v>
      </c>
      <c r="I2077" s="11">
        <v>0</v>
      </c>
      <c r="J2077" s="11">
        <v>64692600</v>
      </c>
      <c r="K2077" s="11">
        <v>31784200</v>
      </c>
      <c r="L2077" s="11">
        <v>31784200</v>
      </c>
      <c r="M2077" s="11">
        <v>0</v>
      </c>
      <c r="N2077" s="13">
        <v>1</v>
      </c>
      <c r="O2077" s="14" t="s">
        <v>537</v>
      </c>
      <c r="P2077" s="14">
        <v>0.49131121642969983</v>
      </c>
      <c r="Q2077" s="5" t="s">
        <v>543</v>
      </c>
      <c r="XEE2077" s="3">
        <v>0.49131121642969999</v>
      </c>
      <c r="XEF2077" s="4">
        <v>0.49131121642969999</v>
      </c>
      <c r="XEG2077" s="2" t="s">
        <v>29</v>
      </c>
      <c r="XEH2077" s="1">
        <v>7</v>
      </c>
    </row>
    <row r="2078" spans="1:17 16359:16362" hidden="1" x14ac:dyDescent="0.25">
      <c r="A2078" s="6">
        <v>17</v>
      </c>
      <c r="B2078" s="7" t="s">
        <v>507</v>
      </c>
      <c r="C2078" s="7" t="s">
        <v>270</v>
      </c>
      <c r="D2078" s="7" t="s">
        <v>401</v>
      </c>
      <c r="E2078" s="7" t="s">
        <v>256</v>
      </c>
      <c r="F2078" s="6">
        <v>16</v>
      </c>
      <c r="G2078" s="11">
        <v>64692600</v>
      </c>
      <c r="H2078" s="11">
        <f t="shared" si="32"/>
        <v>64692600</v>
      </c>
      <c r="I2078" s="11">
        <v>0</v>
      </c>
      <c r="J2078" s="11">
        <v>64692600</v>
      </c>
      <c r="K2078" s="11">
        <v>31784200</v>
      </c>
      <c r="L2078" s="11">
        <v>31784200</v>
      </c>
      <c r="M2078" s="11">
        <v>0</v>
      </c>
      <c r="N2078" s="13">
        <v>1</v>
      </c>
      <c r="O2078" s="14" t="s">
        <v>537</v>
      </c>
      <c r="P2078" s="14">
        <v>0.49131121642969983</v>
      </c>
      <c r="Q2078" s="5" t="s">
        <v>543</v>
      </c>
      <c r="XEE2078" s="3">
        <v>0.49131121642969999</v>
      </c>
      <c r="XEF2078" s="4">
        <v>0.49131121642969999</v>
      </c>
      <c r="XEG2078" s="2" t="s">
        <v>29</v>
      </c>
      <c r="XEH2078" s="1">
        <v>7</v>
      </c>
    </row>
    <row r="2079" spans="1:17 16359:16362" ht="45" hidden="1" x14ac:dyDescent="0.25">
      <c r="A2079" s="6">
        <v>17</v>
      </c>
      <c r="B2079" s="7" t="s">
        <v>507</v>
      </c>
      <c r="C2079" s="7" t="s">
        <v>270</v>
      </c>
      <c r="D2079" s="7" t="s">
        <v>402</v>
      </c>
      <c r="E2079" s="7" t="s">
        <v>281</v>
      </c>
      <c r="F2079" s="5"/>
      <c r="G2079" s="11">
        <v>11200000</v>
      </c>
      <c r="H2079" s="11">
        <f t="shared" si="32"/>
        <v>11200000</v>
      </c>
      <c r="I2079" s="11">
        <v>3011986</v>
      </c>
      <c r="J2079" s="11">
        <v>8188014</v>
      </c>
      <c r="K2079" s="11">
        <v>6320924</v>
      </c>
      <c r="L2079" s="11">
        <v>6320924</v>
      </c>
      <c r="M2079" s="11">
        <v>0</v>
      </c>
      <c r="N2079" s="13">
        <v>0.73107267857142899</v>
      </c>
      <c r="O2079" s="14" t="s">
        <v>535</v>
      </c>
      <c r="P2079" s="14">
        <v>0.56436821428571426</v>
      </c>
      <c r="Q2079" s="5" t="s">
        <v>548</v>
      </c>
      <c r="XEE2079" s="3">
        <v>0.56436821428571404</v>
      </c>
      <c r="XEF2079" s="4">
        <v>0.77197278851745998</v>
      </c>
      <c r="XEG2079" s="2" t="s">
        <v>29</v>
      </c>
      <c r="XEH2079" s="1">
        <v>7</v>
      </c>
    </row>
    <row r="2080" spans="1:17 16359:16362" hidden="1" x14ac:dyDescent="0.25">
      <c r="A2080" s="6">
        <v>17</v>
      </c>
      <c r="B2080" s="7" t="s">
        <v>507</v>
      </c>
      <c r="C2080" s="7" t="s">
        <v>270</v>
      </c>
      <c r="D2080" s="7" t="s">
        <v>402</v>
      </c>
      <c r="E2080" s="7" t="s">
        <v>256</v>
      </c>
      <c r="F2080" s="6">
        <v>16</v>
      </c>
      <c r="G2080" s="11">
        <v>11200000</v>
      </c>
      <c r="H2080" s="11">
        <f t="shared" si="32"/>
        <v>11200000</v>
      </c>
      <c r="I2080" s="11">
        <v>3011986</v>
      </c>
      <c r="J2080" s="11">
        <v>8188014</v>
      </c>
      <c r="K2080" s="11">
        <v>6320924</v>
      </c>
      <c r="L2080" s="11">
        <v>6320924</v>
      </c>
      <c r="M2080" s="11">
        <v>0</v>
      </c>
      <c r="N2080" s="13">
        <v>0.73107267857142899</v>
      </c>
      <c r="O2080" s="14" t="s">
        <v>535</v>
      </c>
      <c r="P2080" s="14">
        <v>0.56436821428571426</v>
      </c>
      <c r="Q2080" s="5" t="s">
        <v>548</v>
      </c>
      <c r="XEE2080" s="3">
        <v>0.56436821428571404</v>
      </c>
      <c r="XEF2080" s="4">
        <v>0.77197278851745998</v>
      </c>
      <c r="XEG2080" s="2" t="s">
        <v>29</v>
      </c>
      <c r="XEH2080" s="1">
        <v>7</v>
      </c>
    </row>
    <row r="2081" spans="1:17 16359:16362" ht="45" hidden="1" x14ac:dyDescent="0.25">
      <c r="A2081" s="6">
        <v>17</v>
      </c>
      <c r="B2081" s="7" t="s">
        <v>507</v>
      </c>
      <c r="C2081" s="7" t="s">
        <v>270</v>
      </c>
      <c r="D2081" s="7" t="s">
        <v>403</v>
      </c>
      <c r="E2081" s="7" t="s">
        <v>404</v>
      </c>
      <c r="F2081" s="5"/>
      <c r="G2081" s="11">
        <v>404032685</v>
      </c>
      <c r="H2081" s="11">
        <f t="shared" si="32"/>
        <v>404032685</v>
      </c>
      <c r="I2081" s="11">
        <v>0</v>
      </c>
      <c r="J2081" s="11">
        <v>404032685</v>
      </c>
      <c r="K2081" s="11">
        <v>202856207</v>
      </c>
      <c r="L2081" s="11">
        <v>202856207</v>
      </c>
      <c r="M2081" s="11">
        <v>0</v>
      </c>
      <c r="N2081" s="13">
        <v>1</v>
      </c>
      <c r="O2081" s="14" t="s">
        <v>537</v>
      </c>
      <c r="P2081" s="14">
        <v>0.50207870435036706</v>
      </c>
      <c r="Q2081" s="5" t="s">
        <v>543</v>
      </c>
      <c r="XEE2081" s="3">
        <v>0.50207870435036706</v>
      </c>
      <c r="XEF2081" s="4">
        <v>0.50207870435036706</v>
      </c>
      <c r="XEG2081" s="2" t="s">
        <v>29</v>
      </c>
      <c r="XEH2081" s="1">
        <v>7</v>
      </c>
    </row>
    <row r="2082" spans="1:17 16359:16362" hidden="1" x14ac:dyDescent="0.25">
      <c r="A2082" s="6">
        <v>17</v>
      </c>
      <c r="B2082" s="7" t="s">
        <v>507</v>
      </c>
      <c r="C2082" s="7" t="s">
        <v>270</v>
      </c>
      <c r="D2082" s="7" t="s">
        <v>403</v>
      </c>
      <c r="E2082" s="7" t="s">
        <v>256</v>
      </c>
      <c r="F2082" s="6">
        <v>16</v>
      </c>
      <c r="G2082" s="11">
        <v>404032685</v>
      </c>
      <c r="H2082" s="11">
        <f t="shared" si="32"/>
        <v>404032685</v>
      </c>
      <c r="I2082" s="11">
        <v>0</v>
      </c>
      <c r="J2082" s="11">
        <v>404032685</v>
      </c>
      <c r="K2082" s="11">
        <v>202856207</v>
      </c>
      <c r="L2082" s="11">
        <v>202856207</v>
      </c>
      <c r="M2082" s="11">
        <v>0</v>
      </c>
      <c r="N2082" s="13">
        <v>1</v>
      </c>
      <c r="O2082" s="14" t="s">
        <v>537</v>
      </c>
      <c r="P2082" s="14">
        <v>0.50207870435036706</v>
      </c>
      <c r="Q2082" s="5" t="s">
        <v>543</v>
      </c>
      <c r="XEE2082" s="3">
        <v>0.50207870435036706</v>
      </c>
      <c r="XEF2082" s="4">
        <v>0.50207870435036706</v>
      </c>
      <c r="XEG2082" s="2" t="s">
        <v>29</v>
      </c>
      <c r="XEH2082" s="1">
        <v>7</v>
      </c>
    </row>
    <row r="2083" spans="1:17 16359:16362" ht="90" hidden="1" x14ac:dyDescent="0.25">
      <c r="A2083" s="6">
        <v>17</v>
      </c>
      <c r="B2083" s="7" t="s">
        <v>507</v>
      </c>
      <c r="C2083" s="7" t="s">
        <v>265</v>
      </c>
      <c r="D2083" s="7" t="s">
        <v>411</v>
      </c>
      <c r="E2083" s="7" t="s">
        <v>412</v>
      </c>
      <c r="F2083" s="5"/>
      <c r="G2083" s="11">
        <v>1663240059</v>
      </c>
      <c r="H2083" s="11">
        <f t="shared" si="32"/>
        <v>1653177829</v>
      </c>
      <c r="I2083" s="11">
        <v>5338174</v>
      </c>
      <c r="J2083" s="11">
        <v>1647839655</v>
      </c>
      <c r="K2083" s="11">
        <v>773555529</v>
      </c>
      <c r="L2083" s="11">
        <v>773555529</v>
      </c>
      <c r="M2083" s="11">
        <v>10062230</v>
      </c>
      <c r="N2083" s="13">
        <v>0.99074072084984599</v>
      </c>
      <c r="O2083" s="14" t="s">
        <v>537</v>
      </c>
      <c r="P2083" s="14">
        <v>0.46508952499922923</v>
      </c>
      <c r="Q2083" s="5" t="s">
        <v>543</v>
      </c>
      <c r="XEE2083" s="3">
        <v>0.46508952499922901</v>
      </c>
      <c r="XEF2083" s="4">
        <v>0.46943616549875999</v>
      </c>
      <c r="XEG2083" s="2" t="s">
        <v>13</v>
      </c>
      <c r="XEH2083" s="1">
        <v>7</v>
      </c>
    </row>
    <row r="2084" spans="1:17 16359:16362" hidden="1" x14ac:dyDescent="0.25">
      <c r="A2084" s="6">
        <v>17</v>
      </c>
      <c r="B2084" s="7" t="s">
        <v>507</v>
      </c>
      <c r="C2084" s="7" t="s">
        <v>265</v>
      </c>
      <c r="D2084" s="7" t="s">
        <v>411</v>
      </c>
      <c r="E2084" s="7" t="s">
        <v>256</v>
      </c>
      <c r="F2084" s="6">
        <v>16</v>
      </c>
      <c r="G2084" s="11">
        <v>22007791</v>
      </c>
      <c r="H2084" s="11">
        <f t="shared" si="32"/>
        <v>11945561</v>
      </c>
      <c r="I2084" s="11">
        <v>5338174</v>
      </c>
      <c r="J2084" s="11">
        <v>6607387</v>
      </c>
      <c r="K2084" s="11">
        <v>6231581</v>
      </c>
      <c r="L2084" s="11">
        <v>6231581</v>
      </c>
      <c r="M2084" s="11">
        <v>10062230</v>
      </c>
      <c r="N2084" s="13">
        <v>0.300229450561394</v>
      </c>
      <c r="O2084" s="14" t="s">
        <v>535</v>
      </c>
      <c r="P2084" s="14">
        <v>0.28315340690031088</v>
      </c>
      <c r="Q2084" s="5" t="s">
        <v>543</v>
      </c>
      <c r="XEE2084" s="3">
        <v>0.28315340690031099</v>
      </c>
      <c r="XEF2084" s="4">
        <v>0.94312335572292005</v>
      </c>
      <c r="XEG2084" s="2" t="s">
        <v>13</v>
      </c>
      <c r="XEH2084" s="1">
        <v>7</v>
      </c>
    </row>
    <row r="2085" spans="1:17 16359:16362" hidden="1" x14ac:dyDescent="0.25">
      <c r="A2085" s="6">
        <v>17</v>
      </c>
      <c r="B2085" s="7" t="s">
        <v>507</v>
      </c>
      <c r="C2085" s="7" t="s">
        <v>265</v>
      </c>
      <c r="D2085" s="7" t="s">
        <v>411</v>
      </c>
      <c r="E2085" s="7" t="s">
        <v>14</v>
      </c>
      <c r="F2085" s="6">
        <v>27</v>
      </c>
      <c r="G2085" s="11">
        <v>1641232268</v>
      </c>
      <c r="H2085" s="11">
        <f t="shared" si="32"/>
        <v>1641232268</v>
      </c>
      <c r="I2085" s="11">
        <v>0</v>
      </c>
      <c r="J2085" s="11">
        <v>1641232268</v>
      </c>
      <c r="K2085" s="11">
        <v>767323948</v>
      </c>
      <c r="L2085" s="11">
        <v>767323948</v>
      </c>
      <c r="M2085" s="11">
        <v>0</v>
      </c>
      <c r="N2085" s="13">
        <v>1</v>
      </c>
      <c r="O2085" s="14" t="s">
        <v>537</v>
      </c>
      <c r="P2085" s="14">
        <v>0.46752916266693828</v>
      </c>
      <c r="Q2085" s="5" t="s">
        <v>543</v>
      </c>
      <c r="XEE2085" s="3">
        <v>0.467529162666938</v>
      </c>
      <c r="XEF2085" s="4">
        <v>0.467529162666938</v>
      </c>
      <c r="XEG2085" s="2" t="s">
        <v>13</v>
      </c>
      <c r="XEH2085" s="1">
        <v>7</v>
      </c>
    </row>
    <row r="2086" spans="1:17 16359:16362" ht="90" hidden="1" x14ac:dyDescent="0.25">
      <c r="A2086" s="6">
        <v>17</v>
      </c>
      <c r="B2086" s="7" t="s">
        <v>507</v>
      </c>
      <c r="C2086" s="7" t="s">
        <v>268</v>
      </c>
      <c r="D2086" s="7" t="s">
        <v>413</v>
      </c>
      <c r="E2086" s="7" t="s">
        <v>412</v>
      </c>
      <c r="F2086" s="5"/>
      <c r="G2086" s="11">
        <v>1663240059</v>
      </c>
      <c r="H2086" s="11">
        <f t="shared" si="32"/>
        <v>1653177829</v>
      </c>
      <c r="I2086" s="11">
        <v>5338174</v>
      </c>
      <c r="J2086" s="11">
        <v>1647839655</v>
      </c>
      <c r="K2086" s="11">
        <v>773555529</v>
      </c>
      <c r="L2086" s="11">
        <v>773555529</v>
      </c>
      <c r="M2086" s="11">
        <v>10062230</v>
      </c>
      <c r="N2086" s="13">
        <v>0.99074072084984599</v>
      </c>
      <c r="O2086" s="14" t="s">
        <v>537</v>
      </c>
      <c r="P2086" s="14">
        <v>0.46508952499922923</v>
      </c>
      <c r="Q2086" s="5" t="s">
        <v>543</v>
      </c>
      <c r="XEE2086" s="3">
        <v>0.46508952499922901</v>
      </c>
      <c r="XEF2086" s="4">
        <v>0.46943616549875999</v>
      </c>
      <c r="XEG2086" s="2" t="s">
        <v>13</v>
      </c>
      <c r="XEH2086" s="1">
        <v>7</v>
      </c>
    </row>
    <row r="2087" spans="1:17 16359:16362" hidden="1" x14ac:dyDescent="0.25">
      <c r="A2087" s="6">
        <v>17</v>
      </c>
      <c r="B2087" s="7" t="s">
        <v>507</v>
      </c>
      <c r="C2087" s="7" t="s">
        <v>268</v>
      </c>
      <c r="D2087" s="7" t="s">
        <v>413</v>
      </c>
      <c r="E2087" s="7" t="s">
        <v>256</v>
      </c>
      <c r="F2087" s="6">
        <v>16</v>
      </c>
      <c r="G2087" s="11">
        <v>22007791</v>
      </c>
      <c r="H2087" s="11">
        <f t="shared" si="32"/>
        <v>11945561</v>
      </c>
      <c r="I2087" s="11">
        <v>5338174</v>
      </c>
      <c r="J2087" s="11">
        <v>6607387</v>
      </c>
      <c r="K2087" s="11">
        <v>6231581</v>
      </c>
      <c r="L2087" s="11">
        <v>6231581</v>
      </c>
      <c r="M2087" s="11">
        <v>10062230</v>
      </c>
      <c r="N2087" s="13">
        <v>0.300229450561394</v>
      </c>
      <c r="O2087" s="14" t="s">
        <v>535</v>
      </c>
      <c r="P2087" s="14">
        <v>0.28315340690031088</v>
      </c>
      <c r="Q2087" s="5" t="s">
        <v>543</v>
      </c>
      <c r="XEE2087" s="3">
        <v>0.28315340690031099</v>
      </c>
      <c r="XEF2087" s="4">
        <v>0.94312335572292005</v>
      </c>
      <c r="XEG2087" s="2" t="s">
        <v>13</v>
      </c>
      <c r="XEH2087" s="1">
        <v>7</v>
      </c>
    </row>
    <row r="2088" spans="1:17 16359:16362" hidden="1" x14ac:dyDescent="0.25">
      <c r="A2088" s="6">
        <v>17</v>
      </c>
      <c r="B2088" s="7" t="s">
        <v>507</v>
      </c>
      <c r="C2088" s="7" t="s">
        <v>268</v>
      </c>
      <c r="D2088" s="7" t="s">
        <v>413</v>
      </c>
      <c r="E2088" s="7" t="s">
        <v>14</v>
      </c>
      <c r="F2088" s="6">
        <v>27</v>
      </c>
      <c r="G2088" s="11">
        <v>1641232268</v>
      </c>
      <c r="H2088" s="11">
        <f t="shared" si="32"/>
        <v>1641232268</v>
      </c>
      <c r="I2088" s="11">
        <v>0</v>
      </c>
      <c r="J2088" s="11">
        <v>1641232268</v>
      </c>
      <c r="K2088" s="11">
        <v>767323948</v>
      </c>
      <c r="L2088" s="11">
        <v>767323948</v>
      </c>
      <c r="M2088" s="11">
        <v>0</v>
      </c>
      <c r="N2088" s="13">
        <v>1</v>
      </c>
      <c r="O2088" s="14" t="s">
        <v>537</v>
      </c>
      <c r="P2088" s="14">
        <v>0.46752916266693828</v>
      </c>
      <c r="Q2088" s="5" t="s">
        <v>543</v>
      </c>
      <c r="XEE2088" s="3">
        <v>0.467529162666938</v>
      </c>
      <c r="XEF2088" s="4">
        <v>0.467529162666938</v>
      </c>
      <c r="XEG2088" s="2" t="s">
        <v>13</v>
      </c>
      <c r="XEH2088" s="1">
        <v>7</v>
      </c>
    </row>
    <row r="2089" spans="1:17 16359:16362" ht="30" hidden="1" x14ac:dyDescent="0.25">
      <c r="A2089" s="6">
        <v>17</v>
      </c>
      <c r="B2089" s="7" t="s">
        <v>507</v>
      </c>
      <c r="C2089" s="7" t="s">
        <v>270</v>
      </c>
      <c r="D2089" s="7" t="s">
        <v>416</v>
      </c>
      <c r="E2089" s="7" t="s">
        <v>417</v>
      </c>
      <c r="F2089" s="5"/>
      <c r="G2089" s="11">
        <v>1641232268</v>
      </c>
      <c r="H2089" s="11">
        <f t="shared" si="32"/>
        <v>1641232268</v>
      </c>
      <c r="I2089" s="11">
        <v>0</v>
      </c>
      <c r="J2089" s="11">
        <v>1641232268</v>
      </c>
      <c r="K2089" s="11">
        <v>767323948</v>
      </c>
      <c r="L2089" s="11">
        <v>767323948</v>
      </c>
      <c r="M2089" s="11">
        <v>0</v>
      </c>
      <c r="N2089" s="13">
        <v>1</v>
      </c>
      <c r="O2089" s="14" t="s">
        <v>537</v>
      </c>
      <c r="P2089" s="14">
        <v>0.46752916266693828</v>
      </c>
      <c r="Q2089" s="5" t="s">
        <v>543</v>
      </c>
      <c r="XEE2089" s="3">
        <v>0.467529162666938</v>
      </c>
      <c r="XEF2089" s="4">
        <v>0.467529162666938</v>
      </c>
      <c r="XEG2089" s="2" t="s">
        <v>29</v>
      </c>
      <c r="XEH2089" s="1">
        <v>7</v>
      </c>
    </row>
    <row r="2090" spans="1:17 16359:16362" hidden="1" x14ac:dyDescent="0.25">
      <c r="A2090" s="6">
        <v>17</v>
      </c>
      <c r="B2090" s="7" t="s">
        <v>507</v>
      </c>
      <c r="C2090" s="7" t="s">
        <v>270</v>
      </c>
      <c r="D2090" s="7" t="s">
        <v>416</v>
      </c>
      <c r="E2090" s="7" t="s">
        <v>14</v>
      </c>
      <c r="F2090" s="6">
        <v>27</v>
      </c>
      <c r="G2090" s="11">
        <v>1641232268</v>
      </c>
      <c r="H2090" s="11">
        <f t="shared" si="32"/>
        <v>1641232268</v>
      </c>
      <c r="I2090" s="11">
        <v>0</v>
      </c>
      <c r="J2090" s="11">
        <v>1641232268</v>
      </c>
      <c r="K2090" s="11">
        <v>767323948</v>
      </c>
      <c r="L2090" s="11">
        <v>767323948</v>
      </c>
      <c r="M2090" s="11">
        <v>0</v>
      </c>
      <c r="N2090" s="13">
        <v>1</v>
      </c>
      <c r="O2090" s="14" t="s">
        <v>537</v>
      </c>
      <c r="P2090" s="14">
        <v>0.46752916266693828</v>
      </c>
      <c r="Q2090" s="5" t="s">
        <v>543</v>
      </c>
      <c r="XEE2090" s="3">
        <v>0.467529162666938</v>
      </c>
      <c r="XEF2090" s="4">
        <v>0.467529162666938</v>
      </c>
      <c r="XEG2090" s="2" t="s">
        <v>29</v>
      </c>
      <c r="XEH2090" s="1">
        <v>7</v>
      </c>
    </row>
    <row r="2091" spans="1:17 16359:16362" ht="45" hidden="1" x14ac:dyDescent="0.25">
      <c r="A2091" s="6">
        <v>17</v>
      </c>
      <c r="B2091" s="7" t="s">
        <v>507</v>
      </c>
      <c r="C2091" s="7" t="s">
        <v>270</v>
      </c>
      <c r="D2091" s="7" t="s">
        <v>423</v>
      </c>
      <c r="E2091" s="7" t="s">
        <v>281</v>
      </c>
      <c r="F2091" s="5"/>
      <c r="G2091" s="11">
        <v>22007791</v>
      </c>
      <c r="H2091" s="11">
        <f t="shared" si="32"/>
        <v>11945561</v>
      </c>
      <c r="I2091" s="11">
        <v>5338174</v>
      </c>
      <c r="J2091" s="11">
        <v>6607387</v>
      </c>
      <c r="K2091" s="11">
        <v>6231581</v>
      </c>
      <c r="L2091" s="11">
        <v>6231581</v>
      </c>
      <c r="M2091" s="11">
        <v>10062230</v>
      </c>
      <c r="N2091" s="13">
        <v>0.300229450561394</v>
      </c>
      <c r="O2091" s="14" t="s">
        <v>535</v>
      </c>
      <c r="P2091" s="14">
        <v>0.28315340690031088</v>
      </c>
      <c r="Q2091" s="5" t="s">
        <v>543</v>
      </c>
      <c r="XEE2091" s="3">
        <v>0.28315340690031099</v>
      </c>
      <c r="XEF2091" s="4">
        <v>0.94312335572292005</v>
      </c>
      <c r="XEG2091" s="2" t="s">
        <v>29</v>
      </c>
      <c r="XEH2091" s="1">
        <v>7</v>
      </c>
    </row>
    <row r="2092" spans="1:17 16359:16362" hidden="1" x14ac:dyDescent="0.25">
      <c r="A2092" s="6">
        <v>17</v>
      </c>
      <c r="B2092" s="7" t="s">
        <v>507</v>
      </c>
      <c r="C2092" s="7" t="s">
        <v>270</v>
      </c>
      <c r="D2092" s="7" t="s">
        <v>423</v>
      </c>
      <c r="E2092" s="7" t="s">
        <v>256</v>
      </c>
      <c r="F2092" s="6">
        <v>16</v>
      </c>
      <c r="G2092" s="11">
        <v>22007791</v>
      </c>
      <c r="H2092" s="11">
        <f t="shared" si="32"/>
        <v>11945561</v>
      </c>
      <c r="I2092" s="11">
        <v>5338174</v>
      </c>
      <c r="J2092" s="11">
        <v>6607387</v>
      </c>
      <c r="K2092" s="11">
        <v>6231581</v>
      </c>
      <c r="L2092" s="11">
        <v>6231581</v>
      </c>
      <c r="M2092" s="11">
        <v>10062230</v>
      </c>
      <c r="N2092" s="13">
        <v>0.300229450561394</v>
      </c>
      <c r="O2092" s="14" t="s">
        <v>535</v>
      </c>
      <c r="P2092" s="14">
        <v>0.28315340690031088</v>
      </c>
      <c r="Q2092" s="5" t="s">
        <v>543</v>
      </c>
      <c r="XEE2092" s="3">
        <v>0.28315340690031099</v>
      </c>
      <c r="XEF2092" s="4">
        <v>0.94312335572292005</v>
      </c>
      <c r="XEG2092" s="2" t="s">
        <v>29</v>
      </c>
      <c r="XEH2092" s="1">
        <v>7</v>
      </c>
    </row>
    <row r="2093" spans="1:17 16359:16362" ht="60" hidden="1" x14ac:dyDescent="0.25">
      <c r="A2093" s="6">
        <v>17</v>
      </c>
      <c r="B2093" s="7" t="s">
        <v>507</v>
      </c>
      <c r="C2093" s="7" t="s">
        <v>259</v>
      </c>
      <c r="D2093" s="7" t="s">
        <v>435</v>
      </c>
      <c r="E2093" s="7" t="s">
        <v>436</v>
      </c>
      <c r="F2093" s="5"/>
      <c r="G2093" s="11">
        <v>1254948137</v>
      </c>
      <c r="H2093" s="11">
        <f t="shared" si="32"/>
        <v>1224659105</v>
      </c>
      <c r="I2093" s="11">
        <v>29001298</v>
      </c>
      <c r="J2093" s="11">
        <v>1195657807</v>
      </c>
      <c r="K2093" s="11">
        <v>783152727</v>
      </c>
      <c r="L2093" s="11">
        <v>783152727</v>
      </c>
      <c r="M2093" s="11">
        <v>30289032</v>
      </c>
      <c r="N2093" s="13">
        <v>0.95275475674896404</v>
      </c>
      <c r="O2093" s="14" t="s">
        <v>537</v>
      </c>
      <c r="P2093" s="14">
        <v>0.62405186629636789</v>
      </c>
      <c r="Q2093" s="5" t="s">
        <v>546</v>
      </c>
      <c r="XEE2093" s="3">
        <v>0.624051866296368</v>
      </c>
      <c r="XEF2093" s="4">
        <v>0.65499737668672298</v>
      </c>
      <c r="XEG2093" s="2" t="s">
        <v>13</v>
      </c>
      <c r="XEH2093" s="1">
        <v>7</v>
      </c>
    </row>
    <row r="2094" spans="1:17 16359:16362" hidden="1" x14ac:dyDescent="0.25">
      <c r="A2094" s="6">
        <v>17</v>
      </c>
      <c r="B2094" s="7" t="s">
        <v>507</v>
      </c>
      <c r="C2094" s="7" t="s">
        <v>259</v>
      </c>
      <c r="D2094" s="7" t="s">
        <v>435</v>
      </c>
      <c r="E2094" s="7" t="s">
        <v>14</v>
      </c>
      <c r="F2094" s="6">
        <v>27</v>
      </c>
      <c r="G2094" s="11">
        <v>1254948137</v>
      </c>
      <c r="H2094" s="11">
        <f t="shared" si="32"/>
        <v>1224659105</v>
      </c>
      <c r="I2094" s="11">
        <v>29001298</v>
      </c>
      <c r="J2094" s="11">
        <v>1195657807</v>
      </c>
      <c r="K2094" s="11">
        <v>783152727</v>
      </c>
      <c r="L2094" s="11">
        <v>783152727</v>
      </c>
      <c r="M2094" s="11">
        <v>30289032</v>
      </c>
      <c r="N2094" s="13">
        <v>0.95275475674896404</v>
      </c>
      <c r="O2094" s="14" t="s">
        <v>537</v>
      </c>
      <c r="P2094" s="14">
        <v>0.62405186629636789</v>
      </c>
      <c r="Q2094" s="5" t="s">
        <v>546</v>
      </c>
      <c r="XEE2094" s="3">
        <v>0.624051866296368</v>
      </c>
      <c r="XEF2094" s="4">
        <v>0.65499737668672298</v>
      </c>
      <c r="XEG2094" s="2" t="s">
        <v>13</v>
      </c>
      <c r="XEH2094" s="1">
        <v>7</v>
      </c>
    </row>
    <row r="2095" spans="1:17 16359:16362" ht="30" hidden="1" x14ac:dyDescent="0.25">
      <c r="A2095" s="6">
        <v>17</v>
      </c>
      <c r="B2095" s="7" t="s">
        <v>507</v>
      </c>
      <c r="C2095" s="7" t="s">
        <v>262</v>
      </c>
      <c r="D2095" s="7" t="s">
        <v>437</v>
      </c>
      <c r="E2095" s="7" t="s">
        <v>264</v>
      </c>
      <c r="F2095" s="5"/>
      <c r="G2095" s="11">
        <v>1254948137</v>
      </c>
      <c r="H2095" s="11">
        <f t="shared" si="32"/>
        <v>1224659105</v>
      </c>
      <c r="I2095" s="11">
        <v>29001298</v>
      </c>
      <c r="J2095" s="11">
        <v>1195657807</v>
      </c>
      <c r="K2095" s="11">
        <v>783152727</v>
      </c>
      <c r="L2095" s="11">
        <v>783152727</v>
      </c>
      <c r="M2095" s="11">
        <v>30289032</v>
      </c>
      <c r="N2095" s="13">
        <v>0.95275475674896404</v>
      </c>
      <c r="O2095" s="14" t="s">
        <v>537</v>
      </c>
      <c r="P2095" s="14">
        <v>0.62405186629636789</v>
      </c>
      <c r="Q2095" s="5" t="s">
        <v>546</v>
      </c>
      <c r="XEE2095" s="3">
        <v>0.624051866296368</v>
      </c>
      <c r="XEF2095" s="4">
        <v>0.65499737668672298</v>
      </c>
      <c r="XEG2095" s="2" t="s">
        <v>13</v>
      </c>
      <c r="XEH2095" s="1">
        <v>7</v>
      </c>
    </row>
    <row r="2096" spans="1:17 16359:16362" hidden="1" x14ac:dyDescent="0.25">
      <c r="A2096" s="6">
        <v>17</v>
      </c>
      <c r="B2096" s="7" t="s">
        <v>507</v>
      </c>
      <c r="C2096" s="7" t="s">
        <v>262</v>
      </c>
      <c r="D2096" s="7" t="s">
        <v>437</v>
      </c>
      <c r="E2096" s="7" t="s">
        <v>14</v>
      </c>
      <c r="F2096" s="6">
        <v>27</v>
      </c>
      <c r="G2096" s="11">
        <v>1254948137</v>
      </c>
      <c r="H2096" s="11">
        <f t="shared" si="32"/>
        <v>1224659105</v>
      </c>
      <c r="I2096" s="11">
        <v>29001298</v>
      </c>
      <c r="J2096" s="11">
        <v>1195657807</v>
      </c>
      <c r="K2096" s="11">
        <v>783152727</v>
      </c>
      <c r="L2096" s="11">
        <v>783152727</v>
      </c>
      <c r="M2096" s="11">
        <v>30289032</v>
      </c>
      <c r="N2096" s="13">
        <v>0.95275475674896404</v>
      </c>
      <c r="O2096" s="14" t="s">
        <v>537</v>
      </c>
      <c r="P2096" s="14">
        <v>0.62405186629636789</v>
      </c>
      <c r="Q2096" s="5" t="s">
        <v>546</v>
      </c>
      <c r="XEE2096" s="3">
        <v>0.624051866296368</v>
      </c>
      <c r="XEF2096" s="4">
        <v>0.65499737668672298</v>
      </c>
      <c r="XEG2096" s="2" t="s">
        <v>13</v>
      </c>
      <c r="XEH2096" s="1">
        <v>7</v>
      </c>
    </row>
    <row r="2097" spans="1:17 16359:16362" ht="45" hidden="1" x14ac:dyDescent="0.25">
      <c r="A2097" s="6">
        <v>17</v>
      </c>
      <c r="B2097" s="7" t="s">
        <v>507</v>
      </c>
      <c r="C2097" s="7" t="s">
        <v>265</v>
      </c>
      <c r="D2097" s="7" t="s">
        <v>438</v>
      </c>
      <c r="E2097" s="7" t="s">
        <v>439</v>
      </c>
      <c r="F2097" s="5"/>
      <c r="G2097" s="11">
        <v>1149989473</v>
      </c>
      <c r="H2097" s="11">
        <f t="shared" si="32"/>
        <v>1129023642</v>
      </c>
      <c r="I2097" s="11">
        <v>7466502</v>
      </c>
      <c r="J2097" s="11">
        <v>1121557140</v>
      </c>
      <c r="K2097" s="11">
        <v>724393565</v>
      </c>
      <c r="L2097" s="11">
        <v>724393565</v>
      </c>
      <c r="M2097" s="11">
        <v>20965831</v>
      </c>
      <c r="N2097" s="13">
        <v>0.97527600585262098</v>
      </c>
      <c r="O2097" s="14" t="s">
        <v>537</v>
      </c>
      <c r="P2097" s="14">
        <v>0.62991321399687283</v>
      </c>
      <c r="Q2097" s="5" t="s">
        <v>546</v>
      </c>
      <c r="XEE2097" s="3">
        <v>0.62991321399687294</v>
      </c>
      <c r="XEF2097" s="4">
        <v>0.64588199670326196</v>
      </c>
      <c r="XEG2097" s="2" t="s">
        <v>13</v>
      </c>
      <c r="XEH2097" s="1">
        <v>7</v>
      </c>
    </row>
    <row r="2098" spans="1:17 16359:16362" hidden="1" x14ac:dyDescent="0.25">
      <c r="A2098" s="6">
        <v>17</v>
      </c>
      <c r="B2098" s="7" t="s">
        <v>507</v>
      </c>
      <c r="C2098" s="7" t="s">
        <v>265</v>
      </c>
      <c r="D2098" s="7" t="s">
        <v>438</v>
      </c>
      <c r="E2098" s="7" t="s">
        <v>14</v>
      </c>
      <c r="F2098" s="6">
        <v>27</v>
      </c>
      <c r="G2098" s="11">
        <v>1149989473</v>
      </c>
      <c r="H2098" s="11">
        <f t="shared" si="32"/>
        <v>1129023642</v>
      </c>
      <c r="I2098" s="11">
        <v>7466502</v>
      </c>
      <c r="J2098" s="11">
        <v>1121557140</v>
      </c>
      <c r="K2098" s="11">
        <v>724393565</v>
      </c>
      <c r="L2098" s="11">
        <v>724393565</v>
      </c>
      <c r="M2098" s="11">
        <v>20965831</v>
      </c>
      <c r="N2098" s="13">
        <v>0.97527600585262098</v>
      </c>
      <c r="O2098" s="14" t="s">
        <v>537</v>
      </c>
      <c r="P2098" s="14">
        <v>0.62991321399687283</v>
      </c>
      <c r="Q2098" s="5" t="s">
        <v>546</v>
      </c>
      <c r="XEE2098" s="3">
        <v>0.62991321399687294</v>
      </c>
      <c r="XEF2098" s="4">
        <v>0.64588199670326196</v>
      </c>
      <c r="XEG2098" s="2" t="s">
        <v>13</v>
      </c>
      <c r="XEH2098" s="1">
        <v>7</v>
      </c>
    </row>
    <row r="2099" spans="1:17 16359:16362" ht="45" hidden="1" x14ac:dyDescent="0.25">
      <c r="A2099" s="6">
        <v>17</v>
      </c>
      <c r="B2099" s="7" t="s">
        <v>507</v>
      </c>
      <c r="C2099" s="7" t="s">
        <v>268</v>
      </c>
      <c r="D2099" s="7" t="s">
        <v>440</v>
      </c>
      <c r="E2099" s="7" t="s">
        <v>439</v>
      </c>
      <c r="F2099" s="5"/>
      <c r="G2099" s="11">
        <v>1149989473</v>
      </c>
      <c r="H2099" s="11">
        <f t="shared" si="32"/>
        <v>1129023642</v>
      </c>
      <c r="I2099" s="11">
        <v>7466502</v>
      </c>
      <c r="J2099" s="11">
        <v>1121557140</v>
      </c>
      <c r="K2099" s="11">
        <v>724393565</v>
      </c>
      <c r="L2099" s="11">
        <v>724393565</v>
      </c>
      <c r="M2099" s="11">
        <v>20965831</v>
      </c>
      <c r="N2099" s="13">
        <v>0.97527600585262098</v>
      </c>
      <c r="O2099" s="14" t="s">
        <v>537</v>
      </c>
      <c r="P2099" s="14">
        <v>0.62991321399687283</v>
      </c>
      <c r="Q2099" s="5" t="s">
        <v>546</v>
      </c>
      <c r="XEE2099" s="3">
        <v>0.62991321399687294</v>
      </c>
      <c r="XEF2099" s="4">
        <v>0.64588199670326196</v>
      </c>
      <c r="XEG2099" s="2" t="s">
        <v>13</v>
      </c>
      <c r="XEH2099" s="1">
        <v>7</v>
      </c>
    </row>
    <row r="2100" spans="1:17 16359:16362" hidden="1" x14ac:dyDescent="0.25">
      <c r="A2100" s="6">
        <v>17</v>
      </c>
      <c r="B2100" s="7" t="s">
        <v>507</v>
      </c>
      <c r="C2100" s="7" t="s">
        <v>268</v>
      </c>
      <c r="D2100" s="7" t="s">
        <v>440</v>
      </c>
      <c r="E2100" s="7" t="s">
        <v>14</v>
      </c>
      <c r="F2100" s="6">
        <v>27</v>
      </c>
      <c r="G2100" s="11">
        <v>1149989473</v>
      </c>
      <c r="H2100" s="11">
        <f t="shared" si="32"/>
        <v>1129023642</v>
      </c>
      <c r="I2100" s="11">
        <v>7466502</v>
      </c>
      <c r="J2100" s="11">
        <v>1121557140</v>
      </c>
      <c r="K2100" s="11">
        <v>724393565</v>
      </c>
      <c r="L2100" s="11">
        <v>724393565</v>
      </c>
      <c r="M2100" s="11">
        <v>20965831</v>
      </c>
      <c r="N2100" s="13">
        <v>0.97527600585262098</v>
      </c>
      <c r="O2100" s="14" t="s">
        <v>537</v>
      </c>
      <c r="P2100" s="14">
        <v>0.62991321399687283</v>
      </c>
      <c r="Q2100" s="5" t="s">
        <v>546</v>
      </c>
      <c r="XEE2100" s="3">
        <v>0.62991321399687294</v>
      </c>
      <c r="XEF2100" s="4">
        <v>0.64588199670326196</v>
      </c>
      <c r="XEG2100" s="2" t="s">
        <v>13</v>
      </c>
      <c r="XEH2100" s="1">
        <v>7</v>
      </c>
    </row>
    <row r="2101" spans="1:17 16359:16362" ht="45" hidden="1" x14ac:dyDescent="0.25">
      <c r="A2101" s="6">
        <v>17</v>
      </c>
      <c r="B2101" s="7" t="s">
        <v>507</v>
      </c>
      <c r="C2101" s="7" t="s">
        <v>270</v>
      </c>
      <c r="D2101" s="7" t="s">
        <v>445</v>
      </c>
      <c r="E2101" s="7" t="s">
        <v>279</v>
      </c>
      <c r="F2101" s="5"/>
      <c r="G2101" s="11">
        <v>875205871</v>
      </c>
      <c r="H2101" s="11">
        <f t="shared" si="32"/>
        <v>872451065</v>
      </c>
      <c r="I2101" s="11">
        <v>859799</v>
      </c>
      <c r="J2101" s="11">
        <v>871591266</v>
      </c>
      <c r="K2101" s="11">
        <v>579983471</v>
      </c>
      <c r="L2101" s="11">
        <v>579983471</v>
      </c>
      <c r="M2101" s="11">
        <v>2754806</v>
      </c>
      <c r="N2101" s="13">
        <v>0.99586999456954095</v>
      </c>
      <c r="O2101" s="14" t="s">
        <v>537</v>
      </c>
      <c r="P2101" s="14">
        <v>0.66268233591408343</v>
      </c>
      <c r="Q2101" s="5" t="s">
        <v>546</v>
      </c>
      <c r="XEE2101" s="3">
        <v>0.66268233591408299</v>
      </c>
      <c r="XEF2101" s="4">
        <v>0.66543056777257803</v>
      </c>
      <c r="XEG2101" s="2" t="s">
        <v>29</v>
      </c>
      <c r="XEH2101" s="1">
        <v>7</v>
      </c>
    </row>
    <row r="2102" spans="1:17 16359:16362" hidden="1" x14ac:dyDescent="0.25">
      <c r="A2102" s="6">
        <v>17</v>
      </c>
      <c r="B2102" s="7" t="s">
        <v>507</v>
      </c>
      <c r="C2102" s="7" t="s">
        <v>270</v>
      </c>
      <c r="D2102" s="7" t="s">
        <v>445</v>
      </c>
      <c r="E2102" s="7" t="s">
        <v>14</v>
      </c>
      <c r="F2102" s="6">
        <v>27</v>
      </c>
      <c r="G2102" s="11">
        <v>875205871</v>
      </c>
      <c r="H2102" s="11">
        <f t="shared" si="32"/>
        <v>872451065</v>
      </c>
      <c r="I2102" s="11">
        <v>859799</v>
      </c>
      <c r="J2102" s="11">
        <v>871591266</v>
      </c>
      <c r="K2102" s="11">
        <v>579983471</v>
      </c>
      <c r="L2102" s="11">
        <v>579983471</v>
      </c>
      <c r="M2102" s="11">
        <v>2754806</v>
      </c>
      <c r="N2102" s="13">
        <v>0.99586999456954095</v>
      </c>
      <c r="O2102" s="14" t="s">
        <v>537</v>
      </c>
      <c r="P2102" s="14">
        <v>0.66268233591408343</v>
      </c>
      <c r="Q2102" s="5" t="s">
        <v>546</v>
      </c>
      <c r="XEE2102" s="3">
        <v>0.66268233591408299</v>
      </c>
      <c r="XEF2102" s="4">
        <v>0.66543056777257803</v>
      </c>
      <c r="XEG2102" s="2" t="s">
        <v>29</v>
      </c>
      <c r="XEH2102" s="1">
        <v>7</v>
      </c>
    </row>
    <row r="2103" spans="1:17 16359:16362" ht="45" hidden="1" x14ac:dyDescent="0.25">
      <c r="A2103" s="6">
        <v>17</v>
      </c>
      <c r="B2103" s="7" t="s">
        <v>507</v>
      </c>
      <c r="C2103" s="7" t="s">
        <v>270</v>
      </c>
      <c r="D2103" s="7" t="s">
        <v>446</v>
      </c>
      <c r="E2103" s="7" t="s">
        <v>281</v>
      </c>
      <c r="F2103" s="5"/>
      <c r="G2103" s="11">
        <v>31980000</v>
      </c>
      <c r="H2103" s="11">
        <f t="shared" si="32"/>
        <v>31827322</v>
      </c>
      <c r="I2103" s="11">
        <v>3341703</v>
      </c>
      <c r="J2103" s="11">
        <v>28485619</v>
      </c>
      <c r="K2103" s="11">
        <v>26624023</v>
      </c>
      <c r="L2103" s="11">
        <v>26624023</v>
      </c>
      <c r="M2103" s="11">
        <v>152678</v>
      </c>
      <c r="N2103" s="13">
        <v>0.89073230143839899</v>
      </c>
      <c r="O2103" s="14" t="s">
        <v>535</v>
      </c>
      <c r="P2103" s="14">
        <v>0.83252104440275176</v>
      </c>
      <c r="Q2103" s="5" t="s">
        <v>546</v>
      </c>
      <c r="XEE2103" s="3">
        <v>0.83252104440275199</v>
      </c>
      <c r="XEF2103" s="4">
        <v>0.93464786564757496</v>
      </c>
      <c r="XEG2103" s="2" t="s">
        <v>29</v>
      </c>
      <c r="XEH2103" s="1">
        <v>7</v>
      </c>
    </row>
    <row r="2104" spans="1:17 16359:16362" hidden="1" x14ac:dyDescent="0.25">
      <c r="A2104" s="6">
        <v>17</v>
      </c>
      <c r="B2104" s="7" t="s">
        <v>507</v>
      </c>
      <c r="C2104" s="7" t="s">
        <v>270</v>
      </c>
      <c r="D2104" s="7" t="s">
        <v>446</v>
      </c>
      <c r="E2104" s="7" t="s">
        <v>14</v>
      </c>
      <c r="F2104" s="6">
        <v>27</v>
      </c>
      <c r="G2104" s="11">
        <v>31980000</v>
      </c>
      <c r="H2104" s="11">
        <f t="shared" si="32"/>
        <v>31827322</v>
      </c>
      <c r="I2104" s="11">
        <v>3341703</v>
      </c>
      <c r="J2104" s="11">
        <v>28485619</v>
      </c>
      <c r="K2104" s="11">
        <v>26624023</v>
      </c>
      <c r="L2104" s="11">
        <v>26624023</v>
      </c>
      <c r="M2104" s="11">
        <v>152678</v>
      </c>
      <c r="N2104" s="13">
        <v>0.89073230143839899</v>
      </c>
      <c r="O2104" s="14" t="s">
        <v>535</v>
      </c>
      <c r="P2104" s="14">
        <v>0.83252104440275176</v>
      </c>
      <c r="Q2104" s="5" t="s">
        <v>546</v>
      </c>
      <c r="XEE2104" s="3">
        <v>0.83252104440275199</v>
      </c>
      <c r="XEF2104" s="4">
        <v>0.93464786564757496</v>
      </c>
      <c r="XEG2104" s="2" t="s">
        <v>29</v>
      </c>
      <c r="XEH2104" s="1">
        <v>7</v>
      </c>
    </row>
    <row r="2105" spans="1:17 16359:16362" hidden="1" x14ac:dyDescent="0.25">
      <c r="A2105" s="6">
        <v>17</v>
      </c>
      <c r="B2105" s="7" t="s">
        <v>507</v>
      </c>
      <c r="C2105" s="7" t="s">
        <v>270</v>
      </c>
      <c r="D2105" s="7" t="s">
        <v>455</v>
      </c>
      <c r="E2105" s="7" t="s">
        <v>456</v>
      </c>
      <c r="F2105" s="5"/>
      <c r="G2105" s="11">
        <v>3219500</v>
      </c>
      <c r="H2105" s="11">
        <f t="shared" si="32"/>
        <v>0</v>
      </c>
      <c r="I2105" s="11">
        <v>0</v>
      </c>
      <c r="J2105" s="11">
        <v>0</v>
      </c>
      <c r="K2105" s="11">
        <v>0</v>
      </c>
      <c r="L2105" s="11">
        <v>0</v>
      </c>
      <c r="M2105" s="11">
        <v>3219500</v>
      </c>
      <c r="N2105" s="13">
        <v>0</v>
      </c>
      <c r="O2105" s="14" t="s">
        <v>535</v>
      </c>
      <c r="P2105" s="14">
        <v>0</v>
      </c>
      <c r="Q2105" s="5" t="s">
        <v>543</v>
      </c>
      <c r="XEE2105" s="3">
        <v>0</v>
      </c>
      <c r="XEG2105" s="2" t="s">
        <v>29</v>
      </c>
      <c r="XEH2105" s="1">
        <v>7</v>
      </c>
    </row>
    <row r="2106" spans="1:17 16359:16362" hidden="1" x14ac:dyDescent="0.25">
      <c r="A2106" s="6">
        <v>17</v>
      </c>
      <c r="B2106" s="7" t="s">
        <v>507</v>
      </c>
      <c r="C2106" s="7" t="s">
        <v>270</v>
      </c>
      <c r="D2106" s="7" t="s">
        <v>455</v>
      </c>
      <c r="E2106" s="7" t="s">
        <v>14</v>
      </c>
      <c r="F2106" s="6">
        <v>27</v>
      </c>
      <c r="G2106" s="11">
        <v>3219500</v>
      </c>
      <c r="H2106" s="11">
        <f t="shared" si="32"/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3219500</v>
      </c>
      <c r="N2106" s="13">
        <v>0</v>
      </c>
      <c r="O2106" s="14" t="s">
        <v>535</v>
      </c>
      <c r="P2106" s="14">
        <v>0</v>
      </c>
      <c r="Q2106" s="5" t="s">
        <v>543</v>
      </c>
      <c r="XEE2106" s="3">
        <v>0</v>
      </c>
      <c r="XEG2106" s="2" t="s">
        <v>29</v>
      </c>
      <c r="XEH2106" s="1">
        <v>7</v>
      </c>
    </row>
    <row r="2107" spans="1:17 16359:16362" ht="45" hidden="1" x14ac:dyDescent="0.25">
      <c r="A2107" s="6">
        <v>17</v>
      </c>
      <c r="B2107" s="7" t="s">
        <v>507</v>
      </c>
      <c r="C2107" s="7" t="s">
        <v>270</v>
      </c>
      <c r="D2107" s="7" t="s">
        <v>457</v>
      </c>
      <c r="E2107" s="7" t="s">
        <v>458</v>
      </c>
      <c r="F2107" s="5"/>
      <c r="G2107" s="11">
        <v>24396933</v>
      </c>
      <c r="H2107" s="11">
        <f t="shared" si="32"/>
        <v>24396933</v>
      </c>
      <c r="I2107" s="11">
        <v>0</v>
      </c>
      <c r="J2107" s="11">
        <v>24396933</v>
      </c>
      <c r="K2107" s="11">
        <v>17569433</v>
      </c>
      <c r="L2107" s="11">
        <v>17569433</v>
      </c>
      <c r="M2107" s="11">
        <v>0</v>
      </c>
      <c r="N2107" s="13">
        <v>1</v>
      </c>
      <c r="O2107" s="14" t="s">
        <v>537</v>
      </c>
      <c r="P2107" s="14">
        <v>0.72014924990776508</v>
      </c>
      <c r="Q2107" s="5" t="s">
        <v>546</v>
      </c>
      <c r="XEE2107" s="3">
        <v>0.72014924990776497</v>
      </c>
      <c r="XEF2107" s="4">
        <v>0.72014924990776497</v>
      </c>
      <c r="XEG2107" s="2" t="s">
        <v>29</v>
      </c>
      <c r="XEH2107" s="1">
        <v>7</v>
      </c>
    </row>
    <row r="2108" spans="1:17 16359:16362" hidden="1" x14ac:dyDescent="0.25">
      <c r="A2108" s="6">
        <v>17</v>
      </c>
      <c r="B2108" s="7" t="s">
        <v>507</v>
      </c>
      <c r="C2108" s="7" t="s">
        <v>270</v>
      </c>
      <c r="D2108" s="7" t="s">
        <v>457</v>
      </c>
      <c r="E2108" s="7" t="s">
        <v>14</v>
      </c>
      <c r="F2108" s="6">
        <v>27</v>
      </c>
      <c r="G2108" s="11">
        <v>24396933</v>
      </c>
      <c r="H2108" s="11">
        <f t="shared" si="32"/>
        <v>24396933</v>
      </c>
      <c r="I2108" s="11">
        <v>0</v>
      </c>
      <c r="J2108" s="11">
        <v>24396933</v>
      </c>
      <c r="K2108" s="11">
        <v>17569433</v>
      </c>
      <c r="L2108" s="11">
        <v>17569433</v>
      </c>
      <c r="M2108" s="11">
        <v>0</v>
      </c>
      <c r="N2108" s="13">
        <v>1</v>
      </c>
      <c r="O2108" s="14" t="s">
        <v>537</v>
      </c>
      <c r="P2108" s="14">
        <v>0.72014924990776508</v>
      </c>
      <c r="Q2108" s="5" t="s">
        <v>546</v>
      </c>
      <c r="XEE2108" s="3">
        <v>0.72014924990776497</v>
      </c>
      <c r="XEF2108" s="4">
        <v>0.72014924990776497</v>
      </c>
      <c r="XEG2108" s="2" t="s">
        <v>29</v>
      </c>
      <c r="XEH2108" s="1">
        <v>7</v>
      </c>
    </row>
    <row r="2109" spans="1:17 16359:16362" ht="45" hidden="1" x14ac:dyDescent="0.25">
      <c r="A2109" s="6">
        <v>17</v>
      </c>
      <c r="B2109" s="7" t="s">
        <v>507</v>
      </c>
      <c r="C2109" s="7" t="s">
        <v>270</v>
      </c>
      <c r="D2109" s="7" t="s">
        <v>459</v>
      </c>
      <c r="E2109" s="7" t="s">
        <v>460</v>
      </c>
      <c r="F2109" s="5"/>
      <c r="G2109" s="11">
        <v>24927760</v>
      </c>
      <c r="H2109" s="11">
        <f t="shared" si="32"/>
        <v>24927760</v>
      </c>
      <c r="I2109" s="11">
        <v>0</v>
      </c>
      <c r="J2109" s="11">
        <v>24927760</v>
      </c>
      <c r="K2109" s="11">
        <v>15225407</v>
      </c>
      <c r="L2109" s="11">
        <v>15225407</v>
      </c>
      <c r="M2109" s="11">
        <v>0</v>
      </c>
      <c r="N2109" s="13">
        <v>1</v>
      </c>
      <c r="O2109" s="14" t="s">
        <v>537</v>
      </c>
      <c r="P2109" s="14">
        <v>0.61078119333626446</v>
      </c>
      <c r="Q2109" s="5" t="s">
        <v>546</v>
      </c>
      <c r="XEE2109" s="3">
        <v>0.61078119333626402</v>
      </c>
      <c r="XEF2109" s="4">
        <v>0.61078119333626402</v>
      </c>
      <c r="XEG2109" s="2" t="s">
        <v>29</v>
      </c>
      <c r="XEH2109" s="1">
        <v>7</v>
      </c>
    </row>
    <row r="2110" spans="1:17 16359:16362" hidden="1" x14ac:dyDescent="0.25">
      <c r="A2110" s="6">
        <v>17</v>
      </c>
      <c r="B2110" s="7" t="s">
        <v>507</v>
      </c>
      <c r="C2110" s="7" t="s">
        <v>270</v>
      </c>
      <c r="D2110" s="7" t="s">
        <v>459</v>
      </c>
      <c r="E2110" s="7" t="s">
        <v>14</v>
      </c>
      <c r="F2110" s="6">
        <v>27</v>
      </c>
      <c r="G2110" s="11">
        <v>24927760</v>
      </c>
      <c r="H2110" s="11">
        <f t="shared" si="32"/>
        <v>24927760</v>
      </c>
      <c r="I2110" s="11">
        <v>0</v>
      </c>
      <c r="J2110" s="11">
        <v>24927760</v>
      </c>
      <c r="K2110" s="11">
        <v>15225407</v>
      </c>
      <c r="L2110" s="11">
        <v>15225407</v>
      </c>
      <c r="M2110" s="11">
        <v>0</v>
      </c>
      <c r="N2110" s="13">
        <v>1</v>
      </c>
      <c r="O2110" s="14" t="s">
        <v>537</v>
      </c>
      <c r="P2110" s="14">
        <v>0.61078119333626446</v>
      </c>
      <c r="Q2110" s="5" t="s">
        <v>546</v>
      </c>
      <c r="XEE2110" s="3">
        <v>0.61078119333626402</v>
      </c>
      <c r="XEF2110" s="4">
        <v>0.61078119333626402</v>
      </c>
      <c r="XEG2110" s="2" t="s">
        <v>29</v>
      </c>
      <c r="XEH2110" s="1">
        <v>7</v>
      </c>
    </row>
    <row r="2111" spans="1:17 16359:16362" ht="30" hidden="1" x14ac:dyDescent="0.25">
      <c r="A2111" s="6">
        <v>17</v>
      </c>
      <c r="B2111" s="7" t="s">
        <v>507</v>
      </c>
      <c r="C2111" s="7" t="s">
        <v>270</v>
      </c>
      <c r="D2111" s="7" t="s">
        <v>461</v>
      </c>
      <c r="E2111" s="7" t="s">
        <v>462</v>
      </c>
      <c r="F2111" s="5"/>
      <c r="G2111" s="11">
        <v>162987439</v>
      </c>
      <c r="H2111" s="11">
        <f t="shared" si="32"/>
        <v>162987432</v>
      </c>
      <c r="I2111" s="11">
        <v>0</v>
      </c>
      <c r="J2111" s="11">
        <v>162987432</v>
      </c>
      <c r="K2111" s="11">
        <v>81493716</v>
      </c>
      <c r="L2111" s="11">
        <v>81493716</v>
      </c>
      <c r="M2111" s="11">
        <v>7</v>
      </c>
      <c r="N2111" s="13">
        <v>0.99999995705190503</v>
      </c>
      <c r="O2111" s="14" t="s">
        <v>537</v>
      </c>
      <c r="P2111" s="14">
        <v>0.49999997852595252</v>
      </c>
      <c r="Q2111" s="5" t="s">
        <v>543</v>
      </c>
      <c r="XEE2111" s="3">
        <v>0.49999997852595301</v>
      </c>
      <c r="XEF2111" s="4">
        <v>0.5</v>
      </c>
      <c r="XEG2111" s="2" t="s">
        <v>29</v>
      </c>
      <c r="XEH2111" s="1">
        <v>7</v>
      </c>
    </row>
    <row r="2112" spans="1:17 16359:16362" hidden="1" x14ac:dyDescent="0.25">
      <c r="A2112" s="6">
        <v>17</v>
      </c>
      <c r="B2112" s="7" t="s">
        <v>507</v>
      </c>
      <c r="C2112" s="7" t="s">
        <v>270</v>
      </c>
      <c r="D2112" s="7" t="s">
        <v>461</v>
      </c>
      <c r="E2112" s="7" t="s">
        <v>14</v>
      </c>
      <c r="F2112" s="6">
        <v>27</v>
      </c>
      <c r="G2112" s="11">
        <v>162987439</v>
      </c>
      <c r="H2112" s="11">
        <f t="shared" si="32"/>
        <v>162987432</v>
      </c>
      <c r="I2112" s="11">
        <v>0</v>
      </c>
      <c r="J2112" s="11">
        <v>162987432</v>
      </c>
      <c r="K2112" s="11">
        <v>81493716</v>
      </c>
      <c r="L2112" s="11">
        <v>81493716</v>
      </c>
      <c r="M2112" s="11">
        <v>7</v>
      </c>
      <c r="N2112" s="13">
        <v>0.99999995705190503</v>
      </c>
      <c r="O2112" s="14" t="s">
        <v>537</v>
      </c>
      <c r="P2112" s="14">
        <v>0.49999997852595252</v>
      </c>
      <c r="Q2112" s="5" t="s">
        <v>543</v>
      </c>
      <c r="XEE2112" s="3">
        <v>0.49999997852595301</v>
      </c>
      <c r="XEF2112" s="4">
        <v>0.5</v>
      </c>
      <c r="XEG2112" s="2" t="s">
        <v>29</v>
      </c>
      <c r="XEH2112" s="1">
        <v>7</v>
      </c>
    </row>
    <row r="2113" spans="1:17 16359:16362" ht="30" hidden="1" x14ac:dyDescent="0.25">
      <c r="A2113" s="6">
        <v>17</v>
      </c>
      <c r="B2113" s="7" t="s">
        <v>507</v>
      </c>
      <c r="C2113" s="7" t="s">
        <v>270</v>
      </c>
      <c r="D2113" s="7" t="s">
        <v>465</v>
      </c>
      <c r="E2113" s="7" t="s">
        <v>466</v>
      </c>
      <c r="F2113" s="5"/>
      <c r="G2113" s="11">
        <v>10814460</v>
      </c>
      <c r="H2113" s="11">
        <f t="shared" si="32"/>
        <v>1559400</v>
      </c>
      <c r="I2113" s="11">
        <v>0</v>
      </c>
      <c r="J2113" s="11">
        <v>1559400</v>
      </c>
      <c r="K2113" s="11">
        <v>1559400</v>
      </c>
      <c r="L2113" s="11">
        <v>1559400</v>
      </c>
      <c r="M2113" s="11">
        <v>9255060</v>
      </c>
      <c r="N2113" s="13">
        <v>0.14419582669869799</v>
      </c>
      <c r="O2113" s="14" t="s">
        <v>535</v>
      </c>
      <c r="P2113" s="14">
        <v>0.14419582669869785</v>
      </c>
      <c r="Q2113" s="5" t="s">
        <v>543</v>
      </c>
      <c r="XEE2113" s="3">
        <v>0.14419582669869799</v>
      </c>
      <c r="XEF2113" s="4">
        <v>1</v>
      </c>
      <c r="XEG2113" s="2" t="s">
        <v>29</v>
      </c>
      <c r="XEH2113" s="1">
        <v>7</v>
      </c>
    </row>
    <row r="2114" spans="1:17 16359:16362" hidden="1" x14ac:dyDescent="0.25">
      <c r="A2114" s="6">
        <v>17</v>
      </c>
      <c r="B2114" s="7" t="s">
        <v>507</v>
      </c>
      <c r="C2114" s="7" t="s">
        <v>270</v>
      </c>
      <c r="D2114" s="7" t="s">
        <v>465</v>
      </c>
      <c r="E2114" s="7" t="s">
        <v>14</v>
      </c>
      <c r="F2114" s="6">
        <v>27</v>
      </c>
      <c r="G2114" s="11">
        <v>10814460</v>
      </c>
      <c r="H2114" s="11">
        <f t="shared" si="32"/>
        <v>1559400</v>
      </c>
      <c r="I2114" s="11">
        <v>0</v>
      </c>
      <c r="J2114" s="11">
        <v>1559400</v>
      </c>
      <c r="K2114" s="11">
        <v>1559400</v>
      </c>
      <c r="L2114" s="11">
        <v>1559400</v>
      </c>
      <c r="M2114" s="11">
        <v>9255060</v>
      </c>
      <c r="N2114" s="13">
        <v>0.14419582669869799</v>
      </c>
      <c r="O2114" s="14" t="s">
        <v>535</v>
      </c>
      <c r="P2114" s="14">
        <v>0.14419582669869785</v>
      </c>
      <c r="Q2114" s="5" t="s">
        <v>543</v>
      </c>
      <c r="XEE2114" s="3">
        <v>0.14419582669869799</v>
      </c>
      <c r="XEF2114" s="4">
        <v>1</v>
      </c>
      <c r="XEG2114" s="2" t="s">
        <v>29</v>
      </c>
      <c r="XEH2114" s="1">
        <v>7</v>
      </c>
    </row>
    <row r="2115" spans="1:17 16359:16362" ht="30" hidden="1" x14ac:dyDescent="0.25">
      <c r="A2115" s="6">
        <v>17</v>
      </c>
      <c r="B2115" s="7" t="s">
        <v>507</v>
      </c>
      <c r="C2115" s="7" t="s">
        <v>270</v>
      </c>
      <c r="D2115" s="7" t="s">
        <v>473</v>
      </c>
      <c r="E2115" s="7" t="s">
        <v>474</v>
      </c>
      <c r="F2115" s="5"/>
      <c r="G2115" s="11">
        <v>1000000</v>
      </c>
      <c r="H2115" s="11">
        <f t="shared" ref="H2115:H2178" si="33">+J2115+I2115</f>
        <v>782500</v>
      </c>
      <c r="I2115" s="11">
        <v>265000</v>
      </c>
      <c r="J2115" s="11">
        <v>517500</v>
      </c>
      <c r="K2115" s="11">
        <v>517500</v>
      </c>
      <c r="L2115" s="11">
        <v>517500</v>
      </c>
      <c r="M2115" s="11">
        <v>217500</v>
      </c>
      <c r="N2115" s="13">
        <v>0.51749999999999996</v>
      </c>
      <c r="O2115" s="14" t="s">
        <v>535</v>
      </c>
      <c r="P2115" s="14">
        <v>0.51749999999999996</v>
      </c>
      <c r="Q2115" s="5" t="s">
        <v>543</v>
      </c>
      <c r="XEE2115" s="3">
        <v>0.51749999999999996</v>
      </c>
      <c r="XEF2115" s="4">
        <v>1</v>
      </c>
      <c r="XEG2115" s="2" t="s">
        <v>29</v>
      </c>
      <c r="XEH2115" s="1">
        <v>7</v>
      </c>
    </row>
    <row r="2116" spans="1:17 16359:16362" hidden="1" x14ac:dyDescent="0.25">
      <c r="A2116" s="6">
        <v>17</v>
      </c>
      <c r="B2116" s="7" t="s">
        <v>507</v>
      </c>
      <c r="C2116" s="7" t="s">
        <v>270</v>
      </c>
      <c r="D2116" s="7" t="s">
        <v>473</v>
      </c>
      <c r="E2116" s="7" t="s">
        <v>14</v>
      </c>
      <c r="F2116" s="6">
        <v>27</v>
      </c>
      <c r="G2116" s="11">
        <v>1000000</v>
      </c>
      <c r="H2116" s="11">
        <f t="shared" si="33"/>
        <v>782500</v>
      </c>
      <c r="I2116" s="11">
        <v>265000</v>
      </c>
      <c r="J2116" s="11">
        <v>517500</v>
      </c>
      <c r="K2116" s="11">
        <v>517500</v>
      </c>
      <c r="L2116" s="11">
        <v>517500</v>
      </c>
      <c r="M2116" s="11">
        <v>217500</v>
      </c>
      <c r="N2116" s="13">
        <v>0.51749999999999996</v>
      </c>
      <c r="O2116" s="14" t="s">
        <v>535</v>
      </c>
      <c r="P2116" s="14">
        <v>0.51749999999999996</v>
      </c>
      <c r="Q2116" s="5" t="s">
        <v>543</v>
      </c>
      <c r="XEE2116" s="3">
        <v>0.51749999999999996</v>
      </c>
      <c r="XEF2116" s="4">
        <v>1</v>
      </c>
      <c r="XEG2116" s="2" t="s">
        <v>29</v>
      </c>
      <c r="XEH2116" s="1">
        <v>7</v>
      </c>
    </row>
    <row r="2117" spans="1:17 16359:16362" ht="30" hidden="1" x14ac:dyDescent="0.25">
      <c r="A2117" s="6">
        <v>17</v>
      </c>
      <c r="B2117" s="7" t="s">
        <v>507</v>
      </c>
      <c r="C2117" s="7" t="s">
        <v>270</v>
      </c>
      <c r="D2117" s="7" t="s">
        <v>478</v>
      </c>
      <c r="E2117" s="7" t="s">
        <v>479</v>
      </c>
      <c r="F2117" s="5"/>
      <c r="G2117" s="11">
        <v>12410000</v>
      </c>
      <c r="H2117" s="11">
        <f t="shared" si="33"/>
        <v>7090000</v>
      </c>
      <c r="I2117" s="11">
        <v>0</v>
      </c>
      <c r="J2117" s="11">
        <v>7090000</v>
      </c>
      <c r="K2117" s="11">
        <v>1420000</v>
      </c>
      <c r="L2117" s="11">
        <v>1420000</v>
      </c>
      <c r="M2117" s="11">
        <v>5320000</v>
      </c>
      <c r="N2117" s="13">
        <v>0.571313456889605</v>
      </c>
      <c r="O2117" s="14" t="s">
        <v>535</v>
      </c>
      <c r="P2117" s="14">
        <v>0.11442385173247381</v>
      </c>
      <c r="Q2117" s="5" t="s">
        <v>543</v>
      </c>
      <c r="XEE2117" s="3">
        <v>0.11442385173247401</v>
      </c>
      <c r="XEF2117" s="4">
        <v>0.20028208744710899</v>
      </c>
      <c r="XEG2117" s="2" t="s">
        <v>29</v>
      </c>
      <c r="XEH2117" s="1">
        <v>7</v>
      </c>
    </row>
    <row r="2118" spans="1:17 16359:16362" hidden="1" x14ac:dyDescent="0.25">
      <c r="A2118" s="6">
        <v>17</v>
      </c>
      <c r="B2118" s="7" t="s">
        <v>507</v>
      </c>
      <c r="C2118" s="7" t="s">
        <v>270</v>
      </c>
      <c r="D2118" s="7" t="s">
        <v>478</v>
      </c>
      <c r="E2118" s="7" t="s">
        <v>14</v>
      </c>
      <c r="F2118" s="6">
        <v>27</v>
      </c>
      <c r="G2118" s="11">
        <v>12410000</v>
      </c>
      <c r="H2118" s="11">
        <f t="shared" si="33"/>
        <v>7090000</v>
      </c>
      <c r="I2118" s="11">
        <v>0</v>
      </c>
      <c r="J2118" s="11">
        <v>7090000</v>
      </c>
      <c r="K2118" s="11">
        <v>1420000</v>
      </c>
      <c r="L2118" s="11">
        <v>1420000</v>
      </c>
      <c r="M2118" s="11">
        <v>5320000</v>
      </c>
      <c r="N2118" s="13">
        <v>0.571313456889605</v>
      </c>
      <c r="O2118" s="14" t="s">
        <v>535</v>
      </c>
      <c r="P2118" s="14">
        <v>0.11442385173247381</v>
      </c>
      <c r="Q2118" s="5" t="s">
        <v>543</v>
      </c>
      <c r="XEE2118" s="3">
        <v>0.11442385173247401</v>
      </c>
      <c r="XEF2118" s="4">
        <v>0.20028208744710899</v>
      </c>
      <c r="XEG2118" s="2" t="s">
        <v>29</v>
      </c>
      <c r="XEH2118" s="1">
        <v>7</v>
      </c>
    </row>
    <row r="2119" spans="1:17 16359:16362" ht="45" hidden="1" x14ac:dyDescent="0.25">
      <c r="A2119" s="6">
        <v>17</v>
      </c>
      <c r="B2119" s="7" t="s">
        <v>507</v>
      </c>
      <c r="C2119" s="7" t="s">
        <v>270</v>
      </c>
      <c r="D2119" s="7" t="s">
        <v>481</v>
      </c>
      <c r="E2119" s="7" t="s">
        <v>281</v>
      </c>
      <c r="F2119" s="5"/>
      <c r="G2119" s="11">
        <v>3000000</v>
      </c>
      <c r="H2119" s="11">
        <f t="shared" si="33"/>
        <v>3000000</v>
      </c>
      <c r="I2119" s="11">
        <v>3000000</v>
      </c>
      <c r="J2119" s="11">
        <v>0</v>
      </c>
      <c r="K2119" s="11">
        <v>0</v>
      </c>
      <c r="L2119" s="11">
        <v>0</v>
      </c>
      <c r="M2119" s="11">
        <v>0</v>
      </c>
      <c r="N2119" s="13">
        <v>0</v>
      </c>
      <c r="O2119" s="14" t="s">
        <v>535</v>
      </c>
      <c r="P2119" s="14">
        <v>0</v>
      </c>
      <c r="Q2119" s="5" t="s">
        <v>543</v>
      </c>
      <c r="XEE2119" s="3">
        <v>0</v>
      </c>
      <c r="XEG2119" s="2" t="s">
        <v>29</v>
      </c>
      <c r="XEH2119" s="1">
        <v>7</v>
      </c>
    </row>
    <row r="2120" spans="1:17 16359:16362" hidden="1" x14ac:dyDescent="0.25">
      <c r="A2120" s="6">
        <v>17</v>
      </c>
      <c r="B2120" s="7" t="s">
        <v>507</v>
      </c>
      <c r="C2120" s="7" t="s">
        <v>270</v>
      </c>
      <c r="D2120" s="7" t="s">
        <v>481</v>
      </c>
      <c r="E2120" s="7" t="s">
        <v>14</v>
      </c>
      <c r="F2120" s="6">
        <v>27</v>
      </c>
      <c r="G2120" s="11">
        <v>3000000</v>
      </c>
      <c r="H2120" s="11">
        <f t="shared" si="33"/>
        <v>3000000</v>
      </c>
      <c r="I2120" s="11">
        <v>3000000</v>
      </c>
      <c r="J2120" s="11">
        <v>0</v>
      </c>
      <c r="K2120" s="11">
        <v>0</v>
      </c>
      <c r="L2120" s="11">
        <v>0</v>
      </c>
      <c r="M2120" s="11">
        <v>0</v>
      </c>
      <c r="N2120" s="13">
        <v>0</v>
      </c>
      <c r="O2120" s="14" t="s">
        <v>535</v>
      </c>
      <c r="P2120" s="14">
        <v>0</v>
      </c>
      <c r="Q2120" s="5" t="s">
        <v>543</v>
      </c>
      <c r="XEE2120" s="3">
        <v>0</v>
      </c>
      <c r="XEG2120" s="2" t="s">
        <v>29</v>
      </c>
      <c r="XEH2120" s="1">
        <v>7</v>
      </c>
    </row>
    <row r="2121" spans="1:17 16359:16362" ht="30" hidden="1" x14ac:dyDescent="0.25">
      <c r="A2121" s="6">
        <v>17</v>
      </c>
      <c r="B2121" s="7" t="s">
        <v>507</v>
      </c>
      <c r="C2121" s="7" t="s">
        <v>270</v>
      </c>
      <c r="D2121" s="7" t="s">
        <v>486</v>
      </c>
      <c r="E2121" s="7" t="s">
        <v>283</v>
      </c>
      <c r="F2121" s="5"/>
      <c r="G2121" s="11">
        <v>47510</v>
      </c>
      <c r="H2121" s="11">
        <f t="shared" si="33"/>
        <v>1230</v>
      </c>
      <c r="I2121" s="11">
        <v>0</v>
      </c>
      <c r="J2121" s="11">
        <v>1230</v>
      </c>
      <c r="K2121" s="11">
        <v>615</v>
      </c>
      <c r="L2121" s="11">
        <v>615</v>
      </c>
      <c r="M2121" s="11">
        <v>46280</v>
      </c>
      <c r="N2121" s="13">
        <v>2.5889286466007199E-2</v>
      </c>
      <c r="O2121" s="14" t="s">
        <v>535</v>
      </c>
      <c r="P2121" s="14">
        <v>1.2944643233003579E-2</v>
      </c>
      <c r="Q2121" s="5" t="s">
        <v>543</v>
      </c>
      <c r="XEE2121" s="3">
        <v>1.29446432330036E-2</v>
      </c>
      <c r="XEF2121" s="4">
        <v>0.5</v>
      </c>
      <c r="XEG2121" s="2" t="s">
        <v>29</v>
      </c>
      <c r="XEH2121" s="1">
        <v>7</v>
      </c>
    </row>
    <row r="2122" spans="1:17 16359:16362" hidden="1" x14ac:dyDescent="0.25">
      <c r="A2122" s="6">
        <v>17</v>
      </c>
      <c r="B2122" s="7" t="s">
        <v>507</v>
      </c>
      <c r="C2122" s="7" t="s">
        <v>270</v>
      </c>
      <c r="D2122" s="7" t="s">
        <v>486</v>
      </c>
      <c r="E2122" s="7" t="s">
        <v>14</v>
      </c>
      <c r="F2122" s="6">
        <v>27</v>
      </c>
      <c r="G2122" s="11">
        <v>47510</v>
      </c>
      <c r="H2122" s="11">
        <f t="shared" si="33"/>
        <v>1230</v>
      </c>
      <c r="I2122" s="11">
        <v>0</v>
      </c>
      <c r="J2122" s="11">
        <v>1230</v>
      </c>
      <c r="K2122" s="11">
        <v>615</v>
      </c>
      <c r="L2122" s="11">
        <v>615</v>
      </c>
      <c r="M2122" s="11">
        <v>46280</v>
      </c>
      <c r="N2122" s="13">
        <v>2.5889286466007199E-2</v>
      </c>
      <c r="O2122" s="14" t="s">
        <v>535</v>
      </c>
      <c r="P2122" s="14">
        <v>1.2944643233003579E-2</v>
      </c>
      <c r="Q2122" s="5" t="s">
        <v>543</v>
      </c>
      <c r="XEE2122" s="3">
        <v>1.29446432330036E-2</v>
      </c>
      <c r="XEF2122" s="4">
        <v>0.5</v>
      </c>
      <c r="XEG2122" s="2" t="s">
        <v>29</v>
      </c>
      <c r="XEH2122" s="1">
        <v>7</v>
      </c>
    </row>
    <row r="2123" spans="1:17 16359:16362" ht="45" hidden="1" x14ac:dyDescent="0.25">
      <c r="A2123" s="6">
        <v>17</v>
      </c>
      <c r="B2123" s="7" t="s">
        <v>507</v>
      </c>
      <c r="C2123" s="7" t="s">
        <v>265</v>
      </c>
      <c r="D2123" s="7" t="s">
        <v>487</v>
      </c>
      <c r="E2123" s="7" t="s">
        <v>488</v>
      </c>
      <c r="F2123" s="5"/>
      <c r="G2123" s="11">
        <v>104958664</v>
      </c>
      <c r="H2123" s="11">
        <f t="shared" si="33"/>
        <v>95635463</v>
      </c>
      <c r="I2123" s="11">
        <v>21534796</v>
      </c>
      <c r="J2123" s="11">
        <v>74100667</v>
      </c>
      <c r="K2123" s="11">
        <v>58759162</v>
      </c>
      <c r="L2123" s="11">
        <v>58759162</v>
      </c>
      <c r="M2123" s="11">
        <v>9323201</v>
      </c>
      <c r="N2123" s="13">
        <v>0.705998572923908</v>
      </c>
      <c r="O2123" s="14" t="s">
        <v>535</v>
      </c>
      <c r="P2123" s="14">
        <v>0.55983145898274778</v>
      </c>
      <c r="Q2123" s="5" t="s">
        <v>543</v>
      </c>
      <c r="XEE2123" s="3">
        <v>0.559831458982748</v>
      </c>
      <c r="XEF2123" s="4">
        <v>0.79296400935230404</v>
      </c>
      <c r="XEG2123" s="2" t="s">
        <v>13</v>
      </c>
      <c r="XEH2123" s="1">
        <v>7</v>
      </c>
    </row>
    <row r="2124" spans="1:17 16359:16362" hidden="1" x14ac:dyDescent="0.25">
      <c r="A2124" s="6">
        <v>17</v>
      </c>
      <c r="B2124" s="7" t="s">
        <v>507</v>
      </c>
      <c r="C2124" s="7" t="s">
        <v>265</v>
      </c>
      <c r="D2124" s="7" t="s">
        <v>487</v>
      </c>
      <c r="E2124" s="7" t="s">
        <v>14</v>
      </c>
      <c r="F2124" s="6">
        <v>27</v>
      </c>
      <c r="G2124" s="11">
        <v>104958664</v>
      </c>
      <c r="H2124" s="11">
        <f t="shared" si="33"/>
        <v>95635463</v>
      </c>
      <c r="I2124" s="11">
        <v>21534796</v>
      </c>
      <c r="J2124" s="11">
        <v>74100667</v>
      </c>
      <c r="K2124" s="11">
        <v>58759162</v>
      </c>
      <c r="L2124" s="11">
        <v>58759162</v>
      </c>
      <c r="M2124" s="11">
        <v>9323201</v>
      </c>
      <c r="N2124" s="13">
        <v>0.705998572923908</v>
      </c>
      <c r="O2124" s="14" t="s">
        <v>535</v>
      </c>
      <c r="P2124" s="14">
        <v>0.55983145898274778</v>
      </c>
      <c r="Q2124" s="5" t="s">
        <v>543</v>
      </c>
      <c r="XEE2124" s="3">
        <v>0.559831458982748</v>
      </c>
      <c r="XEF2124" s="4">
        <v>0.79296400935230404</v>
      </c>
      <c r="XEG2124" s="2" t="s">
        <v>13</v>
      </c>
      <c r="XEH2124" s="1">
        <v>7</v>
      </c>
    </row>
    <row r="2125" spans="1:17 16359:16362" ht="45" hidden="1" x14ac:dyDescent="0.25">
      <c r="A2125" s="6">
        <v>17</v>
      </c>
      <c r="B2125" s="7" t="s">
        <v>507</v>
      </c>
      <c r="C2125" s="7" t="s">
        <v>268</v>
      </c>
      <c r="D2125" s="7" t="s">
        <v>489</v>
      </c>
      <c r="E2125" s="7" t="s">
        <v>488</v>
      </c>
      <c r="F2125" s="5"/>
      <c r="G2125" s="11">
        <v>104958664</v>
      </c>
      <c r="H2125" s="11">
        <f t="shared" si="33"/>
        <v>95635463</v>
      </c>
      <c r="I2125" s="11">
        <v>21534796</v>
      </c>
      <c r="J2125" s="11">
        <v>74100667</v>
      </c>
      <c r="K2125" s="11">
        <v>58759162</v>
      </c>
      <c r="L2125" s="11">
        <v>58759162</v>
      </c>
      <c r="M2125" s="11">
        <v>9323201</v>
      </c>
      <c r="N2125" s="13">
        <v>0.705998572923908</v>
      </c>
      <c r="O2125" s="14" t="s">
        <v>535</v>
      </c>
      <c r="P2125" s="14">
        <v>0.55983145898274778</v>
      </c>
      <c r="Q2125" s="5" t="s">
        <v>543</v>
      </c>
      <c r="XEE2125" s="3">
        <v>0.559831458982748</v>
      </c>
      <c r="XEF2125" s="4">
        <v>0.79296400935230404</v>
      </c>
      <c r="XEG2125" s="2" t="s">
        <v>13</v>
      </c>
      <c r="XEH2125" s="1">
        <v>7</v>
      </c>
    </row>
    <row r="2126" spans="1:17 16359:16362" hidden="1" x14ac:dyDescent="0.25">
      <c r="A2126" s="6">
        <v>17</v>
      </c>
      <c r="B2126" s="7" t="s">
        <v>507</v>
      </c>
      <c r="C2126" s="7" t="s">
        <v>268</v>
      </c>
      <c r="D2126" s="7" t="s">
        <v>489</v>
      </c>
      <c r="E2126" s="7" t="s">
        <v>14</v>
      </c>
      <c r="F2126" s="6">
        <v>27</v>
      </c>
      <c r="G2126" s="11">
        <v>104958664</v>
      </c>
      <c r="H2126" s="11">
        <f t="shared" si="33"/>
        <v>95635463</v>
      </c>
      <c r="I2126" s="11">
        <v>21534796</v>
      </c>
      <c r="J2126" s="11">
        <v>74100667</v>
      </c>
      <c r="K2126" s="11">
        <v>58759162</v>
      </c>
      <c r="L2126" s="11">
        <v>58759162</v>
      </c>
      <c r="M2126" s="11">
        <v>9323201</v>
      </c>
      <c r="N2126" s="13">
        <v>0.705998572923908</v>
      </c>
      <c r="O2126" s="14" t="s">
        <v>535</v>
      </c>
      <c r="P2126" s="14">
        <v>0.55983145898274778</v>
      </c>
      <c r="Q2126" s="5" t="s">
        <v>543</v>
      </c>
      <c r="XEE2126" s="3">
        <v>0.559831458982748</v>
      </c>
      <c r="XEF2126" s="4">
        <v>0.79296400935230404</v>
      </c>
      <c r="XEG2126" s="2" t="s">
        <v>13</v>
      </c>
      <c r="XEH2126" s="1">
        <v>7</v>
      </c>
    </row>
    <row r="2127" spans="1:17 16359:16362" ht="45" hidden="1" x14ac:dyDescent="0.25">
      <c r="A2127" s="6">
        <v>17</v>
      </c>
      <c r="B2127" s="7" t="s">
        <v>507</v>
      </c>
      <c r="C2127" s="7" t="s">
        <v>270</v>
      </c>
      <c r="D2127" s="7" t="s">
        <v>492</v>
      </c>
      <c r="E2127" s="7" t="s">
        <v>279</v>
      </c>
      <c r="F2127" s="5"/>
      <c r="G2127" s="11">
        <v>81117634</v>
      </c>
      <c r="H2127" s="11">
        <f t="shared" si="33"/>
        <v>71822433</v>
      </c>
      <c r="I2127" s="11">
        <v>14379433</v>
      </c>
      <c r="J2127" s="11">
        <v>57443000</v>
      </c>
      <c r="K2127" s="11">
        <v>43450266</v>
      </c>
      <c r="L2127" s="11">
        <v>43450266</v>
      </c>
      <c r="M2127" s="11">
        <v>9295201</v>
      </c>
      <c r="N2127" s="13">
        <v>0.70814442147067602</v>
      </c>
      <c r="O2127" s="14" t="s">
        <v>535</v>
      </c>
      <c r="P2127" s="14">
        <v>0.53564513481741838</v>
      </c>
      <c r="Q2127" s="5" t="s">
        <v>543</v>
      </c>
      <c r="XEE2127" s="3">
        <v>0.53564513481741804</v>
      </c>
      <c r="XEF2127" s="4">
        <v>0.75640662918023105</v>
      </c>
      <c r="XEG2127" s="2" t="s">
        <v>29</v>
      </c>
      <c r="XEH2127" s="1">
        <v>7</v>
      </c>
    </row>
    <row r="2128" spans="1:17 16359:16362" hidden="1" x14ac:dyDescent="0.25">
      <c r="A2128" s="6">
        <v>17</v>
      </c>
      <c r="B2128" s="7" t="s">
        <v>507</v>
      </c>
      <c r="C2128" s="7" t="s">
        <v>270</v>
      </c>
      <c r="D2128" s="7" t="s">
        <v>492</v>
      </c>
      <c r="E2128" s="7" t="s">
        <v>14</v>
      </c>
      <c r="F2128" s="6">
        <v>27</v>
      </c>
      <c r="G2128" s="11">
        <v>81117634</v>
      </c>
      <c r="H2128" s="11">
        <f t="shared" si="33"/>
        <v>71822433</v>
      </c>
      <c r="I2128" s="11">
        <v>14379433</v>
      </c>
      <c r="J2128" s="11">
        <v>57443000</v>
      </c>
      <c r="K2128" s="11">
        <v>43450266</v>
      </c>
      <c r="L2128" s="11">
        <v>43450266</v>
      </c>
      <c r="M2128" s="11">
        <v>9295201</v>
      </c>
      <c r="N2128" s="13">
        <v>0.70814442147067602</v>
      </c>
      <c r="O2128" s="14" t="s">
        <v>535</v>
      </c>
      <c r="P2128" s="14">
        <v>0.53564513481741838</v>
      </c>
      <c r="Q2128" s="5" t="s">
        <v>543</v>
      </c>
      <c r="XEE2128" s="3">
        <v>0.53564513481741804</v>
      </c>
      <c r="XEF2128" s="4">
        <v>0.75640662918023105</v>
      </c>
      <c r="XEG2128" s="2" t="s">
        <v>29</v>
      </c>
      <c r="XEH2128" s="1">
        <v>7</v>
      </c>
    </row>
    <row r="2129" spans="1:17 16359:16362" ht="45" hidden="1" x14ac:dyDescent="0.25">
      <c r="A2129" s="6">
        <v>17</v>
      </c>
      <c r="B2129" s="7" t="s">
        <v>507</v>
      </c>
      <c r="C2129" s="7" t="s">
        <v>270</v>
      </c>
      <c r="D2129" s="7" t="s">
        <v>493</v>
      </c>
      <c r="E2129" s="7" t="s">
        <v>281</v>
      </c>
      <c r="F2129" s="5"/>
      <c r="G2129" s="11">
        <v>23841030</v>
      </c>
      <c r="H2129" s="11">
        <f t="shared" si="33"/>
        <v>23813030</v>
      </c>
      <c r="I2129" s="11">
        <v>7155363</v>
      </c>
      <c r="J2129" s="11">
        <v>16657667</v>
      </c>
      <c r="K2129" s="11">
        <v>15308896</v>
      </c>
      <c r="L2129" s="11">
        <v>15308896</v>
      </c>
      <c r="M2129" s="11">
        <v>28000</v>
      </c>
      <c r="N2129" s="13">
        <v>0.69869745560489604</v>
      </c>
      <c r="O2129" s="14" t="s">
        <v>535</v>
      </c>
      <c r="P2129" s="14">
        <v>0.64212393508166388</v>
      </c>
      <c r="Q2129" s="5" t="s">
        <v>546</v>
      </c>
      <c r="XEE2129" s="3">
        <v>0.64212393508166399</v>
      </c>
      <c r="XEF2129" s="4">
        <v>0.91903001782902705</v>
      </c>
      <c r="XEG2129" s="2" t="s">
        <v>29</v>
      </c>
      <c r="XEH2129" s="1">
        <v>7</v>
      </c>
    </row>
    <row r="2130" spans="1:17 16359:16362" hidden="1" x14ac:dyDescent="0.25">
      <c r="A2130" s="6">
        <v>17</v>
      </c>
      <c r="B2130" s="7" t="s">
        <v>507</v>
      </c>
      <c r="C2130" s="7" t="s">
        <v>270</v>
      </c>
      <c r="D2130" s="7" t="s">
        <v>493</v>
      </c>
      <c r="E2130" s="7" t="s">
        <v>14</v>
      </c>
      <c r="F2130" s="6">
        <v>27</v>
      </c>
      <c r="G2130" s="11">
        <v>23841030</v>
      </c>
      <c r="H2130" s="11">
        <f t="shared" si="33"/>
        <v>23813030</v>
      </c>
      <c r="I2130" s="11">
        <v>7155363</v>
      </c>
      <c r="J2130" s="11">
        <v>16657667</v>
      </c>
      <c r="K2130" s="11">
        <v>15308896</v>
      </c>
      <c r="L2130" s="11">
        <v>15308896</v>
      </c>
      <c r="M2130" s="11">
        <v>28000</v>
      </c>
      <c r="N2130" s="13">
        <v>0.69869745560489604</v>
      </c>
      <c r="O2130" s="14" t="s">
        <v>535</v>
      </c>
      <c r="P2130" s="14">
        <v>0.64212393508166388</v>
      </c>
      <c r="Q2130" s="5" t="s">
        <v>546</v>
      </c>
      <c r="XEE2130" s="3">
        <v>0.64212393508166399</v>
      </c>
      <c r="XEF2130" s="4">
        <v>0.91903001782902705</v>
      </c>
      <c r="XEG2130" s="2" t="s">
        <v>29</v>
      </c>
      <c r="XEH2130" s="1">
        <v>7</v>
      </c>
    </row>
    <row r="2131" spans="1:17 16359:16362" x14ac:dyDescent="0.25">
      <c r="A2131" s="6">
        <v>17</v>
      </c>
      <c r="B2131" s="7" t="s">
        <v>507</v>
      </c>
      <c r="C2131" s="7" t="s">
        <v>495</v>
      </c>
      <c r="D2131" s="7" t="s">
        <v>495</v>
      </c>
      <c r="E2131" s="7" t="s">
        <v>495</v>
      </c>
      <c r="F2131" s="5"/>
      <c r="G2131" s="11">
        <v>124876463626</v>
      </c>
      <c r="H2131" s="11">
        <f t="shared" si="33"/>
        <v>123804726623</v>
      </c>
      <c r="I2131" s="11">
        <v>1806364457</v>
      </c>
      <c r="J2131" s="11">
        <v>121998362166</v>
      </c>
      <c r="K2131" s="11">
        <v>88393939414.130005</v>
      </c>
      <c r="L2131" s="11">
        <v>88393939414.130005</v>
      </c>
      <c r="M2131" s="11">
        <v>1071737003</v>
      </c>
      <c r="N2131" s="13">
        <v>0.97695241059500404</v>
      </c>
      <c r="O2131" s="14" t="s">
        <v>537</v>
      </c>
      <c r="P2131" s="14">
        <v>0.70785107815726034</v>
      </c>
      <c r="Q2131" s="5" t="s">
        <v>546</v>
      </c>
      <c r="XEE2131" s="3">
        <v>0.70785107815726001</v>
      </c>
      <c r="XEF2131" s="4">
        <v>0.72455021399266595</v>
      </c>
      <c r="XEG2131" s="2" t="s">
        <v>496</v>
      </c>
      <c r="XEH2131" s="1">
        <v>7</v>
      </c>
    </row>
    <row r="2132" spans="1:17 16359:16362" hidden="1" x14ac:dyDescent="0.25">
      <c r="A2132" s="6">
        <v>18</v>
      </c>
      <c r="B2132" s="7" t="s">
        <v>508</v>
      </c>
      <c r="C2132" s="7" t="s">
        <v>10</v>
      </c>
      <c r="D2132" s="7" t="s">
        <v>11</v>
      </c>
      <c r="E2132" s="7" t="s">
        <v>12</v>
      </c>
      <c r="F2132" s="5"/>
      <c r="G2132" s="11">
        <v>347601305</v>
      </c>
      <c r="H2132" s="11">
        <f t="shared" si="33"/>
        <v>309753145.98000002</v>
      </c>
      <c r="I2132" s="11">
        <v>14941498</v>
      </c>
      <c r="J2132" s="11">
        <v>294811647.98000002</v>
      </c>
      <c r="K2132" s="11">
        <v>207354365.97999999</v>
      </c>
      <c r="L2132" s="11">
        <v>207354365.97999999</v>
      </c>
      <c r="M2132" s="11">
        <v>37848159.020000003</v>
      </c>
      <c r="N2132" s="13">
        <v>0.84813159139319105</v>
      </c>
      <c r="O2132" s="14" t="s">
        <v>535</v>
      </c>
      <c r="P2132" s="14">
        <v>0.59652930813939264</v>
      </c>
      <c r="Q2132" s="5" t="s">
        <v>546</v>
      </c>
      <c r="XEE2132" s="3">
        <v>0.59652930813939298</v>
      </c>
      <c r="XEF2132" s="4">
        <v>0.703345228727417</v>
      </c>
      <c r="XEG2132" s="2" t="s">
        <v>13</v>
      </c>
      <c r="XEH2132" s="1">
        <v>7</v>
      </c>
    </row>
    <row r="2133" spans="1:17 16359:16362" hidden="1" x14ac:dyDescent="0.25">
      <c r="A2133" s="6">
        <v>18</v>
      </c>
      <c r="B2133" s="7" t="s">
        <v>508</v>
      </c>
      <c r="C2133" s="7" t="s">
        <v>10</v>
      </c>
      <c r="D2133" s="7" t="s">
        <v>11</v>
      </c>
      <c r="E2133" s="7" t="s">
        <v>14</v>
      </c>
      <c r="F2133" s="6">
        <v>27</v>
      </c>
      <c r="G2133" s="11">
        <v>347601305</v>
      </c>
      <c r="H2133" s="11">
        <f t="shared" si="33"/>
        <v>309753145.98000002</v>
      </c>
      <c r="I2133" s="11">
        <v>14941498</v>
      </c>
      <c r="J2133" s="11">
        <v>294811647.98000002</v>
      </c>
      <c r="K2133" s="11">
        <v>207354365.97999999</v>
      </c>
      <c r="L2133" s="11">
        <v>207354365.97999999</v>
      </c>
      <c r="M2133" s="11">
        <v>37848159.020000003</v>
      </c>
      <c r="N2133" s="13">
        <v>0.84813159139319105</v>
      </c>
      <c r="O2133" s="14" t="s">
        <v>535</v>
      </c>
      <c r="P2133" s="14">
        <v>0.59652930813939264</v>
      </c>
      <c r="Q2133" s="5" t="s">
        <v>546</v>
      </c>
      <c r="XEE2133" s="3">
        <v>0.59652930813939298</v>
      </c>
      <c r="XEF2133" s="4">
        <v>0.703345228727417</v>
      </c>
      <c r="XEG2133" s="2" t="s">
        <v>13</v>
      </c>
      <c r="XEH2133" s="1">
        <v>7</v>
      </c>
    </row>
    <row r="2134" spans="1:17 16359:16362" hidden="1" x14ac:dyDescent="0.25">
      <c r="A2134" s="6">
        <v>18</v>
      </c>
      <c r="B2134" s="7" t="s">
        <v>508</v>
      </c>
      <c r="C2134" s="7" t="s">
        <v>15</v>
      </c>
      <c r="D2134" s="7" t="s">
        <v>16</v>
      </c>
      <c r="E2134" s="7" t="s">
        <v>17</v>
      </c>
      <c r="F2134" s="5"/>
      <c r="G2134" s="11">
        <v>69103000</v>
      </c>
      <c r="H2134" s="11">
        <f t="shared" si="33"/>
        <v>68642953</v>
      </c>
      <c r="I2134" s="11">
        <v>0</v>
      </c>
      <c r="J2134" s="11">
        <v>68642953</v>
      </c>
      <c r="K2134" s="11">
        <v>46799634</v>
      </c>
      <c r="L2134" s="11">
        <v>46799634</v>
      </c>
      <c r="M2134" s="11">
        <v>460047</v>
      </c>
      <c r="N2134" s="13">
        <v>0.99334259004674197</v>
      </c>
      <c r="O2134" s="14" t="s">
        <v>537</v>
      </c>
      <c r="P2134" s="14">
        <v>0.6772446058781818</v>
      </c>
      <c r="Q2134" s="5" t="s">
        <v>546</v>
      </c>
      <c r="XEE2134" s="3">
        <v>0.67724460587818203</v>
      </c>
      <c r="XEF2134" s="4">
        <v>0.68178351825860395</v>
      </c>
      <c r="XEG2134" s="2" t="s">
        <v>13</v>
      </c>
      <c r="XEH2134" s="1">
        <v>7</v>
      </c>
    </row>
    <row r="2135" spans="1:17 16359:16362" hidden="1" x14ac:dyDescent="0.25">
      <c r="A2135" s="6">
        <v>18</v>
      </c>
      <c r="B2135" s="7" t="s">
        <v>508</v>
      </c>
      <c r="C2135" s="7" t="s">
        <v>15</v>
      </c>
      <c r="D2135" s="7" t="s">
        <v>16</v>
      </c>
      <c r="E2135" s="7" t="s">
        <v>14</v>
      </c>
      <c r="F2135" s="6">
        <v>27</v>
      </c>
      <c r="G2135" s="11">
        <v>69103000</v>
      </c>
      <c r="H2135" s="11">
        <f t="shared" si="33"/>
        <v>68642953</v>
      </c>
      <c r="I2135" s="11">
        <v>0</v>
      </c>
      <c r="J2135" s="11">
        <v>68642953</v>
      </c>
      <c r="K2135" s="11">
        <v>46799634</v>
      </c>
      <c r="L2135" s="11">
        <v>46799634</v>
      </c>
      <c r="M2135" s="11">
        <v>460047</v>
      </c>
      <c r="N2135" s="13">
        <v>0.99334259004674197</v>
      </c>
      <c r="O2135" s="14" t="s">
        <v>537</v>
      </c>
      <c r="P2135" s="14">
        <v>0.6772446058781818</v>
      </c>
      <c r="Q2135" s="5" t="s">
        <v>546</v>
      </c>
      <c r="XEE2135" s="3">
        <v>0.67724460587818203</v>
      </c>
      <c r="XEF2135" s="4">
        <v>0.68178351825860395</v>
      </c>
      <c r="XEG2135" s="2" t="s">
        <v>13</v>
      </c>
      <c r="XEH2135" s="1">
        <v>7</v>
      </c>
    </row>
    <row r="2136" spans="1:17 16359:16362" hidden="1" x14ac:dyDescent="0.25">
      <c r="A2136" s="6">
        <v>18</v>
      </c>
      <c r="B2136" s="7" t="s">
        <v>508</v>
      </c>
      <c r="C2136" s="7" t="s">
        <v>18</v>
      </c>
      <c r="D2136" s="7" t="s">
        <v>19</v>
      </c>
      <c r="E2136" s="7" t="s">
        <v>17</v>
      </c>
      <c r="F2136" s="5"/>
      <c r="G2136" s="11">
        <v>69103000</v>
      </c>
      <c r="H2136" s="11">
        <f t="shared" si="33"/>
        <v>68642953</v>
      </c>
      <c r="I2136" s="11">
        <v>0</v>
      </c>
      <c r="J2136" s="11">
        <v>68642953</v>
      </c>
      <c r="K2136" s="11">
        <v>46799634</v>
      </c>
      <c r="L2136" s="11">
        <v>46799634</v>
      </c>
      <c r="M2136" s="11">
        <v>460047</v>
      </c>
      <c r="N2136" s="13">
        <v>0.99334259004674197</v>
      </c>
      <c r="O2136" s="14" t="s">
        <v>537</v>
      </c>
      <c r="P2136" s="14">
        <v>0.6772446058781818</v>
      </c>
      <c r="Q2136" s="5" t="s">
        <v>546</v>
      </c>
      <c r="XEE2136" s="3">
        <v>0.67724460587818203</v>
      </c>
      <c r="XEF2136" s="4">
        <v>0.68178351825860395</v>
      </c>
      <c r="XEG2136" s="2" t="s">
        <v>13</v>
      </c>
      <c r="XEH2136" s="1">
        <v>7</v>
      </c>
    </row>
    <row r="2137" spans="1:17 16359:16362" hidden="1" x14ac:dyDescent="0.25">
      <c r="A2137" s="6">
        <v>18</v>
      </c>
      <c r="B2137" s="7" t="s">
        <v>508</v>
      </c>
      <c r="C2137" s="7" t="s">
        <v>18</v>
      </c>
      <c r="D2137" s="7" t="s">
        <v>19</v>
      </c>
      <c r="E2137" s="7" t="s">
        <v>14</v>
      </c>
      <c r="F2137" s="6">
        <v>27</v>
      </c>
      <c r="G2137" s="11">
        <v>69103000</v>
      </c>
      <c r="H2137" s="11">
        <f t="shared" si="33"/>
        <v>68642953</v>
      </c>
      <c r="I2137" s="11">
        <v>0</v>
      </c>
      <c r="J2137" s="11">
        <v>68642953</v>
      </c>
      <c r="K2137" s="11">
        <v>46799634</v>
      </c>
      <c r="L2137" s="11">
        <v>46799634</v>
      </c>
      <c r="M2137" s="11">
        <v>460047</v>
      </c>
      <c r="N2137" s="13">
        <v>0.99334259004674197</v>
      </c>
      <c r="O2137" s="14" t="s">
        <v>537</v>
      </c>
      <c r="P2137" s="14">
        <v>0.6772446058781818</v>
      </c>
      <c r="Q2137" s="5" t="s">
        <v>546</v>
      </c>
      <c r="XEE2137" s="3">
        <v>0.67724460587818203</v>
      </c>
      <c r="XEF2137" s="4">
        <v>0.68178351825860395</v>
      </c>
      <c r="XEG2137" s="2" t="s">
        <v>13</v>
      </c>
      <c r="XEH2137" s="1">
        <v>7</v>
      </c>
    </row>
    <row r="2138" spans="1:17 16359:16362" hidden="1" x14ac:dyDescent="0.25">
      <c r="A2138" s="6">
        <v>18</v>
      </c>
      <c r="B2138" s="7" t="s">
        <v>508</v>
      </c>
      <c r="C2138" s="7" t="s">
        <v>20</v>
      </c>
      <c r="D2138" s="7" t="s">
        <v>66</v>
      </c>
      <c r="E2138" s="7" t="s">
        <v>67</v>
      </c>
      <c r="F2138" s="5"/>
      <c r="G2138" s="11">
        <v>69103000</v>
      </c>
      <c r="H2138" s="11">
        <f t="shared" si="33"/>
        <v>68642953</v>
      </c>
      <c r="I2138" s="11">
        <v>0</v>
      </c>
      <c r="J2138" s="11">
        <v>68642953</v>
      </c>
      <c r="K2138" s="11">
        <v>46799634</v>
      </c>
      <c r="L2138" s="11">
        <v>46799634</v>
      </c>
      <c r="M2138" s="11">
        <v>460047</v>
      </c>
      <c r="N2138" s="13">
        <v>0.99334259004674197</v>
      </c>
      <c r="O2138" s="14" t="s">
        <v>537</v>
      </c>
      <c r="P2138" s="14">
        <v>0.6772446058781818</v>
      </c>
      <c r="Q2138" s="5" t="s">
        <v>546</v>
      </c>
      <c r="XEE2138" s="3">
        <v>0.67724460587818203</v>
      </c>
      <c r="XEF2138" s="4">
        <v>0.68178351825860395</v>
      </c>
      <c r="XEG2138" s="2" t="s">
        <v>13</v>
      </c>
      <c r="XEH2138" s="1">
        <v>7</v>
      </c>
    </row>
    <row r="2139" spans="1:17 16359:16362" hidden="1" x14ac:dyDescent="0.25">
      <c r="A2139" s="6">
        <v>18</v>
      </c>
      <c r="B2139" s="7" t="s">
        <v>508</v>
      </c>
      <c r="C2139" s="7" t="s">
        <v>20</v>
      </c>
      <c r="D2139" s="7" t="s">
        <v>66</v>
      </c>
      <c r="E2139" s="7" t="s">
        <v>14</v>
      </c>
      <c r="F2139" s="6">
        <v>27</v>
      </c>
      <c r="G2139" s="11">
        <v>69103000</v>
      </c>
      <c r="H2139" s="11">
        <f t="shared" si="33"/>
        <v>68642953</v>
      </c>
      <c r="I2139" s="11">
        <v>0</v>
      </c>
      <c r="J2139" s="11">
        <v>68642953</v>
      </c>
      <c r="K2139" s="11">
        <v>46799634</v>
      </c>
      <c r="L2139" s="11">
        <v>46799634</v>
      </c>
      <c r="M2139" s="11">
        <v>460047</v>
      </c>
      <c r="N2139" s="13">
        <v>0.99334259004674197</v>
      </c>
      <c r="O2139" s="14" t="s">
        <v>537</v>
      </c>
      <c r="P2139" s="14">
        <v>0.6772446058781818</v>
      </c>
      <c r="Q2139" s="5" t="s">
        <v>546</v>
      </c>
      <c r="XEE2139" s="3">
        <v>0.67724460587818203</v>
      </c>
      <c r="XEF2139" s="4">
        <v>0.68178351825860395</v>
      </c>
      <c r="XEG2139" s="2" t="s">
        <v>13</v>
      </c>
      <c r="XEH2139" s="1">
        <v>7</v>
      </c>
    </row>
    <row r="2140" spans="1:17 16359:16362" ht="30" hidden="1" x14ac:dyDescent="0.25">
      <c r="A2140" s="6">
        <v>18</v>
      </c>
      <c r="B2140" s="7" t="s">
        <v>508</v>
      </c>
      <c r="C2140" s="7" t="s">
        <v>23</v>
      </c>
      <c r="D2140" s="7" t="s">
        <v>68</v>
      </c>
      <c r="E2140" s="7" t="s">
        <v>69</v>
      </c>
      <c r="F2140" s="5"/>
      <c r="G2140" s="11">
        <v>69103000</v>
      </c>
      <c r="H2140" s="11">
        <f t="shared" si="33"/>
        <v>68642953</v>
      </c>
      <c r="I2140" s="11">
        <v>0</v>
      </c>
      <c r="J2140" s="11">
        <v>68642953</v>
      </c>
      <c r="K2140" s="11">
        <v>46799634</v>
      </c>
      <c r="L2140" s="11">
        <v>46799634</v>
      </c>
      <c r="M2140" s="11">
        <v>460047</v>
      </c>
      <c r="N2140" s="13">
        <v>0.99334259004674197</v>
      </c>
      <c r="O2140" s="14" t="s">
        <v>537</v>
      </c>
      <c r="P2140" s="14">
        <v>0.6772446058781818</v>
      </c>
      <c r="Q2140" s="5" t="s">
        <v>546</v>
      </c>
      <c r="XEE2140" s="3">
        <v>0.67724460587818203</v>
      </c>
      <c r="XEF2140" s="4">
        <v>0.68178351825860395</v>
      </c>
      <c r="XEG2140" s="2" t="s">
        <v>29</v>
      </c>
      <c r="XEH2140" s="1">
        <v>7</v>
      </c>
    </row>
    <row r="2141" spans="1:17 16359:16362" hidden="1" x14ac:dyDescent="0.25">
      <c r="A2141" s="6">
        <v>18</v>
      </c>
      <c r="B2141" s="7" t="s">
        <v>508</v>
      </c>
      <c r="C2141" s="7" t="s">
        <v>23</v>
      </c>
      <c r="D2141" s="7" t="s">
        <v>68</v>
      </c>
      <c r="E2141" s="7" t="s">
        <v>14</v>
      </c>
      <c r="F2141" s="6">
        <v>27</v>
      </c>
      <c r="G2141" s="11">
        <v>69103000</v>
      </c>
      <c r="H2141" s="11">
        <f t="shared" si="33"/>
        <v>68642953</v>
      </c>
      <c r="I2141" s="11">
        <v>0</v>
      </c>
      <c r="J2141" s="11">
        <v>68642953</v>
      </c>
      <c r="K2141" s="11">
        <v>46799634</v>
      </c>
      <c r="L2141" s="11">
        <v>46799634</v>
      </c>
      <c r="M2141" s="11">
        <v>460047</v>
      </c>
      <c r="N2141" s="13">
        <v>0.99334259004674197</v>
      </c>
      <c r="O2141" s="14" t="s">
        <v>537</v>
      </c>
      <c r="P2141" s="14">
        <v>0.6772446058781818</v>
      </c>
      <c r="Q2141" s="5" t="s">
        <v>546</v>
      </c>
      <c r="XEE2141" s="3">
        <v>0.67724460587818203</v>
      </c>
      <c r="XEF2141" s="4">
        <v>0.68178351825860395</v>
      </c>
      <c r="XEG2141" s="2" t="s">
        <v>29</v>
      </c>
      <c r="XEH2141" s="1">
        <v>7</v>
      </c>
    </row>
    <row r="2142" spans="1:17 16359:16362" hidden="1" x14ac:dyDescent="0.25">
      <c r="A2142" s="6">
        <v>18</v>
      </c>
      <c r="B2142" s="7" t="s">
        <v>508</v>
      </c>
      <c r="C2142" s="7" t="s">
        <v>15</v>
      </c>
      <c r="D2142" s="7" t="s">
        <v>92</v>
      </c>
      <c r="E2142" s="7" t="s">
        <v>93</v>
      </c>
      <c r="F2142" s="5"/>
      <c r="G2142" s="11">
        <v>278498305</v>
      </c>
      <c r="H2142" s="11">
        <f t="shared" si="33"/>
        <v>241110192.97999999</v>
      </c>
      <c r="I2142" s="11">
        <v>14941498</v>
      </c>
      <c r="J2142" s="11">
        <v>226168694.97999999</v>
      </c>
      <c r="K2142" s="11">
        <v>160554731.97999999</v>
      </c>
      <c r="L2142" s="11">
        <v>160554731.97999999</v>
      </c>
      <c r="M2142" s="11">
        <v>37388112.020000003</v>
      </c>
      <c r="N2142" s="13">
        <v>0.81210079529927504</v>
      </c>
      <c r="O2142" s="14" t="s">
        <v>535</v>
      </c>
      <c r="P2142" s="14">
        <v>0.57650164865455822</v>
      </c>
      <c r="Q2142" s="5" t="s">
        <v>547</v>
      </c>
      <c r="XEE2142" s="3">
        <v>0.576501648654558</v>
      </c>
      <c r="XEF2142" s="4">
        <v>0.70988927974403304</v>
      </c>
      <c r="XEG2142" s="2" t="s">
        <v>13</v>
      </c>
      <c r="XEH2142" s="1">
        <v>7</v>
      </c>
    </row>
    <row r="2143" spans="1:17 16359:16362" hidden="1" x14ac:dyDescent="0.25">
      <c r="A2143" s="6">
        <v>18</v>
      </c>
      <c r="B2143" s="7" t="s">
        <v>508</v>
      </c>
      <c r="C2143" s="7" t="s">
        <v>15</v>
      </c>
      <c r="D2143" s="7" t="s">
        <v>92</v>
      </c>
      <c r="E2143" s="7" t="s">
        <v>14</v>
      </c>
      <c r="F2143" s="6">
        <v>27</v>
      </c>
      <c r="G2143" s="11">
        <v>278498305</v>
      </c>
      <c r="H2143" s="11">
        <f t="shared" si="33"/>
        <v>241110192.97999999</v>
      </c>
      <c r="I2143" s="11">
        <v>14941498</v>
      </c>
      <c r="J2143" s="11">
        <v>226168694.97999999</v>
      </c>
      <c r="K2143" s="11">
        <v>160554731.97999999</v>
      </c>
      <c r="L2143" s="11">
        <v>160554731.97999999</v>
      </c>
      <c r="M2143" s="11">
        <v>37388112.020000003</v>
      </c>
      <c r="N2143" s="13">
        <v>0.81210079529927504</v>
      </c>
      <c r="O2143" s="14" t="s">
        <v>535</v>
      </c>
      <c r="P2143" s="14">
        <v>0.57650164865455822</v>
      </c>
      <c r="Q2143" s="5" t="s">
        <v>547</v>
      </c>
      <c r="XEE2143" s="3">
        <v>0.576501648654558</v>
      </c>
      <c r="XEF2143" s="4">
        <v>0.70988927974403304</v>
      </c>
      <c r="XEG2143" s="2" t="s">
        <v>13</v>
      </c>
      <c r="XEH2143" s="1">
        <v>7</v>
      </c>
    </row>
    <row r="2144" spans="1:17 16359:16362" hidden="1" x14ac:dyDescent="0.25">
      <c r="A2144" s="6">
        <v>18</v>
      </c>
      <c r="B2144" s="7" t="s">
        <v>508</v>
      </c>
      <c r="C2144" s="7" t="s">
        <v>18</v>
      </c>
      <c r="D2144" s="7" t="s">
        <v>94</v>
      </c>
      <c r="E2144" s="7" t="s">
        <v>93</v>
      </c>
      <c r="F2144" s="5"/>
      <c r="G2144" s="11">
        <v>278498305</v>
      </c>
      <c r="H2144" s="11">
        <f t="shared" si="33"/>
        <v>241110192.97999999</v>
      </c>
      <c r="I2144" s="11">
        <v>14941498</v>
      </c>
      <c r="J2144" s="11">
        <v>226168694.97999999</v>
      </c>
      <c r="K2144" s="11">
        <v>160554731.97999999</v>
      </c>
      <c r="L2144" s="11">
        <v>160554731.97999999</v>
      </c>
      <c r="M2144" s="11">
        <v>37388112.020000003</v>
      </c>
      <c r="N2144" s="13">
        <v>0.81210079529927504</v>
      </c>
      <c r="O2144" s="14" t="s">
        <v>535</v>
      </c>
      <c r="P2144" s="14">
        <v>0.57650164865455822</v>
      </c>
      <c r="Q2144" s="5" t="s">
        <v>547</v>
      </c>
      <c r="XEE2144" s="3">
        <v>0.576501648654558</v>
      </c>
      <c r="XEF2144" s="4">
        <v>0.70988927974403304</v>
      </c>
      <c r="XEG2144" s="2" t="s">
        <v>13</v>
      </c>
      <c r="XEH2144" s="1">
        <v>7</v>
      </c>
    </row>
    <row r="2145" spans="1:17 16359:16362" hidden="1" x14ac:dyDescent="0.25">
      <c r="A2145" s="6">
        <v>18</v>
      </c>
      <c r="B2145" s="7" t="s">
        <v>508</v>
      </c>
      <c r="C2145" s="7" t="s">
        <v>18</v>
      </c>
      <c r="D2145" s="7" t="s">
        <v>94</v>
      </c>
      <c r="E2145" s="7" t="s">
        <v>14</v>
      </c>
      <c r="F2145" s="6">
        <v>27</v>
      </c>
      <c r="G2145" s="11">
        <v>278498305</v>
      </c>
      <c r="H2145" s="11">
        <f t="shared" si="33"/>
        <v>241110192.97999999</v>
      </c>
      <c r="I2145" s="11">
        <v>14941498</v>
      </c>
      <c r="J2145" s="11">
        <v>226168694.97999999</v>
      </c>
      <c r="K2145" s="11">
        <v>160554731.97999999</v>
      </c>
      <c r="L2145" s="11">
        <v>160554731.97999999</v>
      </c>
      <c r="M2145" s="11">
        <v>37388112.020000003</v>
      </c>
      <c r="N2145" s="13">
        <v>0.81210079529927504</v>
      </c>
      <c r="O2145" s="14" t="s">
        <v>535</v>
      </c>
      <c r="P2145" s="14">
        <v>0.57650164865455822</v>
      </c>
      <c r="Q2145" s="5" t="s">
        <v>547</v>
      </c>
      <c r="XEE2145" s="3">
        <v>0.576501648654558</v>
      </c>
      <c r="XEF2145" s="4">
        <v>0.70988927974403304</v>
      </c>
      <c r="XEG2145" s="2" t="s">
        <v>13</v>
      </c>
      <c r="XEH2145" s="1">
        <v>7</v>
      </c>
    </row>
    <row r="2146" spans="1:17 16359:16362" hidden="1" x14ac:dyDescent="0.25">
      <c r="A2146" s="6">
        <v>18</v>
      </c>
      <c r="B2146" s="7" t="s">
        <v>508</v>
      </c>
      <c r="C2146" s="7" t="s">
        <v>20</v>
      </c>
      <c r="D2146" s="7" t="s">
        <v>95</v>
      </c>
      <c r="E2146" s="7" t="s">
        <v>96</v>
      </c>
      <c r="F2146" s="5"/>
      <c r="G2146" s="11">
        <v>33020953</v>
      </c>
      <c r="H2146" s="11">
        <f t="shared" si="33"/>
        <v>33020953</v>
      </c>
      <c r="I2146" s="11">
        <v>0</v>
      </c>
      <c r="J2146" s="11">
        <v>33020953</v>
      </c>
      <c r="K2146" s="11">
        <v>33011473</v>
      </c>
      <c r="L2146" s="11">
        <v>33011473</v>
      </c>
      <c r="M2146" s="11">
        <v>0</v>
      </c>
      <c r="N2146" s="13">
        <v>1</v>
      </c>
      <c r="O2146" s="14" t="s">
        <v>537</v>
      </c>
      <c r="P2146" s="14">
        <v>0.99971290955775871</v>
      </c>
      <c r="Q2146" s="5" t="s">
        <v>546</v>
      </c>
      <c r="XEE2146" s="3">
        <v>0.99971290955775904</v>
      </c>
      <c r="XEF2146" s="4">
        <v>0.99971290955775904</v>
      </c>
      <c r="XEG2146" s="2" t="s">
        <v>13</v>
      </c>
      <c r="XEH2146" s="1">
        <v>7</v>
      </c>
    </row>
    <row r="2147" spans="1:17 16359:16362" hidden="1" x14ac:dyDescent="0.25">
      <c r="A2147" s="6">
        <v>18</v>
      </c>
      <c r="B2147" s="7" t="s">
        <v>508</v>
      </c>
      <c r="C2147" s="7" t="s">
        <v>20</v>
      </c>
      <c r="D2147" s="7" t="s">
        <v>95</v>
      </c>
      <c r="E2147" s="7" t="s">
        <v>14</v>
      </c>
      <c r="F2147" s="6">
        <v>27</v>
      </c>
      <c r="G2147" s="11">
        <v>33020953</v>
      </c>
      <c r="H2147" s="11">
        <f t="shared" si="33"/>
        <v>33020953</v>
      </c>
      <c r="I2147" s="11">
        <v>0</v>
      </c>
      <c r="J2147" s="11">
        <v>33020953</v>
      </c>
      <c r="K2147" s="11">
        <v>33011473</v>
      </c>
      <c r="L2147" s="11">
        <v>33011473</v>
      </c>
      <c r="M2147" s="11">
        <v>0</v>
      </c>
      <c r="N2147" s="13">
        <v>1</v>
      </c>
      <c r="O2147" s="14" t="s">
        <v>537</v>
      </c>
      <c r="P2147" s="14">
        <v>0.99971290955775871</v>
      </c>
      <c r="Q2147" s="5" t="s">
        <v>546</v>
      </c>
      <c r="XEE2147" s="3">
        <v>0.99971290955775904</v>
      </c>
      <c r="XEF2147" s="4">
        <v>0.99971290955775904</v>
      </c>
      <c r="XEG2147" s="2" t="s">
        <v>13</v>
      </c>
      <c r="XEH2147" s="1">
        <v>7</v>
      </c>
    </row>
    <row r="2148" spans="1:17 16359:16362" hidden="1" x14ac:dyDescent="0.25">
      <c r="A2148" s="6">
        <v>18</v>
      </c>
      <c r="B2148" s="7" t="s">
        <v>508</v>
      </c>
      <c r="C2148" s="7" t="s">
        <v>23</v>
      </c>
      <c r="D2148" s="7" t="s">
        <v>97</v>
      </c>
      <c r="E2148" s="7" t="s">
        <v>98</v>
      </c>
      <c r="F2148" s="5"/>
      <c r="G2148" s="11">
        <v>33020953</v>
      </c>
      <c r="H2148" s="11">
        <f t="shared" si="33"/>
        <v>33020953</v>
      </c>
      <c r="I2148" s="11">
        <v>0</v>
      </c>
      <c r="J2148" s="11">
        <v>33020953</v>
      </c>
      <c r="K2148" s="11">
        <v>33011473</v>
      </c>
      <c r="L2148" s="11">
        <v>33011473</v>
      </c>
      <c r="M2148" s="11">
        <v>0</v>
      </c>
      <c r="N2148" s="13">
        <v>1</v>
      </c>
      <c r="O2148" s="14" t="s">
        <v>537</v>
      </c>
      <c r="P2148" s="14">
        <v>0.99971290955775871</v>
      </c>
      <c r="Q2148" s="5" t="s">
        <v>546</v>
      </c>
      <c r="XEE2148" s="3">
        <v>0.99971290955775904</v>
      </c>
      <c r="XEF2148" s="4">
        <v>0.99971290955775904</v>
      </c>
      <c r="XEG2148" s="2" t="s">
        <v>13</v>
      </c>
      <c r="XEH2148" s="1">
        <v>7</v>
      </c>
    </row>
    <row r="2149" spans="1:17 16359:16362" hidden="1" x14ac:dyDescent="0.25">
      <c r="A2149" s="6">
        <v>18</v>
      </c>
      <c r="B2149" s="7" t="s">
        <v>508</v>
      </c>
      <c r="C2149" s="7" t="s">
        <v>23</v>
      </c>
      <c r="D2149" s="7" t="s">
        <v>97</v>
      </c>
      <c r="E2149" s="7" t="s">
        <v>14</v>
      </c>
      <c r="F2149" s="6">
        <v>27</v>
      </c>
      <c r="G2149" s="11">
        <v>33020953</v>
      </c>
      <c r="H2149" s="11">
        <f t="shared" si="33"/>
        <v>33020953</v>
      </c>
      <c r="I2149" s="11">
        <v>0</v>
      </c>
      <c r="J2149" s="11">
        <v>33020953</v>
      </c>
      <c r="K2149" s="11">
        <v>33011473</v>
      </c>
      <c r="L2149" s="11">
        <v>33011473</v>
      </c>
      <c r="M2149" s="11">
        <v>0</v>
      </c>
      <c r="N2149" s="13">
        <v>1</v>
      </c>
      <c r="O2149" s="14" t="s">
        <v>537</v>
      </c>
      <c r="P2149" s="14">
        <v>0.99971290955775871</v>
      </c>
      <c r="Q2149" s="5" t="s">
        <v>546</v>
      </c>
      <c r="XEE2149" s="3">
        <v>0.99971290955775904</v>
      </c>
      <c r="XEF2149" s="4">
        <v>0.99971290955775904</v>
      </c>
      <c r="XEG2149" s="2" t="s">
        <v>13</v>
      </c>
      <c r="XEH2149" s="1">
        <v>7</v>
      </c>
    </row>
    <row r="2150" spans="1:17 16359:16362" hidden="1" x14ac:dyDescent="0.25">
      <c r="A2150" s="6">
        <v>18</v>
      </c>
      <c r="B2150" s="7" t="s">
        <v>508</v>
      </c>
      <c r="C2150" s="7" t="s">
        <v>26</v>
      </c>
      <c r="D2150" s="7" t="s">
        <v>101</v>
      </c>
      <c r="E2150" s="7" t="s">
        <v>102</v>
      </c>
      <c r="F2150" s="5"/>
      <c r="G2150" s="11">
        <v>33020953</v>
      </c>
      <c r="H2150" s="11">
        <f t="shared" si="33"/>
        <v>33020953</v>
      </c>
      <c r="I2150" s="11">
        <v>0</v>
      </c>
      <c r="J2150" s="11">
        <v>33020953</v>
      </c>
      <c r="K2150" s="11">
        <v>33011473</v>
      </c>
      <c r="L2150" s="11">
        <v>33011473</v>
      </c>
      <c r="M2150" s="11">
        <v>0</v>
      </c>
      <c r="N2150" s="13">
        <v>1</v>
      </c>
      <c r="O2150" s="14" t="s">
        <v>537</v>
      </c>
      <c r="P2150" s="14">
        <v>0.99971290955775871</v>
      </c>
      <c r="Q2150" s="5" t="s">
        <v>546</v>
      </c>
      <c r="XEE2150" s="3">
        <v>0.99971290955775904</v>
      </c>
      <c r="XEF2150" s="4">
        <v>0.99971290955775904</v>
      </c>
      <c r="XEG2150" s="2" t="s">
        <v>29</v>
      </c>
      <c r="XEH2150" s="1">
        <v>7</v>
      </c>
    </row>
    <row r="2151" spans="1:17 16359:16362" hidden="1" x14ac:dyDescent="0.25">
      <c r="A2151" s="6">
        <v>18</v>
      </c>
      <c r="B2151" s="7" t="s">
        <v>508</v>
      </c>
      <c r="C2151" s="7" t="s">
        <v>26</v>
      </c>
      <c r="D2151" s="7" t="s">
        <v>101</v>
      </c>
      <c r="E2151" s="7" t="s">
        <v>14</v>
      </c>
      <c r="F2151" s="6">
        <v>27</v>
      </c>
      <c r="G2151" s="11">
        <v>33020953</v>
      </c>
      <c r="H2151" s="11">
        <f t="shared" si="33"/>
        <v>33020953</v>
      </c>
      <c r="I2151" s="11">
        <v>0</v>
      </c>
      <c r="J2151" s="11">
        <v>33020953</v>
      </c>
      <c r="K2151" s="11">
        <v>33011473</v>
      </c>
      <c r="L2151" s="11">
        <v>33011473</v>
      </c>
      <c r="M2151" s="11">
        <v>0</v>
      </c>
      <c r="N2151" s="13">
        <v>1</v>
      </c>
      <c r="O2151" s="14" t="s">
        <v>537</v>
      </c>
      <c r="P2151" s="14">
        <v>0.99971290955775871</v>
      </c>
      <c r="Q2151" s="5" t="s">
        <v>546</v>
      </c>
      <c r="XEE2151" s="3">
        <v>0.99971290955775904</v>
      </c>
      <c r="XEF2151" s="4">
        <v>0.99971290955775904</v>
      </c>
      <c r="XEG2151" s="2" t="s">
        <v>29</v>
      </c>
      <c r="XEH2151" s="1">
        <v>7</v>
      </c>
    </row>
    <row r="2152" spans="1:17 16359:16362" hidden="1" x14ac:dyDescent="0.25">
      <c r="A2152" s="6">
        <v>18</v>
      </c>
      <c r="B2152" s="7" t="s">
        <v>508</v>
      </c>
      <c r="C2152" s="7" t="s">
        <v>20</v>
      </c>
      <c r="D2152" s="7" t="s">
        <v>115</v>
      </c>
      <c r="E2152" s="7" t="s">
        <v>116</v>
      </c>
      <c r="F2152" s="5"/>
      <c r="G2152" s="11">
        <v>245477352</v>
      </c>
      <c r="H2152" s="11">
        <f t="shared" si="33"/>
        <v>208089239.97999999</v>
      </c>
      <c r="I2152" s="11">
        <v>14941498</v>
      </c>
      <c r="J2152" s="11">
        <v>193147741.97999999</v>
      </c>
      <c r="K2152" s="11">
        <v>127543258.98</v>
      </c>
      <c r="L2152" s="11">
        <v>127543258.98</v>
      </c>
      <c r="M2152" s="11">
        <v>37388112.020000003</v>
      </c>
      <c r="N2152" s="13">
        <v>0.78682509977539605</v>
      </c>
      <c r="O2152" s="14" t="s">
        <v>535</v>
      </c>
      <c r="P2152" s="14">
        <v>0.51957240837435792</v>
      </c>
      <c r="Q2152" s="5" t="s">
        <v>543</v>
      </c>
      <c r="XEE2152" s="3">
        <v>0.51957240837435803</v>
      </c>
      <c r="XEF2152" s="4">
        <v>0.66034040922521797</v>
      </c>
      <c r="XEG2152" s="2" t="s">
        <v>13</v>
      </c>
      <c r="XEH2152" s="1">
        <v>7</v>
      </c>
    </row>
    <row r="2153" spans="1:17 16359:16362" hidden="1" x14ac:dyDescent="0.25">
      <c r="A2153" s="6">
        <v>18</v>
      </c>
      <c r="B2153" s="7" t="s">
        <v>508</v>
      </c>
      <c r="C2153" s="7" t="s">
        <v>20</v>
      </c>
      <c r="D2153" s="7" t="s">
        <v>115</v>
      </c>
      <c r="E2153" s="7" t="s">
        <v>14</v>
      </c>
      <c r="F2153" s="6">
        <v>27</v>
      </c>
      <c r="G2153" s="11">
        <v>245477352</v>
      </c>
      <c r="H2153" s="11">
        <f t="shared" si="33"/>
        <v>208089239.97999999</v>
      </c>
      <c r="I2153" s="11">
        <v>14941498</v>
      </c>
      <c r="J2153" s="11">
        <v>193147741.97999999</v>
      </c>
      <c r="K2153" s="11">
        <v>127543258.98</v>
      </c>
      <c r="L2153" s="11">
        <v>127543258.98</v>
      </c>
      <c r="M2153" s="11">
        <v>37388112.020000003</v>
      </c>
      <c r="N2153" s="13">
        <v>0.78682509977539605</v>
      </c>
      <c r="O2153" s="14" t="s">
        <v>535</v>
      </c>
      <c r="P2153" s="14">
        <v>0.51957240837435792</v>
      </c>
      <c r="Q2153" s="5" t="s">
        <v>543</v>
      </c>
      <c r="XEE2153" s="3">
        <v>0.51957240837435803</v>
      </c>
      <c r="XEF2153" s="4">
        <v>0.66034040922521797</v>
      </c>
      <c r="XEG2153" s="2" t="s">
        <v>13</v>
      </c>
      <c r="XEH2153" s="1">
        <v>7</v>
      </c>
    </row>
    <row r="2154" spans="1:17 16359:16362" hidden="1" x14ac:dyDescent="0.25">
      <c r="A2154" s="6">
        <v>18</v>
      </c>
      <c r="B2154" s="7" t="s">
        <v>508</v>
      </c>
      <c r="C2154" s="7" t="s">
        <v>23</v>
      </c>
      <c r="D2154" s="7" t="s">
        <v>121</v>
      </c>
      <c r="E2154" s="7" t="s">
        <v>122</v>
      </c>
      <c r="F2154" s="5"/>
      <c r="G2154" s="11">
        <v>48144197</v>
      </c>
      <c r="H2154" s="11">
        <f t="shared" si="33"/>
        <v>39493422</v>
      </c>
      <c r="I2154" s="11">
        <v>0</v>
      </c>
      <c r="J2154" s="11">
        <v>39493422</v>
      </c>
      <c r="K2154" s="11">
        <v>22284465</v>
      </c>
      <c r="L2154" s="11">
        <v>22284465</v>
      </c>
      <c r="M2154" s="11">
        <v>8650775</v>
      </c>
      <c r="N2154" s="13">
        <v>0.82031531235218202</v>
      </c>
      <c r="O2154" s="14" t="s">
        <v>535</v>
      </c>
      <c r="P2154" s="14">
        <v>0.46286918026693852</v>
      </c>
      <c r="Q2154" s="5" t="s">
        <v>543</v>
      </c>
      <c r="XEE2154" s="3">
        <v>0.46286918026693902</v>
      </c>
      <c r="XEF2154" s="4">
        <v>0.56425763763899695</v>
      </c>
      <c r="XEG2154" s="2" t="s">
        <v>13</v>
      </c>
      <c r="XEH2154" s="1">
        <v>7</v>
      </c>
    </row>
    <row r="2155" spans="1:17 16359:16362" hidden="1" x14ac:dyDescent="0.25">
      <c r="A2155" s="6">
        <v>18</v>
      </c>
      <c r="B2155" s="7" t="s">
        <v>508</v>
      </c>
      <c r="C2155" s="7" t="s">
        <v>23</v>
      </c>
      <c r="D2155" s="7" t="s">
        <v>121</v>
      </c>
      <c r="E2155" s="7" t="s">
        <v>14</v>
      </c>
      <c r="F2155" s="6">
        <v>27</v>
      </c>
      <c r="G2155" s="11">
        <v>48144197</v>
      </c>
      <c r="H2155" s="11">
        <f t="shared" si="33"/>
        <v>39493422</v>
      </c>
      <c r="I2155" s="11">
        <v>0</v>
      </c>
      <c r="J2155" s="11">
        <v>39493422</v>
      </c>
      <c r="K2155" s="11">
        <v>22284465</v>
      </c>
      <c r="L2155" s="11">
        <v>22284465</v>
      </c>
      <c r="M2155" s="11">
        <v>8650775</v>
      </c>
      <c r="N2155" s="13">
        <v>0.82031531235218202</v>
      </c>
      <c r="O2155" s="14" t="s">
        <v>535</v>
      </c>
      <c r="P2155" s="14">
        <v>0.46286918026693852</v>
      </c>
      <c r="Q2155" s="5" t="s">
        <v>543</v>
      </c>
      <c r="XEE2155" s="3">
        <v>0.46286918026693902</v>
      </c>
      <c r="XEF2155" s="4">
        <v>0.56425763763899695</v>
      </c>
      <c r="XEG2155" s="2" t="s">
        <v>13</v>
      </c>
      <c r="XEH2155" s="1">
        <v>7</v>
      </c>
    </row>
    <row r="2156" spans="1:17 16359:16362" hidden="1" x14ac:dyDescent="0.25">
      <c r="A2156" s="6">
        <v>18</v>
      </c>
      <c r="B2156" s="7" t="s">
        <v>508</v>
      </c>
      <c r="C2156" s="7" t="s">
        <v>26</v>
      </c>
      <c r="D2156" s="7" t="s">
        <v>123</v>
      </c>
      <c r="E2156" s="7" t="s">
        <v>124</v>
      </c>
      <c r="F2156" s="5"/>
      <c r="G2156" s="11">
        <v>11400596</v>
      </c>
      <c r="H2156" s="11">
        <f t="shared" si="33"/>
        <v>11400596</v>
      </c>
      <c r="I2156" s="11">
        <v>0</v>
      </c>
      <c r="J2156" s="11">
        <v>11400596</v>
      </c>
      <c r="K2156" s="11">
        <v>4753054</v>
      </c>
      <c r="L2156" s="11">
        <v>4753054</v>
      </c>
      <c r="M2156" s="11">
        <v>0</v>
      </c>
      <c r="N2156" s="13">
        <v>1</v>
      </c>
      <c r="O2156" s="14" t="s">
        <v>537</v>
      </c>
      <c r="P2156" s="14">
        <v>0.41691276491158885</v>
      </c>
      <c r="Q2156" s="5" t="s">
        <v>543</v>
      </c>
      <c r="XEE2156" s="3">
        <v>0.41691276491158902</v>
      </c>
      <c r="XEF2156" s="4">
        <v>0.41691276491158902</v>
      </c>
      <c r="XEG2156" s="2" t="s">
        <v>29</v>
      </c>
      <c r="XEH2156" s="1">
        <v>7</v>
      </c>
    </row>
    <row r="2157" spans="1:17 16359:16362" hidden="1" x14ac:dyDescent="0.25">
      <c r="A2157" s="6">
        <v>18</v>
      </c>
      <c r="B2157" s="7" t="s">
        <v>508</v>
      </c>
      <c r="C2157" s="7" t="s">
        <v>26</v>
      </c>
      <c r="D2157" s="7" t="s">
        <v>123</v>
      </c>
      <c r="E2157" s="7" t="s">
        <v>14</v>
      </c>
      <c r="F2157" s="6">
        <v>27</v>
      </c>
      <c r="G2157" s="11">
        <v>11400596</v>
      </c>
      <c r="H2157" s="11">
        <f t="shared" si="33"/>
        <v>11400596</v>
      </c>
      <c r="I2157" s="11">
        <v>0</v>
      </c>
      <c r="J2157" s="11">
        <v>11400596</v>
      </c>
      <c r="K2157" s="11">
        <v>4753054</v>
      </c>
      <c r="L2157" s="11">
        <v>4753054</v>
      </c>
      <c r="M2157" s="11">
        <v>0</v>
      </c>
      <c r="N2157" s="13">
        <v>1</v>
      </c>
      <c r="O2157" s="14" t="s">
        <v>537</v>
      </c>
      <c r="P2157" s="14">
        <v>0.41691276491158885</v>
      </c>
      <c r="Q2157" s="5" t="s">
        <v>543</v>
      </c>
      <c r="XEE2157" s="3">
        <v>0.41691276491158902</v>
      </c>
      <c r="XEF2157" s="4">
        <v>0.41691276491158902</v>
      </c>
      <c r="XEG2157" s="2" t="s">
        <v>29</v>
      </c>
      <c r="XEH2157" s="1">
        <v>7</v>
      </c>
    </row>
    <row r="2158" spans="1:17 16359:16362" hidden="1" x14ac:dyDescent="0.25">
      <c r="A2158" s="6">
        <v>18</v>
      </c>
      <c r="B2158" s="7" t="s">
        <v>508</v>
      </c>
      <c r="C2158" s="7" t="s">
        <v>26</v>
      </c>
      <c r="D2158" s="7" t="s">
        <v>125</v>
      </c>
      <c r="E2158" s="7" t="s">
        <v>126</v>
      </c>
      <c r="F2158" s="5"/>
      <c r="G2158" s="11">
        <v>13748440</v>
      </c>
      <c r="H2158" s="11">
        <f t="shared" si="33"/>
        <v>13545965</v>
      </c>
      <c r="I2158" s="11">
        <v>0</v>
      </c>
      <c r="J2158" s="11">
        <v>13545965</v>
      </c>
      <c r="K2158" s="11">
        <v>4515227</v>
      </c>
      <c r="L2158" s="11">
        <v>4515227</v>
      </c>
      <c r="M2158" s="11">
        <v>202475</v>
      </c>
      <c r="N2158" s="13">
        <v>0.98527287459522706</v>
      </c>
      <c r="O2158" s="14" t="s">
        <v>537</v>
      </c>
      <c r="P2158" s="14">
        <v>0.32841740590205143</v>
      </c>
      <c r="Q2158" s="5" t="s">
        <v>543</v>
      </c>
      <c r="XEE2158" s="3">
        <v>0.32841740590205099</v>
      </c>
      <c r="XEF2158" s="4">
        <v>0.33332634478237599</v>
      </c>
      <c r="XEG2158" s="2" t="s">
        <v>29</v>
      </c>
      <c r="XEH2158" s="1">
        <v>7</v>
      </c>
    </row>
    <row r="2159" spans="1:17 16359:16362" hidden="1" x14ac:dyDescent="0.25">
      <c r="A2159" s="6">
        <v>18</v>
      </c>
      <c r="B2159" s="7" t="s">
        <v>508</v>
      </c>
      <c r="C2159" s="7" t="s">
        <v>26</v>
      </c>
      <c r="D2159" s="7" t="s">
        <v>125</v>
      </c>
      <c r="E2159" s="7" t="s">
        <v>14</v>
      </c>
      <c r="F2159" s="6">
        <v>27</v>
      </c>
      <c r="G2159" s="11">
        <v>13748440</v>
      </c>
      <c r="H2159" s="11">
        <f t="shared" si="33"/>
        <v>13545965</v>
      </c>
      <c r="I2159" s="11">
        <v>0</v>
      </c>
      <c r="J2159" s="11">
        <v>13545965</v>
      </c>
      <c r="K2159" s="11">
        <v>4515227</v>
      </c>
      <c r="L2159" s="11">
        <v>4515227</v>
      </c>
      <c r="M2159" s="11">
        <v>202475</v>
      </c>
      <c r="N2159" s="13">
        <v>0.98527287459522706</v>
      </c>
      <c r="O2159" s="14" t="s">
        <v>537</v>
      </c>
      <c r="P2159" s="14">
        <v>0.32841740590205143</v>
      </c>
      <c r="Q2159" s="5" t="s">
        <v>543</v>
      </c>
      <c r="XEE2159" s="3">
        <v>0.32841740590205099</v>
      </c>
      <c r="XEF2159" s="4">
        <v>0.33332634478237599</v>
      </c>
      <c r="XEG2159" s="2" t="s">
        <v>29</v>
      </c>
      <c r="XEH2159" s="1">
        <v>7</v>
      </c>
    </row>
    <row r="2160" spans="1:17 16359:16362" hidden="1" x14ac:dyDescent="0.25">
      <c r="A2160" s="6">
        <v>18</v>
      </c>
      <c r="B2160" s="7" t="s">
        <v>508</v>
      </c>
      <c r="C2160" s="7" t="s">
        <v>26</v>
      </c>
      <c r="D2160" s="7" t="s">
        <v>135</v>
      </c>
      <c r="E2160" s="7" t="s">
        <v>136</v>
      </c>
      <c r="F2160" s="5"/>
      <c r="G2160" s="11">
        <v>4273233</v>
      </c>
      <c r="H2160" s="11">
        <f t="shared" si="33"/>
        <v>4273233</v>
      </c>
      <c r="I2160" s="11">
        <v>0</v>
      </c>
      <c r="J2160" s="11">
        <v>4273233</v>
      </c>
      <c r="K2160" s="11">
        <v>2746233</v>
      </c>
      <c r="L2160" s="11">
        <v>2746233</v>
      </c>
      <c r="M2160" s="11">
        <v>0</v>
      </c>
      <c r="N2160" s="13">
        <v>1</v>
      </c>
      <c r="O2160" s="14" t="s">
        <v>537</v>
      </c>
      <c r="P2160" s="14">
        <v>0.64265931672810728</v>
      </c>
      <c r="Q2160" s="5" t="s">
        <v>546</v>
      </c>
      <c r="XEE2160" s="3">
        <v>0.64265931672810706</v>
      </c>
      <c r="XEF2160" s="4">
        <v>0.64265931672810706</v>
      </c>
      <c r="XEG2160" s="2" t="s">
        <v>29</v>
      </c>
      <c r="XEH2160" s="1">
        <v>7</v>
      </c>
    </row>
    <row r="2161" spans="1:17 16359:16362" hidden="1" x14ac:dyDescent="0.25">
      <c r="A2161" s="6">
        <v>18</v>
      </c>
      <c r="B2161" s="7" t="s">
        <v>508</v>
      </c>
      <c r="C2161" s="7" t="s">
        <v>26</v>
      </c>
      <c r="D2161" s="7" t="s">
        <v>135</v>
      </c>
      <c r="E2161" s="7" t="s">
        <v>14</v>
      </c>
      <c r="F2161" s="6">
        <v>27</v>
      </c>
      <c r="G2161" s="11">
        <v>4273233</v>
      </c>
      <c r="H2161" s="11">
        <f t="shared" si="33"/>
        <v>4273233</v>
      </c>
      <c r="I2161" s="11">
        <v>0</v>
      </c>
      <c r="J2161" s="11">
        <v>4273233</v>
      </c>
      <c r="K2161" s="11">
        <v>2746233</v>
      </c>
      <c r="L2161" s="11">
        <v>2746233</v>
      </c>
      <c r="M2161" s="11">
        <v>0</v>
      </c>
      <c r="N2161" s="13">
        <v>1</v>
      </c>
      <c r="O2161" s="14" t="s">
        <v>537</v>
      </c>
      <c r="P2161" s="14">
        <v>0.64265931672810728</v>
      </c>
      <c r="Q2161" s="5" t="s">
        <v>546</v>
      </c>
      <c r="XEE2161" s="3">
        <v>0.64265931672810706</v>
      </c>
      <c r="XEF2161" s="4">
        <v>0.64265931672810706</v>
      </c>
      <c r="XEG2161" s="2" t="s">
        <v>29</v>
      </c>
      <c r="XEH2161" s="1">
        <v>7</v>
      </c>
    </row>
    <row r="2162" spans="1:17 16359:16362" hidden="1" x14ac:dyDescent="0.25">
      <c r="A2162" s="6">
        <v>18</v>
      </c>
      <c r="B2162" s="7" t="s">
        <v>508</v>
      </c>
      <c r="C2162" s="7" t="s">
        <v>26</v>
      </c>
      <c r="D2162" s="7" t="s">
        <v>137</v>
      </c>
      <c r="E2162" s="7" t="s">
        <v>138</v>
      </c>
      <c r="F2162" s="5"/>
      <c r="G2162" s="11">
        <v>2500230</v>
      </c>
      <c r="H2162" s="11">
        <f t="shared" si="33"/>
        <v>2500230</v>
      </c>
      <c r="I2162" s="11">
        <v>0</v>
      </c>
      <c r="J2162" s="11">
        <v>2500230</v>
      </c>
      <c r="K2162" s="11">
        <v>2499951</v>
      </c>
      <c r="L2162" s="11">
        <v>2499951</v>
      </c>
      <c r="M2162" s="11">
        <v>0</v>
      </c>
      <c r="N2162" s="13">
        <v>1</v>
      </c>
      <c r="O2162" s="14" t="s">
        <v>537</v>
      </c>
      <c r="P2162" s="14">
        <v>0.99988841026625552</v>
      </c>
      <c r="Q2162" s="5" t="s">
        <v>546</v>
      </c>
      <c r="XEE2162" s="3">
        <v>0.99988841026625597</v>
      </c>
      <c r="XEF2162" s="4">
        <v>0.99988841026625597</v>
      </c>
      <c r="XEG2162" s="2" t="s">
        <v>29</v>
      </c>
      <c r="XEH2162" s="1">
        <v>7</v>
      </c>
    </row>
    <row r="2163" spans="1:17 16359:16362" hidden="1" x14ac:dyDescent="0.25">
      <c r="A2163" s="6">
        <v>18</v>
      </c>
      <c r="B2163" s="7" t="s">
        <v>508</v>
      </c>
      <c r="C2163" s="7" t="s">
        <v>26</v>
      </c>
      <c r="D2163" s="7" t="s">
        <v>137</v>
      </c>
      <c r="E2163" s="7" t="s">
        <v>14</v>
      </c>
      <c r="F2163" s="6">
        <v>27</v>
      </c>
      <c r="G2163" s="11">
        <v>2500230</v>
      </c>
      <c r="H2163" s="11">
        <f t="shared" si="33"/>
        <v>2500230</v>
      </c>
      <c r="I2163" s="11">
        <v>0</v>
      </c>
      <c r="J2163" s="11">
        <v>2500230</v>
      </c>
      <c r="K2163" s="11">
        <v>2499951</v>
      </c>
      <c r="L2163" s="11">
        <v>2499951</v>
      </c>
      <c r="M2163" s="11">
        <v>0</v>
      </c>
      <c r="N2163" s="13">
        <v>1</v>
      </c>
      <c r="O2163" s="14" t="s">
        <v>537</v>
      </c>
      <c r="P2163" s="14">
        <v>0.99988841026625552</v>
      </c>
      <c r="Q2163" s="5" t="s">
        <v>546</v>
      </c>
      <c r="XEE2163" s="3">
        <v>0.99988841026625597</v>
      </c>
      <c r="XEF2163" s="4">
        <v>0.99988841026625597</v>
      </c>
      <c r="XEG2163" s="2" t="s">
        <v>29</v>
      </c>
      <c r="XEH2163" s="1">
        <v>7</v>
      </c>
    </row>
    <row r="2164" spans="1:17 16359:16362" hidden="1" x14ac:dyDescent="0.25">
      <c r="A2164" s="6">
        <v>18</v>
      </c>
      <c r="B2164" s="7" t="s">
        <v>508</v>
      </c>
      <c r="C2164" s="7" t="s">
        <v>26</v>
      </c>
      <c r="D2164" s="7" t="s">
        <v>139</v>
      </c>
      <c r="E2164" s="7" t="s">
        <v>140</v>
      </c>
      <c r="F2164" s="5"/>
      <c r="G2164" s="11">
        <v>16221698</v>
      </c>
      <c r="H2164" s="11">
        <f t="shared" si="33"/>
        <v>7773398</v>
      </c>
      <c r="I2164" s="11">
        <v>0</v>
      </c>
      <c r="J2164" s="11">
        <v>7773398</v>
      </c>
      <c r="K2164" s="11">
        <v>7770000</v>
      </c>
      <c r="L2164" s="11">
        <v>7770000</v>
      </c>
      <c r="M2164" s="11">
        <v>8448300</v>
      </c>
      <c r="N2164" s="13">
        <v>0.47919755379492301</v>
      </c>
      <c r="O2164" s="14" t="s">
        <v>535</v>
      </c>
      <c r="P2164" s="14">
        <v>0.47898808127237974</v>
      </c>
      <c r="Q2164" s="5" t="s">
        <v>543</v>
      </c>
      <c r="XEE2164" s="3">
        <v>0.47898808127238002</v>
      </c>
      <c r="XEF2164" s="4">
        <v>0.99956286813051398</v>
      </c>
      <c r="XEG2164" s="2" t="s">
        <v>29</v>
      </c>
      <c r="XEH2164" s="1">
        <v>7</v>
      </c>
    </row>
    <row r="2165" spans="1:17 16359:16362" hidden="1" x14ac:dyDescent="0.25">
      <c r="A2165" s="6">
        <v>18</v>
      </c>
      <c r="B2165" s="7" t="s">
        <v>508</v>
      </c>
      <c r="C2165" s="7" t="s">
        <v>26</v>
      </c>
      <c r="D2165" s="7" t="s">
        <v>139</v>
      </c>
      <c r="E2165" s="7" t="s">
        <v>14</v>
      </c>
      <c r="F2165" s="6">
        <v>27</v>
      </c>
      <c r="G2165" s="11">
        <v>16221698</v>
      </c>
      <c r="H2165" s="11">
        <f t="shared" si="33"/>
        <v>7773398</v>
      </c>
      <c r="I2165" s="11">
        <v>0</v>
      </c>
      <c r="J2165" s="11">
        <v>7773398</v>
      </c>
      <c r="K2165" s="11">
        <v>7770000</v>
      </c>
      <c r="L2165" s="11">
        <v>7770000</v>
      </c>
      <c r="M2165" s="11">
        <v>8448300</v>
      </c>
      <c r="N2165" s="13">
        <v>0.47919755379492301</v>
      </c>
      <c r="O2165" s="14" t="s">
        <v>535</v>
      </c>
      <c r="P2165" s="14">
        <v>0.47898808127237974</v>
      </c>
      <c r="Q2165" s="5" t="s">
        <v>543</v>
      </c>
      <c r="XEE2165" s="3">
        <v>0.47898808127238002</v>
      </c>
      <c r="XEF2165" s="4">
        <v>0.99956286813051398</v>
      </c>
      <c r="XEG2165" s="2" t="s">
        <v>29</v>
      </c>
      <c r="XEH2165" s="1">
        <v>7</v>
      </c>
    </row>
    <row r="2166" spans="1:17 16359:16362" hidden="1" x14ac:dyDescent="0.25">
      <c r="A2166" s="6">
        <v>18</v>
      </c>
      <c r="B2166" s="7" t="s">
        <v>508</v>
      </c>
      <c r="C2166" s="7" t="s">
        <v>23</v>
      </c>
      <c r="D2166" s="7" t="s">
        <v>141</v>
      </c>
      <c r="E2166" s="7" t="s">
        <v>142</v>
      </c>
      <c r="F2166" s="5"/>
      <c r="G2166" s="11">
        <v>8789907</v>
      </c>
      <c r="H2166" s="11">
        <f t="shared" si="33"/>
        <v>8769941</v>
      </c>
      <c r="I2166" s="11">
        <v>0</v>
      </c>
      <c r="J2166" s="11">
        <v>8769941</v>
      </c>
      <c r="K2166" s="11">
        <v>5378820</v>
      </c>
      <c r="L2166" s="11">
        <v>5378820</v>
      </c>
      <c r="M2166" s="11">
        <v>19966</v>
      </c>
      <c r="N2166" s="13">
        <v>0.99772853114373095</v>
      </c>
      <c r="O2166" s="14" t="s">
        <v>537</v>
      </c>
      <c r="P2166" s="14">
        <v>0.61193138903517408</v>
      </c>
      <c r="Q2166" s="5" t="s">
        <v>546</v>
      </c>
      <c r="XEE2166" s="3">
        <v>0.61193138903517397</v>
      </c>
      <c r="XEF2166" s="4">
        <v>0.61332453661888897</v>
      </c>
      <c r="XEG2166" s="2" t="s">
        <v>13</v>
      </c>
      <c r="XEH2166" s="1">
        <v>7</v>
      </c>
    </row>
    <row r="2167" spans="1:17 16359:16362" hidden="1" x14ac:dyDescent="0.25">
      <c r="A2167" s="6">
        <v>18</v>
      </c>
      <c r="B2167" s="7" t="s">
        <v>508</v>
      </c>
      <c r="C2167" s="7" t="s">
        <v>23</v>
      </c>
      <c r="D2167" s="7" t="s">
        <v>141</v>
      </c>
      <c r="E2167" s="7" t="s">
        <v>14</v>
      </c>
      <c r="F2167" s="6">
        <v>27</v>
      </c>
      <c r="G2167" s="11">
        <v>8789907</v>
      </c>
      <c r="H2167" s="11">
        <f t="shared" si="33"/>
        <v>8769941</v>
      </c>
      <c r="I2167" s="11">
        <v>0</v>
      </c>
      <c r="J2167" s="11">
        <v>8769941</v>
      </c>
      <c r="K2167" s="11">
        <v>5378820</v>
      </c>
      <c r="L2167" s="11">
        <v>5378820</v>
      </c>
      <c r="M2167" s="11">
        <v>19966</v>
      </c>
      <c r="N2167" s="13">
        <v>0.99772853114373095</v>
      </c>
      <c r="O2167" s="14" t="s">
        <v>537</v>
      </c>
      <c r="P2167" s="14">
        <v>0.61193138903517408</v>
      </c>
      <c r="Q2167" s="5" t="s">
        <v>546</v>
      </c>
      <c r="XEE2167" s="3">
        <v>0.61193138903517397</v>
      </c>
      <c r="XEF2167" s="4">
        <v>0.61332453661888897</v>
      </c>
      <c r="XEG2167" s="2" t="s">
        <v>13</v>
      </c>
      <c r="XEH2167" s="1">
        <v>7</v>
      </c>
    </row>
    <row r="2168" spans="1:17 16359:16362" ht="30" hidden="1" x14ac:dyDescent="0.25">
      <c r="A2168" s="6">
        <v>18</v>
      </c>
      <c r="B2168" s="7" t="s">
        <v>508</v>
      </c>
      <c r="C2168" s="7" t="s">
        <v>26</v>
      </c>
      <c r="D2168" s="7" t="s">
        <v>143</v>
      </c>
      <c r="E2168" s="7" t="s">
        <v>144</v>
      </c>
      <c r="F2168" s="5"/>
      <c r="G2168" s="11">
        <v>2000184</v>
      </c>
      <c r="H2168" s="11">
        <f t="shared" si="33"/>
        <v>2000184</v>
      </c>
      <c r="I2168" s="11">
        <v>0</v>
      </c>
      <c r="J2168" s="11">
        <v>2000184</v>
      </c>
      <c r="K2168" s="11">
        <v>950000</v>
      </c>
      <c r="L2168" s="11">
        <v>950000</v>
      </c>
      <c r="M2168" s="11">
        <v>0</v>
      </c>
      <c r="N2168" s="13">
        <v>1</v>
      </c>
      <c r="O2168" s="14" t="s">
        <v>537</v>
      </c>
      <c r="P2168" s="14">
        <v>0.47495630402003014</v>
      </c>
      <c r="Q2168" s="5" t="s">
        <v>543</v>
      </c>
      <c r="XEE2168" s="3">
        <v>0.47495630402002997</v>
      </c>
      <c r="XEF2168" s="4">
        <v>0.47495630402002997</v>
      </c>
      <c r="XEG2168" s="2" t="s">
        <v>29</v>
      </c>
      <c r="XEH2168" s="1">
        <v>7</v>
      </c>
    </row>
    <row r="2169" spans="1:17 16359:16362" hidden="1" x14ac:dyDescent="0.25">
      <c r="A2169" s="6">
        <v>18</v>
      </c>
      <c r="B2169" s="7" t="s">
        <v>508</v>
      </c>
      <c r="C2169" s="7" t="s">
        <v>26</v>
      </c>
      <c r="D2169" s="7" t="s">
        <v>143</v>
      </c>
      <c r="E2169" s="7" t="s">
        <v>14</v>
      </c>
      <c r="F2169" s="6">
        <v>27</v>
      </c>
      <c r="G2169" s="11">
        <v>2000184</v>
      </c>
      <c r="H2169" s="11">
        <f t="shared" si="33"/>
        <v>2000184</v>
      </c>
      <c r="I2169" s="11">
        <v>0</v>
      </c>
      <c r="J2169" s="11">
        <v>2000184</v>
      </c>
      <c r="K2169" s="11">
        <v>950000</v>
      </c>
      <c r="L2169" s="11">
        <v>950000</v>
      </c>
      <c r="M2169" s="11">
        <v>0</v>
      </c>
      <c r="N2169" s="13">
        <v>1</v>
      </c>
      <c r="O2169" s="14" t="s">
        <v>537</v>
      </c>
      <c r="P2169" s="14">
        <v>0.47495630402003014</v>
      </c>
      <c r="Q2169" s="5" t="s">
        <v>543</v>
      </c>
      <c r="XEE2169" s="3">
        <v>0.47495630402002997</v>
      </c>
      <c r="XEF2169" s="4">
        <v>0.47495630402002997</v>
      </c>
      <c r="XEG2169" s="2" t="s">
        <v>29</v>
      </c>
      <c r="XEH2169" s="1">
        <v>7</v>
      </c>
    </row>
    <row r="2170" spans="1:17 16359:16362" hidden="1" x14ac:dyDescent="0.25">
      <c r="A2170" s="6">
        <v>18</v>
      </c>
      <c r="B2170" s="7" t="s">
        <v>508</v>
      </c>
      <c r="C2170" s="7" t="s">
        <v>26</v>
      </c>
      <c r="D2170" s="7" t="s">
        <v>145</v>
      </c>
      <c r="E2170" s="7" t="s">
        <v>146</v>
      </c>
      <c r="F2170" s="5"/>
      <c r="G2170" s="11">
        <v>578</v>
      </c>
      <c r="H2170" s="11">
        <f t="shared" si="33"/>
        <v>578</v>
      </c>
      <c r="I2170" s="11">
        <v>0</v>
      </c>
      <c r="J2170" s="11">
        <v>578</v>
      </c>
      <c r="K2170" s="11">
        <v>0</v>
      </c>
      <c r="L2170" s="11">
        <v>0</v>
      </c>
      <c r="M2170" s="11">
        <v>0</v>
      </c>
      <c r="N2170" s="13">
        <v>1</v>
      </c>
      <c r="O2170" s="14" t="s">
        <v>537</v>
      </c>
      <c r="P2170" s="14">
        <v>0</v>
      </c>
      <c r="Q2170" s="5" t="s">
        <v>543</v>
      </c>
      <c r="XEE2170" s="3">
        <v>0</v>
      </c>
      <c r="XEF2170" s="4">
        <v>0</v>
      </c>
      <c r="XEG2170" s="2" t="s">
        <v>29</v>
      </c>
      <c r="XEH2170" s="1">
        <v>7</v>
      </c>
    </row>
    <row r="2171" spans="1:17 16359:16362" hidden="1" x14ac:dyDescent="0.25">
      <c r="A2171" s="6">
        <v>18</v>
      </c>
      <c r="B2171" s="7" t="s">
        <v>508</v>
      </c>
      <c r="C2171" s="7" t="s">
        <v>26</v>
      </c>
      <c r="D2171" s="7" t="s">
        <v>145</v>
      </c>
      <c r="E2171" s="7" t="s">
        <v>14</v>
      </c>
      <c r="F2171" s="6">
        <v>27</v>
      </c>
      <c r="G2171" s="11">
        <v>578</v>
      </c>
      <c r="H2171" s="11">
        <f t="shared" si="33"/>
        <v>578</v>
      </c>
      <c r="I2171" s="11">
        <v>0</v>
      </c>
      <c r="J2171" s="11">
        <v>578</v>
      </c>
      <c r="K2171" s="11">
        <v>0</v>
      </c>
      <c r="L2171" s="11">
        <v>0</v>
      </c>
      <c r="M2171" s="11">
        <v>0</v>
      </c>
      <c r="N2171" s="13">
        <v>1</v>
      </c>
      <c r="O2171" s="14" t="s">
        <v>537</v>
      </c>
      <c r="P2171" s="14">
        <v>0</v>
      </c>
      <c r="Q2171" s="5" t="s">
        <v>543</v>
      </c>
      <c r="XEE2171" s="3">
        <v>0</v>
      </c>
      <c r="XEF2171" s="4">
        <v>0</v>
      </c>
      <c r="XEG2171" s="2" t="s">
        <v>29</v>
      </c>
      <c r="XEH2171" s="1">
        <v>7</v>
      </c>
    </row>
    <row r="2172" spans="1:17 16359:16362" ht="30" hidden="1" x14ac:dyDescent="0.25">
      <c r="A2172" s="6">
        <v>18</v>
      </c>
      <c r="B2172" s="7" t="s">
        <v>508</v>
      </c>
      <c r="C2172" s="7" t="s">
        <v>26</v>
      </c>
      <c r="D2172" s="7" t="s">
        <v>149</v>
      </c>
      <c r="E2172" s="7" t="s">
        <v>150</v>
      </c>
      <c r="F2172" s="5"/>
      <c r="G2172" s="11">
        <v>705</v>
      </c>
      <c r="H2172" s="11">
        <f t="shared" si="33"/>
        <v>705</v>
      </c>
      <c r="I2172" s="11">
        <v>0</v>
      </c>
      <c r="J2172" s="11">
        <v>705</v>
      </c>
      <c r="K2172" s="11">
        <v>0</v>
      </c>
      <c r="L2172" s="11">
        <v>0</v>
      </c>
      <c r="M2172" s="11">
        <v>0</v>
      </c>
      <c r="N2172" s="13">
        <v>1</v>
      </c>
      <c r="O2172" s="14" t="s">
        <v>537</v>
      </c>
      <c r="P2172" s="14">
        <v>0</v>
      </c>
      <c r="Q2172" s="5" t="s">
        <v>543</v>
      </c>
      <c r="XEE2172" s="3">
        <v>0</v>
      </c>
      <c r="XEF2172" s="4">
        <v>0</v>
      </c>
      <c r="XEG2172" s="2" t="s">
        <v>29</v>
      </c>
      <c r="XEH2172" s="1">
        <v>7</v>
      </c>
    </row>
    <row r="2173" spans="1:17 16359:16362" hidden="1" x14ac:dyDescent="0.25">
      <c r="A2173" s="6">
        <v>18</v>
      </c>
      <c r="B2173" s="7" t="s">
        <v>508</v>
      </c>
      <c r="C2173" s="7" t="s">
        <v>26</v>
      </c>
      <c r="D2173" s="7" t="s">
        <v>149</v>
      </c>
      <c r="E2173" s="7" t="s">
        <v>14</v>
      </c>
      <c r="F2173" s="6">
        <v>27</v>
      </c>
      <c r="G2173" s="11">
        <v>705</v>
      </c>
      <c r="H2173" s="11">
        <f t="shared" si="33"/>
        <v>705</v>
      </c>
      <c r="I2173" s="11">
        <v>0</v>
      </c>
      <c r="J2173" s="11">
        <v>705</v>
      </c>
      <c r="K2173" s="11">
        <v>0</v>
      </c>
      <c r="L2173" s="11">
        <v>0</v>
      </c>
      <c r="M2173" s="11">
        <v>0</v>
      </c>
      <c r="N2173" s="13">
        <v>1</v>
      </c>
      <c r="O2173" s="14" t="s">
        <v>537</v>
      </c>
      <c r="P2173" s="14">
        <v>0</v>
      </c>
      <c r="Q2173" s="5" t="s">
        <v>543</v>
      </c>
      <c r="XEE2173" s="3">
        <v>0</v>
      </c>
      <c r="XEF2173" s="4">
        <v>0</v>
      </c>
      <c r="XEG2173" s="2" t="s">
        <v>29</v>
      </c>
      <c r="XEH2173" s="1">
        <v>7</v>
      </c>
    </row>
    <row r="2174" spans="1:17 16359:16362" hidden="1" x14ac:dyDescent="0.25">
      <c r="A2174" s="6">
        <v>18</v>
      </c>
      <c r="B2174" s="7" t="s">
        <v>508</v>
      </c>
      <c r="C2174" s="7" t="s">
        <v>26</v>
      </c>
      <c r="D2174" s="7" t="s">
        <v>151</v>
      </c>
      <c r="E2174" s="7" t="s">
        <v>152</v>
      </c>
      <c r="F2174" s="5"/>
      <c r="G2174" s="11">
        <v>6788440</v>
      </c>
      <c r="H2174" s="11">
        <f t="shared" si="33"/>
        <v>6768474</v>
      </c>
      <c r="I2174" s="11">
        <v>0</v>
      </c>
      <c r="J2174" s="11">
        <v>6768474</v>
      </c>
      <c r="K2174" s="11">
        <v>4428820</v>
      </c>
      <c r="L2174" s="11">
        <v>4428820</v>
      </c>
      <c r="M2174" s="11">
        <v>19966</v>
      </c>
      <c r="N2174" s="13">
        <v>0.997058823529412</v>
      </c>
      <c r="O2174" s="14" t="s">
        <v>537</v>
      </c>
      <c r="P2174" s="14">
        <v>0.65240614927730078</v>
      </c>
      <c r="Q2174" s="5" t="s">
        <v>546</v>
      </c>
      <c r="XEE2174" s="3">
        <v>0.65240614927730101</v>
      </c>
      <c r="XEF2174" s="4">
        <v>0.65433065119257305</v>
      </c>
      <c r="XEG2174" s="2" t="s">
        <v>29</v>
      </c>
      <c r="XEH2174" s="1">
        <v>7</v>
      </c>
    </row>
    <row r="2175" spans="1:17 16359:16362" hidden="1" x14ac:dyDescent="0.25">
      <c r="A2175" s="6">
        <v>18</v>
      </c>
      <c r="B2175" s="7" t="s">
        <v>508</v>
      </c>
      <c r="C2175" s="7" t="s">
        <v>26</v>
      </c>
      <c r="D2175" s="7" t="s">
        <v>151</v>
      </c>
      <c r="E2175" s="7" t="s">
        <v>14</v>
      </c>
      <c r="F2175" s="6">
        <v>27</v>
      </c>
      <c r="G2175" s="11">
        <v>6788440</v>
      </c>
      <c r="H2175" s="11">
        <f t="shared" si="33"/>
        <v>6768474</v>
      </c>
      <c r="I2175" s="11">
        <v>0</v>
      </c>
      <c r="J2175" s="11">
        <v>6768474</v>
      </c>
      <c r="K2175" s="11">
        <v>4428820</v>
      </c>
      <c r="L2175" s="11">
        <v>4428820</v>
      </c>
      <c r="M2175" s="11">
        <v>19966</v>
      </c>
      <c r="N2175" s="13">
        <v>0.997058823529412</v>
      </c>
      <c r="O2175" s="14" t="s">
        <v>537</v>
      </c>
      <c r="P2175" s="14">
        <v>0.65240614927730078</v>
      </c>
      <c r="Q2175" s="5" t="s">
        <v>546</v>
      </c>
      <c r="XEE2175" s="3">
        <v>0.65240614927730101</v>
      </c>
      <c r="XEF2175" s="4">
        <v>0.65433065119257305</v>
      </c>
      <c r="XEG2175" s="2" t="s">
        <v>29</v>
      </c>
      <c r="XEH2175" s="1">
        <v>7</v>
      </c>
    </row>
    <row r="2176" spans="1:17 16359:16362" hidden="1" x14ac:dyDescent="0.25">
      <c r="A2176" s="6">
        <v>18</v>
      </c>
      <c r="B2176" s="7" t="s">
        <v>508</v>
      </c>
      <c r="C2176" s="7" t="s">
        <v>23</v>
      </c>
      <c r="D2176" s="7" t="s">
        <v>171</v>
      </c>
      <c r="E2176" s="7" t="s">
        <v>172</v>
      </c>
      <c r="F2176" s="5"/>
      <c r="G2176" s="11">
        <v>92332769</v>
      </c>
      <c r="H2176" s="11">
        <f t="shared" si="33"/>
        <v>89628945.980000004</v>
      </c>
      <c r="I2176" s="11">
        <v>14422208</v>
      </c>
      <c r="J2176" s="11">
        <v>75206737.980000004</v>
      </c>
      <c r="K2176" s="11">
        <v>73792775.980000004</v>
      </c>
      <c r="L2176" s="11">
        <v>73792775.980000004</v>
      </c>
      <c r="M2176" s="11">
        <v>2703823.02</v>
      </c>
      <c r="N2176" s="13">
        <v>0.814518385991435</v>
      </c>
      <c r="O2176" s="14" t="s">
        <v>535</v>
      </c>
      <c r="P2176" s="14">
        <v>0.79920462452501562</v>
      </c>
      <c r="Q2176" s="5" t="s">
        <v>546</v>
      </c>
      <c r="XEE2176" s="3">
        <v>0.79920462452501595</v>
      </c>
      <c r="XEF2176" s="4">
        <v>0.98119899841452995</v>
      </c>
      <c r="XEG2176" s="2" t="s">
        <v>13</v>
      </c>
      <c r="XEH2176" s="1">
        <v>7</v>
      </c>
    </row>
    <row r="2177" spans="1:17 16359:16362" hidden="1" x14ac:dyDescent="0.25">
      <c r="A2177" s="6">
        <v>18</v>
      </c>
      <c r="B2177" s="7" t="s">
        <v>508</v>
      </c>
      <c r="C2177" s="7" t="s">
        <v>23</v>
      </c>
      <c r="D2177" s="7" t="s">
        <v>171</v>
      </c>
      <c r="E2177" s="7" t="s">
        <v>14</v>
      </c>
      <c r="F2177" s="6">
        <v>27</v>
      </c>
      <c r="G2177" s="11">
        <v>92332769</v>
      </c>
      <c r="H2177" s="11">
        <f t="shared" si="33"/>
        <v>89628945.980000004</v>
      </c>
      <c r="I2177" s="11">
        <v>14422208</v>
      </c>
      <c r="J2177" s="11">
        <v>75206737.980000004</v>
      </c>
      <c r="K2177" s="11">
        <v>73792775.980000004</v>
      </c>
      <c r="L2177" s="11">
        <v>73792775.980000004</v>
      </c>
      <c r="M2177" s="11">
        <v>2703823.02</v>
      </c>
      <c r="N2177" s="13">
        <v>0.814518385991435</v>
      </c>
      <c r="O2177" s="14" t="s">
        <v>535</v>
      </c>
      <c r="P2177" s="14">
        <v>0.79920462452501562</v>
      </c>
      <c r="Q2177" s="5" t="s">
        <v>546</v>
      </c>
      <c r="XEE2177" s="3">
        <v>0.79920462452501595</v>
      </c>
      <c r="XEF2177" s="4">
        <v>0.98119899841452995</v>
      </c>
      <c r="XEG2177" s="2" t="s">
        <v>13</v>
      </c>
      <c r="XEH2177" s="1">
        <v>7</v>
      </c>
    </row>
    <row r="2178" spans="1:17 16359:16362" ht="30" hidden="1" x14ac:dyDescent="0.25">
      <c r="A2178" s="6">
        <v>18</v>
      </c>
      <c r="B2178" s="7" t="s">
        <v>508</v>
      </c>
      <c r="C2178" s="7" t="s">
        <v>26</v>
      </c>
      <c r="D2178" s="7" t="s">
        <v>173</v>
      </c>
      <c r="E2178" s="7" t="s">
        <v>174</v>
      </c>
      <c r="F2178" s="5"/>
      <c r="G2178" s="11">
        <v>3937791</v>
      </c>
      <c r="H2178" s="11">
        <f t="shared" si="33"/>
        <v>3625005.98</v>
      </c>
      <c r="I2178" s="11">
        <v>873247</v>
      </c>
      <c r="J2178" s="11">
        <v>2751758.98</v>
      </c>
      <c r="K2178" s="11">
        <v>2747013.98</v>
      </c>
      <c r="L2178" s="11">
        <v>2747013.98</v>
      </c>
      <c r="M2178" s="11">
        <v>312785.02</v>
      </c>
      <c r="N2178" s="13">
        <v>0.69880777826959295</v>
      </c>
      <c r="O2178" s="14" t="s">
        <v>535</v>
      </c>
      <c r="P2178" s="14">
        <v>0.69760278795903596</v>
      </c>
      <c r="Q2178" s="5" t="s">
        <v>546</v>
      </c>
      <c r="XEE2178" s="3">
        <v>0.69760278795903596</v>
      </c>
      <c r="XEF2178" s="4">
        <v>0.99827564839999205</v>
      </c>
      <c r="XEG2178" s="2" t="s">
        <v>29</v>
      </c>
      <c r="XEH2178" s="1">
        <v>7</v>
      </c>
    </row>
    <row r="2179" spans="1:17 16359:16362" hidden="1" x14ac:dyDescent="0.25">
      <c r="A2179" s="6">
        <v>18</v>
      </c>
      <c r="B2179" s="7" t="s">
        <v>508</v>
      </c>
      <c r="C2179" s="7" t="s">
        <v>26</v>
      </c>
      <c r="D2179" s="7" t="s">
        <v>173</v>
      </c>
      <c r="E2179" s="7" t="s">
        <v>14</v>
      </c>
      <c r="F2179" s="6">
        <v>27</v>
      </c>
      <c r="G2179" s="11">
        <v>3937791</v>
      </c>
      <c r="H2179" s="11">
        <f t="shared" ref="H2179:H2242" si="34">+J2179+I2179</f>
        <v>3625005.98</v>
      </c>
      <c r="I2179" s="11">
        <v>873247</v>
      </c>
      <c r="J2179" s="11">
        <v>2751758.98</v>
      </c>
      <c r="K2179" s="11">
        <v>2747013.98</v>
      </c>
      <c r="L2179" s="11">
        <v>2747013.98</v>
      </c>
      <c r="M2179" s="11">
        <v>312785.02</v>
      </c>
      <c r="N2179" s="13">
        <v>0.69880777826959295</v>
      </c>
      <c r="O2179" s="14" t="s">
        <v>535</v>
      </c>
      <c r="P2179" s="14">
        <v>0.69760278795903596</v>
      </c>
      <c r="Q2179" s="5" t="s">
        <v>546</v>
      </c>
      <c r="XEE2179" s="3">
        <v>0.69760278795903596</v>
      </c>
      <c r="XEF2179" s="4">
        <v>0.99827564839999205</v>
      </c>
      <c r="XEG2179" s="2" t="s">
        <v>29</v>
      </c>
      <c r="XEH2179" s="1">
        <v>7</v>
      </c>
    </row>
    <row r="2180" spans="1:17 16359:16362" hidden="1" x14ac:dyDescent="0.25">
      <c r="A2180" s="6">
        <v>18</v>
      </c>
      <c r="B2180" s="7" t="s">
        <v>508</v>
      </c>
      <c r="C2180" s="7" t="s">
        <v>26</v>
      </c>
      <c r="D2180" s="7" t="s">
        <v>175</v>
      </c>
      <c r="E2180" s="7" t="s">
        <v>176</v>
      </c>
      <c r="F2180" s="5"/>
      <c r="G2180" s="11">
        <v>73587521</v>
      </c>
      <c r="H2180" s="11">
        <f t="shared" si="34"/>
        <v>73557782</v>
      </c>
      <c r="I2180" s="11">
        <v>10515114</v>
      </c>
      <c r="J2180" s="11">
        <v>63042668</v>
      </c>
      <c r="K2180" s="11">
        <v>61685511</v>
      </c>
      <c r="L2180" s="11">
        <v>61685511</v>
      </c>
      <c r="M2180" s="11">
        <v>29739</v>
      </c>
      <c r="N2180" s="13">
        <v>0.85670324456234903</v>
      </c>
      <c r="O2180" s="14" t="s">
        <v>535</v>
      </c>
      <c r="P2180" s="14">
        <v>0.83826048441012169</v>
      </c>
      <c r="Q2180" s="5" t="s">
        <v>546</v>
      </c>
      <c r="XEE2180" s="3">
        <v>0.83826048441012202</v>
      </c>
      <c r="XEF2180" s="4">
        <v>0.97847240538741198</v>
      </c>
      <c r="XEG2180" s="2" t="s">
        <v>29</v>
      </c>
      <c r="XEH2180" s="1">
        <v>7</v>
      </c>
    </row>
    <row r="2181" spans="1:17 16359:16362" hidden="1" x14ac:dyDescent="0.25">
      <c r="A2181" s="6">
        <v>18</v>
      </c>
      <c r="B2181" s="7" t="s">
        <v>508</v>
      </c>
      <c r="C2181" s="7" t="s">
        <v>26</v>
      </c>
      <c r="D2181" s="7" t="s">
        <v>175</v>
      </c>
      <c r="E2181" s="7" t="s">
        <v>14</v>
      </c>
      <c r="F2181" s="6">
        <v>27</v>
      </c>
      <c r="G2181" s="11">
        <v>73587521</v>
      </c>
      <c r="H2181" s="11">
        <f t="shared" si="34"/>
        <v>73557782</v>
      </c>
      <c r="I2181" s="11">
        <v>10515114</v>
      </c>
      <c r="J2181" s="11">
        <v>63042668</v>
      </c>
      <c r="K2181" s="11">
        <v>61685511</v>
      </c>
      <c r="L2181" s="11">
        <v>61685511</v>
      </c>
      <c r="M2181" s="11">
        <v>29739</v>
      </c>
      <c r="N2181" s="13">
        <v>0.85670324456234903</v>
      </c>
      <c r="O2181" s="14" t="s">
        <v>535</v>
      </c>
      <c r="P2181" s="14">
        <v>0.83826048441012169</v>
      </c>
      <c r="Q2181" s="5" t="s">
        <v>546</v>
      </c>
      <c r="XEE2181" s="3">
        <v>0.83826048441012202</v>
      </c>
      <c r="XEF2181" s="4">
        <v>0.97847240538741198</v>
      </c>
      <c r="XEG2181" s="2" t="s">
        <v>29</v>
      </c>
      <c r="XEH2181" s="1">
        <v>7</v>
      </c>
    </row>
    <row r="2182" spans="1:17 16359:16362" hidden="1" x14ac:dyDescent="0.25">
      <c r="A2182" s="6">
        <v>18</v>
      </c>
      <c r="B2182" s="7" t="s">
        <v>508</v>
      </c>
      <c r="C2182" s="7" t="s">
        <v>26</v>
      </c>
      <c r="D2182" s="7" t="s">
        <v>177</v>
      </c>
      <c r="E2182" s="7" t="s">
        <v>178</v>
      </c>
      <c r="F2182" s="5"/>
      <c r="G2182" s="11">
        <v>2113301</v>
      </c>
      <c r="H2182" s="11">
        <f t="shared" si="34"/>
        <v>2113301</v>
      </c>
      <c r="I2182" s="11">
        <v>371462</v>
      </c>
      <c r="J2182" s="11">
        <v>1741839</v>
      </c>
      <c r="K2182" s="11">
        <v>1740072</v>
      </c>
      <c r="L2182" s="11">
        <v>1740072</v>
      </c>
      <c r="M2182" s="11">
        <v>0</v>
      </c>
      <c r="N2182" s="13">
        <v>0.82422664826259995</v>
      </c>
      <c r="O2182" s="14" t="s">
        <v>535</v>
      </c>
      <c r="P2182" s="14">
        <v>0.82339051559621657</v>
      </c>
      <c r="Q2182" s="5" t="s">
        <v>546</v>
      </c>
      <c r="XEE2182" s="3">
        <v>0.82339051559621701</v>
      </c>
      <c r="XEF2182" s="4">
        <v>0.99898555492212504</v>
      </c>
      <c r="XEG2182" s="2" t="s">
        <v>29</v>
      </c>
      <c r="XEH2182" s="1">
        <v>7</v>
      </c>
    </row>
    <row r="2183" spans="1:17 16359:16362" hidden="1" x14ac:dyDescent="0.25">
      <c r="A2183" s="6">
        <v>18</v>
      </c>
      <c r="B2183" s="7" t="s">
        <v>508</v>
      </c>
      <c r="C2183" s="7" t="s">
        <v>26</v>
      </c>
      <c r="D2183" s="7" t="s">
        <v>177</v>
      </c>
      <c r="E2183" s="7" t="s">
        <v>14</v>
      </c>
      <c r="F2183" s="6">
        <v>27</v>
      </c>
      <c r="G2183" s="11">
        <v>2113301</v>
      </c>
      <c r="H2183" s="11">
        <f t="shared" si="34"/>
        <v>2113301</v>
      </c>
      <c r="I2183" s="11">
        <v>371462</v>
      </c>
      <c r="J2183" s="11">
        <v>1741839</v>
      </c>
      <c r="K2183" s="11">
        <v>1740072</v>
      </c>
      <c r="L2183" s="11">
        <v>1740072</v>
      </c>
      <c r="M2183" s="11">
        <v>0</v>
      </c>
      <c r="N2183" s="13">
        <v>0.82422664826259995</v>
      </c>
      <c r="O2183" s="14" t="s">
        <v>535</v>
      </c>
      <c r="P2183" s="14">
        <v>0.82339051559621657</v>
      </c>
      <c r="Q2183" s="5" t="s">
        <v>546</v>
      </c>
      <c r="XEE2183" s="3">
        <v>0.82339051559621701</v>
      </c>
      <c r="XEF2183" s="4">
        <v>0.99898555492212504</v>
      </c>
      <c r="XEG2183" s="2" t="s">
        <v>29</v>
      </c>
      <c r="XEH2183" s="1">
        <v>7</v>
      </c>
    </row>
    <row r="2184" spans="1:17 16359:16362" hidden="1" x14ac:dyDescent="0.25">
      <c r="A2184" s="6">
        <v>18</v>
      </c>
      <c r="B2184" s="7" t="s">
        <v>508</v>
      </c>
      <c r="C2184" s="7" t="s">
        <v>26</v>
      </c>
      <c r="D2184" s="7" t="s">
        <v>181</v>
      </c>
      <c r="E2184" s="7" t="s">
        <v>182</v>
      </c>
      <c r="F2184" s="5"/>
      <c r="G2184" s="11">
        <v>12694156</v>
      </c>
      <c r="H2184" s="11">
        <f t="shared" si="34"/>
        <v>10332857</v>
      </c>
      <c r="I2184" s="11">
        <v>2662385</v>
      </c>
      <c r="J2184" s="11">
        <v>7670472</v>
      </c>
      <c r="K2184" s="11">
        <v>7620179</v>
      </c>
      <c r="L2184" s="11">
        <v>7620179</v>
      </c>
      <c r="M2184" s="11">
        <v>2361299</v>
      </c>
      <c r="N2184" s="13">
        <v>0.60425222440940496</v>
      </c>
      <c r="O2184" s="14" t="s">
        <v>535</v>
      </c>
      <c r="P2184" s="14">
        <v>0.60029032257048043</v>
      </c>
      <c r="Q2184" s="5" t="s">
        <v>546</v>
      </c>
      <c r="XEE2184" s="3">
        <v>0.60029032257047998</v>
      </c>
      <c r="XEF2184" s="4">
        <v>0.99344329788310304</v>
      </c>
      <c r="XEG2184" s="2" t="s">
        <v>29</v>
      </c>
      <c r="XEH2184" s="1">
        <v>7</v>
      </c>
    </row>
    <row r="2185" spans="1:17 16359:16362" hidden="1" x14ac:dyDescent="0.25">
      <c r="A2185" s="6">
        <v>18</v>
      </c>
      <c r="B2185" s="7" t="s">
        <v>508</v>
      </c>
      <c r="C2185" s="7" t="s">
        <v>26</v>
      </c>
      <c r="D2185" s="7" t="s">
        <v>181</v>
      </c>
      <c r="E2185" s="7" t="s">
        <v>14</v>
      </c>
      <c r="F2185" s="6">
        <v>27</v>
      </c>
      <c r="G2185" s="11">
        <v>12694156</v>
      </c>
      <c r="H2185" s="11">
        <f t="shared" si="34"/>
        <v>10332857</v>
      </c>
      <c r="I2185" s="11">
        <v>2662385</v>
      </c>
      <c r="J2185" s="11">
        <v>7670472</v>
      </c>
      <c r="K2185" s="11">
        <v>7620179</v>
      </c>
      <c r="L2185" s="11">
        <v>7620179</v>
      </c>
      <c r="M2185" s="11">
        <v>2361299</v>
      </c>
      <c r="N2185" s="13">
        <v>0.60425222440940496</v>
      </c>
      <c r="O2185" s="14" t="s">
        <v>535</v>
      </c>
      <c r="P2185" s="14">
        <v>0.60029032257048043</v>
      </c>
      <c r="Q2185" s="5" t="s">
        <v>546</v>
      </c>
      <c r="XEE2185" s="3">
        <v>0.60029032257047998</v>
      </c>
      <c r="XEF2185" s="4">
        <v>0.99344329788310304</v>
      </c>
      <c r="XEG2185" s="2" t="s">
        <v>29</v>
      </c>
      <c r="XEH2185" s="1">
        <v>7</v>
      </c>
    </row>
    <row r="2186" spans="1:17 16359:16362" hidden="1" x14ac:dyDescent="0.25">
      <c r="A2186" s="6">
        <v>18</v>
      </c>
      <c r="B2186" s="7" t="s">
        <v>508</v>
      </c>
      <c r="C2186" s="7" t="s">
        <v>23</v>
      </c>
      <c r="D2186" s="7" t="s">
        <v>191</v>
      </c>
      <c r="E2186" s="7" t="s">
        <v>192</v>
      </c>
      <c r="F2186" s="5"/>
      <c r="G2186" s="11">
        <v>30679040</v>
      </c>
      <c r="H2186" s="11">
        <f t="shared" si="34"/>
        <v>5232236</v>
      </c>
      <c r="I2186" s="11">
        <v>519290</v>
      </c>
      <c r="J2186" s="11">
        <v>4712946</v>
      </c>
      <c r="K2186" s="11">
        <v>4712946</v>
      </c>
      <c r="L2186" s="11">
        <v>4712946</v>
      </c>
      <c r="M2186" s="11">
        <v>25446804</v>
      </c>
      <c r="N2186" s="13">
        <v>0.15362103898948601</v>
      </c>
      <c r="O2186" s="14" t="s">
        <v>535</v>
      </c>
      <c r="P2186" s="14">
        <v>0.15362103898948598</v>
      </c>
      <c r="Q2186" s="5" t="s">
        <v>543</v>
      </c>
      <c r="XEE2186" s="3">
        <v>0.15362103898948601</v>
      </c>
      <c r="XEF2186" s="4">
        <v>1</v>
      </c>
      <c r="XEG2186" s="2" t="s">
        <v>13</v>
      </c>
      <c r="XEH2186" s="1">
        <v>7</v>
      </c>
    </row>
    <row r="2187" spans="1:17 16359:16362" hidden="1" x14ac:dyDescent="0.25">
      <c r="A2187" s="6">
        <v>18</v>
      </c>
      <c r="B2187" s="7" t="s">
        <v>508</v>
      </c>
      <c r="C2187" s="7" t="s">
        <v>23</v>
      </c>
      <c r="D2187" s="7" t="s">
        <v>191</v>
      </c>
      <c r="E2187" s="7" t="s">
        <v>14</v>
      </c>
      <c r="F2187" s="6">
        <v>27</v>
      </c>
      <c r="G2187" s="11">
        <v>30679040</v>
      </c>
      <c r="H2187" s="11">
        <f t="shared" si="34"/>
        <v>5232236</v>
      </c>
      <c r="I2187" s="11">
        <v>519290</v>
      </c>
      <c r="J2187" s="11">
        <v>4712946</v>
      </c>
      <c r="K2187" s="11">
        <v>4712946</v>
      </c>
      <c r="L2187" s="11">
        <v>4712946</v>
      </c>
      <c r="M2187" s="11">
        <v>25446804</v>
      </c>
      <c r="N2187" s="13">
        <v>0.15362103898948601</v>
      </c>
      <c r="O2187" s="14" t="s">
        <v>535</v>
      </c>
      <c r="P2187" s="14">
        <v>0.15362103898948598</v>
      </c>
      <c r="Q2187" s="5" t="s">
        <v>543</v>
      </c>
      <c r="XEE2187" s="3">
        <v>0.15362103898948601</v>
      </c>
      <c r="XEF2187" s="4">
        <v>1</v>
      </c>
      <c r="XEG2187" s="2" t="s">
        <v>13</v>
      </c>
      <c r="XEH2187" s="1">
        <v>7</v>
      </c>
    </row>
    <row r="2188" spans="1:17 16359:16362" ht="30" hidden="1" x14ac:dyDescent="0.25">
      <c r="A2188" s="6">
        <v>18</v>
      </c>
      <c r="B2188" s="7" t="s">
        <v>508</v>
      </c>
      <c r="C2188" s="7" t="s">
        <v>26</v>
      </c>
      <c r="D2188" s="7" t="s">
        <v>195</v>
      </c>
      <c r="E2188" s="7" t="s">
        <v>196</v>
      </c>
      <c r="F2188" s="5"/>
      <c r="G2188" s="11">
        <v>30679040</v>
      </c>
      <c r="H2188" s="11">
        <f t="shared" si="34"/>
        <v>5232236</v>
      </c>
      <c r="I2188" s="11">
        <v>519290</v>
      </c>
      <c r="J2188" s="11">
        <v>4712946</v>
      </c>
      <c r="K2188" s="11">
        <v>4712946</v>
      </c>
      <c r="L2188" s="11">
        <v>4712946</v>
      </c>
      <c r="M2188" s="11">
        <v>25446804</v>
      </c>
      <c r="N2188" s="13">
        <v>0.15362103898948601</v>
      </c>
      <c r="O2188" s="14" t="s">
        <v>535</v>
      </c>
      <c r="P2188" s="14">
        <v>0.15362103898948598</v>
      </c>
      <c r="Q2188" s="5" t="s">
        <v>543</v>
      </c>
      <c r="XEE2188" s="3">
        <v>0.15362103898948601</v>
      </c>
      <c r="XEF2188" s="4">
        <v>1</v>
      </c>
      <c r="XEG2188" s="2" t="s">
        <v>29</v>
      </c>
      <c r="XEH2188" s="1">
        <v>7</v>
      </c>
    </row>
    <row r="2189" spans="1:17 16359:16362" hidden="1" x14ac:dyDescent="0.25">
      <c r="A2189" s="6">
        <v>18</v>
      </c>
      <c r="B2189" s="7" t="s">
        <v>508</v>
      </c>
      <c r="C2189" s="7" t="s">
        <v>26</v>
      </c>
      <c r="D2189" s="7" t="s">
        <v>195</v>
      </c>
      <c r="E2189" s="7" t="s">
        <v>14</v>
      </c>
      <c r="F2189" s="6">
        <v>27</v>
      </c>
      <c r="G2189" s="11">
        <v>30679040</v>
      </c>
      <c r="H2189" s="11">
        <f t="shared" si="34"/>
        <v>5232236</v>
      </c>
      <c r="I2189" s="11">
        <v>519290</v>
      </c>
      <c r="J2189" s="11">
        <v>4712946</v>
      </c>
      <c r="K2189" s="11">
        <v>4712946</v>
      </c>
      <c r="L2189" s="11">
        <v>4712946</v>
      </c>
      <c r="M2189" s="11">
        <v>25446804</v>
      </c>
      <c r="N2189" s="13">
        <v>0.15362103898948601</v>
      </c>
      <c r="O2189" s="14" t="s">
        <v>535</v>
      </c>
      <c r="P2189" s="14">
        <v>0.15362103898948598</v>
      </c>
      <c r="Q2189" s="5" t="s">
        <v>543</v>
      </c>
      <c r="XEE2189" s="3">
        <v>0.15362103898948601</v>
      </c>
      <c r="XEF2189" s="4">
        <v>1</v>
      </c>
      <c r="XEG2189" s="2" t="s">
        <v>29</v>
      </c>
      <c r="XEH2189" s="1">
        <v>7</v>
      </c>
    </row>
    <row r="2190" spans="1:17 16359:16362" hidden="1" x14ac:dyDescent="0.25">
      <c r="A2190" s="6">
        <v>18</v>
      </c>
      <c r="B2190" s="7" t="s">
        <v>508</v>
      </c>
      <c r="C2190" s="7" t="s">
        <v>23</v>
      </c>
      <c r="D2190" s="7" t="s">
        <v>197</v>
      </c>
      <c r="E2190" s="7" t="s">
        <v>198</v>
      </c>
      <c r="F2190" s="5"/>
      <c r="G2190" s="11">
        <v>1068744</v>
      </c>
      <c r="H2190" s="11">
        <f t="shared" si="34"/>
        <v>502000</v>
      </c>
      <c r="I2190" s="11">
        <v>0</v>
      </c>
      <c r="J2190" s="11">
        <v>502000</v>
      </c>
      <c r="K2190" s="11">
        <v>502000</v>
      </c>
      <c r="L2190" s="11">
        <v>502000</v>
      </c>
      <c r="M2190" s="11">
        <v>566744</v>
      </c>
      <c r="N2190" s="13">
        <v>0.46971023930894601</v>
      </c>
      <c r="O2190" s="14" t="s">
        <v>535</v>
      </c>
      <c r="P2190" s="14">
        <v>0.46971023930894584</v>
      </c>
      <c r="Q2190" s="5" t="s">
        <v>543</v>
      </c>
      <c r="XEE2190" s="3">
        <v>0.46971023930894601</v>
      </c>
      <c r="XEF2190" s="4">
        <v>1</v>
      </c>
      <c r="XEG2190" s="2" t="s">
        <v>29</v>
      </c>
      <c r="XEH2190" s="1">
        <v>7</v>
      </c>
    </row>
    <row r="2191" spans="1:17 16359:16362" hidden="1" x14ac:dyDescent="0.25">
      <c r="A2191" s="6">
        <v>18</v>
      </c>
      <c r="B2191" s="7" t="s">
        <v>508</v>
      </c>
      <c r="C2191" s="7" t="s">
        <v>23</v>
      </c>
      <c r="D2191" s="7" t="s">
        <v>197</v>
      </c>
      <c r="E2191" s="7" t="s">
        <v>14</v>
      </c>
      <c r="F2191" s="6">
        <v>27</v>
      </c>
      <c r="G2191" s="11">
        <v>1068744</v>
      </c>
      <c r="H2191" s="11">
        <f t="shared" si="34"/>
        <v>502000</v>
      </c>
      <c r="I2191" s="11">
        <v>0</v>
      </c>
      <c r="J2191" s="11">
        <v>502000</v>
      </c>
      <c r="K2191" s="11">
        <v>502000</v>
      </c>
      <c r="L2191" s="11">
        <v>502000</v>
      </c>
      <c r="M2191" s="11">
        <v>566744</v>
      </c>
      <c r="N2191" s="13">
        <v>0.46971023930894601</v>
      </c>
      <c r="O2191" s="14" t="s">
        <v>535</v>
      </c>
      <c r="P2191" s="14">
        <v>0.46971023930894584</v>
      </c>
      <c r="Q2191" s="5" t="s">
        <v>543</v>
      </c>
      <c r="XEE2191" s="3">
        <v>0.46971023930894601</v>
      </c>
      <c r="XEF2191" s="4">
        <v>1</v>
      </c>
      <c r="XEG2191" s="2" t="s">
        <v>29</v>
      </c>
      <c r="XEH2191" s="1">
        <v>7</v>
      </c>
    </row>
    <row r="2192" spans="1:17 16359:16362" ht="30" hidden="1" x14ac:dyDescent="0.25">
      <c r="A2192" s="6">
        <v>18</v>
      </c>
      <c r="B2192" s="7" t="s">
        <v>508</v>
      </c>
      <c r="C2192" s="7" t="s">
        <v>23</v>
      </c>
      <c r="D2192" s="7" t="s">
        <v>199</v>
      </c>
      <c r="E2192" s="7" t="s">
        <v>200</v>
      </c>
      <c r="F2192" s="5"/>
      <c r="G2192" s="11">
        <v>64462695</v>
      </c>
      <c r="H2192" s="11">
        <f t="shared" si="34"/>
        <v>64462695</v>
      </c>
      <c r="I2192" s="11">
        <v>0</v>
      </c>
      <c r="J2192" s="11">
        <v>64462695</v>
      </c>
      <c r="K2192" s="11">
        <v>20872252</v>
      </c>
      <c r="L2192" s="11">
        <v>20872252</v>
      </c>
      <c r="M2192" s="11">
        <v>0</v>
      </c>
      <c r="N2192" s="13">
        <v>1</v>
      </c>
      <c r="O2192" s="14" t="s">
        <v>537</v>
      </c>
      <c r="P2192" s="14">
        <v>0.32378807618887173</v>
      </c>
      <c r="Q2192" s="5" t="s">
        <v>543</v>
      </c>
      <c r="XEE2192" s="3">
        <v>0.32378807618887201</v>
      </c>
      <c r="XEF2192" s="4">
        <v>0.32378807618887201</v>
      </c>
      <c r="XEG2192" s="2" t="s">
        <v>13</v>
      </c>
      <c r="XEH2192" s="1">
        <v>7</v>
      </c>
    </row>
    <row r="2193" spans="1:17 16359:16362" hidden="1" x14ac:dyDescent="0.25">
      <c r="A2193" s="6">
        <v>18</v>
      </c>
      <c r="B2193" s="7" t="s">
        <v>508</v>
      </c>
      <c r="C2193" s="7" t="s">
        <v>23</v>
      </c>
      <c r="D2193" s="7" t="s">
        <v>199</v>
      </c>
      <c r="E2193" s="7" t="s">
        <v>14</v>
      </c>
      <c r="F2193" s="6">
        <v>27</v>
      </c>
      <c r="G2193" s="11">
        <v>64462695</v>
      </c>
      <c r="H2193" s="11">
        <f t="shared" si="34"/>
        <v>64462695</v>
      </c>
      <c r="I2193" s="11">
        <v>0</v>
      </c>
      <c r="J2193" s="11">
        <v>64462695</v>
      </c>
      <c r="K2193" s="11">
        <v>20872252</v>
      </c>
      <c r="L2193" s="11">
        <v>20872252</v>
      </c>
      <c r="M2193" s="11">
        <v>0</v>
      </c>
      <c r="N2193" s="13">
        <v>1</v>
      </c>
      <c r="O2193" s="14" t="s">
        <v>537</v>
      </c>
      <c r="P2193" s="14">
        <v>0.32378807618887173</v>
      </c>
      <c r="Q2193" s="5" t="s">
        <v>543</v>
      </c>
      <c r="XEE2193" s="3">
        <v>0.32378807618887201</v>
      </c>
      <c r="XEF2193" s="4">
        <v>0.32378807618887201</v>
      </c>
      <c r="XEG2193" s="2" t="s">
        <v>13</v>
      </c>
      <c r="XEH2193" s="1">
        <v>7</v>
      </c>
    </row>
    <row r="2194" spans="1:17 16359:16362" hidden="1" x14ac:dyDescent="0.25">
      <c r="A2194" s="6">
        <v>18</v>
      </c>
      <c r="B2194" s="7" t="s">
        <v>508</v>
      </c>
      <c r="C2194" s="7" t="s">
        <v>26</v>
      </c>
      <c r="D2194" s="7" t="s">
        <v>201</v>
      </c>
      <c r="E2194" s="7" t="s">
        <v>202</v>
      </c>
      <c r="F2194" s="5"/>
      <c r="G2194" s="11">
        <v>64462695</v>
      </c>
      <c r="H2194" s="11">
        <f t="shared" si="34"/>
        <v>64462695</v>
      </c>
      <c r="I2194" s="11">
        <v>0</v>
      </c>
      <c r="J2194" s="11">
        <v>64462695</v>
      </c>
      <c r="K2194" s="11">
        <v>20872252</v>
      </c>
      <c r="L2194" s="11">
        <v>20872252</v>
      </c>
      <c r="M2194" s="11">
        <v>0</v>
      </c>
      <c r="N2194" s="13">
        <v>1</v>
      </c>
      <c r="O2194" s="14" t="s">
        <v>537</v>
      </c>
      <c r="P2194" s="14">
        <v>0.32378807618887173</v>
      </c>
      <c r="Q2194" s="5" t="s">
        <v>543</v>
      </c>
      <c r="XEE2194" s="3">
        <v>0.32378807618887201</v>
      </c>
      <c r="XEF2194" s="4">
        <v>0.32378807618887201</v>
      </c>
      <c r="XEG2194" s="2" t="s">
        <v>29</v>
      </c>
      <c r="XEH2194" s="1">
        <v>7</v>
      </c>
    </row>
    <row r="2195" spans="1:17 16359:16362" hidden="1" x14ac:dyDescent="0.25">
      <c r="A2195" s="6">
        <v>18</v>
      </c>
      <c r="B2195" s="7" t="s">
        <v>508</v>
      </c>
      <c r="C2195" s="7" t="s">
        <v>26</v>
      </c>
      <c r="D2195" s="7" t="s">
        <v>201</v>
      </c>
      <c r="E2195" s="7" t="s">
        <v>14</v>
      </c>
      <c r="F2195" s="6">
        <v>27</v>
      </c>
      <c r="G2195" s="11">
        <v>64462695</v>
      </c>
      <c r="H2195" s="11">
        <f t="shared" si="34"/>
        <v>64462695</v>
      </c>
      <c r="I2195" s="11">
        <v>0</v>
      </c>
      <c r="J2195" s="11">
        <v>64462695</v>
      </c>
      <c r="K2195" s="11">
        <v>20872252</v>
      </c>
      <c r="L2195" s="11">
        <v>20872252</v>
      </c>
      <c r="M2195" s="11">
        <v>0</v>
      </c>
      <c r="N2195" s="13">
        <v>1</v>
      </c>
      <c r="O2195" s="14" t="s">
        <v>537</v>
      </c>
      <c r="P2195" s="14">
        <v>0.32378807618887173</v>
      </c>
      <c r="Q2195" s="5" t="s">
        <v>543</v>
      </c>
      <c r="XEE2195" s="3">
        <v>0.32378807618887201</v>
      </c>
      <c r="XEF2195" s="4">
        <v>0.32378807618887201</v>
      </c>
      <c r="XEG2195" s="2" t="s">
        <v>29</v>
      </c>
      <c r="XEH2195" s="1">
        <v>7</v>
      </c>
    </row>
    <row r="2196" spans="1:17 16359:16362" hidden="1" x14ac:dyDescent="0.25">
      <c r="A2196" s="6">
        <v>18</v>
      </c>
      <c r="B2196" s="7" t="s">
        <v>508</v>
      </c>
      <c r="C2196" s="7" t="s">
        <v>10</v>
      </c>
      <c r="D2196" s="7" t="s">
        <v>252</v>
      </c>
      <c r="E2196" s="7" t="s">
        <v>253</v>
      </c>
      <c r="F2196" s="5"/>
      <c r="G2196" s="11">
        <v>42418665427</v>
      </c>
      <c r="H2196" s="11">
        <f t="shared" si="34"/>
        <v>42225825490</v>
      </c>
      <c r="I2196" s="11">
        <v>206131630</v>
      </c>
      <c r="J2196" s="11">
        <v>42019693860</v>
      </c>
      <c r="K2196" s="11">
        <v>31029310243</v>
      </c>
      <c r="L2196" s="11">
        <v>31029310243</v>
      </c>
      <c r="M2196" s="11">
        <v>192839937</v>
      </c>
      <c r="N2196" s="13">
        <v>0.99059443377145795</v>
      </c>
      <c r="O2196" s="14" t="s">
        <v>537</v>
      </c>
      <c r="P2196" s="14">
        <v>0.73150133156356834</v>
      </c>
      <c r="Q2196" s="5" t="s">
        <v>546</v>
      </c>
      <c r="XEE2196" s="3">
        <v>0.731501331563568</v>
      </c>
      <c r="XEF2196" s="4">
        <v>0.73844684224455703</v>
      </c>
      <c r="XEG2196" s="2" t="s">
        <v>13</v>
      </c>
      <c r="XEH2196" s="1">
        <v>7</v>
      </c>
    </row>
    <row r="2197" spans="1:17 16359:16362" hidden="1" x14ac:dyDescent="0.25">
      <c r="A2197" s="6">
        <v>18</v>
      </c>
      <c r="B2197" s="7" t="s">
        <v>508</v>
      </c>
      <c r="C2197" s="7" t="s">
        <v>10</v>
      </c>
      <c r="D2197" s="7" t="s">
        <v>252</v>
      </c>
      <c r="E2197" s="7" t="s">
        <v>254</v>
      </c>
      <c r="F2197" s="6">
        <v>10</v>
      </c>
      <c r="G2197" s="11">
        <v>21032530544</v>
      </c>
      <c r="H2197" s="11">
        <f t="shared" si="34"/>
        <v>21014464671</v>
      </c>
      <c r="I2197" s="11">
        <v>0</v>
      </c>
      <c r="J2197" s="11">
        <v>21014464671</v>
      </c>
      <c r="K2197" s="11">
        <v>17775880545</v>
      </c>
      <c r="L2197" s="11">
        <v>17775880545</v>
      </c>
      <c r="M2197" s="11">
        <v>18065873</v>
      </c>
      <c r="N2197" s="13">
        <v>0.99914105090862904</v>
      </c>
      <c r="O2197" s="14" t="s">
        <v>537</v>
      </c>
      <c r="P2197" s="14">
        <v>0.84516128517264733</v>
      </c>
      <c r="Q2197" s="5" t="s">
        <v>546</v>
      </c>
      <c r="XEE2197" s="3">
        <v>0.84516128517264699</v>
      </c>
      <c r="XEF2197" s="4">
        <v>0.84588785978120795</v>
      </c>
      <c r="XEG2197" s="2" t="s">
        <v>13</v>
      </c>
      <c r="XEH2197" s="1">
        <v>7</v>
      </c>
    </row>
    <row r="2198" spans="1:17 16359:16362" hidden="1" x14ac:dyDescent="0.25">
      <c r="A2198" s="6">
        <v>18</v>
      </c>
      <c r="B2198" s="7" t="s">
        <v>508</v>
      </c>
      <c r="C2198" s="7" t="s">
        <v>10</v>
      </c>
      <c r="D2198" s="7" t="s">
        <v>252</v>
      </c>
      <c r="E2198" s="7" t="s">
        <v>255</v>
      </c>
      <c r="F2198" s="6">
        <v>11</v>
      </c>
      <c r="G2198" s="11">
        <v>2309275298</v>
      </c>
      <c r="H2198" s="11">
        <f t="shared" si="34"/>
        <v>2293827914</v>
      </c>
      <c r="I2198" s="11">
        <v>0</v>
      </c>
      <c r="J2198" s="11">
        <v>2293827914</v>
      </c>
      <c r="K2198" s="11">
        <v>939492256</v>
      </c>
      <c r="L2198" s="11">
        <v>939492256</v>
      </c>
      <c r="M2198" s="11">
        <v>15447384</v>
      </c>
      <c r="N2198" s="13">
        <v>0.99331072219350403</v>
      </c>
      <c r="O2198" s="14" t="s">
        <v>537</v>
      </c>
      <c r="P2198" s="14">
        <v>0.40683423791596807</v>
      </c>
      <c r="Q2198" s="5" t="s">
        <v>543</v>
      </c>
      <c r="XEE2198" s="3">
        <v>0.40683423791596801</v>
      </c>
      <c r="XEF2198" s="4">
        <v>0.40957399213165202</v>
      </c>
      <c r="XEG2198" s="2" t="s">
        <v>13</v>
      </c>
      <c r="XEH2198" s="1">
        <v>7</v>
      </c>
    </row>
    <row r="2199" spans="1:17 16359:16362" hidden="1" x14ac:dyDescent="0.25">
      <c r="A2199" s="6">
        <v>18</v>
      </c>
      <c r="B2199" s="7" t="s">
        <v>508</v>
      </c>
      <c r="C2199" s="7" t="s">
        <v>10</v>
      </c>
      <c r="D2199" s="7" t="s">
        <v>252</v>
      </c>
      <c r="E2199" s="7" t="s">
        <v>256</v>
      </c>
      <c r="F2199" s="6">
        <v>16</v>
      </c>
      <c r="G2199" s="11">
        <v>6457021951</v>
      </c>
      <c r="H2199" s="11">
        <f t="shared" si="34"/>
        <v>6394482901</v>
      </c>
      <c r="I2199" s="11">
        <v>7506015</v>
      </c>
      <c r="J2199" s="11">
        <v>6386976886</v>
      </c>
      <c r="K2199" s="11">
        <v>3082999328</v>
      </c>
      <c r="L2199" s="11">
        <v>3082999328</v>
      </c>
      <c r="M2199" s="11">
        <v>62539050</v>
      </c>
      <c r="N2199" s="13">
        <v>0.98915210982221402</v>
      </c>
      <c r="O2199" s="14" t="s">
        <v>537</v>
      </c>
      <c r="P2199" s="14">
        <v>0.47746458838079919</v>
      </c>
      <c r="Q2199" s="5" t="s">
        <v>543</v>
      </c>
      <c r="XEE2199" s="3">
        <v>0.47746458838079903</v>
      </c>
      <c r="XEF2199" s="4">
        <v>0.48270087445561499</v>
      </c>
      <c r="XEG2199" s="2" t="s">
        <v>13</v>
      </c>
      <c r="XEH2199" s="1">
        <v>7</v>
      </c>
    </row>
    <row r="2200" spans="1:17 16359:16362" hidden="1" x14ac:dyDescent="0.25">
      <c r="A2200" s="6">
        <v>18</v>
      </c>
      <c r="B2200" s="7" t="s">
        <v>508</v>
      </c>
      <c r="C2200" s="7" t="s">
        <v>10</v>
      </c>
      <c r="D2200" s="7" t="s">
        <v>252</v>
      </c>
      <c r="E2200" s="7" t="s">
        <v>258</v>
      </c>
      <c r="F2200" s="6">
        <v>21</v>
      </c>
      <c r="G2200" s="11">
        <v>9889739463</v>
      </c>
      <c r="H2200" s="11">
        <f t="shared" si="34"/>
        <v>9889739463</v>
      </c>
      <c r="I2200" s="11">
        <v>0</v>
      </c>
      <c r="J2200" s="11">
        <v>9889739463</v>
      </c>
      <c r="K2200" s="11">
        <v>8032609372</v>
      </c>
      <c r="L2200" s="11">
        <v>8032609372</v>
      </c>
      <c r="M2200" s="11">
        <v>0</v>
      </c>
      <c r="N2200" s="13">
        <v>1</v>
      </c>
      <c r="O2200" s="14" t="s">
        <v>537</v>
      </c>
      <c r="P2200" s="14">
        <v>0.81221647972143352</v>
      </c>
      <c r="Q2200" s="5" t="s">
        <v>546</v>
      </c>
      <c r="XEE2200" s="3">
        <v>0.81221647972143396</v>
      </c>
      <c r="XEF2200" s="4">
        <v>0.81221647972143396</v>
      </c>
      <c r="XEG2200" s="2" t="s">
        <v>13</v>
      </c>
      <c r="XEH2200" s="1">
        <v>7</v>
      </c>
    </row>
    <row r="2201" spans="1:17 16359:16362" hidden="1" x14ac:dyDescent="0.25">
      <c r="A2201" s="6">
        <v>18</v>
      </c>
      <c r="B2201" s="7" t="s">
        <v>508</v>
      </c>
      <c r="C2201" s="7" t="s">
        <v>10</v>
      </c>
      <c r="D2201" s="7" t="s">
        <v>252</v>
      </c>
      <c r="E2201" s="7" t="s">
        <v>14</v>
      </c>
      <c r="F2201" s="6">
        <v>27</v>
      </c>
      <c r="G2201" s="11">
        <v>2730098171</v>
      </c>
      <c r="H2201" s="11">
        <f t="shared" si="34"/>
        <v>2633310541</v>
      </c>
      <c r="I2201" s="11">
        <v>198625615</v>
      </c>
      <c r="J2201" s="11">
        <v>2434684926</v>
      </c>
      <c r="K2201" s="11">
        <v>1198328742</v>
      </c>
      <c r="L2201" s="11">
        <v>1198328742</v>
      </c>
      <c r="M2201" s="11">
        <v>96787630</v>
      </c>
      <c r="N2201" s="13">
        <v>0.89179391124539897</v>
      </c>
      <c r="O2201" s="14" t="s">
        <v>535</v>
      </c>
      <c r="P2201" s="14">
        <v>0.43893247309896827</v>
      </c>
      <c r="Q2201" s="5" t="s">
        <v>543</v>
      </c>
      <c r="XEE2201" s="3">
        <v>0.43893247309896799</v>
      </c>
      <c r="XEF2201" s="4">
        <v>0.49219047984527597</v>
      </c>
      <c r="XEG2201" s="2" t="s">
        <v>13</v>
      </c>
      <c r="XEH2201" s="1">
        <v>7</v>
      </c>
    </row>
    <row r="2202" spans="1:17 16359:16362" ht="45" hidden="1" x14ac:dyDescent="0.25">
      <c r="A2202" s="6">
        <v>18</v>
      </c>
      <c r="B2202" s="7" t="s">
        <v>508</v>
      </c>
      <c r="C2202" s="7" t="s">
        <v>259</v>
      </c>
      <c r="D2202" s="7" t="s">
        <v>260</v>
      </c>
      <c r="E2202" s="7" t="s">
        <v>261</v>
      </c>
      <c r="F2202" s="5"/>
      <c r="G2202" s="11">
        <v>403103566</v>
      </c>
      <c r="H2202" s="11">
        <f t="shared" si="34"/>
        <v>385240884</v>
      </c>
      <c r="I2202" s="11">
        <v>190216802</v>
      </c>
      <c r="J2202" s="11">
        <v>195024082</v>
      </c>
      <c r="K2202" s="11">
        <v>68479452</v>
      </c>
      <c r="L2202" s="11">
        <v>68479452</v>
      </c>
      <c r="M2202" s="11">
        <v>17862682</v>
      </c>
      <c r="N2202" s="13">
        <v>0.48380639232549</v>
      </c>
      <c r="O2202" s="14" t="s">
        <v>535</v>
      </c>
      <c r="P2202" s="14">
        <v>0.16988054131974611</v>
      </c>
      <c r="Q2202" s="5" t="s">
        <v>543</v>
      </c>
      <c r="XEE2202" s="3">
        <v>0.169880541319746</v>
      </c>
      <c r="XEF2202" s="4">
        <v>0.35113331285928101</v>
      </c>
      <c r="XEG2202" s="2" t="s">
        <v>13</v>
      </c>
      <c r="XEH2202" s="1">
        <v>7</v>
      </c>
    </row>
    <row r="2203" spans="1:17 16359:16362" hidden="1" x14ac:dyDescent="0.25">
      <c r="A2203" s="6">
        <v>18</v>
      </c>
      <c r="B2203" s="7" t="s">
        <v>508</v>
      </c>
      <c r="C2203" s="7" t="s">
        <v>259</v>
      </c>
      <c r="D2203" s="7" t="s">
        <v>260</v>
      </c>
      <c r="E2203" s="7" t="s">
        <v>14</v>
      </c>
      <c r="F2203" s="6">
        <v>27</v>
      </c>
      <c r="G2203" s="11">
        <v>403103566</v>
      </c>
      <c r="H2203" s="11">
        <f t="shared" si="34"/>
        <v>385240884</v>
      </c>
      <c r="I2203" s="11">
        <v>190216802</v>
      </c>
      <c r="J2203" s="11">
        <v>195024082</v>
      </c>
      <c r="K2203" s="11">
        <v>68479452</v>
      </c>
      <c r="L2203" s="11">
        <v>68479452</v>
      </c>
      <c r="M2203" s="11">
        <v>17862682</v>
      </c>
      <c r="N2203" s="13">
        <v>0.48380639232549</v>
      </c>
      <c r="O2203" s="14" t="s">
        <v>535</v>
      </c>
      <c r="P2203" s="14">
        <v>0.16988054131974611</v>
      </c>
      <c r="Q2203" s="5" t="s">
        <v>543</v>
      </c>
      <c r="XEE2203" s="3">
        <v>0.169880541319746</v>
      </c>
      <c r="XEF2203" s="4">
        <v>0.35113331285928101</v>
      </c>
      <c r="XEG2203" s="2" t="s">
        <v>13</v>
      </c>
      <c r="XEH2203" s="1">
        <v>7</v>
      </c>
    </row>
    <row r="2204" spans="1:17 16359:16362" ht="30" hidden="1" x14ac:dyDescent="0.25">
      <c r="A2204" s="6">
        <v>18</v>
      </c>
      <c r="B2204" s="7" t="s">
        <v>508</v>
      </c>
      <c r="C2204" s="7" t="s">
        <v>262</v>
      </c>
      <c r="D2204" s="7" t="s">
        <v>263</v>
      </c>
      <c r="E2204" s="7" t="s">
        <v>264</v>
      </c>
      <c r="F2204" s="5"/>
      <c r="G2204" s="11">
        <v>403103566</v>
      </c>
      <c r="H2204" s="11">
        <f t="shared" si="34"/>
        <v>385240884</v>
      </c>
      <c r="I2204" s="11">
        <v>190216802</v>
      </c>
      <c r="J2204" s="11">
        <v>195024082</v>
      </c>
      <c r="K2204" s="11">
        <v>68479452</v>
      </c>
      <c r="L2204" s="11">
        <v>68479452</v>
      </c>
      <c r="M2204" s="11">
        <v>17862682</v>
      </c>
      <c r="N2204" s="13">
        <v>0.48380639232549</v>
      </c>
      <c r="O2204" s="14" t="s">
        <v>535</v>
      </c>
      <c r="P2204" s="14">
        <v>0.16988054131974611</v>
      </c>
      <c r="Q2204" s="5" t="s">
        <v>543</v>
      </c>
      <c r="XEE2204" s="3">
        <v>0.169880541319746</v>
      </c>
      <c r="XEF2204" s="4">
        <v>0.35113331285928101</v>
      </c>
      <c r="XEG2204" s="2" t="s">
        <v>13</v>
      </c>
      <c r="XEH2204" s="1">
        <v>7</v>
      </c>
    </row>
    <row r="2205" spans="1:17 16359:16362" hidden="1" x14ac:dyDescent="0.25">
      <c r="A2205" s="6">
        <v>18</v>
      </c>
      <c r="B2205" s="7" t="s">
        <v>508</v>
      </c>
      <c r="C2205" s="7" t="s">
        <v>262</v>
      </c>
      <c r="D2205" s="7" t="s">
        <v>263</v>
      </c>
      <c r="E2205" s="7" t="s">
        <v>14</v>
      </c>
      <c r="F2205" s="6">
        <v>27</v>
      </c>
      <c r="G2205" s="11">
        <v>403103566</v>
      </c>
      <c r="H2205" s="11">
        <f t="shared" si="34"/>
        <v>385240884</v>
      </c>
      <c r="I2205" s="11">
        <v>190216802</v>
      </c>
      <c r="J2205" s="11">
        <v>195024082</v>
      </c>
      <c r="K2205" s="11">
        <v>68479452</v>
      </c>
      <c r="L2205" s="11">
        <v>68479452</v>
      </c>
      <c r="M2205" s="11">
        <v>17862682</v>
      </c>
      <c r="N2205" s="13">
        <v>0.48380639232549</v>
      </c>
      <c r="O2205" s="14" t="s">
        <v>535</v>
      </c>
      <c r="P2205" s="14">
        <v>0.16988054131974611</v>
      </c>
      <c r="Q2205" s="5" t="s">
        <v>543</v>
      </c>
      <c r="XEE2205" s="3">
        <v>0.169880541319746</v>
      </c>
      <c r="XEF2205" s="4">
        <v>0.35113331285928101</v>
      </c>
      <c r="XEG2205" s="2" t="s">
        <v>13</v>
      </c>
      <c r="XEH2205" s="1">
        <v>7</v>
      </c>
    </row>
    <row r="2206" spans="1:17 16359:16362" ht="60" hidden="1" x14ac:dyDescent="0.25">
      <c r="A2206" s="6">
        <v>18</v>
      </c>
      <c r="B2206" s="7" t="s">
        <v>508</v>
      </c>
      <c r="C2206" s="7" t="s">
        <v>265</v>
      </c>
      <c r="D2206" s="7" t="s">
        <v>266</v>
      </c>
      <c r="E2206" s="7" t="s">
        <v>267</v>
      </c>
      <c r="F2206" s="5"/>
      <c r="G2206" s="11">
        <v>403103566</v>
      </c>
      <c r="H2206" s="11">
        <f t="shared" si="34"/>
        <v>385240884</v>
      </c>
      <c r="I2206" s="11">
        <v>190216802</v>
      </c>
      <c r="J2206" s="11">
        <v>195024082</v>
      </c>
      <c r="K2206" s="11">
        <v>68479452</v>
      </c>
      <c r="L2206" s="11">
        <v>68479452</v>
      </c>
      <c r="M2206" s="11">
        <v>17862682</v>
      </c>
      <c r="N2206" s="13">
        <v>0.48380639232549</v>
      </c>
      <c r="O2206" s="14" t="s">
        <v>535</v>
      </c>
      <c r="P2206" s="14">
        <v>0.16988054131974611</v>
      </c>
      <c r="Q2206" s="5" t="s">
        <v>543</v>
      </c>
      <c r="XEE2206" s="3">
        <v>0.169880541319746</v>
      </c>
      <c r="XEF2206" s="4">
        <v>0.35113331285928101</v>
      </c>
      <c r="XEG2206" s="2" t="s">
        <v>13</v>
      </c>
      <c r="XEH2206" s="1">
        <v>7</v>
      </c>
    </row>
    <row r="2207" spans="1:17 16359:16362" hidden="1" x14ac:dyDescent="0.25">
      <c r="A2207" s="6">
        <v>18</v>
      </c>
      <c r="B2207" s="7" t="s">
        <v>508</v>
      </c>
      <c r="C2207" s="7" t="s">
        <v>265</v>
      </c>
      <c r="D2207" s="7" t="s">
        <v>266</v>
      </c>
      <c r="E2207" s="7" t="s">
        <v>14</v>
      </c>
      <c r="F2207" s="6">
        <v>27</v>
      </c>
      <c r="G2207" s="11">
        <v>403103566</v>
      </c>
      <c r="H2207" s="11">
        <f t="shared" si="34"/>
        <v>385240884</v>
      </c>
      <c r="I2207" s="11">
        <v>190216802</v>
      </c>
      <c r="J2207" s="11">
        <v>195024082</v>
      </c>
      <c r="K2207" s="11">
        <v>68479452</v>
      </c>
      <c r="L2207" s="11">
        <v>68479452</v>
      </c>
      <c r="M2207" s="11">
        <v>17862682</v>
      </c>
      <c r="N2207" s="13">
        <v>0.48380639232549</v>
      </c>
      <c r="O2207" s="14" t="s">
        <v>535</v>
      </c>
      <c r="P2207" s="14">
        <v>0.16988054131974611</v>
      </c>
      <c r="Q2207" s="5" t="s">
        <v>543</v>
      </c>
      <c r="XEE2207" s="3">
        <v>0.169880541319746</v>
      </c>
      <c r="XEF2207" s="4">
        <v>0.35113331285928101</v>
      </c>
      <c r="XEG2207" s="2" t="s">
        <v>13</v>
      </c>
      <c r="XEH2207" s="1">
        <v>7</v>
      </c>
    </row>
    <row r="2208" spans="1:17 16359:16362" ht="60" hidden="1" x14ac:dyDescent="0.25">
      <c r="A2208" s="6">
        <v>18</v>
      </c>
      <c r="B2208" s="7" t="s">
        <v>508</v>
      </c>
      <c r="C2208" s="7" t="s">
        <v>268</v>
      </c>
      <c r="D2208" s="7" t="s">
        <v>269</v>
      </c>
      <c r="E2208" s="7" t="s">
        <v>267</v>
      </c>
      <c r="F2208" s="5"/>
      <c r="G2208" s="11">
        <v>403103566</v>
      </c>
      <c r="H2208" s="11">
        <f t="shared" si="34"/>
        <v>385240884</v>
      </c>
      <c r="I2208" s="11">
        <v>190216802</v>
      </c>
      <c r="J2208" s="11">
        <v>195024082</v>
      </c>
      <c r="K2208" s="11">
        <v>68479452</v>
      </c>
      <c r="L2208" s="11">
        <v>68479452</v>
      </c>
      <c r="M2208" s="11">
        <v>17862682</v>
      </c>
      <c r="N2208" s="13">
        <v>0.48380639232549</v>
      </c>
      <c r="O2208" s="14" t="s">
        <v>535</v>
      </c>
      <c r="P2208" s="14">
        <v>0.16988054131974611</v>
      </c>
      <c r="Q2208" s="5" t="s">
        <v>543</v>
      </c>
      <c r="XEE2208" s="3">
        <v>0.169880541319746</v>
      </c>
      <c r="XEF2208" s="4">
        <v>0.35113331285928101</v>
      </c>
      <c r="XEG2208" s="2" t="s">
        <v>13</v>
      </c>
      <c r="XEH2208" s="1">
        <v>7</v>
      </c>
    </row>
    <row r="2209" spans="1:17 16359:16362" hidden="1" x14ac:dyDescent="0.25">
      <c r="A2209" s="6">
        <v>18</v>
      </c>
      <c r="B2209" s="7" t="s">
        <v>508</v>
      </c>
      <c r="C2209" s="7" t="s">
        <v>268</v>
      </c>
      <c r="D2209" s="7" t="s">
        <v>269</v>
      </c>
      <c r="E2209" s="7" t="s">
        <v>14</v>
      </c>
      <c r="F2209" s="6">
        <v>27</v>
      </c>
      <c r="G2209" s="11">
        <v>403103566</v>
      </c>
      <c r="H2209" s="11">
        <f t="shared" si="34"/>
        <v>385240884</v>
      </c>
      <c r="I2209" s="11">
        <v>190216802</v>
      </c>
      <c r="J2209" s="11">
        <v>195024082</v>
      </c>
      <c r="K2209" s="11">
        <v>68479452</v>
      </c>
      <c r="L2209" s="11">
        <v>68479452</v>
      </c>
      <c r="M2209" s="11">
        <v>17862682</v>
      </c>
      <c r="N2209" s="13">
        <v>0.48380639232549</v>
      </c>
      <c r="O2209" s="14" t="s">
        <v>535</v>
      </c>
      <c r="P2209" s="14">
        <v>0.16988054131974611</v>
      </c>
      <c r="Q2209" s="5" t="s">
        <v>543</v>
      </c>
      <c r="XEE2209" s="3">
        <v>0.169880541319746</v>
      </c>
      <c r="XEF2209" s="4">
        <v>0.35113331285928101</v>
      </c>
      <c r="XEG2209" s="2" t="s">
        <v>13</v>
      </c>
      <c r="XEH2209" s="1">
        <v>7</v>
      </c>
    </row>
    <row r="2210" spans="1:17 16359:16362" hidden="1" x14ac:dyDescent="0.25">
      <c r="A2210" s="6">
        <v>18</v>
      </c>
      <c r="B2210" s="7" t="s">
        <v>508</v>
      </c>
      <c r="C2210" s="7" t="s">
        <v>270</v>
      </c>
      <c r="D2210" s="7" t="s">
        <v>271</v>
      </c>
      <c r="E2210" s="7" t="s">
        <v>272</v>
      </c>
      <c r="F2210" s="5"/>
      <c r="G2210" s="11">
        <v>150000000</v>
      </c>
      <c r="H2210" s="11">
        <f t="shared" si="34"/>
        <v>150000000</v>
      </c>
      <c r="I2210" s="11">
        <v>150000000</v>
      </c>
      <c r="J2210" s="11">
        <v>0</v>
      </c>
      <c r="K2210" s="11">
        <v>0</v>
      </c>
      <c r="L2210" s="11">
        <v>0</v>
      </c>
      <c r="M2210" s="11">
        <v>0</v>
      </c>
      <c r="N2210" s="13">
        <v>0</v>
      </c>
      <c r="O2210" s="14" t="s">
        <v>535</v>
      </c>
      <c r="P2210" s="14">
        <v>0</v>
      </c>
      <c r="Q2210" s="5" t="s">
        <v>543</v>
      </c>
      <c r="XEE2210" s="3">
        <v>0</v>
      </c>
      <c r="XEG2210" s="2" t="s">
        <v>29</v>
      </c>
      <c r="XEH2210" s="1">
        <v>7</v>
      </c>
    </row>
    <row r="2211" spans="1:17 16359:16362" hidden="1" x14ac:dyDescent="0.25">
      <c r="A2211" s="6">
        <v>18</v>
      </c>
      <c r="B2211" s="7" t="s">
        <v>508</v>
      </c>
      <c r="C2211" s="7" t="s">
        <v>270</v>
      </c>
      <c r="D2211" s="7" t="s">
        <v>271</v>
      </c>
      <c r="E2211" s="7" t="s">
        <v>14</v>
      </c>
      <c r="F2211" s="6">
        <v>27</v>
      </c>
      <c r="G2211" s="11">
        <v>150000000</v>
      </c>
      <c r="H2211" s="11">
        <f t="shared" si="34"/>
        <v>150000000</v>
      </c>
      <c r="I2211" s="11">
        <v>150000000</v>
      </c>
      <c r="J2211" s="11">
        <v>0</v>
      </c>
      <c r="K2211" s="11">
        <v>0</v>
      </c>
      <c r="L2211" s="11">
        <v>0</v>
      </c>
      <c r="M2211" s="11">
        <v>0</v>
      </c>
      <c r="N2211" s="13">
        <v>0</v>
      </c>
      <c r="O2211" s="14" t="s">
        <v>535</v>
      </c>
      <c r="P2211" s="14">
        <v>0</v>
      </c>
      <c r="Q2211" s="5" t="s">
        <v>543</v>
      </c>
      <c r="XEE2211" s="3">
        <v>0</v>
      </c>
      <c r="XEG2211" s="2" t="s">
        <v>29</v>
      </c>
      <c r="XEH2211" s="1">
        <v>7</v>
      </c>
    </row>
    <row r="2212" spans="1:17 16359:16362" hidden="1" x14ac:dyDescent="0.25">
      <c r="A2212" s="6">
        <v>18</v>
      </c>
      <c r="B2212" s="7" t="s">
        <v>508</v>
      </c>
      <c r="C2212" s="7" t="s">
        <v>270</v>
      </c>
      <c r="D2212" s="7" t="s">
        <v>273</v>
      </c>
      <c r="E2212" s="7" t="s">
        <v>274</v>
      </c>
      <c r="F2212" s="5"/>
      <c r="G2212" s="11">
        <v>18000000</v>
      </c>
      <c r="H2212" s="11">
        <f t="shared" si="34"/>
        <v>18000000</v>
      </c>
      <c r="I2212" s="11">
        <v>18000000</v>
      </c>
      <c r="J2212" s="11">
        <v>0</v>
      </c>
      <c r="K2212" s="11">
        <v>0</v>
      </c>
      <c r="L2212" s="11">
        <v>0</v>
      </c>
      <c r="M2212" s="11">
        <v>0</v>
      </c>
      <c r="N2212" s="13">
        <v>0</v>
      </c>
      <c r="O2212" s="14" t="s">
        <v>535</v>
      </c>
      <c r="P2212" s="14">
        <v>0</v>
      </c>
      <c r="Q2212" s="5" t="s">
        <v>543</v>
      </c>
      <c r="XEE2212" s="3">
        <v>0</v>
      </c>
      <c r="XEG2212" s="2" t="s">
        <v>29</v>
      </c>
      <c r="XEH2212" s="1">
        <v>7</v>
      </c>
    </row>
    <row r="2213" spans="1:17 16359:16362" hidden="1" x14ac:dyDescent="0.25">
      <c r="A2213" s="6">
        <v>18</v>
      </c>
      <c r="B2213" s="7" t="s">
        <v>508</v>
      </c>
      <c r="C2213" s="7" t="s">
        <v>270</v>
      </c>
      <c r="D2213" s="7" t="s">
        <v>273</v>
      </c>
      <c r="E2213" s="7" t="s">
        <v>14</v>
      </c>
      <c r="F2213" s="6">
        <v>27</v>
      </c>
      <c r="G2213" s="11">
        <v>18000000</v>
      </c>
      <c r="H2213" s="11">
        <f t="shared" si="34"/>
        <v>18000000</v>
      </c>
      <c r="I2213" s="11">
        <v>18000000</v>
      </c>
      <c r="J2213" s="11">
        <v>0</v>
      </c>
      <c r="K2213" s="11">
        <v>0</v>
      </c>
      <c r="L2213" s="11">
        <v>0</v>
      </c>
      <c r="M2213" s="11">
        <v>0</v>
      </c>
      <c r="N2213" s="13">
        <v>0</v>
      </c>
      <c r="O2213" s="14" t="s">
        <v>535</v>
      </c>
      <c r="P2213" s="14">
        <v>0</v>
      </c>
      <c r="Q2213" s="5" t="s">
        <v>543</v>
      </c>
      <c r="XEE2213" s="3">
        <v>0</v>
      </c>
      <c r="XEG2213" s="2" t="s">
        <v>29</v>
      </c>
      <c r="XEH2213" s="1">
        <v>7</v>
      </c>
    </row>
    <row r="2214" spans="1:17 16359:16362" hidden="1" x14ac:dyDescent="0.25">
      <c r="A2214" s="6">
        <v>18</v>
      </c>
      <c r="B2214" s="7" t="s">
        <v>508</v>
      </c>
      <c r="C2214" s="7" t="s">
        <v>270</v>
      </c>
      <c r="D2214" s="7" t="s">
        <v>275</v>
      </c>
      <c r="E2214" s="7" t="s">
        <v>142</v>
      </c>
      <c r="F2214" s="5"/>
      <c r="G2214" s="11">
        <v>137766700</v>
      </c>
      <c r="H2214" s="11">
        <f t="shared" si="34"/>
        <v>137766700</v>
      </c>
      <c r="I2214" s="11">
        <v>0</v>
      </c>
      <c r="J2214" s="11">
        <v>137766700</v>
      </c>
      <c r="K2214" s="11">
        <v>37055726</v>
      </c>
      <c r="L2214" s="11">
        <v>37055726</v>
      </c>
      <c r="M2214" s="11">
        <v>0</v>
      </c>
      <c r="N2214" s="13">
        <v>1</v>
      </c>
      <c r="O2214" s="14" t="s">
        <v>537</v>
      </c>
      <c r="P2214" s="14">
        <v>0.26897447641556343</v>
      </c>
      <c r="Q2214" s="5" t="s">
        <v>543</v>
      </c>
      <c r="XEE2214" s="3">
        <v>0.26897447641556299</v>
      </c>
      <c r="XEF2214" s="4">
        <v>0.26897447641556299</v>
      </c>
      <c r="XEG2214" s="2" t="s">
        <v>29</v>
      </c>
      <c r="XEH2214" s="1">
        <v>7</v>
      </c>
    </row>
    <row r="2215" spans="1:17 16359:16362" hidden="1" x14ac:dyDescent="0.25">
      <c r="A2215" s="6">
        <v>18</v>
      </c>
      <c r="B2215" s="7" t="s">
        <v>508</v>
      </c>
      <c r="C2215" s="7" t="s">
        <v>270</v>
      </c>
      <c r="D2215" s="7" t="s">
        <v>275</v>
      </c>
      <c r="E2215" s="7" t="s">
        <v>14</v>
      </c>
      <c r="F2215" s="6">
        <v>27</v>
      </c>
      <c r="G2215" s="11">
        <v>137766700</v>
      </c>
      <c r="H2215" s="11">
        <f t="shared" si="34"/>
        <v>137766700</v>
      </c>
      <c r="I2215" s="11">
        <v>0</v>
      </c>
      <c r="J2215" s="11">
        <v>137766700</v>
      </c>
      <c r="K2215" s="11">
        <v>37055726</v>
      </c>
      <c r="L2215" s="11">
        <v>37055726</v>
      </c>
      <c r="M2215" s="11">
        <v>0</v>
      </c>
      <c r="N2215" s="13">
        <v>1</v>
      </c>
      <c r="O2215" s="14" t="s">
        <v>537</v>
      </c>
      <c r="P2215" s="14">
        <v>0.26897447641556343</v>
      </c>
      <c r="Q2215" s="5" t="s">
        <v>543</v>
      </c>
      <c r="XEE2215" s="3">
        <v>0.26897447641556299</v>
      </c>
      <c r="XEF2215" s="4">
        <v>0.26897447641556299</v>
      </c>
      <c r="XEG2215" s="2" t="s">
        <v>29</v>
      </c>
      <c r="XEH2215" s="1">
        <v>7</v>
      </c>
    </row>
    <row r="2216" spans="1:17 16359:16362" hidden="1" x14ac:dyDescent="0.25">
      <c r="A2216" s="6">
        <v>18</v>
      </c>
      <c r="B2216" s="7" t="s">
        <v>508</v>
      </c>
      <c r="C2216" s="7" t="s">
        <v>270</v>
      </c>
      <c r="D2216" s="7" t="s">
        <v>276</v>
      </c>
      <c r="E2216" s="7" t="s">
        <v>277</v>
      </c>
      <c r="F2216" s="5"/>
      <c r="G2216" s="11">
        <v>34300000</v>
      </c>
      <c r="H2216" s="11">
        <f t="shared" si="34"/>
        <v>21400000</v>
      </c>
      <c r="I2216" s="11">
        <v>21400000</v>
      </c>
      <c r="J2216" s="11">
        <v>0</v>
      </c>
      <c r="K2216" s="11">
        <v>0</v>
      </c>
      <c r="L2216" s="11">
        <v>0</v>
      </c>
      <c r="M2216" s="11">
        <v>12900000</v>
      </c>
      <c r="N2216" s="13">
        <v>0</v>
      </c>
      <c r="O2216" s="14" t="s">
        <v>535</v>
      </c>
      <c r="P2216" s="14">
        <v>0</v>
      </c>
      <c r="Q2216" s="5" t="s">
        <v>543</v>
      </c>
      <c r="XEE2216" s="3">
        <v>0</v>
      </c>
      <c r="XEG2216" s="2" t="s">
        <v>29</v>
      </c>
      <c r="XEH2216" s="1">
        <v>7</v>
      </c>
    </row>
    <row r="2217" spans="1:17 16359:16362" hidden="1" x14ac:dyDescent="0.25">
      <c r="A2217" s="6">
        <v>18</v>
      </c>
      <c r="B2217" s="7" t="s">
        <v>508</v>
      </c>
      <c r="C2217" s="7" t="s">
        <v>270</v>
      </c>
      <c r="D2217" s="7" t="s">
        <v>276</v>
      </c>
      <c r="E2217" s="7" t="s">
        <v>14</v>
      </c>
      <c r="F2217" s="6">
        <v>27</v>
      </c>
      <c r="G2217" s="11">
        <v>34300000</v>
      </c>
      <c r="H2217" s="11">
        <f t="shared" si="34"/>
        <v>21400000</v>
      </c>
      <c r="I2217" s="11">
        <v>21400000</v>
      </c>
      <c r="J2217" s="11">
        <v>0</v>
      </c>
      <c r="K2217" s="11">
        <v>0</v>
      </c>
      <c r="L2217" s="11">
        <v>0</v>
      </c>
      <c r="M2217" s="11">
        <v>12900000</v>
      </c>
      <c r="N2217" s="13">
        <v>0</v>
      </c>
      <c r="O2217" s="14" t="s">
        <v>535</v>
      </c>
      <c r="P2217" s="14">
        <v>0</v>
      </c>
      <c r="Q2217" s="5" t="s">
        <v>543</v>
      </c>
      <c r="XEE2217" s="3">
        <v>0</v>
      </c>
      <c r="XEG2217" s="2" t="s">
        <v>29</v>
      </c>
      <c r="XEH2217" s="1">
        <v>7</v>
      </c>
    </row>
    <row r="2218" spans="1:17 16359:16362" ht="45" hidden="1" x14ac:dyDescent="0.25">
      <c r="A2218" s="6">
        <v>18</v>
      </c>
      <c r="B2218" s="7" t="s">
        <v>508</v>
      </c>
      <c r="C2218" s="7" t="s">
        <v>270</v>
      </c>
      <c r="D2218" s="7" t="s">
        <v>278</v>
      </c>
      <c r="E2218" s="7" t="s">
        <v>279</v>
      </c>
      <c r="F2218" s="5"/>
      <c r="G2218" s="11">
        <v>57177675</v>
      </c>
      <c r="H2218" s="11">
        <f t="shared" si="34"/>
        <v>54840567</v>
      </c>
      <c r="I2218" s="11">
        <v>0</v>
      </c>
      <c r="J2218" s="11">
        <v>54840567</v>
      </c>
      <c r="K2218" s="11">
        <v>29334400</v>
      </c>
      <c r="L2218" s="11">
        <v>29334400</v>
      </c>
      <c r="M2218" s="11">
        <v>2337108</v>
      </c>
      <c r="N2218" s="13">
        <v>0.95912551533443802</v>
      </c>
      <c r="O2218" s="14" t="s">
        <v>537</v>
      </c>
      <c r="P2218" s="14">
        <v>0.51303939868139092</v>
      </c>
      <c r="Q2218" s="5" t="s">
        <v>543</v>
      </c>
      <c r="XEE2218" s="3">
        <v>0.51303939868139103</v>
      </c>
      <c r="XEF2218" s="4">
        <v>0.53490329521939495</v>
      </c>
      <c r="XEG2218" s="2" t="s">
        <v>29</v>
      </c>
      <c r="XEH2218" s="1">
        <v>7</v>
      </c>
    </row>
    <row r="2219" spans="1:17 16359:16362" hidden="1" x14ac:dyDescent="0.25">
      <c r="A2219" s="6">
        <v>18</v>
      </c>
      <c r="B2219" s="7" t="s">
        <v>508</v>
      </c>
      <c r="C2219" s="7" t="s">
        <v>270</v>
      </c>
      <c r="D2219" s="7" t="s">
        <v>278</v>
      </c>
      <c r="E2219" s="7" t="s">
        <v>14</v>
      </c>
      <c r="F2219" s="6">
        <v>27</v>
      </c>
      <c r="G2219" s="11">
        <v>57177675</v>
      </c>
      <c r="H2219" s="11">
        <f t="shared" si="34"/>
        <v>54840567</v>
      </c>
      <c r="I2219" s="11">
        <v>0</v>
      </c>
      <c r="J2219" s="11">
        <v>54840567</v>
      </c>
      <c r="K2219" s="11">
        <v>29334400</v>
      </c>
      <c r="L2219" s="11">
        <v>29334400</v>
      </c>
      <c r="M2219" s="11">
        <v>2337108</v>
      </c>
      <c r="N2219" s="13">
        <v>0.95912551533443802</v>
      </c>
      <c r="O2219" s="14" t="s">
        <v>537</v>
      </c>
      <c r="P2219" s="14">
        <v>0.51303939868139092</v>
      </c>
      <c r="Q2219" s="5" t="s">
        <v>543</v>
      </c>
      <c r="XEE2219" s="3">
        <v>0.51303939868139103</v>
      </c>
      <c r="XEF2219" s="4">
        <v>0.53490329521939495</v>
      </c>
      <c r="XEG2219" s="2" t="s">
        <v>29</v>
      </c>
      <c r="XEH2219" s="1">
        <v>7</v>
      </c>
    </row>
    <row r="2220" spans="1:17 16359:16362" ht="45" hidden="1" x14ac:dyDescent="0.25">
      <c r="A2220" s="6">
        <v>18</v>
      </c>
      <c r="B2220" s="7" t="s">
        <v>508</v>
      </c>
      <c r="C2220" s="7" t="s">
        <v>270</v>
      </c>
      <c r="D2220" s="7" t="s">
        <v>280</v>
      </c>
      <c r="E2220" s="7" t="s">
        <v>281</v>
      </c>
      <c r="F2220" s="5"/>
      <c r="G2220" s="11">
        <v>5812045</v>
      </c>
      <c r="H2220" s="11">
        <f t="shared" si="34"/>
        <v>3186471</v>
      </c>
      <c r="I2220" s="11">
        <v>816802</v>
      </c>
      <c r="J2220" s="11">
        <v>2369669</v>
      </c>
      <c r="K2220" s="11">
        <v>2082949</v>
      </c>
      <c r="L2220" s="11">
        <v>2082949</v>
      </c>
      <c r="M2220" s="11">
        <v>2625574</v>
      </c>
      <c r="N2220" s="13">
        <v>0.407716905151285</v>
      </c>
      <c r="O2220" s="14" t="s">
        <v>535</v>
      </c>
      <c r="P2220" s="14">
        <v>0.35838487141789166</v>
      </c>
      <c r="Q2220" s="5" t="s">
        <v>543</v>
      </c>
      <c r="XEE2220" s="3">
        <v>0.35838487141789199</v>
      </c>
      <c r="XEF2220" s="4">
        <v>0.879004198476665</v>
      </c>
      <c r="XEG2220" s="2" t="s">
        <v>29</v>
      </c>
      <c r="XEH2220" s="1">
        <v>7</v>
      </c>
    </row>
    <row r="2221" spans="1:17 16359:16362" hidden="1" x14ac:dyDescent="0.25">
      <c r="A2221" s="6">
        <v>18</v>
      </c>
      <c r="B2221" s="7" t="s">
        <v>508</v>
      </c>
      <c r="C2221" s="7" t="s">
        <v>270</v>
      </c>
      <c r="D2221" s="7" t="s">
        <v>280</v>
      </c>
      <c r="E2221" s="7" t="s">
        <v>14</v>
      </c>
      <c r="F2221" s="6">
        <v>27</v>
      </c>
      <c r="G2221" s="11">
        <v>5812045</v>
      </c>
      <c r="H2221" s="11">
        <f t="shared" si="34"/>
        <v>3186471</v>
      </c>
      <c r="I2221" s="11">
        <v>816802</v>
      </c>
      <c r="J2221" s="11">
        <v>2369669</v>
      </c>
      <c r="K2221" s="11">
        <v>2082949</v>
      </c>
      <c r="L2221" s="11">
        <v>2082949</v>
      </c>
      <c r="M2221" s="11">
        <v>2625574</v>
      </c>
      <c r="N2221" s="13">
        <v>0.407716905151285</v>
      </c>
      <c r="O2221" s="14" t="s">
        <v>535</v>
      </c>
      <c r="P2221" s="14">
        <v>0.35838487141789166</v>
      </c>
      <c r="Q2221" s="5" t="s">
        <v>543</v>
      </c>
      <c r="XEE2221" s="3">
        <v>0.35838487141789199</v>
      </c>
      <c r="XEF2221" s="4">
        <v>0.879004198476665</v>
      </c>
      <c r="XEG2221" s="2" t="s">
        <v>29</v>
      </c>
      <c r="XEH2221" s="1">
        <v>7</v>
      </c>
    </row>
    <row r="2222" spans="1:17 16359:16362" ht="30" hidden="1" x14ac:dyDescent="0.25">
      <c r="A2222" s="6">
        <v>18</v>
      </c>
      <c r="B2222" s="7" t="s">
        <v>508</v>
      </c>
      <c r="C2222" s="7" t="s">
        <v>270</v>
      </c>
      <c r="D2222" s="7" t="s">
        <v>282</v>
      </c>
      <c r="E2222" s="7" t="s">
        <v>283</v>
      </c>
      <c r="F2222" s="5"/>
      <c r="G2222" s="11">
        <v>47146</v>
      </c>
      <c r="H2222" s="11">
        <f t="shared" si="34"/>
        <v>47146</v>
      </c>
      <c r="I2222" s="11">
        <v>0</v>
      </c>
      <c r="J2222" s="11">
        <v>47146</v>
      </c>
      <c r="K2222" s="11">
        <v>6377</v>
      </c>
      <c r="L2222" s="11">
        <v>6377</v>
      </c>
      <c r="M2222" s="11">
        <v>0</v>
      </c>
      <c r="N2222" s="13">
        <v>1</v>
      </c>
      <c r="O2222" s="14" t="s">
        <v>537</v>
      </c>
      <c r="P2222" s="14">
        <v>0.13526067959105756</v>
      </c>
      <c r="Q2222" s="5" t="s">
        <v>543</v>
      </c>
      <c r="XEE2222" s="3">
        <v>0.135260679591058</v>
      </c>
      <c r="XEF2222" s="4">
        <v>0.135260679591058</v>
      </c>
      <c r="XEG2222" s="2" t="s">
        <v>29</v>
      </c>
      <c r="XEH2222" s="1">
        <v>7</v>
      </c>
    </row>
    <row r="2223" spans="1:17 16359:16362" hidden="1" x14ac:dyDescent="0.25">
      <c r="A2223" s="6">
        <v>18</v>
      </c>
      <c r="B2223" s="7" t="s">
        <v>508</v>
      </c>
      <c r="C2223" s="7" t="s">
        <v>270</v>
      </c>
      <c r="D2223" s="7" t="s">
        <v>282</v>
      </c>
      <c r="E2223" s="7" t="s">
        <v>14</v>
      </c>
      <c r="F2223" s="6">
        <v>27</v>
      </c>
      <c r="G2223" s="11">
        <v>47146</v>
      </c>
      <c r="H2223" s="11">
        <f t="shared" si="34"/>
        <v>47146</v>
      </c>
      <c r="I2223" s="11">
        <v>0</v>
      </c>
      <c r="J2223" s="11">
        <v>47146</v>
      </c>
      <c r="K2223" s="11">
        <v>6377</v>
      </c>
      <c r="L2223" s="11">
        <v>6377</v>
      </c>
      <c r="M2223" s="11">
        <v>0</v>
      </c>
      <c r="N2223" s="13">
        <v>1</v>
      </c>
      <c r="O2223" s="14" t="s">
        <v>537</v>
      </c>
      <c r="P2223" s="14">
        <v>0.13526067959105756</v>
      </c>
      <c r="Q2223" s="5" t="s">
        <v>543</v>
      </c>
      <c r="XEE2223" s="3">
        <v>0.135260679591058</v>
      </c>
      <c r="XEF2223" s="4">
        <v>0.135260679591058</v>
      </c>
      <c r="XEG2223" s="2" t="s">
        <v>29</v>
      </c>
      <c r="XEH2223" s="1">
        <v>7</v>
      </c>
    </row>
    <row r="2224" spans="1:17 16359:16362" ht="45" hidden="1" x14ac:dyDescent="0.25">
      <c r="A2224" s="6">
        <v>18</v>
      </c>
      <c r="B2224" s="7" t="s">
        <v>508</v>
      </c>
      <c r="C2224" s="7" t="s">
        <v>259</v>
      </c>
      <c r="D2224" s="7" t="s">
        <v>284</v>
      </c>
      <c r="E2224" s="7" t="s">
        <v>285</v>
      </c>
      <c r="F2224" s="5"/>
      <c r="G2224" s="11">
        <v>99294397</v>
      </c>
      <c r="H2224" s="11">
        <f t="shared" si="34"/>
        <v>95394081</v>
      </c>
      <c r="I2224" s="11">
        <v>0</v>
      </c>
      <c r="J2224" s="11">
        <v>95394081</v>
      </c>
      <c r="K2224" s="11">
        <v>52482213</v>
      </c>
      <c r="L2224" s="11">
        <v>52482213</v>
      </c>
      <c r="M2224" s="11">
        <v>3900316</v>
      </c>
      <c r="N2224" s="13">
        <v>0.96071967686152504</v>
      </c>
      <c r="O2224" s="14" t="s">
        <v>537</v>
      </c>
      <c r="P2224" s="14">
        <v>0.52855160598840234</v>
      </c>
      <c r="Q2224" s="5" t="s">
        <v>543</v>
      </c>
      <c r="XEE2224" s="3">
        <v>0.52855160598840201</v>
      </c>
      <c r="XEF2224" s="4">
        <v>0.55016215314239503</v>
      </c>
      <c r="XEG2224" s="2" t="s">
        <v>13</v>
      </c>
      <c r="XEH2224" s="1">
        <v>7</v>
      </c>
    </row>
    <row r="2225" spans="1:17 16359:16362" hidden="1" x14ac:dyDescent="0.25">
      <c r="A2225" s="6">
        <v>18</v>
      </c>
      <c r="B2225" s="7" t="s">
        <v>508</v>
      </c>
      <c r="C2225" s="7" t="s">
        <v>259</v>
      </c>
      <c r="D2225" s="7" t="s">
        <v>284</v>
      </c>
      <c r="E2225" s="7" t="s">
        <v>14</v>
      </c>
      <c r="F2225" s="6">
        <v>27</v>
      </c>
      <c r="G2225" s="11">
        <v>99294397</v>
      </c>
      <c r="H2225" s="11">
        <f t="shared" si="34"/>
        <v>95394081</v>
      </c>
      <c r="I2225" s="11">
        <v>0</v>
      </c>
      <c r="J2225" s="11">
        <v>95394081</v>
      </c>
      <c r="K2225" s="11">
        <v>52482213</v>
      </c>
      <c r="L2225" s="11">
        <v>52482213</v>
      </c>
      <c r="M2225" s="11">
        <v>3900316</v>
      </c>
      <c r="N2225" s="13">
        <v>0.96071967686152504</v>
      </c>
      <c r="O2225" s="14" t="s">
        <v>537</v>
      </c>
      <c r="P2225" s="14">
        <v>0.52855160598840234</v>
      </c>
      <c r="Q2225" s="5" t="s">
        <v>543</v>
      </c>
      <c r="XEE2225" s="3">
        <v>0.52855160598840201</v>
      </c>
      <c r="XEF2225" s="4">
        <v>0.55016215314239503</v>
      </c>
      <c r="XEG2225" s="2" t="s">
        <v>13</v>
      </c>
      <c r="XEH2225" s="1">
        <v>7</v>
      </c>
    </row>
    <row r="2226" spans="1:17 16359:16362" hidden="1" x14ac:dyDescent="0.25">
      <c r="A2226" s="6">
        <v>18</v>
      </c>
      <c r="B2226" s="7" t="s">
        <v>508</v>
      </c>
      <c r="C2226" s="7" t="s">
        <v>262</v>
      </c>
      <c r="D2226" s="7" t="s">
        <v>286</v>
      </c>
      <c r="E2226" s="7" t="s">
        <v>287</v>
      </c>
      <c r="F2226" s="5"/>
      <c r="G2226" s="11">
        <v>99294397</v>
      </c>
      <c r="H2226" s="11">
        <f t="shared" si="34"/>
        <v>95394081</v>
      </c>
      <c r="I2226" s="11">
        <v>0</v>
      </c>
      <c r="J2226" s="11">
        <v>95394081</v>
      </c>
      <c r="K2226" s="11">
        <v>52482213</v>
      </c>
      <c r="L2226" s="11">
        <v>52482213</v>
      </c>
      <c r="M2226" s="11">
        <v>3900316</v>
      </c>
      <c r="N2226" s="13">
        <v>0.96071967686152504</v>
      </c>
      <c r="O2226" s="14" t="s">
        <v>537</v>
      </c>
      <c r="P2226" s="14">
        <v>0.52855160598840234</v>
      </c>
      <c r="Q2226" s="5" t="s">
        <v>543</v>
      </c>
      <c r="XEE2226" s="3">
        <v>0.52855160598840201</v>
      </c>
      <c r="XEF2226" s="4">
        <v>0.55016215314239503</v>
      </c>
      <c r="XEG2226" s="2" t="s">
        <v>13</v>
      </c>
      <c r="XEH2226" s="1">
        <v>7</v>
      </c>
    </row>
    <row r="2227" spans="1:17 16359:16362" hidden="1" x14ac:dyDescent="0.25">
      <c r="A2227" s="6">
        <v>18</v>
      </c>
      <c r="B2227" s="7" t="s">
        <v>508</v>
      </c>
      <c r="C2227" s="7" t="s">
        <v>262</v>
      </c>
      <c r="D2227" s="7" t="s">
        <v>286</v>
      </c>
      <c r="E2227" s="7" t="s">
        <v>14</v>
      </c>
      <c r="F2227" s="6">
        <v>27</v>
      </c>
      <c r="G2227" s="11">
        <v>99294397</v>
      </c>
      <c r="H2227" s="11">
        <f t="shared" si="34"/>
        <v>95394081</v>
      </c>
      <c r="I2227" s="11">
        <v>0</v>
      </c>
      <c r="J2227" s="11">
        <v>95394081</v>
      </c>
      <c r="K2227" s="11">
        <v>52482213</v>
      </c>
      <c r="L2227" s="11">
        <v>52482213</v>
      </c>
      <c r="M2227" s="11">
        <v>3900316</v>
      </c>
      <c r="N2227" s="13">
        <v>0.96071967686152504</v>
      </c>
      <c r="O2227" s="14" t="s">
        <v>537</v>
      </c>
      <c r="P2227" s="14">
        <v>0.52855160598840234</v>
      </c>
      <c r="Q2227" s="5" t="s">
        <v>543</v>
      </c>
      <c r="XEE2227" s="3">
        <v>0.52855160598840201</v>
      </c>
      <c r="XEF2227" s="4">
        <v>0.55016215314239503</v>
      </c>
      <c r="XEG2227" s="2" t="s">
        <v>13</v>
      </c>
      <c r="XEH2227" s="1">
        <v>7</v>
      </c>
    </row>
    <row r="2228" spans="1:17 16359:16362" ht="60" hidden="1" x14ac:dyDescent="0.25">
      <c r="A2228" s="6">
        <v>18</v>
      </c>
      <c r="B2228" s="7" t="s">
        <v>508</v>
      </c>
      <c r="C2228" s="7" t="s">
        <v>265</v>
      </c>
      <c r="D2228" s="7" t="s">
        <v>288</v>
      </c>
      <c r="E2228" s="7" t="s">
        <v>289</v>
      </c>
      <c r="F2228" s="5"/>
      <c r="G2228" s="11">
        <v>99294397</v>
      </c>
      <c r="H2228" s="11">
        <f t="shared" si="34"/>
        <v>95394081</v>
      </c>
      <c r="I2228" s="11">
        <v>0</v>
      </c>
      <c r="J2228" s="11">
        <v>95394081</v>
      </c>
      <c r="K2228" s="11">
        <v>52482213</v>
      </c>
      <c r="L2228" s="11">
        <v>52482213</v>
      </c>
      <c r="M2228" s="11">
        <v>3900316</v>
      </c>
      <c r="N2228" s="13">
        <v>0.96071967686152504</v>
      </c>
      <c r="O2228" s="14" t="s">
        <v>537</v>
      </c>
      <c r="P2228" s="14">
        <v>0.52855160598840234</v>
      </c>
      <c r="Q2228" s="5" t="s">
        <v>543</v>
      </c>
      <c r="XEE2228" s="3">
        <v>0.52855160598840201</v>
      </c>
      <c r="XEF2228" s="4">
        <v>0.55016215314239503</v>
      </c>
      <c r="XEG2228" s="2" t="s">
        <v>13</v>
      </c>
      <c r="XEH2228" s="1">
        <v>7</v>
      </c>
    </row>
    <row r="2229" spans="1:17 16359:16362" hidden="1" x14ac:dyDescent="0.25">
      <c r="A2229" s="6">
        <v>18</v>
      </c>
      <c r="B2229" s="7" t="s">
        <v>508</v>
      </c>
      <c r="C2229" s="7" t="s">
        <v>265</v>
      </c>
      <c r="D2229" s="7" t="s">
        <v>288</v>
      </c>
      <c r="E2229" s="7" t="s">
        <v>14</v>
      </c>
      <c r="F2229" s="6">
        <v>27</v>
      </c>
      <c r="G2229" s="11">
        <v>99294397</v>
      </c>
      <c r="H2229" s="11">
        <f t="shared" si="34"/>
        <v>95394081</v>
      </c>
      <c r="I2229" s="11">
        <v>0</v>
      </c>
      <c r="J2229" s="11">
        <v>95394081</v>
      </c>
      <c r="K2229" s="11">
        <v>52482213</v>
      </c>
      <c r="L2229" s="11">
        <v>52482213</v>
      </c>
      <c r="M2229" s="11">
        <v>3900316</v>
      </c>
      <c r="N2229" s="13">
        <v>0.96071967686152504</v>
      </c>
      <c r="O2229" s="14" t="s">
        <v>537</v>
      </c>
      <c r="P2229" s="14">
        <v>0.52855160598840234</v>
      </c>
      <c r="Q2229" s="5" t="s">
        <v>543</v>
      </c>
      <c r="XEE2229" s="3">
        <v>0.52855160598840201</v>
      </c>
      <c r="XEF2229" s="4">
        <v>0.55016215314239503</v>
      </c>
      <c r="XEG2229" s="2" t="s">
        <v>13</v>
      </c>
      <c r="XEH2229" s="1">
        <v>7</v>
      </c>
    </row>
    <row r="2230" spans="1:17 16359:16362" ht="60" hidden="1" x14ac:dyDescent="0.25">
      <c r="A2230" s="6">
        <v>18</v>
      </c>
      <c r="B2230" s="7" t="s">
        <v>508</v>
      </c>
      <c r="C2230" s="7" t="s">
        <v>268</v>
      </c>
      <c r="D2230" s="7" t="s">
        <v>290</v>
      </c>
      <c r="E2230" s="7" t="s">
        <v>289</v>
      </c>
      <c r="F2230" s="5"/>
      <c r="G2230" s="11">
        <v>99294397</v>
      </c>
      <c r="H2230" s="11">
        <f t="shared" si="34"/>
        <v>95394081</v>
      </c>
      <c r="I2230" s="11">
        <v>0</v>
      </c>
      <c r="J2230" s="11">
        <v>95394081</v>
      </c>
      <c r="K2230" s="11">
        <v>52482213</v>
      </c>
      <c r="L2230" s="11">
        <v>52482213</v>
      </c>
      <c r="M2230" s="11">
        <v>3900316</v>
      </c>
      <c r="N2230" s="13">
        <v>0.96071967686152504</v>
      </c>
      <c r="O2230" s="14" t="s">
        <v>537</v>
      </c>
      <c r="P2230" s="14">
        <v>0.52855160598840234</v>
      </c>
      <c r="Q2230" s="5" t="s">
        <v>543</v>
      </c>
      <c r="XEE2230" s="3">
        <v>0.52855160598840201</v>
      </c>
      <c r="XEF2230" s="4">
        <v>0.55016215314239503</v>
      </c>
      <c r="XEG2230" s="2" t="s">
        <v>13</v>
      </c>
      <c r="XEH2230" s="1">
        <v>7</v>
      </c>
    </row>
    <row r="2231" spans="1:17 16359:16362" hidden="1" x14ac:dyDescent="0.25">
      <c r="A2231" s="6">
        <v>18</v>
      </c>
      <c r="B2231" s="7" t="s">
        <v>508</v>
      </c>
      <c r="C2231" s="7" t="s">
        <v>268</v>
      </c>
      <c r="D2231" s="7" t="s">
        <v>290</v>
      </c>
      <c r="E2231" s="7" t="s">
        <v>14</v>
      </c>
      <c r="F2231" s="6">
        <v>27</v>
      </c>
      <c r="G2231" s="11">
        <v>99294397</v>
      </c>
      <c r="H2231" s="11">
        <f t="shared" si="34"/>
        <v>95394081</v>
      </c>
      <c r="I2231" s="11">
        <v>0</v>
      </c>
      <c r="J2231" s="11">
        <v>95394081</v>
      </c>
      <c r="K2231" s="11">
        <v>52482213</v>
      </c>
      <c r="L2231" s="11">
        <v>52482213</v>
      </c>
      <c r="M2231" s="11">
        <v>3900316</v>
      </c>
      <c r="N2231" s="13">
        <v>0.96071967686152504</v>
      </c>
      <c r="O2231" s="14" t="s">
        <v>537</v>
      </c>
      <c r="P2231" s="14">
        <v>0.52855160598840234</v>
      </c>
      <c r="Q2231" s="5" t="s">
        <v>543</v>
      </c>
      <c r="XEE2231" s="3">
        <v>0.52855160598840201</v>
      </c>
      <c r="XEF2231" s="4">
        <v>0.55016215314239503</v>
      </c>
      <c r="XEG2231" s="2" t="s">
        <v>13</v>
      </c>
      <c r="XEH2231" s="1">
        <v>7</v>
      </c>
    </row>
    <row r="2232" spans="1:17 16359:16362" ht="45" hidden="1" x14ac:dyDescent="0.25">
      <c r="A2232" s="6">
        <v>18</v>
      </c>
      <c r="B2232" s="7" t="s">
        <v>508</v>
      </c>
      <c r="C2232" s="7" t="s">
        <v>270</v>
      </c>
      <c r="D2232" s="7" t="s">
        <v>293</v>
      </c>
      <c r="E2232" s="7" t="s">
        <v>279</v>
      </c>
      <c r="F2232" s="5"/>
      <c r="G2232" s="11">
        <v>91420934</v>
      </c>
      <c r="H2232" s="11">
        <f t="shared" si="34"/>
        <v>91420934</v>
      </c>
      <c r="I2232" s="11">
        <v>0</v>
      </c>
      <c r="J2232" s="11">
        <v>91420934</v>
      </c>
      <c r="K2232" s="11">
        <v>48509066</v>
      </c>
      <c r="L2232" s="11">
        <v>48509066</v>
      </c>
      <c r="M2232" s="11">
        <v>0</v>
      </c>
      <c r="N2232" s="13">
        <v>1</v>
      </c>
      <c r="O2232" s="14" t="s">
        <v>537</v>
      </c>
      <c r="P2232" s="14">
        <v>0.5306122337363125</v>
      </c>
      <c r="Q2232" s="5" t="s">
        <v>543</v>
      </c>
      <c r="XEE2232" s="3">
        <v>0.53061223373631305</v>
      </c>
      <c r="XEF2232" s="4">
        <v>0.53061223373631305</v>
      </c>
      <c r="XEG2232" s="2" t="s">
        <v>29</v>
      </c>
      <c r="XEH2232" s="1">
        <v>7</v>
      </c>
    </row>
    <row r="2233" spans="1:17 16359:16362" hidden="1" x14ac:dyDescent="0.25">
      <c r="A2233" s="6">
        <v>18</v>
      </c>
      <c r="B2233" s="7" t="s">
        <v>508</v>
      </c>
      <c r="C2233" s="7" t="s">
        <v>270</v>
      </c>
      <c r="D2233" s="7" t="s">
        <v>293</v>
      </c>
      <c r="E2233" s="7" t="s">
        <v>14</v>
      </c>
      <c r="F2233" s="6">
        <v>27</v>
      </c>
      <c r="G2233" s="11">
        <v>91420934</v>
      </c>
      <c r="H2233" s="11">
        <f t="shared" si="34"/>
        <v>91420934</v>
      </c>
      <c r="I2233" s="11">
        <v>0</v>
      </c>
      <c r="J2233" s="11">
        <v>91420934</v>
      </c>
      <c r="K2233" s="11">
        <v>48509066</v>
      </c>
      <c r="L2233" s="11">
        <v>48509066</v>
      </c>
      <c r="M2233" s="11">
        <v>0</v>
      </c>
      <c r="N2233" s="13">
        <v>1</v>
      </c>
      <c r="O2233" s="14" t="s">
        <v>537</v>
      </c>
      <c r="P2233" s="14">
        <v>0.5306122337363125</v>
      </c>
      <c r="Q2233" s="5" t="s">
        <v>543</v>
      </c>
      <c r="XEE2233" s="3">
        <v>0.53061223373631305</v>
      </c>
      <c r="XEF2233" s="4">
        <v>0.53061223373631305</v>
      </c>
      <c r="XEG2233" s="2" t="s">
        <v>29</v>
      </c>
      <c r="XEH2233" s="1">
        <v>7</v>
      </c>
    </row>
    <row r="2234" spans="1:17 16359:16362" ht="45" hidden="1" x14ac:dyDescent="0.25">
      <c r="A2234" s="6">
        <v>18</v>
      </c>
      <c r="B2234" s="7" t="s">
        <v>508</v>
      </c>
      <c r="C2234" s="7" t="s">
        <v>270</v>
      </c>
      <c r="D2234" s="7" t="s">
        <v>294</v>
      </c>
      <c r="E2234" s="7" t="s">
        <v>281</v>
      </c>
      <c r="F2234" s="5"/>
      <c r="G2234" s="11">
        <v>7873463</v>
      </c>
      <c r="H2234" s="11">
        <f t="shared" si="34"/>
        <v>3973147</v>
      </c>
      <c r="I2234" s="11">
        <v>0</v>
      </c>
      <c r="J2234" s="11">
        <v>3973147</v>
      </c>
      <c r="K2234" s="11">
        <v>3973147</v>
      </c>
      <c r="L2234" s="11">
        <v>3973147</v>
      </c>
      <c r="M2234" s="11">
        <v>3900316</v>
      </c>
      <c r="N2234" s="13">
        <v>0.50462509317691595</v>
      </c>
      <c r="O2234" s="14" t="s">
        <v>535</v>
      </c>
      <c r="P2234" s="14">
        <v>0.50462509317691595</v>
      </c>
      <c r="Q2234" s="5" t="s">
        <v>543</v>
      </c>
      <c r="XEE2234" s="3">
        <v>0.50462509317691595</v>
      </c>
      <c r="XEF2234" s="4">
        <v>1</v>
      </c>
      <c r="XEG2234" s="2" t="s">
        <v>29</v>
      </c>
      <c r="XEH2234" s="1">
        <v>7</v>
      </c>
    </row>
    <row r="2235" spans="1:17 16359:16362" hidden="1" x14ac:dyDescent="0.25">
      <c r="A2235" s="6">
        <v>18</v>
      </c>
      <c r="B2235" s="7" t="s">
        <v>508</v>
      </c>
      <c r="C2235" s="7" t="s">
        <v>270</v>
      </c>
      <c r="D2235" s="7" t="s">
        <v>294</v>
      </c>
      <c r="E2235" s="7" t="s">
        <v>14</v>
      </c>
      <c r="F2235" s="6">
        <v>27</v>
      </c>
      <c r="G2235" s="11">
        <v>7873463</v>
      </c>
      <c r="H2235" s="11">
        <f t="shared" si="34"/>
        <v>3973147</v>
      </c>
      <c r="I2235" s="11">
        <v>0</v>
      </c>
      <c r="J2235" s="11">
        <v>3973147</v>
      </c>
      <c r="K2235" s="11">
        <v>3973147</v>
      </c>
      <c r="L2235" s="11">
        <v>3973147</v>
      </c>
      <c r="M2235" s="11">
        <v>3900316</v>
      </c>
      <c r="N2235" s="13">
        <v>0.50462509317691595</v>
      </c>
      <c r="O2235" s="14" t="s">
        <v>535</v>
      </c>
      <c r="P2235" s="14">
        <v>0.50462509317691595</v>
      </c>
      <c r="Q2235" s="5" t="s">
        <v>543</v>
      </c>
      <c r="XEE2235" s="3">
        <v>0.50462509317691595</v>
      </c>
      <c r="XEF2235" s="4">
        <v>1</v>
      </c>
      <c r="XEG2235" s="2" t="s">
        <v>29</v>
      </c>
      <c r="XEH2235" s="1">
        <v>7</v>
      </c>
    </row>
    <row r="2236" spans="1:17 16359:16362" ht="30" hidden="1" x14ac:dyDescent="0.25">
      <c r="A2236" s="6">
        <v>18</v>
      </c>
      <c r="B2236" s="7" t="s">
        <v>508</v>
      </c>
      <c r="C2236" s="7" t="s">
        <v>259</v>
      </c>
      <c r="D2236" s="7" t="s">
        <v>296</v>
      </c>
      <c r="E2236" s="7" t="s">
        <v>297</v>
      </c>
      <c r="F2236" s="5"/>
      <c r="G2236" s="11">
        <v>41533172742</v>
      </c>
      <c r="H2236" s="11">
        <f t="shared" si="34"/>
        <v>41435748371</v>
      </c>
      <c r="I2236" s="11">
        <v>11646563</v>
      </c>
      <c r="J2236" s="11">
        <v>41424101808</v>
      </c>
      <c r="K2236" s="11">
        <v>30704930882</v>
      </c>
      <c r="L2236" s="11">
        <v>30704930882</v>
      </c>
      <c r="M2236" s="11">
        <v>97424371</v>
      </c>
      <c r="N2236" s="13">
        <v>0.99737388389089499</v>
      </c>
      <c r="O2236" s="14" t="s">
        <v>537</v>
      </c>
      <c r="P2236" s="14">
        <v>0.73928690862930269</v>
      </c>
      <c r="Q2236" s="5" t="s">
        <v>546</v>
      </c>
      <c r="XEE2236" s="3">
        <v>0.73928690862930302</v>
      </c>
      <c r="XEF2236" s="4">
        <v>0.74123347379544502</v>
      </c>
      <c r="XEG2236" s="2" t="s">
        <v>13</v>
      </c>
      <c r="XEH2236" s="1">
        <v>7</v>
      </c>
    </row>
    <row r="2237" spans="1:17 16359:16362" hidden="1" x14ac:dyDescent="0.25">
      <c r="A2237" s="6">
        <v>18</v>
      </c>
      <c r="B2237" s="7" t="s">
        <v>508</v>
      </c>
      <c r="C2237" s="7" t="s">
        <v>259</v>
      </c>
      <c r="D2237" s="7" t="s">
        <v>296</v>
      </c>
      <c r="E2237" s="7" t="s">
        <v>254</v>
      </c>
      <c r="F2237" s="6">
        <v>10</v>
      </c>
      <c r="G2237" s="11">
        <v>21032530544</v>
      </c>
      <c r="H2237" s="11">
        <f t="shared" si="34"/>
        <v>21014464671</v>
      </c>
      <c r="I2237" s="11">
        <v>0</v>
      </c>
      <c r="J2237" s="11">
        <v>21014464671</v>
      </c>
      <c r="K2237" s="11">
        <v>17775880545</v>
      </c>
      <c r="L2237" s="11">
        <v>17775880545</v>
      </c>
      <c r="M2237" s="11">
        <v>18065873</v>
      </c>
      <c r="N2237" s="13">
        <v>0.99914105090862904</v>
      </c>
      <c r="O2237" s="14" t="s">
        <v>537</v>
      </c>
      <c r="P2237" s="14">
        <v>0.84516128517264733</v>
      </c>
      <c r="Q2237" s="5" t="s">
        <v>546</v>
      </c>
      <c r="XEE2237" s="3">
        <v>0.84516128517264699</v>
      </c>
      <c r="XEF2237" s="4">
        <v>0.84588785978120795</v>
      </c>
      <c r="XEG2237" s="2" t="s">
        <v>13</v>
      </c>
      <c r="XEH2237" s="1">
        <v>7</v>
      </c>
    </row>
    <row r="2238" spans="1:17 16359:16362" hidden="1" x14ac:dyDescent="0.25">
      <c r="A2238" s="6">
        <v>18</v>
      </c>
      <c r="B2238" s="7" t="s">
        <v>508</v>
      </c>
      <c r="C2238" s="7" t="s">
        <v>259</v>
      </c>
      <c r="D2238" s="7" t="s">
        <v>296</v>
      </c>
      <c r="E2238" s="7" t="s">
        <v>255</v>
      </c>
      <c r="F2238" s="6">
        <v>11</v>
      </c>
      <c r="G2238" s="11">
        <v>2309275298</v>
      </c>
      <c r="H2238" s="11">
        <f t="shared" si="34"/>
        <v>2293827914</v>
      </c>
      <c r="I2238" s="11">
        <v>0</v>
      </c>
      <c r="J2238" s="11">
        <v>2293827914</v>
      </c>
      <c r="K2238" s="11">
        <v>939492256</v>
      </c>
      <c r="L2238" s="11">
        <v>939492256</v>
      </c>
      <c r="M2238" s="11">
        <v>15447384</v>
      </c>
      <c r="N2238" s="13">
        <v>0.99331072219350403</v>
      </c>
      <c r="O2238" s="14" t="s">
        <v>537</v>
      </c>
      <c r="P2238" s="14">
        <v>0.40683423791596807</v>
      </c>
      <c r="Q2238" s="5" t="s">
        <v>543</v>
      </c>
      <c r="XEE2238" s="3">
        <v>0.40683423791596801</v>
      </c>
      <c r="XEF2238" s="4">
        <v>0.40957399213165202</v>
      </c>
      <c r="XEG2238" s="2" t="s">
        <v>13</v>
      </c>
      <c r="XEH2238" s="1">
        <v>7</v>
      </c>
    </row>
    <row r="2239" spans="1:17 16359:16362" hidden="1" x14ac:dyDescent="0.25">
      <c r="A2239" s="6">
        <v>18</v>
      </c>
      <c r="B2239" s="7" t="s">
        <v>508</v>
      </c>
      <c r="C2239" s="7" t="s">
        <v>259</v>
      </c>
      <c r="D2239" s="7" t="s">
        <v>296</v>
      </c>
      <c r="E2239" s="7" t="s">
        <v>256</v>
      </c>
      <c r="F2239" s="6">
        <v>16</v>
      </c>
      <c r="G2239" s="11">
        <v>6457021951</v>
      </c>
      <c r="H2239" s="11">
        <f t="shared" si="34"/>
        <v>6394482901</v>
      </c>
      <c r="I2239" s="11">
        <v>7506015</v>
      </c>
      <c r="J2239" s="11">
        <v>6386976886</v>
      </c>
      <c r="K2239" s="11">
        <v>3082999328</v>
      </c>
      <c r="L2239" s="11">
        <v>3082999328</v>
      </c>
      <c r="M2239" s="11">
        <v>62539050</v>
      </c>
      <c r="N2239" s="13">
        <v>0.98915210982221402</v>
      </c>
      <c r="O2239" s="14" t="s">
        <v>537</v>
      </c>
      <c r="P2239" s="14">
        <v>0.47746458838079919</v>
      </c>
      <c r="Q2239" s="5" t="s">
        <v>543</v>
      </c>
      <c r="XEE2239" s="3">
        <v>0.47746458838079903</v>
      </c>
      <c r="XEF2239" s="4">
        <v>0.48270087445561499</v>
      </c>
      <c r="XEG2239" s="2" t="s">
        <v>13</v>
      </c>
      <c r="XEH2239" s="1">
        <v>7</v>
      </c>
    </row>
    <row r="2240" spans="1:17 16359:16362" hidden="1" x14ac:dyDescent="0.25">
      <c r="A2240" s="6">
        <v>18</v>
      </c>
      <c r="B2240" s="7" t="s">
        <v>508</v>
      </c>
      <c r="C2240" s="7" t="s">
        <v>259</v>
      </c>
      <c r="D2240" s="7" t="s">
        <v>296</v>
      </c>
      <c r="E2240" s="7" t="s">
        <v>258</v>
      </c>
      <c r="F2240" s="6">
        <v>21</v>
      </c>
      <c r="G2240" s="11">
        <v>9889739463</v>
      </c>
      <c r="H2240" s="11">
        <f t="shared" si="34"/>
        <v>9889739463</v>
      </c>
      <c r="I2240" s="11">
        <v>0</v>
      </c>
      <c r="J2240" s="11">
        <v>9889739463</v>
      </c>
      <c r="K2240" s="11">
        <v>8032609372</v>
      </c>
      <c r="L2240" s="11">
        <v>8032609372</v>
      </c>
      <c r="M2240" s="11">
        <v>0</v>
      </c>
      <c r="N2240" s="13">
        <v>1</v>
      </c>
      <c r="O2240" s="14" t="s">
        <v>537</v>
      </c>
      <c r="P2240" s="14">
        <v>0.81221647972143352</v>
      </c>
      <c r="Q2240" s="5" t="s">
        <v>546</v>
      </c>
      <c r="XEE2240" s="3">
        <v>0.81221647972143396</v>
      </c>
      <c r="XEF2240" s="4">
        <v>0.81221647972143396</v>
      </c>
      <c r="XEG2240" s="2" t="s">
        <v>13</v>
      </c>
      <c r="XEH2240" s="1">
        <v>7</v>
      </c>
    </row>
    <row r="2241" spans="1:17 16359:16362" hidden="1" x14ac:dyDescent="0.25">
      <c r="A2241" s="6">
        <v>18</v>
      </c>
      <c r="B2241" s="7" t="s">
        <v>508</v>
      </c>
      <c r="C2241" s="7" t="s">
        <v>259</v>
      </c>
      <c r="D2241" s="7" t="s">
        <v>296</v>
      </c>
      <c r="E2241" s="7" t="s">
        <v>14</v>
      </c>
      <c r="F2241" s="6">
        <v>27</v>
      </c>
      <c r="G2241" s="11">
        <v>1844605486</v>
      </c>
      <c r="H2241" s="11">
        <f t="shared" si="34"/>
        <v>1843233422</v>
      </c>
      <c r="I2241" s="11">
        <v>4140548</v>
      </c>
      <c r="J2241" s="11">
        <v>1839092874</v>
      </c>
      <c r="K2241" s="11">
        <v>873949381</v>
      </c>
      <c r="L2241" s="11">
        <v>873949381</v>
      </c>
      <c r="M2241" s="11">
        <v>1372064</v>
      </c>
      <c r="N2241" s="13">
        <v>0.99701149538920997</v>
      </c>
      <c r="O2241" s="14" t="s">
        <v>537</v>
      </c>
      <c r="P2241" s="14">
        <v>0.47378661054247778</v>
      </c>
      <c r="Q2241" s="5" t="s">
        <v>543</v>
      </c>
      <c r="XEE2241" s="3">
        <v>0.473786610542478</v>
      </c>
      <c r="XEF2241" s="4">
        <v>0.47520676816020302</v>
      </c>
      <c r="XEG2241" s="2" t="s">
        <v>13</v>
      </c>
      <c r="XEH2241" s="1">
        <v>7</v>
      </c>
    </row>
    <row r="2242" spans="1:17 16359:16362" ht="45" hidden="1" x14ac:dyDescent="0.25">
      <c r="A2242" s="6">
        <v>18</v>
      </c>
      <c r="B2242" s="7" t="s">
        <v>508</v>
      </c>
      <c r="C2242" s="7" t="s">
        <v>262</v>
      </c>
      <c r="D2242" s="7" t="s">
        <v>298</v>
      </c>
      <c r="E2242" s="7" t="s">
        <v>299</v>
      </c>
      <c r="F2242" s="5"/>
      <c r="G2242" s="11">
        <v>41533172742</v>
      </c>
      <c r="H2242" s="11">
        <f t="shared" si="34"/>
        <v>41435748371</v>
      </c>
      <c r="I2242" s="11">
        <v>11646563</v>
      </c>
      <c r="J2242" s="11">
        <v>41424101808</v>
      </c>
      <c r="K2242" s="11">
        <v>30704930882</v>
      </c>
      <c r="L2242" s="11">
        <v>30704930882</v>
      </c>
      <c r="M2242" s="11">
        <v>97424371</v>
      </c>
      <c r="N2242" s="13">
        <v>0.99737388389089499</v>
      </c>
      <c r="O2242" s="14" t="s">
        <v>537</v>
      </c>
      <c r="P2242" s="14">
        <v>0.73928690862930269</v>
      </c>
      <c r="Q2242" s="5" t="s">
        <v>546</v>
      </c>
      <c r="XEE2242" s="3">
        <v>0.73928690862930302</v>
      </c>
      <c r="XEF2242" s="4">
        <v>0.74123347379544502</v>
      </c>
      <c r="XEG2242" s="2" t="s">
        <v>13</v>
      </c>
      <c r="XEH2242" s="1">
        <v>7</v>
      </c>
    </row>
    <row r="2243" spans="1:17 16359:16362" hidden="1" x14ac:dyDescent="0.25">
      <c r="A2243" s="6">
        <v>18</v>
      </c>
      <c r="B2243" s="7" t="s">
        <v>508</v>
      </c>
      <c r="C2243" s="7" t="s">
        <v>262</v>
      </c>
      <c r="D2243" s="7" t="s">
        <v>298</v>
      </c>
      <c r="E2243" s="7" t="s">
        <v>254</v>
      </c>
      <c r="F2243" s="6">
        <v>10</v>
      </c>
      <c r="G2243" s="11">
        <v>21032530544</v>
      </c>
      <c r="H2243" s="11">
        <f t="shared" ref="H2243:H2306" si="35">+J2243+I2243</f>
        <v>21014464671</v>
      </c>
      <c r="I2243" s="11">
        <v>0</v>
      </c>
      <c r="J2243" s="11">
        <v>21014464671</v>
      </c>
      <c r="K2243" s="11">
        <v>17775880545</v>
      </c>
      <c r="L2243" s="11">
        <v>17775880545</v>
      </c>
      <c r="M2243" s="11">
        <v>18065873</v>
      </c>
      <c r="N2243" s="13">
        <v>0.99914105090862904</v>
      </c>
      <c r="O2243" s="14" t="s">
        <v>537</v>
      </c>
      <c r="P2243" s="14">
        <v>0.84516128517264733</v>
      </c>
      <c r="Q2243" s="5" t="s">
        <v>546</v>
      </c>
      <c r="XEE2243" s="3">
        <v>0.84516128517264699</v>
      </c>
      <c r="XEF2243" s="4">
        <v>0.84588785978120795</v>
      </c>
      <c r="XEG2243" s="2" t="s">
        <v>13</v>
      </c>
      <c r="XEH2243" s="1">
        <v>7</v>
      </c>
    </row>
    <row r="2244" spans="1:17 16359:16362" hidden="1" x14ac:dyDescent="0.25">
      <c r="A2244" s="6">
        <v>18</v>
      </c>
      <c r="B2244" s="7" t="s">
        <v>508</v>
      </c>
      <c r="C2244" s="7" t="s">
        <v>262</v>
      </c>
      <c r="D2244" s="7" t="s">
        <v>298</v>
      </c>
      <c r="E2244" s="7" t="s">
        <v>255</v>
      </c>
      <c r="F2244" s="6">
        <v>11</v>
      </c>
      <c r="G2244" s="11">
        <v>2309275298</v>
      </c>
      <c r="H2244" s="11">
        <f t="shared" si="35"/>
        <v>2293827914</v>
      </c>
      <c r="I2244" s="11">
        <v>0</v>
      </c>
      <c r="J2244" s="11">
        <v>2293827914</v>
      </c>
      <c r="K2244" s="11">
        <v>939492256</v>
      </c>
      <c r="L2244" s="11">
        <v>939492256</v>
      </c>
      <c r="M2244" s="11">
        <v>15447384</v>
      </c>
      <c r="N2244" s="13">
        <v>0.99331072219350403</v>
      </c>
      <c r="O2244" s="14" t="s">
        <v>537</v>
      </c>
      <c r="P2244" s="14">
        <v>0.40683423791596807</v>
      </c>
      <c r="Q2244" s="5" t="s">
        <v>543</v>
      </c>
      <c r="XEE2244" s="3">
        <v>0.40683423791596801</v>
      </c>
      <c r="XEF2244" s="4">
        <v>0.40957399213165202</v>
      </c>
      <c r="XEG2244" s="2" t="s">
        <v>13</v>
      </c>
      <c r="XEH2244" s="1">
        <v>7</v>
      </c>
    </row>
    <row r="2245" spans="1:17 16359:16362" hidden="1" x14ac:dyDescent="0.25">
      <c r="A2245" s="6">
        <v>18</v>
      </c>
      <c r="B2245" s="7" t="s">
        <v>508</v>
      </c>
      <c r="C2245" s="7" t="s">
        <v>262</v>
      </c>
      <c r="D2245" s="7" t="s">
        <v>298</v>
      </c>
      <c r="E2245" s="7" t="s">
        <v>256</v>
      </c>
      <c r="F2245" s="6">
        <v>16</v>
      </c>
      <c r="G2245" s="11">
        <v>6457021951</v>
      </c>
      <c r="H2245" s="11">
        <f t="shared" si="35"/>
        <v>6394482901</v>
      </c>
      <c r="I2245" s="11">
        <v>7506015</v>
      </c>
      <c r="J2245" s="11">
        <v>6386976886</v>
      </c>
      <c r="K2245" s="11">
        <v>3082999328</v>
      </c>
      <c r="L2245" s="11">
        <v>3082999328</v>
      </c>
      <c r="M2245" s="11">
        <v>62539050</v>
      </c>
      <c r="N2245" s="13">
        <v>0.98915210982221402</v>
      </c>
      <c r="O2245" s="14" t="s">
        <v>537</v>
      </c>
      <c r="P2245" s="14">
        <v>0.47746458838079919</v>
      </c>
      <c r="Q2245" s="5" t="s">
        <v>543</v>
      </c>
      <c r="XEE2245" s="3">
        <v>0.47746458838079903</v>
      </c>
      <c r="XEF2245" s="4">
        <v>0.48270087445561499</v>
      </c>
      <c r="XEG2245" s="2" t="s">
        <v>13</v>
      </c>
      <c r="XEH2245" s="1">
        <v>7</v>
      </c>
    </row>
    <row r="2246" spans="1:17 16359:16362" hidden="1" x14ac:dyDescent="0.25">
      <c r="A2246" s="6">
        <v>18</v>
      </c>
      <c r="B2246" s="7" t="s">
        <v>508</v>
      </c>
      <c r="C2246" s="7" t="s">
        <v>262</v>
      </c>
      <c r="D2246" s="7" t="s">
        <v>298</v>
      </c>
      <c r="E2246" s="7" t="s">
        <v>258</v>
      </c>
      <c r="F2246" s="6">
        <v>21</v>
      </c>
      <c r="G2246" s="11">
        <v>9889739463</v>
      </c>
      <c r="H2246" s="11">
        <f t="shared" si="35"/>
        <v>9889739463</v>
      </c>
      <c r="I2246" s="11">
        <v>0</v>
      </c>
      <c r="J2246" s="11">
        <v>9889739463</v>
      </c>
      <c r="K2246" s="11">
        <v>8032609372</v>
      </c>
      <c r="L2246" s="11">
        <v>8032609372</v>
      </c>
      <c r="M2246" s="11">
        <v>0</v>
      </c>
      <c r="N2246" s="13">
        <v>1</v>
      </c>
      <c r="O2246" s="14" t="s">
        <v>537</v>
      </c>
      <c r="P2246" s="14">
        <v>0.81221647972143352</v>
      </c>
      <c r="Q2246" s="5" t="s">
        <v>546</v>
      </c>
      <c r="XEE2246" s="3">
        <v>0.81221647972143396</v>
      </c>
      <c r="XEF2246" s="4">
        <v>0.81221647972143396</v>
      </c>
      <c r="XEG2246" s="2" t="s">
        <v>13</v>
      </c>
      <c r="XEH2246" s="1">
        <v>7</v>
      </c>
    </row>
    <row r="2247" spans="1:17 16359:16362" hidden="1" x14ac:dyDescent="0.25">
      <c r="A2247" s="6">
        <v>18</v>
      </c>
      <c r="B2247" s="7" t="s">
        <v>508</v>
      </c>
      <c r="C2247" s="7" t="s">
        <v>262</v>
      </c>
      <c r="D2247" s="7" t="s">
        <v>298</v>
      </c>
      <c r="E2247" s="7" t="s">
        <v>14</v>
      </c>
      <c r="F2247" s="6">
        <v>27</v>
      </c>
      <c r="G2247" s="11">
        <v>1844605486</v>
      </c>
      <c r="H2247" s="11">
        <f t="shared" si="35"/>
        <v>1843233422</v>
      </c>
      <c r="I2247" s="11">
        <v>4140548</v>
      </c>
      <c r="J2247" s="11">
        <v>1839092874</v>
      </c>
      <c r="K2247" s="11">
        <v>873949381</v>
      </c>
      <c r="L2247" s="11">
        <v>873949381</v>
      </c>
      <c r="M2247" s="11">
        <v>1372064</v>
      </c>
      <c r="N2247" s="13">
        <v>0.99701149538920997</v>
      </c>
      <c r="O2247" s="14" t="s">
        <v>537</v>
      </c>
      <c r="P2247" s="14">
        <v>0.47378661054247778</v>
      </c>
      <c r="Q2247" s="5" t="s">
        <v>543</v>
      </c>
      <c r="XEE2247" s="3">
        <v>0.473786610542478</v>
      </c>
      <c r="XEF2247" s="4">
        <v>0.47520676816020302</v>
      </c>
      <c r="XEG2247" s="2" t="s">
        <v>13</v>
      </c>
      <c r="XEH2247" s="1">
        <v>7</v>
      </c>
    </row>
    <row r="2248" spans="1:17 16359:16362" ht="30" hidden="1" x14ac:dyDescent="0.25">
      <c r="A2248" s="6">
        <v>18</v>
      </c>
      <c r="B2248" s="7" t="s">
        <v>508</v>
      </c>
      <c r="C2248" s="7" t="s">
        <v>265</v>
      </c>
      <c r="D2248" s="7" t="s">
        <v>308</v>
      </c>
      <c r="E2248" s="7" t="s">
        <v>309</v>
      </c>
      <c r="F2248" s="5"/>
      <c r="G2248" s="11">
        <v>31568536986</v>
      </c>
      <c r="H2248" s="11">
        <f t="shared" si="35"/>
        <v>31549099049</v>
      </c>
      <c r="I2248" s="11">
        <v>4140548</v>
      </c>
      <c r="J2248" s="11">
        <v>31544958501</v>
      </c>
      <c r="K2248" s="11">
        <v>26095098352</v>
      </c>
      <c r="L2248" s="11">
        <v>26095098352</v>
      </c>
      <c r="M2248" s="11">
        <v>19437937</v>
      </c>
      <c r="N2248" s="13">
        <v>0.99925310175094695</v>
      </c>
      <c r="O2248" s="14" t="s">
        <v>537</v>
      </c>
      <c r="P2248" s="14">
        <v>0.82661728554518199</v>
      </c>
      <c r="Q2248" s="5" t="s">
        <v>546</v>
      </c>
      <c r="XEE2248" s="3">
        <v>0.82661728554518199</v>
      </c>
      <c r="XEF2248" s="4">
        <v>0.82723514602730497</v>
      </c>
      <c r="XEG2248" s="2" t="s">
        <v>13</v>
      </c>
      <c r="XEH2248" s="1">
        <v>7</v>
      </c>
    </row>
    <row r="2249" spans="1:17 16359:16362" hidden="1" x14ac:dyDescent="0.25">
      <c r="A2249" s="6">
        <v>18</v>
      </c>
      <c r="B2249" s="7" t="s">
        <v>508</v>
      </c>
      <c r="C2249" s="7" t="s">
        <v>265</v>
      </c>
      <c r="D2249" s="7" t="s">
        <v>308</v>
      </c>
      <c r="E2249" s="7" t="s">
        <v>254</v>
      </c>
      <c r="F2249" s="6">
        <v>10</v>
      </c>
      <c r="G2249" s="11">
        <v>21032530544</v>
      </c>
      <c r="H2249" s="11">
        <f t="shared" si="35"/>
        <v>21014464671</v>
      </c>
      <c r="I2249" s="11">
        <v>0</v>
      </c>
      <c r="J2249" s="11">
        <v>21014464671</v>
      </c>
      <c r="K2249" s="11">
        <v>17775880545</v>
      </c>
      <c r="L2249" s="11">
        <v>17775880545</v>
      </c>
      <c r="M2249" s="11">
        <v>18065873</v>
      </c>
      <c r="N2249" s="13">
        <v>0.99914105090862904</v>
      </c>
      <c r="O2249" s="14" t="s">
        <v>537</v>
      </c>
      <c r="P2249" s="14">
        <v>0.84516128517264733</v>
      </c>
      <c r="Q2249" s="5" t="s">
        <v>546</v>
      </c>
      <c r="XEE2249" s="3">
        <v>0.84516128517264699</v>
      </c>
      <c r="XEF2249" s="4">
        <v>0.84588785978120795</v>
      </c>
      <c r="XEG2249" s="2" t="s">
        <v>13</v>
      </c>
      <c r="XEH2249" s="1">
        <v>7</v>
      </c>
    </row>
    <row r="2250" spans="1:17 16359:16362" hidden="1" x14ac:dyDescent="0.25">
      <c r="A2250" s="6">
        <v>18</v>
      </c>
      <c r="B2250" s="7" t="s">
        <v>508</v>
      </c>
      <c r="C2250" s="7" t="s">
        <v>265</v>
      </c>
      <c r="D2250" s="7" t="s">
        <v>308</v>
      </c>
      <c r="E2250" s="7" t="s">
        <v>258</v>
      </c>
      <c r="F2250" s="6">
        <v>21</v>
      </c>
      <c r="G2250" s="11">
        <v>9889739463</v>
      </c>
      <c r="H2250" s="11">
        <f t="shared" si="35"/>
        <v>9889739463</v>
      </c>
      <c r="I2250" s="11">
        <v>0</v>
      </c>
      <c r="J2250" s="11">
        <v>9889739463</v>
      </c>
      <c r="K2250" s="11">
        <v>8032609372</v>
      </c>
      <c r="L2250" s="11">
        <v>8032609372</v>
      </c>
      <c r="M2250" s="11">
        <v>0</v>
      </c>
      <c r="N2250" s="13">
        <v>1</v>
      </c>
      <c r="O2250" s="14" t="s">
        <v>537</v>
      </c>
      <c r="P2250" s="14">
        <v>0.81221647972143352</v>
      </c>
      <c r="Q2250" s="5" t="s">
        <v>546</v>
      </c>
      <c r="XEE2250" s="3">
        <v>0.81221647972143396</v>
      </c>
      <c r="XEF2250" s="4">
        <v>0.81221647972143396</v>
      </c>
      <c r="XEG2250" s="2" t="s">
        <v>13</v>
      </c>
      <c r="XEH2250" s="1">
        <v>7</v>
      </c>
    </row>
    <row r="2251" spans="1:17 16359:16362" hidden="1" x14ac:dyDescent="0.25">
      <c r="A2251" s="6">
        <v>18</v>
      </c>
      <c r="B2251" s="7" t="s">
        <v>508</v>
      </c>
      <c r="C2251" s="7" t="s">
        <v>265</v>
      </c>
      <c r="D2251" s="7" t="s">
        <v>308</v>
      </c>
      <c r="E2251" s="7" t="s">
        <v>14</v>
      </c>
      <c r="F2251" s="6">
        <v>27</v>
      </c>
      <c r="G2251" s="11">
        <v>646266979</v>
      </c>
      <c r="H2251" s="11">
        <f t="shared" si="35"/>
        <v>644894915</v>
      </c>
      <c r="I2251" s="11">
        <v>4140548</v>
      </c>
      <c r="J2251" s="11">
        <v>640754367</v>
      </c>
      <c r="K2251" s="11">
        <v>286608435</v>
      </c>
      <c r="L2251" s="11">
        <v>286608435</v>
      </c>
      <c r="M2251" s="11">
        <v>1372064</v>
      </c>
      <c r="N2251" s="13">
        <v>0.99147007014263699</v>
      </c>
      <c r="O2251" s="14" t="s">
        <v>537</v>
      </c>
      <c r="P2251" s="14">
        <v>0.44348302530245787</v>
      </c>
      <c r="Q2251" s="5" t="s">
        <v>543</v>
      </c>
      <c r="XEE2251" s="3">
        <v>0.44348302530245798</v>
      </c>
      <c r="XEF2251" s="4">
        <v>0.447298449703738</v>
      </c>
      <c r="XEG2251" s="2" t="s">
        <v>13</v>
      </c>
      <c r="XEH2251" s="1">
        <v>7</v>
      </c>
    </row>
    <row r="2252" spans="1:17 16359:16362" ht="30" hidden="1" x14ac:dyDescent="0.25">
      <c r="A2252" s="6">
        <v>18</v>
      </c>
      <c r="B2252" s="7" t="s">
        <v>508</v>
      </c>
      <c r="C2252" s="7" t="s">
        <v>268</v>
      </c>
      <c r="D2252" s="7" t="s">
        <v>310</v>
      </c>
      <c r="E2252" s="7" t="s">
        <v>311</v>
      </c>
      <c r="F2252" s="5"/>
      <c r="G2252" s="11">
        <v>31568536986</v>
      </c>
      <c r="H2252" s="11">
        <f t="shared" si="35"/>
        <v>31549099049</v>
      </c>
      <c r="I2252" s="11">
        <v>4140548</v>
      </c>
      <c r="J2252" s="11">
        <v>31544958501</v>
      </c>
      <c r="K2252" s="11">
        <v>26095098352</v>
      </c>
      <c r="L2252" s="11">
        <v>26095098352</v>
      </c>
      <c r="M2252" s="11">
        <v>19437937</v>
      </c>
      <c r="N2252" s="13">
        <v>0.99925310175094695</v>
      </c>
      <c r="O2252" s="14" t="s">
        <v>537</v>
      </c>
      <c r="P2252" s="14">
        <v>0.82661728554518199</v>
      </c>
      <c r="Q2252" s="5" t="s">
        <v>546</v>
      </c>
      <c r="XEE2252" s="3">
        <v>0.82661728554518199</v>
      </c>
      <c r="XEF2252" s="4">
        <v>0.82723514602730497</v>
      </c>
      <c r="XEG2252" s="2" t="s">
        <v>13</v>
      </c>
      <c r="XEH2252" s="1">
        <v>7</v>
      </c>
    </row>
    <row r="2253" spans="1:17 16359:16362" hidden="1" x14ac:dyDescent="0.25">
      <c r="A2253" s="6">
        <v>18</v>
      </c>
      <c r="B2253" s="7" t="s">
        <v>508</v>
      </c>
      <c r="C2253" s="7" t="s">
        <v>268</v>
      </c>
      <c r="D2253" s="7" t="s">
        <v>310</v>
      </c>
      <c r="E2253" s="7" t="s">
        <v>254</v>
      </c>
      <c r="F2253" s="6">
        <v>10</v>
      </c>
      <c r="G2253" s="11">
        <v>21032530544</v>
      </c>
      <c r="H2253" s="11">
        <f t="shared" si="35"/>
        <v>21014464671</v>
      </c>
      <c r="I2253" s="11">
        <v>0</v>
      </c>
      <c r="J2253" s="11">
        <v>21014464671</v>
      </c>
      <c r="K2253" s="11">
        <v>17775880545</v>
      </c>
      <c r="L2253" s="11">
        <v>17775880545</v>
      </c>
      <c r="M2253" s="11">
        <v>18065873</v>
      </c>
      <c r="N2253" s="13">
        <v>0.99914105090862904</v>
      </c>
      <c r="O2253" s="14" t="s">
        <v>537</v>
      </c>
      <c r="P2253" s="14">
        <v>0.84516128517264733</v>
      </c>
      <c r="Q2253" s="5" t="s">
        <v>546</v>
      </c>
      <c r="XEE2253" s="3">
        <v>0.84516128517264699</v>
      </c>
      <c r="XEF2253" s="4">
        <v>0.84588785978120795</v>
      </c>
      <c r="XEG2253" s="2" t="s">
        <v>13</v>
      </c>
      <c r="XEH2253" s="1">
        <v>7</v>
      </c>
    </row>
    <row r="2254" spans="1:17 16359:16362" hidden="1" x14ac:dyDescent="0.25">
      <c r="A2254" s="6">
        <v>18</v>
      </c>
      <c r="B2254" s="7" t="s">
        <v>508</v>
      </c>
      <c r="C2254" s="7" t="s">
        <v>268</v>
      </c>
      <c r="D2254" s="7" t="s">
        <v>310</v>
      </c>
      <c r="E2254" s="7" t="s">
        <v>258</v>
      </c>
      <c r="F2254" s="6">
        <v>21</v>
      </c>
      <c r="G2254" s="11">
        <v>9889739463</v>
      </c>
      <c r="H2254" s="11">
        <f t="shared" si="35"/>
        <v>9889739463</v>
      </c>
      <c r="I2254" s="11">
        <v>0</v>
      </c>
      <c r="J2254" s="11">
        <v>9889739463</v>
      </c>
      <c r="K2254" s="11">
        <v>8032609372</v>
      </c>
      <c r="L2254" s="11">
        <v>8032609372</v>
      </c>
      <c r="M2254" s="11">
        <v>0</v>
      </c>
      <c r="N2254" s="13">
        <v>1</v>
      </c>
      <c r="O2254" s="14" t="s">
        <v>537</v>
      </c>
      <c r="P2254" s="14">
        <v>0.81221647972143352</v>
      </c>
      <c r="Q2254" s="5" t="s">
        <v>546</v>
      </c>
      <c r="XEE2254" s="3">
        <v>0.81221647972143396</v>
      </c>
      <c r="XEF2254" s="4">
        <v>0.81221647972143396</v>
      </c>
      <c r="XEG2254" s="2" t="s">
        <v>13</v>
      </c>
      <c r="XEH2254" s="1">
        <v>7</v>
      </c>
    </row>
    <row r="2255" spans="1:17 16359:16362" hidden="1" x14ac:dyDescent="0.25">
      <c r="A2255" s="6">
        <v>18</v>
      </c>
      <c r="B2255" s="7" t="s">
        <v>508</v>
      </c>
      <c r="C2255" s="7" t="s">
        <v>268</v>
      </c>
      <c r="D2255" s="7" t="s">
        <v>310</v>
      </c>
      <c r="E2255" s="7" t="s">
        <v>14</v>
      </c>
      <c r="F2255" s="6">
        <v>27</v>
      </c>
      <c r="G2255" s="11">
        <v>646266979</v>
      </c>
      <c r="H2255" s="11">
        <f t="shared" si="35"/>
        <v>644894915</v>
      </c>
      <c r="I2255" s="11">
        <v>4140548</v>
      </c>
      <c r="J2255" s="11">
        <v>640754367</v>
      </c>
      <c r="K2255" s="11">
        <v>286608435</v>
      </c>
      <c r="L2255" s="11">
        <v>286608435</v>
      </c>
      <c r="M2255" s="11">
        <v>1372064</v>
      </c>
      <c r="N2255" s="13">
        <v>0.99147007014263699</v>
      </c>
      <c r="O2255" s="14" t="s">
        <v>537</v>
      </c>
      <c r="P2255" s="14">
        <v>0.44348302530245787</v>
      </c>
      <c r="Q2255" s="5" t="s">
        <v>543</v>
      </c>
      <c r="XEE2255" s="3">
        <v>0.44348302530245798</v>
      </c>
      <c r="XEF2255" s="4">
        <v>0.447298449703738</v>
      </c>
      <c r="XEG2255" s="2" t="s">
        <v>13</v>
      </c>
      <c r="XEH2255" s="1">
        <v>7</v>
      </c>
    </row>
    <row r="2256" spans="1:17 16359:16362" ht="45" hidden="1" x14ac:dyDescent="0.25">
      <c r="A2256" s="6">
        <v>18</v>
      </c>
      <c r="B2256" s="7" t="s">
        <v>508</v>
      </c>
      <c r="C2256" s="7" t="s">
        <v>270</v>
      </c>
      <c r="D2256" s="7" t="s">
        <v>314</v>
      </c>
      <c r="E2256" s="7" t="s">
        <v>279</v>
      </c>
      <c r="F2256" s="5"/>
      <c r="G2256" s="11">
        <v>495940530</v>
      </c>
      <c r="H2256" s="11">
        <f t="shared" si="35"/>
        <v>495940530</v>
      </c>
      <c r="I2256" s="11">
        <v>0</v>
      </c>
      <c r="J2256" s="11">
        <v>495940530</v>
      </c>
      <c r="K2256" s="11">
        <v>216089303</v>
      </c>
      <c r="L2256" s="11">
        <v>216089303</v>
      </c>
      <c r="M2256" s="11">
        <v>0</v>
      </c>
      <c r="N2256" s="13">
        <v>1</v>
      </c>
      <c r="O2256" s="14" t="s">
        <v>537</v>
      </c>
      <c r="P2256" s="14">
        <v>0.43571615935483232</v>
      </c>
      <c r="Q2256" s="5" t="s">
        <v>543</v>
      </c>
      <c r="XEE2256" s="3">
        <v>0.43571615935483199</v>
      </c>
      <c r="XEF2256" s="4">
        <v>0.43571615935483199</v>
      </c>
      <c r="XEG2256" s="2" t="s">
        <v>29</v>
      </c>
      <c r="XEH2256" s="1">
        <v>7</v>
      </c>
    </row>
    <row r="2257" spans="1:17 16359:16362" hidden="1" x14ac:dyDescent="0.25">
      <c r="A2257" s="6">
        <v>18</v>
      </c>
      <c r="B2257" s="7" t="s">
        <v>508</v>
      </c>
      <c r="C2257" s="7" t="s">
        <v>270</v>
      </c>
      <c r="D2257" s="7" t="s">
        <v>314</v>
      </c>
      <c r="E2257" s="7" t="s">
        <v>14</v>
      </c>
      <c r="F2257" s="6">
        <v>27</v>
      </c>
      <c r="G2257" s="11">
        <v>495940530</v>
      </c>
      <c r="H2257" s="11">
        <f t="shared" si="35"/>
        <v>495940530</v>
      </c>
      <c r="I2257" s="11">
        <v>0</v>
      </c>
      <c r="J2257" s="11">
        <v>495940530</v>
      </c>
      <c r="K2257" s="11">
        <v>216089303</v>
      </c>
      <c r="L2257" s="11">
        <v>216089303</v>
      </c>
      <c r="M2257" s="11">
        <v>0</v>
      </c>
      <c r="N2257" s="13">
        <v>1</v>
      </c>
      <c r="O2257" s="14" t="s">
        <v>537</v>
      </c>
      <c r="P2257" s="14">
        <v>0.43571615935483232</v>
      </c>
      <c r="Q2257" s="5" t="s">
        <v>543</v>
      </c>
      <c r="XEE2257" s="3">
        <v>0.43571615935483199</v>
      </c>
      <c r="XEF2257" s="4">
        <v>0.43571615935483199</v>
      </c>
      <c r="XEG2257" s="2" t="s">
        <v>29</v>
      </c>
      <c r="XEH2257" s="1">
        <v>7</v>
      </c>
    </row>
    <row r="2258" spans="1:17 16359:16362" ht="45" hidden="1" x14ac:dyDescent="0.25">
      <c r="A2258" s="6">
        <v>18</v>
      </c>
      <c r="B2258" s="7" t="s">
        <v>508</v>
      </c>
      <c r="C2258" s="7" t="s">
        <v>270</v>
      </c>
      <c r="D2258" s="7" t="s">
        <v>315</v>
      </c>
      <c r="E2258" s="7" t="s">
        <v>281</v>
      </c>
      <c r="F2258" s="5"/>
      <c r="G2258" s="11">
        <v>69925736</v>
      </c>
      <c r="H2258" s="11">
        <f t="shared" si="35"/>
        <v>68553672</v>
      </c>
      <c r="I2258" s="11">
        <v>4140548</v>
      </c>
      <c r="J2258" s="11">
        <v>64413124</v>
      </c>
      <c r="K2258" s="11">
        <v>56760884</v>
      </c>
      <c r="L2258" s="11">
        <v>56760884</v>
      </c>
      <c r="M2258" s="11">
        <v>1372064</v>
      </c>
      <c r="N2258" s="13">
        <v>0.92116476257039304</v>
      </c>
      <c r="O2258" s="14" t="s">
        <v>537</v>
      </c>
      <c r="P2258" s="14">
        <v>0.81173094838787252</v>
      </c>
      <c r="Q2258" s="5" t="s">
        <v>546</v>
      </c>
      <c r="XEE2258" s="3">
        <v>0.81173094838787296</v>
      </c>
      <c r="XEF2258" s="4">
        <v>0.88120060750352702</v>
      </c>
      <c r="XEG2258" s="2" t="s">
        <v>29</v>
      </c>
      <c r="XEH2258" s="1">
        <v>7</v>
      </c>
    </row>
    <row r="2259" spans="1:17 16359:16362" hidden="1" x14ac:dyDescent="0.25">
      <c r="A2259" s="6">
        <v>18</v>
      </c>
      <c r="B2259" s="7" t="s">
        <v>508</v>
      </c>
      <c r="C2259" s="7" t="s">
        <v>270</v>
      </c>
      <c r="D2259" s="7" t="s">
        <v>315</v>
      </c>
      <c r="E2259" s="7" t="s">
        <v>14</v>
      </c>
      <c r="F2259" s="6">
        <v>27</v>
      </c>
      <c r="G2259" s="11">
        <v>69925736</v>
      </c>
      <c r="H2259" s="11">
        <f t="shared" si="35"/>
        <v>68553672</v>
      </c>
      <c r="I2259" s="11">
        <v>4140548</v>
      </c>
      <c r="J2259" s="11">
        <v>64413124</v>
      </c>
      <c r="K2259" s="11">
        <v>56760884</v>
      </c>
      <c r="L2259" s="11">
        <v>56760884</v>
      </c>
      <c r="M2259" s="11">
        <v>1372064</v>
      </c>
      <c r="N2259" s="13">
        <v>0.92116476257039304</v>
      </c>
      <c r="O2259" s="14" t="s">
        <v>537</v>
      </c>
      <c r="P2259" s="14">
        <v>0.81173094838787252</v>
      </c>
      <c r="Q2259" s="5" t="s">
        <v>546</v>
      </c>
      <c r="XEE2259" s="3">
        <v>0.81173094838787296</v>
      </c>
      <c r="XEF2259" s="4">
        <v>0.88120060750352702</v>
      </c>
      <c r="XEG2259" s="2" t="s">
        <v>29</v>
      </c>
      <c r="XEH2259" s="1">
        <v>7</v>
      </c>
    </row>
    <row r="2260" spans="1:17 16359:16362" hidden="1" x14ac:dyDescent="0.25">
      <c r="A2260" s="6">
        <v>18</v>
      </c>
      <c r="B2260" s="7" t="s">
        <v>508</v>
      </c>
      <c r="C2260" s="7" t="s">
        <v>270</v>
      </c>
      <c r="D2260" s="7" t="s">
        <v>316</v>
      </c>
      <c r="E2260" s="7" t="s">
        <v>317</v>
      </c>
      <c r="F2260" s="5"/>
      <c r="G2260" s="11">
        <v>7619692699</v>
      </c>
      <c r="H2260" s="11">
        <f t="shared" si="35"/>
        <v>7614758682</v>
      </c>
      <c r="I2260" s="11">
        <v>0</v>
      </c>
      <c r="J2260" s="11">
        <v>7614758682</v>
      </c>
      <c r="K2260" s="11">
        <v>6203259067</v>
      </c>
      <c r="L2260" s="11">
        <v>6203259067</v>
      </c>
      <c r="M2260" s="11">
        <v>4934017</v>
      </c>
      <c r="N2260" s="13">
        <v>0.99935246509342202</v>
      </c>
      <c r="O2260" s="14" t="s">
        <v>537</v>
      </c>
      <c r="P2260" s="14">
        <v>0.81410882460051293</v>
      </c>
      <c r="Q2260" s="5" t="s">
        <v>546</v>
      </c>
      <c r="XEE2260" s="3">
        <v>0.81410882460051304</v>
      </c>
      <c r="XEF2260" s="4">
        <v>0.81463633006039404</v>
      </c>
      <c r="XEG2260" s="2" t="s">
        <v>29</v>
      </c>
      <c r="XEH2260" s="1">
        <v>7</v>
      </c>
    </row>
    <row r="2261" spans="1:17 16359:16362" hidden="1" x14ac:dyDescent="0.25">
      <c r="A2261" s="6">
        <v>18</v>
      </c>
      <c r="B2261" s="7" t="s">
        <v>508</v>
      </c>
      <c r="C2261" s="7" t="s">
        <v>270</v>
      </c>
      <c r="D2261" s="7" t="s">
        <v>316</v>
      </c>
      <c r="E2261" s="7" t="s">
        <v>254</v>
      </c>
      <c r="F2261" s="6">
        <v>10</v>
      </c>
      <c r="G2261" s="11">
        <v>7560741323</v>
      </c>
      <c r="H2261" s="11">
        <f t="shared" si="35"/>
        <v>7555807306</v>
      </c>
      <c r="I2261" s="11">
        <v>0</v>
      </c>
      <c r="J2261" s="11">
        <v>7555807306</v>
      </c>
      <c r="K2261" s="11">
        <v>6144307691</v>
      </c>
      <c r="L2261" s="11">
        <v>6144307691</v>
      </c>
      <c r="M2261" s="11">
        <v>4934017</v>
      </c>
      <c r="N2261" s="13">
        <v>0.99934741624012602</v>
      </c>
      <c r="O2261" s="14" t="s">
        <v>537</v>
      </c>
      <c r="P2261" s="14">
        <v>0.81265942432243166</v>
      </c>
      <c r="Q2261" s="5" t="s">
        <v>546</v>
      </c>
      <c r="XEE2261" s="3">
        <v>0.81265942432243199</v>
      </c>
      <c r="XEF2261" s="4">
        <v>0.81319009897471295</v>
      </c>
      <c r="XEG2261" s="2" t="s">
        <v>29</v>
      </c>
      <c r="XEH2261" s="1">
        <v>7</v>
      </c>
    </row>
    <row r="2262" spans="1:17 16359:16362" hidden="1" x14ac:dyDescent="0.25">
      <c r="A2262" s="6">
        <v>18</v>
      </c>
      <c r="B2262" s="7" t="s">
        <v>508</v>
      </c>
      <c r="C2262" s="7" t="s">
        <v>270</v>
      </c>
      <c r="D2262" s="7" t="s">
        <v>316</v>
      </c>
      <c r="E2262" s="7" t="s">
        <v>258</v>
      </c>
      <c r="F2262" s="6">
        <v>21</v>
      </c>
      <c r="G2262" s="11">
        <v>58951376</v>
      </c>
      <c r="H2262" s="11">
        <f t="shared" si="35"/>
        <v>58951376</v>
      </c>
      <c r="I2262" s="11">
        <v>0</v>
      </c>
      <c r="J2262" s="11">
        <v>58951376</v>
      </c>
      <c r="K2262" s="11">
        <v>58951376</v>
      </c>
      <c r="L2262" s="11">
        <v>58951376</v>
      </c>
      <c r="M2262" s="11">
        <v>0</v>
      </c>
      <c r="N2262" s="13">
        <v>1</v>
      </c>
      <c r="O2262" s="14" t="s">
        <v>537</v>
      </c>
      <c r="P2262" s="14">
        <v>1</v>
      </c>
      <c r="Q2262" s="5" t="s">
        <v>546</v>
      </c>
      <c r="XEE2262" s="3">
        <v>1</v>
      </c>
      <c r="XEF2262" s="4">
        <v>1</v>
      </c>
      <c r="XEG2262" s="2" t="s">
        <v>29</v>
      </c>
      <c r="XEH2262" s="1">
        <v>7</v>
      </c>
    </row>
    <row r="2263" spans="1:17 16359:16362" ht="30" hidden="1" x14ac:dyDescent="0.25">
      <c r="A2263" s="6">
        <v>18</v>
      </c>
      <c r="B2263" s="7" t="s">
        <v>508</v>
      </c>
      <c r="C2263" s="7" t="s">
        <v>270</v>
      </c>
      <c r="D2263" s="7" t="s">
        <v>318</v>
      </c>
      <c r="E2263" s="7" t="s">
        <v>319</v>
      </c>
      <c r="F2263" s="5"/>
      <c r="G2263" s="11">
        <v>2937054148</v>
      </c>
      <c r="H2263" s="11">
        <f t="shared" si="35"/>
        <v>2937054148</v>
      </c>
      <c r="I2263" s="11">
        <v>0</v>
      </c>
      <c r="J2263" s="11">
        <v>2937054148</v>
      </c>
      <c r="K2263" s="11">
        <v>2605833848</v>
      </c>
      <c r="L2263" s="11">
        <v>2605833848</v>
      </c>
      <c r="M2263" s="11">
        <v>0</v>
      </c>
      <c r="N2263" s="13">
        <v>1</v>
      </c>
      <c r="O2263" s="14" t="s">
        <v>537</v>
      </c>
      <c r="P2263" s="14">
        <v>0.88722703657828506</v>
      </c>
      <c r="Q2263" s="5" t="s">
        <v>546</v>
      </c>
      <c r="XEE2263" s="3">
        <v>0.88722703657828506</v>
      </c>
      <c r="XEF2263" s="4">
        <v>0.88722703657828506</v>
      </c>
      <c r="XEG2263" s="2" t="s">
        <v>29</v>
      </c>
      <c r="XEH2263" s="1">
        <v>7</v>
      </c>
    </row>
    <row r="2264" spans="1:17 16359:16362" hidden="1" x14ac:dyDescent="0.25">
      <c r="A2264" s="6">
        <v>18</v>
      </c>
      <c r="B2264" s="7" t="s">
        <v>508</v>
      </c>
      <c r="C2264" s="7" t="s">
        <v>270</v>
      </c>
      <c r="D2264" s="7" t="s">
        <v>318</v>
      </c>
      <c r="E2264" s="7" t="s">
        <v>254</v>
      </c>
      <c r="F2264" s="6">
        <v>10</v>
      </c>
      <c r="G2264" s="11">
        <v>2937054148</v>
      </c>
      <c r="H2264" s="11">
        <f t="shared" si="35"/>
        <v>2937054148</v>
      </c>
      <c r="I2264" s="11">
        <v>0</v>
      </c>
      <c r="J2264" s="11">
        <v>2937054148</v>
      </c>
      <c r="K2264" s="11">
        <v>2605833848</v>
      </c>
      <c r="L2264" s="11">
        <v>2605833848</v>
      </c>
      <c r="M2264" s="11">
        <v>0</v>
      </c>
      <c r="N2264" s="13">
        <v>1</v>
      </c>
      <c r="O2264" s="14" t="s">
        <v>537</v>
      </c>
      <c r="P2264" s="14">
        <v>0.88722703657828506</v>
      </c>
      <c r="Q2264" s="5" t="s">
        <v>546</v>
      </c>
      <c r="XEE2264" s="3">
        <v>0.88722703657828506</v>
      </c>
      <c r="XEF2264" s="4">
        <v>0.88722703657828506</v>
      </c>
      <c r="XEG2264" s="2" t="s">
        <v>29</v>
      </c>
      <c r="XEH2264" s="1">
        <v>7</v>
      </c>
    </row>
    <row r="2265" spans="1:17 16359:16362" ht="30" hidden="1" x14ac:dyDescent="0.25">
      <c r="A2265" s="6">
        <v>18</v>
      </c>
      <c r="B2265" s="7" t="s">
        <v>508</v>
      </c>
      <c r="C2265" s="7" t="s">
        <v>270</v>
      </c>
      <c r="D2265" s="7" t="s">
        <v>330</v>
      </c>
      <c r="E2265" s="7" t="s">
        <v>331</v>
      </c>
      <c r="F2265" s="5"/>
      <c r="G2265" s="11">
        <v>14945464565</v>
      </c>
      <c r="H2265" s="11">
        <f t="shared" si="35"/>
        <v>14945464565</v>
      </c>
      <c r="I2265" s="11">
        <v>0</v>
      </c>
      <c r="J2265" s="11">
        <v>14945464565</v>
      </c>
      <c r="K2265" s="11">
        <v>12431766025</v>
      </c>
      <c r="L2265" s="11">
        <v>12431766025</v>
      </c>
      <c r="M2265" s="11">
        <v>0</v>
      </c>
      <c r="N2265" s="13">
        <v>1</v>
      </c>
      <c r="O2265" s="14" t="s">
        <v>537</v>
      </c>
      <c r="P2265" s="14">
        <v>0.83180860460592854</v>
      </c>
      <c r="Q2265" s="5" t="s">
        <v>546</v>
      </c>
      <c r="XEE2265" s="3">
        <v>0.83180860460592898</v>
      </c>
      <c r="XEF2265" s="4">
        <v>0.83180860460592898</v>
      </c>
      <c r="XEG2265" s="2" t="s">
        <v>29</v>
      </c>
      <c r="XEH2265" s="1">
        <v>7</v>
      </c>
    </row>
    <row r="2266" spans="1:17 16359:16362" hidden="1" x14ac:dyDescent="0.25">
      <c r="A2266" s="6">
        <v>18</v>
      </c>
      <c r="B2266" s="7" t="s">
        <v>508</v>
      </c>
      <c r="C2266" s="7" t="s">
        <v>270</v>
      </c>
      <c r="D2266" s="7" t="s">
        <v>330</v>
      </c>
      <c r="E2266" s="7" t="s">
        <v>254</v>
      </c>
      <c r="F2266" s="6">
        <v>10</v>
      </c>
      <c r="G2266" s="11">
        <v>5210026088</v>
      </c>
      <c r="H2266" s="11">
        <f t="shared" si="35"/>
        <v>5210026088</v>
      </c>
      <c r="I2266" s="11">
        <v>0</v>
      </c>
      <c r="J2266" s="11">
        <v>5210026088</v>
      </c>
      <c r="K2266" s="11">
        <v>4553457639</v>
      </c>
      <c r="L2266" s="11">
        <v>4553457639</v>
      </c>
      <c r="M2266" s="11">
        <v>0</v>
      </c>
      <c r="N2266" s="13">
        <v>1</v>
      </c>
      <c r="O2266" s="14" t="s">
        <v>537</v>
      </c>
      <c r="P2266" s="14">
        <v>0.87397981547304682</v>
      </c>
      <c r="Q2266" s="5" t="s">
        <v>546</v>
      </c>
      <c r="XEE2266" s="3">
        <v>0.87397981547304704</v>
      </c>
      <c r="XEF2266" s="4">
        <v>0.87397981547304704</v>
      </c>
      <c r="XEG2266" s="2" t="s">
        <v>29</v>
      </c>
      <c r="XEH2266" s="1">
        <v>7</v>
      </c>
    </row>
    <row r="2267" spans="1:17 16359:16362" hidden="1" x14ac:dyDescent="0.25">
      <c r="A2267" s="6">
        <v>18</v>
      </c>
      <c r="B2267" s="7" t="s">
        <v>508</v>
      </c>
      <c r="C2267" s="7" t="s">
        <v>270</v>
      </c>
      <c r="D2267" s="7" t="s">
        <v>330</v>
      </c>
      <c r="E2267" s="7" t="s">
        <v>258</v>
      </c>
      <c r="F2267" s="6">
        <v>21</v>
      </c>
      <c r="G2267" s="11">
        <v>9735438477</v>
      </c>
      <c r="H2267" s="11">
        <f t="shared" si="35"/>
        <v>9735438477</v>
      </c>
      <c r="I2267" s="11">
        <v>0</v>
      </c>
      <c r="J2267" s="11">
        <v>9735438477</v>
      </c>
      <c r="K2267" s="11">
        <v>7878308386</v>
      </c>
      <c r="L2267" s="11">
        <v>7878308386</v>
      </c>
      <c r="M2267" s="11">
        <v>0</v>
      </c>
      <c r="N2267" s="13">
        <v>1</v>
      </c>
      <c r="O2267" s="14" t="s">
        <v>537</v>
      </c>
      <c r="P2267" s="14">
        <v>0.80924022113770477</v>
      </c>
      <c r="Q2267" s="5" t="s">
        <v>546</v>
      </c>
      <c r="XEE2267" s="3">
        <v>0.809240221137705</v>
      </c>
      <c r="XEF2267" s="4">
        <v>0.809240221137705</v>
      </c>
      <c r="XEG2267" s="2" t="s">
        <v>29</v>
      </c>
      <c r="XEH2267" s="1">
        <v>7</v>
      </c>
    </row>
    <row r="2268" spans="1:17 16359:16362" hidden="1" x14ac:dyDescent="0.25">
      <c r="A2268" s="6">
        <v>18</v>
      </c>
      <c r="B2268" s="7" t="s">
        <v>508</v>
      </c>
      <c r="C2268" s="7" t="s">
        <v>270</v>
      </c>
      <c r="D2268" s="7" t="s">
        <v>332</v>
      </c>
      <c r="E2268" s="7" t="s">
        <v>333</v>
      </c>
      <c r="F2268" s="5"/>
      <c r="G2268" s="11">
        <v>11273009</v>
      </c>
      <c r="H2268" s="11">
        <f t="shared" si="35"/>
        <v>11273009</v>
      </c>
      <c r="I2268" s="11">
        <v>0</v>
      </c>
      <c r="J2268" s="11">
        <v>11273009</v>
      </c>
      <c r="K2268" s="11">
        <v>10000835</v>
      </c>
      <c r="L2268" s="11">
        <v>10000835</v>
      </c>
      <c r="M2268" s="11">
        <v>0</v>
      </c>
      <c r="N2268" s="13">
        <v>1</v>
      </c>
      <c r="O2268" s="14" t="s">
        <v>537</v>
      </c>
      <c r="P2268" s="14">
        <v>0.88714867521173801</v>
      </c>
      <c r="Q2268" s="5" t="s">
        <v>546</v>
      </c>
      <c r="XEE2268" s="3">
        <v>0.88714867521173801</v>
      </c>
      <c r="XEF2268" s="4">
        <v>0.88714867521173801</v>
      </c>
      <c r="XEG2268" s="2" t="s">
        <v>29</v>
      </c>
      <c r="XEH2268" s="1">
        <v>7</v>
      </c>
    </row>
    <row r="2269" spans="1:17 16359:16362" hidden="1" x14ac:dyDescent="0.25">
      <c r="A2269" s="6">
        <v>18</v>
      </c>
      <c r="B2269" s="7" t="s">
        <v>508</v>
      </c>
      <c r="C2269" s="7" t="s">
        <v>270</v>
      </c>
      <c r="D2269" s="7" t="s">
        <v>332</v>
      </c>
      <c r="E2269" s="7" t="s">
        <v>254</v>
      </c>
      <c r="F2269" s="6">
        <v>10</v>
      </c>
      <c r="G2269" s="11">
        <v>10962843</v>
      </c>
      <c r="H2269" s="11">
        <f t="shared" si="35"/>
        <v>10962843</v>
      </c>
      <c r="I2269" s="11">
        <v>0</v>
      </c>
      <c r="J2269" s="11">
        <v>10962843</v>
      </c>
      <c r="K2269" s="11">
        <v>9819945</v>
      </c>
      <c r="L2269" s="11">
        <v>9819945</v>
      </c>
      <c r="M2269" s="11">
        <v>0</v>
      </c>
      <c r="N2269" s="13">
        <v>1</v>
      </c>
      <c r="O2269" s="14" t="s">
        <v>537</v>
      </c>
      <c r="P2269" s="14">
        <v>0.89574802813467269</v>
      </c>
      <c r="Q2269" s="5" t="s">
        <v>546</v>
      </c>
      <c r="XEE2269" s="3">
        <v>0.89574802813467302</v>
      </c>
      <c r="XEF2269" s="4">
        <v>0.89574802813467302</v>
      </c>
      <c r="XEG2269" s="2" t="s">
        <v>29</v>
      </c>
      <c r="XEH2269" s="1">
        <v>7</v>
      </c>
    </row>
    <row r="2270" spans="1:17 16359:16362" hidden="1" x14ac:dyDescent="0.25">
      <c r="A2270" s="6">
        <v>18</v>
      </c>
      <c r="B2270" s="7" t="s">
        <v>508</v>
      </c>
      <c r="C2270" s="7" t="s">
        <v>270</v>
      </c>
      <c r="D2270" s="7" t="s">
        <v>332</v>
      </c>
      <c r="E2270" s="7" t="s">
        <v>258</v>
      </c>
      <c r="F2270" s="6">
        <v>21</v>
      </c>
      <c r="G2270" s="11">
        <v>180890</v>
      </c>
      <c r="H2270" s="11">
        <f t="shared" si="35"/>
        <v>180890</v>
      </c>
      <c r="I2270" s="11">
        <v>0</v>
      </c>
      <c r="J2270" s="11">
        <v>180890</v>
      </c>
      <c r="K2270" s="11">
        <v>180890</v>
      </c>
      <c r="L2270" s="11">
        <v>180890</v>
      </c>
      <c r="M2270" s="11">
        <v>0</v>
      </c>
      <c r="N2270" s="13">
        <v>1</v>
      </c>
      <c r="O2270" s="14" t="s">
        <v>537</v>
      </c>
      <c r="P2270" s="14">
        <v>1</v>
      </c>
      <c r="Q2270" s="5" t="s">
        <v>546</v>
      </c>
      <c r="XEE2270" s="3">
        <v>1</v>
      </c>
      <c r="XEF2270" s="4">
        <v>1</v>
      </c>
      <c r="XEG2270" s="2" t="s">
        <v>29</v>
      </c>
      <c r="XEH2270" s="1">
        <v>7</v>
      </c>
    </row>
    <row r="2271" spans="1:17 16359:16362" hidden="1" x14ac:dyDescent="0.25">
      <c r="A2271" s="6">
        <v>18</v>
      </c>
      <c r="B2271" s="7" t="s">
        <v>508</v>
      </c>
      <c r="C2271" s="7" t="s">
        <v>270</v>
      </c>
      <c r="D2271" s="7" t="s">
        <v>332</v>
      </c>
      <c r="E2271" s="7" t="s">
        <v>14</v>
      </c>
      <c r="F2271" s="6">
        <v>27</v>
      </c>
      <c r="G2271" s="11">
        <v>129276</v>
      </c>
      <c r="H2271" s="11">
        <f t="shared" si="35"/>
        <v>129276</v>
      </c>
      <c r="I2271" s="11">
        <v>0</v>
      </c>
      <c r="J2271" s="11">
        <v>129276</v>
      </c>
      <c r="K2271" s="11">
        <v>0</v>
      </c>
      <c r="L2271" s="11">
        <v>0</v>
      </c>
      <c r="M2271" s="11">
        <v>0</v>
      </c>
      <c r="N2271" s="13">
        <v>1</v>
      </c>
      <c r="O2271" s="14" t="s">
        <v>537</v>
      </c>
      <c r="P2271" s="14">
        <v>0</v>
      </c>
      <c r="Q2271" s="5" t="s">
        <v>543</v>
      </c>
      <c r="XEE2271" s="3">
        <v>0</v>
      </c>
      <c r="XEF2271" s="4">
        <v>0</v>
      </c>
      <c r="XEG2271" s="2" t="s">
        <v>29</v>
      </c>
      <c r="XEH2271" s="1">
        <v>7</v>
      </c>
    </row>
    <row r="2272" spans="1:17 16359:16362" ht="30" hidden="1" x14ac:dyDescent="0.25">
      <c r="A2272" s="6">
        <v>18</v>
      </c>
      <c r="B2272" s="7" t="s">
        <v>508</v>
      </c>
      <c r="C2272" s="7" t="s">
        <v>270</v>
      </c>
      <c r="D2272" s="7" t="s">
        <v>334</v>
      </c>
      <c r="E2272" s="7" t="s">
        <v>335</v>
      </c>
      <c r="F2272" s="5"/>
      <c r="G2272" s="11">
        <v>5489149373</v>
      </c>
      <c r="H2272" s="11">
        <f t="shared" si="35"/>
        <v>5476017517</v>
      </c>
      <c r="I2272" s="11">
        <v>0</v>
      </c>
      <c r="J2272" s="11">
        <v>5476017517</v>
      </c>
      <c r="K2272" s="11">
        <v>4571361648</v>
      </c>
      <c r="L2272" s="11">
        <v>4571361648</v>
      </c>
      <c r="M2272" s="11">
        <v>13131856</v>
      </c>
      <c r="N2272" s="13">
        <v>0.99760767013107798</v>
      </c>
      <c r="O2272" s="14" t="s">
        <v>537</v>
      </c>
      <c r="P2272" s="14">
        <v>0.83279964478386947</v>
      </c>
      <c r="Q2272" s="5" t="s">
        <v>546</v>
      </c>
      <c r="XEE2272" s="3">
        <v>0.83279964478386903</v>
      </c>
      <c r="XEF2272" s="4">
        <v>0.83479675399292597</v>
      </c>
      <c r="XEG2272" s="2" t="s">
        <v>29</v>
      </c>
      <c r="XEH2272" s="1">
        <v>7</v>
      </c>
    </row>
    <row r="2273" spans="1:17 16359:16362" hidden="1" x14ac:dyDescent="0.25">
      <c r="A2273" s="6">
        <v>18</v>
      </c>
      <c r="B2273" s="7" t="s">
        <v>508</v>
      </c>
      <c r="C2273" s="7" t="s">
        <v>270</v>
      </c>
      <c r="D2273" s="7" t="s">
        <v>334</v>
      </c>
      <c r="E2273" s="7" t="s">
        <v>254</v>
      </c>
      <c r="F2273" s="6">
        <v>10</v>
      </c>
      <c r="G2273" s="11">
        <v>5313746142</v>
      </c>
      <c r="H2273" s="11">
        <f t="shared" si="35"/>
        <v>5300614286</v>
      </c>
      <c r="I2273" s="11">
        <v>0</v>
      </c>
      <c r="J2273" s="11">
        <v>5300614286</v>
      </c>
      <c r="K2273" s="11">
        <v>4462461422</v>
      </c>
      <c r="L2273" s="11">
        <v>4462461422</v>
      </c>
      <c r="M2273" s="11">
        <v>13131856</v>
      </c>
      <c r="N2273" s="13">
        <v>0.997528700910982</v>
      </c>
      <c r="O2273" s="14" t="s">
        <v>537</v>
      </c>
      <c r="P2273" s="14">
        <v>0.83979574912858157</v>
      </c>
      <c r="Q2273" s="5" t="s">
        <v>546</v>
      </c>
      <c r="XEE2273" s="3">
        <v>0.83979574912858201</v>
      </c>
      <c r="XEF2273" s="4">
        <v>0.84187627720550595</v>
      </c>
      <c r="XEG2273" s="2" t="s">
        <v>29</v>
      </c>
      <c r="XEH2273" s="1">
        <v>7</v>
      </c>
    </row>
    <row r="2274" spans="1:17 16359:16362" hidden="1" x14ac:dyDescent="0.25">
      <c r="A2274" s="6">
        <v>18</v>
      </c>
      <c r="B2274" s="7" t="s">
        <v>508</v>
      </c>
      <c r="C2274" s="7" t="s">
        <v>270</v>
      </c>
      <c r="D2274" s="7" t="s">
        <v>334</v>
      </c>
      <c r="E2274" s="7" t="s">
        <v>258</v>
      </c>
      <c r="F2274" s="6">
        <v>21</v>
      </c>
      <c r="G2274" s="11">
        <v>95168720</v>
      </c>
      <c r="H2274" s="11">
        <f t="shared" si="35"/>
        <v>95168720</v>
      </c>
      <c r="I2274" s="11">
        <v>0</v>
      </c>
      <c r="J2274" s="11">
        <v>95168720</v>
      </c>
      <c r="K2274" s="11">
        <v>95168720</v>
      </c>
      <c r="L2274" s="11">
        <v>95168720</v>
      </c>
      <c r="M2274" s="11">
        <v>0</v>
      </c>
      <c r="N2274" s="13">
        <v>1</v>
      </c>
      <c r="O2274" s="14" t="s">
        <v>537</v>
      </c>
      <c r="P2274" s="14">
        <v>1</v>
      </c>
      <c r="Q2274" s="5" t="s">
        <v>546</v>
      </c>
      <c r="XEE2274" s="3">
        <v>1</v>
      </c>
      <c r="XEF2274" s="4">
        <v>1</v>
      </c>
      <c r="XEG2274" s="2" t="s">
        <v>29</v>
      </c>
      <c r="XEH2274" s="1">
        <v>7</v>
      </c>
    </row>
    <row r="2275" spans="1:17 16359:16362" hidden="1" x14ac:dyDescent="0.25">
      <c r="A2275" s="6">
        <v>18</v>
      </c>
      <c r="B2275" s="7" t="s">
        <v>508</v>
      </c>
      <c r="C2275" s="7" t="s">
        <v>270</v>
      </c>
      <c r="D2275" s="7" t="s">
        <v>334</v>
      </c>
      <c r="E2275" s="7" t="s">
        <v>14</v>
      </c>
      <c r="F2275" s="6">
        <v>27</v>
      </c>
      <c r="G2275" s="11">
        <v>80234511</v>
      </c>
      <c r="H2275" s="11">
        <f t="shared" si="35"/>
        <v>80234511</v>
      </c>
      <c r="I2275" s="11">
        <v>0</v>
      </c>
      <c r="J2275" s="11">
        <v>80234511</v>
      </c>
      <c r="K2275" s="11">
        <v>13731506</v>
      </c>
      <c r="L2275" s="11">
        <v>13731506</v>
      </c>
      <c r="M2275" s="11">
        <v>0</v>
      </c>
      <c r="N2275" s="13">
        <v>1</v>
      </c>
      <c r="O2275" s="14" t="s">
        <v>537</v>
      </c>
      <c r="P2275" s="14">
        <v>0.17114214106695311</v>
      </c>
      <c r="Q2275" s="5" t="s">
        <v>543</v>
      </c>
      <c r="XEE2275" s="3">
        <v>0.171142141066953</v>
      </c>
      <c r="XEF2275" s="4">
        <v>0.171142141066953</v>
      </c>
      <c r="XEG2275" s="2" t="s">
        <v>29</v>
      </c>
      <c r="XEH2275" s="1">
        <v>7</v>
      </c>
    </row>
    <row r="2276" spans="1:17 16359:16362" ht="30" hidden="1" x14ac:dyDescent="0.25">
      <c r="A2276" s="6">
        <v>18</v>
      </c>
      <c r="B2276" s="7" t="s">
        <v>508</v>
      </c>
      <c r="C2276" s="7" t="s">
        <v>270</v>
      </c>
      <c r="D2276" s="7" t="s">
        <v>354</v>
      </c>
      <c r="E2276" s="7" t="s">
        <v>283</v>
      </c>
      <c r="F2276" s="5"/>
      <c r="G2276" s="11">
        <v>36926</v>
      </c>
      <c r="H2276" s="11">
        <f t="shared" si="35"/>
        <v>36926</v>
      </c>
      <c r="I2276" s="11">
        <v>0</v>
      </c>
      <c r="J2276" s="11">
        <v>36926</v>
      </c>
      <c r="K2276" s="11">
        <v>26742</v>
      </c>
      <c r="L2276" s="11">
        <v>26742</v>
      </c>
      <c r="M2276" s="11">
        <v>0</v>
      </c>
      <c r="N2276" s="13">
        <v>1</v>
      </c>
      <c r="O2276" s="14" t="s">
        <v>537</v>
      </c>
      <c r="P2276" s="14">
        <v>0.72420516709093863</v>
      </c>
      <c r="Q2276" s="5" t="s">
        <v>546</v>
      </c>
      <c r="XEE2276" s="3">
        <v>0.72420516709093896</v>
      </c>
      <c r="XEF2276" s="4">
        <v>0.72420516709093896</v>
      </c>
      <c r="XEG2276" s="2" t="s">
        <v>29</v>
      </c>
      <c r="XEH2276" s="1">
        <v>7</v>
      </c>
    </row>
    <row r="2277" spans="1:17 16359:16362" hidden="1" x14ac:dyDescent="0.25">
      <c r="A2277" s="6">
        <v>18</v>
      </c>
      <c r="B2277" s="7" t="s">
        <v>508</v>
      </c>
      <c r="C2277" s="7" t="s">
        <v>270</v>
      </c>
      <c r="D2277" s="7" t="s">
        <v>354</v>
      </c>
      <c r="E2277" s="7" t="s">
        <v>14</v>
      </c>
      <c r="F2277" s="6">
        <v>27</v>
      </c>
      <c r="G2277" s="11">
        <v>36926</v>
      </c>
      <c r="H2277" s="11">
        <f t="shared" si="35"/>
        <v>36926</v>
      </c>
      <c r="I2277" s="11">
        <v>0</v>
      </c>
      <c r="J2277" s="11">
        <v>36926</v>
      </c>
      <c r="K2277" s="11">
        <v>26742</v>
      </c>
      <c r="L2277" s="11">
        <v>26742</v>
      </c>
      <c r="M2277" s="11">
        <v>0</v>
      </c>
      <c r="N2277" s="13">
        <v>1</v>
      </c>
      <c r="O2277" s="14" t="s">
        <v>537</v>
      </c>
      <c r="P2277" s="14">
        <v>0.72420516709093863</v>
      </c>
      <c r="Q2277" s="5" t="s">
        <v>546</v>
      </c>
      <c r="XEE2277" s="3">
        <v>0.72420516709093896</v>
      </c>
      <c r="XEF2277" s="4">
        <v>0.72420516709093896</v>
      </c>
      <c r="XEG2277" s="2" t="s">
        <v>29</v>
      </c>
      <c r="XEH2277" s="1">
        <v>7</v>
      </c>
    </row>
    <row r="2278" spans="1:17 16359:16362" ht="45" hidden="1" x14ac:dyDescent="0.25">
      <c r="A2278" s="6">
        <v>18</v>
      </c>
      <c r="B2278" s="7" t="s">
        <v>508</v>
      </c>
      <c r="C2278" s="7" t="s">
        <v>265</v>
      </c>
      <c r="D2278" s="7" t="s">
        <v>355</v>
      </c>
      <c r="E2278" s="7" t="s">
        <v>356</v>
      </c>
      <c r="F2278" s="5"/>
      <c r="G2278" s="11">
        <v>1347629200</v>
      </c>
      <c r="H2278" s="11">
        <f t="shared" si="35"/>
        <v>1337479338</v>
      </c>
      <c r="I2278" s="11">
        <v>2119246</v>
      </c>
      <c r="J2278" s="11">
        <v>1335360092</v>
      </c>
      <c r="K2278" s="11">
        <v>311627376</v>
      </c>
      <c r="L2278" s="11">
        <v>311627376</v>
      </c>
      <c r="M2278" s="11">
        <v>10149862</v>
      </c>
      <c r="N2278" s="13">
        <v>0.99089578349890295</v>
      </c>
      <c r="O2278" s="14" t="s">
        <v>537</v>
      </c>
      <c r="P2278" s="14">
        <v>0.23124118711586245</v>
      </c>
      <c r="Q2278" s="5" t="s">
        <v>543</v>
      </c>
      <c r="XEE2278" s="3">
        <v>0.231241187115862</v>
      </c>
      <c r="XEF2278" s="4">
        <v>0.23336579988193901</v>
      </c>
      <c r="XEG2278" s="2" t="s">
        <v>13</v>
      </c>
      <c r="XEH2278" s="1">
        <v>7</v>
      </c>
    </row>
    <row r="2279" spans="1:17 16359:16362" hidden="1" x14ac:dyDescent="0.25">
      <c r="A2279" s="6">
        <v>18</v>
      </c>
      <c r="B2279" s="7" t="s">
        <v>508</v>
      </c>
      <c r="C2279" s="7" t="s">
        <v>265</v>
      </c>
      <c r="D2279" s="7" t="s">
        <v>355</v>
      </c>
      <c r="E2279" s="7" t="s">
        <v>256</v>
      </c>
      <c r="F2279" s="6">
        <v>16</v>
      </c>
      <c r="G2279" s="11">
        <v>1347629200</v>
      </c>
      <c r="H2279" s="11">
        <f t="shared" si="35"/>
        <v>1337479338</v>
      </c>
      <c r="I2279" s="11">
        <v>2119246</v>
      </c>
      <c r="J2279" s="11">
        <v>1335360092</v>
      </c>
      <c r="K2279" s="11">
        <v>311627376</v>
      </c>
      <c r="L2279" s="11">
        <v>311627376</v>
      </c>
      <c r="M2279" s="11">
        <v>10149862</v>
      </c>
      <c r="N2279" s="13">
        <v>0.99089578349890295</v>
      </c>
      <c r="O2279" s="14" t="s">
        <v>537</v>
      </c>
      <c r="P2279" s="14">
        <v>0.23124118711586245</v>
      </c>
      <c r="Q2279" s="5" t="s">
        <v>543</v>
      </c>
      <c r="XEE2279" s="3">
        <v>0.231241187115862</v>
      </c>
      <c r="XEF2279" s="4">
        <v>0.23336579988193901</v>
      </c>
      <c r="XEG2279" s="2" t="s">
        <v>13</v>
      </c>
      <c r="XEH2279" s="1">
        <v>7</v>
      </c>
    </row>
    <row r="2280" spans="1:17 16359:16362" ht="45" hidden="1" x14ac:dyDescent="0.25">
      <c r="A2280" s="6">
        <v>18</v>
      </c>
      <c r="B2280" s="7" t="s">
        <v>508</v>
      </c>
      <c r="C2280" s="7" t="s">
        <v>268</v>
      </c>
      <c r="D2280" s="7" t="s">
        <v>357</v>
      </c>
      <c r="E2280" s="7" t="s">
        <v>356</v>
      </c>
      <c r="F2280" s="5"/>
      <c r="G2280" s="11">
        <v>1347629200</v>
      </c>
      <c r="H2280" s="11">
        <f t="shared" si="35"/>
        <v>1337479338</v>
      </c>
      <c r="I2280" s="11">
        <v>2119246</v>
      </c>
      <c r="J2280" s="11">
        <v>1335360092</v>
      </c>
      <c r="K2280" s="11">
        <v>311627376</v>
      </c>
      <c r="L2280" s="11">
        <v>311627376</v>
      </c>
      <c r="M2280" s="11">
        <v>10149862</v>
      </c>
      <c r="N2280" s="13">
        <v>0.99089578349890295</v>
      </c>
      <c r="O2280" s="14" t="s">
        <v>537</v>
      </c>
      <c r="P2280" s="14">
        <v>0.23124118711586245</v>
      </c>
      <c r="Q2280" s="5" t="s">
        <v>543</v>
      </c>
      <c r="XEE2280" s="3">
        <v>0.231241187115862</v>
      </c>
      <c r="XEF2280" s="4">
        <v>0.23336579988193901</v>
      </c>
      <c r="XEG2280" s="2" t="s">
        <v>13</v>
      </c>
      <c r="XEH2280" s="1">
        <v>7</v>
      </c>
    </row>
    <row r="2281" spans="1:17 16359:16362" hidden="1" x14ac:dyDescent="0.25">
      <c r="A2281" s="6">
        <v>18</v>
      </c>
      <c r="B2281" s="7" t="s">
        <v>508</v>
      </c>
      <c r="C2281" s="7" t="s">
        <v>268</v>
      </c>
      <c r="D2281" s="7" t="s">
        <v>357</v>
      </c>
      <c r="E2281" s="7" t="s">
        <v>256</v>
      </c>
      <c r="F2281" s="6">
        <v>16</v>
      </c>
      <c r="G2281" s="11">
        <v>1347629200</v>
      </c>
      <c r="H2281" s="11">
        <f t="shared" si="35"/>
        <v>1337479338</v>
      </c>
      <c r="I2281" s="11">
        <v>2119246</v>
      </c>
      <c r="J2281" s="11">
        <v>1335360092</v>
      </c>
      <c r="K2281" s="11">
        <v>311627376</v>
      </c>
      <c r="L2281" s="11">
        <v>311627376</v>
      </c>
      <c r="M2281" s="11">
        <v>10149862</v>
      </c>
      <c r="N2281" s="13">
        <v>0.99089578349890295</v>
      </c>
      <c r="O2281" s="14" t="s">
        <v>537</v>
      </c>
      <c r="P2281" s="14">
        <v>0.23124118711586245</v>
      </c>
      <c r="Q2281" s="5" t="s">
        <v>543</v>
      </c>
      <c r="XEE2281" s="3">
        <v>0.231241187115862</v>
      </c>
      <c r="XEF2281" s="4">
        <v>0.23336579988193901</v>
      </c>
      <c r="XEG2281" s="2" t="s">
        <v>13</v>
      </c>
      <c r="XEH2281" s="1">
        <v>7</v>
      </c>
    </row>
    <row r="2282" spans="1:17 16359:16362" ht="45" hidden="1" x14ac:dyDescent="0.25">
      <c r="A2282" s="6">
        <v>18</v>
      </c>
      <c r="B2282" s="7" t="s">
        <v>508</v>
      </c>
      <c r="C2282" s="7" t="s">
        <v>270</v>
      </c>
      <c r="D2282" s="7" t="s">
        <v>358</v>
      </c>
      <c r="E2282" s="7" t="s">
        <v>279</v>
      </c>
      <c r="F2282" s="5"/>
      <c r="G2282" s="11">
        <v>31526000</v>
      </c>
      <c r="H2282" s="11">
        <f t="shared" si="35"/>
        <v>28660000</v>
      </c>
      <c r="I2282" s="11">
        <v>0</v>
      </c>
      <c r="J2282" s="11">
        <v>28660000</v>
      </c>
      <c r="K2282" s="11">
        <v>16145133</v>
      </c>
      <c r="L2282" s="11">
        <v>16145133</v>
      </c>
      <c r="M2282" s="11">
        <v>2866000</v>
      </c>
      <c r="N2282" s="13">
        <v>0.90909090909090895</v>
      </c>
      <c r="O2282" s="14" t="s">
        <v>539</v>
      </c>
      <c r="P2282" s="14">
        <v>0.51212120154792873</v>
      </c>
      <c r="Q2282" s="5" t="s">
        <v>543</v>
      </c>
      <c r="XEE2282" s="3">
        <v>0.51212120154792895</v>
      </c>
      <c r="XEF2282" s="4">
        <v>0.56333332170272199</v>
      </c>
      <c r="XEG2282" s="2" t="s">
        <v>29</v>
      </c>
      <c r="XEH2282" s="1">
        <v>7</v>
      </c>
    </row>
    <row r="2283" spans="1:17 16359:16362" hidden="1" x14ac:dyDescent="0.25">
      <c r="A2283" s="6">
        <v>18</v>
      </c>
      <c r="B2283" s="7" t="s">
        <v>508</v>
      </c>
      <c r="C2283" s="7" t="s">
        <v>270</v>
      </c>
      <c r="D2283" s="7" t="s">
        <v>358</v>
      </c>
      <c r="E2283" s="7" t="s">
        <v>256</v>
      </c>
      <c r="F2283" s="6">
        <v>16</v>
      </c>
      <c r="G2283" s="11">
        <v>31526000</v>
      </c>
      <c r="H2283" s="11">
        <f t="shared" si="35"/>
        <v>28660000</v>
      </c>
      <c r="I2283" s="11">
        <v>0</v>
      </c>
      <c r="J2283" s="11">
        <v>28660000</v>
      </c>
      <c r="K2283" s="11">
        <v>16145133</v>
      </c>
      <c r="L2283" s="11">
        <v>16145133</v>
      </c>
      <c r="M2283" s="11">
        <v>2866000</v>
      </c>
      <c r="N2283" s="13">
        <v>0.90909090909090895</v>
      </c>
      <c r="O2283" s="14" t="s">
        <v>539</v>
      </c>
      <c r="P2283" s="14">
        <v>0.51212120154792873</v>
      </c>
      <c r="Q2283" s="5" t="s">
        <v>543</v>
      </c>
      <c r="XEE2283" s="3">
        <v>0.51212120154792895</v>
      </c>
      <c r="XEF2283" s="4">
        <v>0.56333332170272199</v>
      </c>
      <c r="XEG2283" s="2" t="s">
        <v>29</v>
      </c>
      <c r="XEH2283" s="1">
        <v>7</v>
      </c>
    </row>
    <row r="2284" spans="1:17 16359:16362" ht="45" hidden="1" x14ac:dyDescent="0.25">
      <c r="A2284" s="6">
        <v>18</v>
      </c>
      <c r="B2284" s="7" t="s">
        <v>508</v>
      </c>
      <c r="C2284" s="7" t="s">
        <v>270</v>
      </c>
      <c r="D2284" s="7" t="s">
        <v>359</v>
      </c>
      <c r="E2284" s="7" t="s">
        <v>360</v>
      </c>
      <c r="F2284" s="5"/>
      <c r="G2284" s="11">
        <v>13000000</v>
      </c>
      <c r="H2284" s="11">
        <f t="shared" si="35"/>
        <v>5716138</v>
      </c>
      <c r="I2284" s="11">
        <v>2119246</v>
      </c>
      <c r="J2284" s="11">
        <v>3596892</v>
      </c>
      <c r="K2284" s="11">
        <v>2051283</v>
      </c>
      <c r="L2284" s="11">
        <v>2051283</v>
      </c>
      <c r="M2284" s="11">
        <v>7283862</v>
      </c>
      <c r="N2284" s="13">
        <v>0.27668399999999999</v>
      </c>
      <c r="O2284" s="14" t="s">
        <v>535</v>
      </c>
      <c r="P2284" s="14">
        <v>0.15779099999999999</v>
      </c>
      <c r="Q2284" s="5" t="s">
        <v>543</v>
      </c>
      <c r="XEE2284" s="3">
        <v>0.15779099999999999</v>
      </c>
      <c r="XEF2284" s="4">
        <v>0.57029318645096905</v>
      </c>
      <c r="XEG2284" s="2" t="s">
        <v>29</v>
      </c>
      <c r="XEH2284" s="1">
        <v>7</v>
      </c>
    </row>
    <row r="2285" spans="1:17 16359:16362" hidden="1" x14ac:dyDescent="0.25">
      <c r="A2285" s="6">
        <v>18</v>
      </c>
      <c r="B2285" s="7" t="s">
        <v>508</v>
      </c>
      <c r="C2285" s="7" t="s">
        <v>270</v>
      </c>
      <c r="D2285" s="7" t="s">
        <v>359</v>
      </c>
      <c r="E2285" s="7" t="s">
        <v>256</v>
      </c>
      <c r="F2285" s="6">
        <v>16</v>
      </c>
      <c r="G2285" s="11">
        <v>13000000</v>
      </c>
      <c r="H2285" s="11">
        <f t="shared" si="35"/>
        <v>5716138</v>
      </c>
      <c r="I2285" s="11">
        <v>2119246</v>
      </c>
      <c r="J2285" s="11">
        <v>3596892</v>
      </c>
      <c r="K2285" s="11">
        <v>2051283</v>
      </c>
      <c r="L2285" s="11">
        <v>2051283</v>
      </c>
      <c r="M2285" s="11">
        <v>7283862</v>
      </c>
      <c r="N2285" s="13">
        <v>0.27668399999999999</v>
      </c>
      <c r="O2285" s="14" t="s">
        <v>535</v>
      </c>
      <c r="P2285" s="14">
        <v>0.15779099999999999</v>
      </c>
      <c r="Q2285" s="5" t="s">
        <v>543</v>
      </c>
      <c r="XEE2285" s="3">
        <v>0.15779099999999999</v>
      </c>
      <c r="XEF2285" s="4">
        <v>0.57029318645096905</v>
      </c>
      <c r="XEG2285" s="2" t="s">
        <v>29</v>
      </c>
      <c r="XEH2285" s="1">
        <v>7</v>
      </c>
    </row>
    <row r="2286" spans="1:17 16359:16362" hidden="1" x14ac:dyDescent="0.25">
      <c r="A2286" s="6">
        <v>18</v>
      </c>
      <c r="B2286" s="7" t="s">
        <v>508</v>
      </c>
      <c r="C2286" s="7" t="s">
        <v>270</v>
      </c>
      <c r="D2286" s="7" t="s">
        <v>361</v>
      </c>
      <c r="E2286" s="7" t="s">
        <v>362</v>
      </c>
      <c r="F2286" s="5"/>
      <c r="G2286" s="11">
        <v>876103200</v>
      </c>
      <c r="H2286" s="11">
        <f t="shared" si="35"/>
        <v>876103200</v>
      </c>
      <c r="I2286" s="11">
        <v>0</v>
      </c>
      <c r="J2286" s="11">
        <v>876103200</v>
      </c>
      <c r="K2286" s="11">
        <v>262830960</v>
      </c>
      <c r="L2286" s="11">
        <v>262830960</v>
      </c>
      <c r="M2286" s="11">
        <v>0</v>
      </c>
      <c r="N2286" s="13">
        <v>1</v>
      </c>
      <c r="O2286" s="14" t="s">
        <v>537</v>
      </c>
      <c r="P2286" s="14">
        <v>0.3</v>
      </c>
      <c r="Q2286" s="5" t="s">
        <v>543</v>
      </c>
      <c r="XEE2286" s="3">
        <v>0.3</v>
      </c>
      <c r="XEF2286" s="4">
        <v>0.3</v>
      </c>
      <c r="XEG2286" s="2" t="s">
        <v>29</v>
      </c>
      <c r="XEH2286" s="1">
        <v>7</v>
      </c>
    </row>
    <row r="2287" spans="1:17 16359:16362" hidden="1" x14ac:dyDescent="0.25">
      <c r="A2287" s="6">
        <v>18</v>
      </c>
      <c r="B2287" s="7" t="s">
        <v>508</v>
      </c>
      <c r="C2287" s="7" t="s">
        <v>270</v>
      </c>
      <c r="D2287" s="7" t="s">
        <v>361</v>
      </c>
      <c r="E2287" s="7" t="s">
        <v>256</v>
      </c>
      <c r="F2287" s="6">
        <v>16</v>
      </c>
      <c r="G2287" s="11">
        <v>876103200</v>
      </c>
      <c r="H2287" s="11">
        <f t="shared" si="35"/>
        <v>876103200</v>
      </c>
      <c r="I2287" s="11">
        <v>0</v>
      </c>
      <c r="J2287" s="11">
        <v>876103200</v>
      </c>
      <c r="K2287" s="11">
        <v>262830960</v>
      </c>
      <c r="L2287" s="11">
        <v>262830960</v>
      </c>
      <c r="M2287" s="11">
        <v>0</v>
      </c>
      <c r="N2287" s="13">
        <v>1</v>
      </c>
      <c r="O2287" s="14" t="s">
        <v>537</v>
      </c>
      <c r="P2287" s="14">
        <v>0.3</v>
      </c>
      <c r="Q2287" s="5" t="s">
        <v>543</v>
      </c>
      <c r="XEE2287" s="3">
        <v>0.3</v>
      </c>
      <c r="XEF2287" s="4">
        <v>0.3</v>
      </c>
      <c r="XEG2287" s="2" t="s">
        <v>29</v>
      </c>
      <c r="XEH2287" s="1">
        <v>7</v>
      </c>
    </row>
    <row r="2288" spans="1:17 16359:16362" hidden="1" x14ac:dyDescent="0.25">
      <c r="A2288" s="6">
        <v>18</v>
      </c>
      <c r="B2288" s="7" t="s">
        <v>508</v>
      </c>
      <c r="C2288" s="7" t="s">
        <v>270</v>
      </c>
      <c r="D2288" s="7" t="s">
        <v>363</v>
      </c>
      <c r="E2288" s="7" t="s">
        <v>364</v>
      </c>
      <c r="F2288" s="5"/>
      <c r="G2288" s="11">
        <v>427000000</v>
      </c>
      <c r="H2288" s="11">
        <f t="shared" si="35"/>
        <v>427000000</v>
      </c>
      <c r="I2288" s="11">
        <v>0</v>
      </c>
      <c r="J2288" s="11">
        <v>427000000</v>
      </c>
      <c r="K2288" s="11">
        <v>30600000</v>
      </c>
      <c r="L2288" s="11">
        <v>30600000</v>
      </c>
      <c r="M2288" s="11">
        <v>0</v>
      </c>
      <c r="N2288" s="13">
        <v>1</v>
      </c>
      <c r="O2288" s="14" t="s">
        <v>537</v>
      </c>
      <c r="P2288" s="14">
        <v>7.1662763466042154E-2</v>
      </c>
      <c r="Q2288" s="5" t="s">
        <v>543</v>
      </c>
      <c r="XEE2288" s="3">
        <v>7.1662763466042195E-2</v>
      </c>
      <c r="XEF2288" s="4">
        <v>7.1662763466042195E-2</v>
      </c>
      <c r="XEG2288" s="2" t="s">
        <v>29</v>
      </c>
      <c r="XEH2288" s="1">
        <v>7</v>
      </c>
    </row>
    <row r="2289" spans="1:17 16359:16362" hidden="1" x14ac:dyDescent="0.25">
      <c r="A2289" s="6">
        <v>18</v>
      </c>
      <c r="B2289" s="7" t="s">
        <v>508</v>
      </c>
      <c r="C2289" s="7" t="s">
        <v>270</v>
      </c>
      <c r="D2289" s="7" t="s">
        <v>363</v>
      </c>
      <c r="E2289" s="7" t="s">
        <v>256</v>
      </c>
      <c r="F2289" s="6">
        <v>16</v>
      </c>
      <c r="G2289" s="11">
        <v>427000000</v>
      </c>
      <c r="H2289" s="11">
        <f t="shared" si="35"/>
        <v>427000000</v>
      </c>
      <c r="I2289" s="11">
        <v>0</v>
      </c>
      <c r="J2289" s="11">
        <v>427000000</v>
      </c>
      <c r="K2289" s="11">
        <v>30600000</v>
      </c>
      <c r="L2289" s="11">
        <v>30600000</v>
      </c>
      <c r="M2289" s="11">
        <v>0</v>
      </c>
      <c r="N2289" s="13">
        <v>1</v>
      </c>
      <c r="O2289" s="14" t="s">
        <v>537</v>
      </c>
      <c r="P2289" s="14">
        <v>7.1662763466042154E-2</v>
      </c>
      <c r="Q2289" s="5" t="s">
        <v>543</v>
      </c>
      <c r="XEE2289" s="3">
        <v>7.1662763466042195E-2</v>
      </c>
      <c r="XEF2289" s="4">
        <v>7.1662763466042195E-2</v>
      </c>
      <c r="XEG2289" s="2" t="s">
        <v>29</v>
      </c>
      <c r="XEH2289" s="1">
        <v>7</v>
      </c>
    </row>
    <row r="2290" spans="1:17 16359:16362" ht="60" hidden="1" x14ac:dyDescent="0.25">
      <c r="A2290" s="6">
        <v>18</v>
      </c>
      <c r="B2290" s="7" t="s">
        <v>508</v>
      </c>
      <c r="C2290" s="7" t="s">
        <v>265</v>
      </c>
      <c r="D2290" s="7" t="s">
        <v>367</v>
      </c>
      <c r="E2290" s="7" t="s">
        <v>368</v>
      </c>
      <c r="F2290" s="5"/>
      <c r="G2290" s="11">
        <v>6707747554</v>
      </c>
      <c r="H2290" s="11">
        <f t="shared" si="35"/>
        <v>6648477966</v>
      </c>
      <c r="I2290" s="11">
        <v>4633921</v>
      </c>
      <c r="J2290" s="11">
        <v>6643844045</v>
      </c>
      <c r="K2290" s="11">
        <v>3381092298</v>
      </c>
      <c r="L2290" s="11">
        <v>3381092298</v>
      </c>
      <c r="M2290" s="11">
        <v>59269588</v>
      </c>
      <c r="N2290" s="13">
        <v>0.99047317918786404</v>
      </c>
      <c r="O2290" s="14" t="s">
        <v>537</v>
      </c>
      <c r="P2290" s="14">
        <v>0.50405777360893211</v>
      </c>
      <c r="Q2290" s="5" t="s">
        <v>543</v>
      </c>
      <c r="XEE2290" s="3">
        <v>0.504057773608932</v>
      </c>
      <c r="XEF2290" s="4">
        <v>0.50890603016856295</v>
      </c>
      <c r="XEG2290" s="2" t="s">
        <v>13</v>
      </c>
      <c r="XEH2290" s="1">
        <v>7</v>
      </c>
    </row>
    <row r="2291" spans="1:17 16359:16362" hidden="1" x14ac:dyDescent="0.25">
      <c r="A2291" s="6">
        <v>18</v>
      </c>
      <c r="B2291" s="7" t="s">
        <v>508</v>
      </c>
      <c r="C2291" s="7" t="s">
        <v>265</v>
      </c>
      <c r="D2291" s="7" t="s">
        <v>367</v>
      </c>
      <c r="E2291" s="7" t="s">
        <v>255</v>
      </c>
      <c r="F2291" s="6">
        <v>11</v>
      </c>
      <c r="G2291" s="11">
        <v>2309275298</v>
      </c>
      <c r="H2291" s="11">
        <f t="shared" si="35"/>
        <v>2293827914</v>
      </c>
      <c r="I2291" s="11">
        <v>0</v>
      </c>
      <c r="J2291" s="11">
        <v>2293827914</v>
      </c>
      <c r="K2291" s="11">
        <v>939492256</v>
      </c>
      <c r="L2291" s="11">
        <v>939492256</v>
      </c>
      <c r="M2291" s="11">
        <v>15447384</v>
      </c>
      <c r="N2291" s="13">
        <v>0.99331072219350403</v>
      </c>
      <c r="O2291" s="14" t="s">
        <v>537</v>
      </c>
      <c r="P2291" s="14">
        <v>0.40683423791596807</v>
      </c>
      <c r="Q2291" s="5" t="s">
        <v>543</v>
      </c>
      <c r="XEE2291" s="3">
        <v>0.40683423791596801</v>
      </c>
      <c r="XEF2291" s="4">
        <v>0.40957399213165202</v>
      </c>
      <c r="XEG2291" s="2" t="s">
        <v>13</v>
      </c>
      <c r="XEH2291" s="1">
        <v>7</v>
      </c>
    </row>
    <row r="2292" spans="1:17 16359:16362" hidden="1" x14ac:dyDescent="0.25">
      <c r="A2292" s="6">
        <v>18</v>
      </c>
      <c r="B2292" s="7" t="s">
        <v>508</v>
      </c>
      <c r="C2292" s="7" t="s">
        <v>265</v>
      </c>
      <c r="D2292" s="7" t="s">
        <v>367</v>
      </c>
      <c r="E2292" s="7" t="s">
        <v>256</v>
      </c>
      <c r="F2292" s="6">
        <v>16</v>
      </c>
      <c r="G2292" s="11">
        <v>4398472256</v>
      </c>
      <c r="H2292" s="11">
        <f t="shared" si="35"/>
        <v>4354650052</v>
      </c>
      <c r="I2292" s="11">
        <v>4633921</v>
      </c>
      <c r="J2292" s="11">
        <v>4350016131</v>
      </c>
      <c r="K2292" s="11">
        <v>2441600042</v>
      </c>
      <c r="L2292" s="11">
        <v>2441600042</v>
      </c>
      <c r="M2292" s="11">
        <v>43822204</v>
      </c>
      <c r="N2292" s="13">
        <v>0.98898341920108701</v>
      </c>
      <c r="O2292" s="14" t="s">
        <v>537</v>
      </c>
      <c r="P2292" s="14">
        <v>0.55510183988756301</v>
      </c>
      <c r="Q2292" s="5" t="s">
        <v>543</v>
      </c>
      <c r="XEE2292" s="3">
        <v>0.55510183988756301</v>
      </c>
      <c r="XEF2292" s="4">
        <v>0.56128528457633897</v>
      </c>
      <c r="XEG2292" s="2" t="s">
        <v>13</v>
      </c>
      <c r="XEH2292" s="1">
        <v>7</v>
      </c>
    </row>
    <row r="2293" spans="1:17 16359:16362" ht="60" hidden="1" x14ac:dyDescent="0.25">
      <c r="A2293" s="6">
        <v>18</v>
      </c>
      <c r="B2293" s="7" t="s">
        <v>508</v>
      </c>
      <c r="C2293" s="7" t="s">
        <v>268</v>
      </c>
      <c r="D2293" s="7" t="s">
        <v>369</v>
      </c>
      <c r="E2293" s="7" t="s">
        <v>368</v>
      </c>
      <c r="F2293" s="5"/>
      <c r="G2293" s="11">
        <v>6707747554</v>
      </c>
      <c r="H2293" s="11">
        <f t="shared" si="35"/>
        <v>6648477966</v>
      </c>
      <c r="I2293" s="11">
        <v>4633921</v>
      </c>
      <c r="J2293" s="11">
        <v>6643844045</v>
      </c>
      <c r="K2293" s="11">
        <v>3381092298</v>
      </c>
      <c r="L2293" s="11">
        <v>3381092298</v>
      </c>
      <c r="M2293" s="11">
        <v>59269588</v>
      </c>
      <c r="N2293" s="13">
        <v>0.99047317918786404</v>
      </c>
      <c r="O2293" s="14" t="s">
        <v>537</v>
      </c>
      <c r="P2293" s="14">
        <v>0.50405777360893211</v>
      </c>
      <c r="Q2293" s="5" t="s">
        <v>543</v>
      </c>
      <c r="XEE2293" s="3">
        <v>0.504057773608932</v>
      </c>
      <c r="XEF2293" s="4">
        <v>0.50890603016856295</v>
      </c>
      <c r="XEG2293" s="2" t="s">
        <v>13</v>
      </c>
      <c r="XEH2293" s="1">
        <v>7</v>
      </c>
    </row>
    <row r="2294" spans="1:17 16359:16362" hidden="1" x14ac:dyDescent="0.25">
      <c r="A2294" s="6">
        <v>18</v>
      </c>
      <c r="B2294" s="7" t="s">
        <v>508</v>
      </c>
      <c r="C2294" s="7" t="s">
        <v>268</v>
      </c>
      <c r="D2294" s="7" t="s">
        <v>369</v>
      </c>
      <c r="E2294" s="7" t="s">
        <v>255</v>
      </c>
      <c r="F2294" s="6">
        <v>11</v>
      </c>
      <c r="G2294" s="11">
        <v>2309275298</v>
      </c>
      <c r="H2294" s="11">
        <f t="shared" si="35"/>
        <v>2293827914</v>
      </c>
      <c r="I2294" s="11">
        <v>0</v>
      </c>
      <c r="J2294" s="11">
        <v>2293827914</v>
      </c>
      <c r="K2294" s="11">
        <v>939492256</v>
      </c>
      <c r="L2294" s="11">
        <v>939492256</v>
      </c>
      <c r="M2294" s="11">
        <v>15447384</v>
      </c>
      <c r="N2294" s="13">
        <v>0.99331072219350403</v>
      </c>
      <c r="O2294" s="14" t="s">
        <v>537</v>
      </c>
      <c r="P2294" s="14">
        <v>0.40683423791596807</v>
      </c>
      <c r="Q2294" s="5" t="s">
        <v>543</v>
      </c>
      <c r="XEE2294" s="3">
        <v>0.40683423791596801</v>
      </c>
      <c r="XEF2294" s="4">
        <v>0.40957399213165202</v>
      </c>
      <c r="XEG2294" s="2" t="s">
        <v>13</v>
      </c>
      <c r="XEH2294" s="1">
        <v>7</v>
      </c>
    </row>
    <row r="2295" spans="1:17 16359:16362" hidden="1" x14ac:dyDescent="0.25">
      <c r="A2295" s="6">
        <v>18</v>
      </c>
      <c r="B2295" s="7" t="s">
        <v>508</v>
      </c>
      <c r="C2295" s="7" t="s">
        <v>268</v>
      </c>
      <c r="D2295" s="7" t="s">
        <v>369</v>
      </c>
      <c r="E2295" s="7" t="s">
        <v>256</v>
      </c>
      <c r="F2295" s="6">
        <v>16</v>
      </c>
      <c r="G2295" s="11">
        <v>4398472256</v>
      </c>
      <c r="H2295" s="11">
        <f t="shared" si="35"/>
        <v>4354650052</v>
      </c>
      <c r="I2295" s="11">
        <v>4633921</v>
      </c>
      <c r="J2295" s="11">
        <v>4350016131</v>
      </c>
      <c r="K2295" s="11">
        <v>2441600042</v>
      </c>
      <c r="L2295" s="11">
        <v>2441600042</v>
      </c>
      <c r="M2295" s="11">
        <v>43822204</v>
      </c>
      <c r="N2295" s="13">
        <v>0.98898341920108701</v>
      </c>
      <c r="O2295" s="14" t="s">
        <v>537</v>
      </c>
      <c r="P2295" s="14">
        <v>0.55510183988756301</v>
      </c>
      <c r="Q2295" s="5" t="s">
        <v>543</v>
      </c>
      <c r="XEE2295" s="3">
        <v>0.55510183988756301</v>
      </c>
      <c r="XEF2295" s="4">
        <v>0.56128528457633897</v>
      </c>
      <c r="XEG2295" s="2" t="s">
        <v>13</v>
      </c>
      <c r="XEH2295" s="1">
        <v>7</v>
      </c>
    </row>
    <row r="2296" spans="1:17 16359:16362" ht="30" hidden="1" x14ac:dyDescent="0.25">
      <c r="A2296" s="6">
        <v>18</v>
      </c>
      <c r="B2296" s="7" t="s">
        <v>508</v>
      </c>
      <c r="C2296" s="7" t="s">
        <v>270</v>
      </c>
      <c r="D2296" s="7" t="s">
        <v>372</v>
      </c>
      <c r="E2296" s="7" t="s">
        <v>373</v>
      </c>
      <c r="F2296" s="5"/>
      <c r="G2296" s="11">
        <v>81702803</v>
      </c>
      <c r="H2296" s="11">
        <f t="shared" si="35"/>
        <v>68729528</v>
      </c>
      <c r="I2296" s="11">
        <v>0</v>
      </c>
      <c r="J2296" s="11">
        <v>68729528</v>
      </c>
      <c r="K2296" s="11">
        <v>4958674</v>
      </c>
      <c r="L2296" s="11">
        <v>4958674</v>
      </c>
      <c r="M2296" s="11">
        <v>12973275</v>
      </c>
      <c r="N2296" s="13">
        <v>0.84121383203952005</v>
      </c>
      <c r="O2296" s="14" t="s">
        <v>535</v>
      </c>
      <c r="P2296" s="14">
        <v>6.0691601976005649E-2</v>
      </c>
      <c r="Q2296" s="5" t="s">
        <v>543</v>
      </c>
      <c r="XEE2296" s="3">
        <v>6.0691601976005601E-2</v>
      </c>
      <c r="XEF2296" s="4">
        <v>7.2147651006711402E-2</v>
      </c>
      <c r="XEG2296" s="2" t="s">
        <v>29</v>
      </c>
      <c r="XEH2296" s="1">
        <v>7</v>
      </c>
    </row>
    <row r="2297" spans="1:17 16359:16362" hidden="1" x14ac:dyDescent="0.25">
      <c r="A2297" s="6">
        <v>18</v>
      </c>
      <c r="B2297" s="7" t="s">
        <v>508</v>
      </c>
      <c r="C2297" s="7" t="s">
        <v>270</v>
      </c>
      <c r="D2297" s="7" t="s">
        <v>372</v>
      </c>
      <c r="E2297" s="7" t="s">
        <v>255</v>
      </c>
      <c r="F2297" s="6">
        <v>11</v>
      </c>
      <c r="G2297" s="11">
        <v>81702803</v>
      </c>
      <c r="H2297" s="11">
        <f t="shared" si="35"/>
        <v>68729528</v>
      </c>
      <c r="I2297" s="11">
        <v>0</v>
      </c>
      <c r="J2297" s="11">
        <v>68729528</v>
      </c>
      <c r="K2297" s="11">
        <v>4958674</v>
      </c>
      <c r="L2297" s="11">
        <v>4958674</v>
      </c>
      <c r="M2297" s="11">
        <v>12973275</v>
      </c>
      <c r="N2297" s="13">
        <v>0.84121383203952005</v>
      </c>
      <c r="O2297" s="14" t="s">
        <v>535</v>
      </c>
      <c r="P2297" s="14">
        <v>6.0691601976005649E-2</v>
      </c>
      <c r="Q2297" s="5" t="s">
        <v>543</v>
      </c>
      <c r="XEE2297" s="3">
        <v>6.0691601976005601E-2</v>
      </c>
      <c r="XEF2297" s="4">
        <v>7.2147651006711402E-2</v>
      </c>
      <c r="XEG2297" s="2" t="s">
        <v>29</v>
      </c>
      <c r="XEH2297" s="1">
        <v>7</v>
      </c>
    </row>
    <row r="2298" spans="1:17 16359:16362" hidden="1" x14ac:dyDescent="0.25">
      <c r="A2298" s="6">
        <v>18</v>
      </c>
      <c r="B2298" s="7" t="s">
        <v>508</v>
      </c>
      <c r="C2298" s="7" t="s">
        <v>270</v>
      </c>
      <c r="D2298" s="7" t="s">
        <v>374</v>
      </c>
      <c r="E2298" s="7" t="s">
        <v>375</v>
      </c>
      <c r="F2298" s="5"/>
      <c r="G2298" s="11">
        <v>4118222315</v>
      </c>
      <c r="H2298" s="11">
        <f t="shared" si="35"/>
        <v>4117743721</v>
      </c>
      <c r="I2298" s="11">
        <v>735000</v>
      </c>
      <c r="J2298" s="11">
        <v>4117008721</v>
      </c>
      <c r="K2298" s="11">
        <v>2094314230</v>
      </c>
      <c r="L2298" s="11">
        <v>2094314230</v>
      </c>
      <c r="M2298" s="11">
        <v>478594</v>
      </c>
      <c r="N2298" s="13">
        <v>0.99970531119809203</v>
      </c>
      <c r="O2298" s="14" t="s">
        <v>537</v>
      </c>
      <c r="P2298" s="14">
        <v>0.5085481233909539</v>
      </c>
      <c r="Q2298" s="5" t="s">
        <v>543</v>
      </c>
      <c r="XEE2298" s="3">
        <v>0.50854812339095401</v>
      </c>
      <c r="XEF2298" s="4">
        <v>0.50869803100424404</v>
      </c>
      <c r="XEG2298" s="2" t="s">
        <v>29</v>
      </c>
      <c r="XEH2298" s="1">
        <v>7</v>
      </c>
    </row>
    <row r="2299" spans="1:17 16359:16362" hidden="1" x14ac:dyDescent="0.25">
      <c r="A2299" s="6">
        <v>18</v>
      </c>
      <c r="B2299" s="7" t="s">
        <v>508</v>
      </c>
      <c r="C2299" s="7" t="s">
        <v>270</v>
      </c>
      <c r="D2299" s="7" t="s">
        <v>374</v>
      </c>
      <c r="E2299" s="7" t="s">
        <v>255</v>
      </c>
      <c r="F2299" s="6">
        <v>11</v>
      </c>
      <c r="G2299" s="11">
        <v>456614110</v>
      </c>
      <c r="H2299" s="11">
        <f t="shared" si="35"/>
        <v>456614110</v>
      </c>
      <c r="I2299" s="11">
        <v>0</v>
      </c>
      <c r="J2299" s="11">
        <v>456614110</v>
      </c>
      <c r="K2299" s="11">
        <v>0</v>
      </c>
      <c r="L2299" s="11">
        <v>0</v>
      </c>
      <c r="M2299" s="11">
        <v>0</v>
      </c>
      <c r="N2299" s="13">
        <v>1</v>
      </c>
      <c r="O2299" s="14" t="s">
        <v>537</v>
      </c>
      <c r="P2299" s="14">
        <v>0</v>
      </c>
      <c r="Q2299" s="5" t="s">
        <v>543</v>
      </c>
      <c r="XEE2299" s="3">
        <v>0</v>
      </c>
      <c r="XEF2299" s="4">
        <v>0</v>
      </c>
      <c r="XEG2299" s="2" t="s">
        <v>29</v>
      </c>
      <c r="XEH2299" s="1">
        <v>7</v>
      </c>
    </row>
    <row r="2300" spans="1:17 16359:16362" hidden="1" x14ac:dyDescent="0.25">
      <c r="A2300" s="6">
        <v>18</v>
      </c>
      <c r="B2300" s="7" t="s">
        <v>508</v>
      </c>
      <c r="C2300" s="7" t="s">
        <v>270</v>
      </c>
      <c r="D2300" s="7" t="s">
        <v>374</v>
      </c>
      <c r="E2300" s="7" t="s">
        <v>256</v>
      </c>
      <c r="F2300" s="6">
        <v>16</v>
      </c>
      <c r="G2300" s="11">
        <v>3661608205</v>
      </c>
      <c r="H2300" s="11">
        <f t="shared" si="35"/>
        <v>3661129611</v>
      </c>
      <c r="I2300" s="11">
        <v>735000</v>
      </c>
      <c r="J2300" s="11">
        <v>3660394611</v>
      </c>
      <c r="K2300" s="11">
        <v>2094314230</v>
      </c>
      <c r="L2300" s="11">
        <v>2094314230</v>
      </c>
      <c r="M2300" s="11">
        <v>478594</v>
      </c>
      <c r="N2300" s="13">
        <v>0.99966856257358605</v>
      </c>
      <c r="O2300" s="14" t="s">
        <v>537</v>
      </c>
      <c r="P2300" s="14">
        <v>0.57196568085579758</v>
      </c>
      <c r="Q2300" s="5" t="s">
        <v>544</v>
      </c>
      <c r="XEE2300" s="3">
        <v>0.57196568085579802</v>
      </c>
      <c r="XEF2300" s="4">
        <v>0.57215531454075796</v>
      </c>
      <c r="XEG2300" s="2" t="s">
        <v>29</v>
      </c>
      <c r="XEH2300" s="1">
        <v>7</v>
      </c>
    </row>
    <row r="2301" spans="1:17 16359:16362" hidden="1" x14ac:dyDescent="0.25">
      <c r="A2301" s="6">
        <v>18</v>
      </c>
      <c r="B2301" s="7" t="s">
        <v>508</v>
      </c>
      <c r="C2301" s="7" t="s">
        <v>270</v>
      </c>
      <c r="D2301" s="7" t="s">
        <v>376</v>
      </c>
      <c r="E2301" s="7" t="s">
        <v>377</v>
      </c>
      <c r="F2301" s="5"/>
      <c r="G2301" s="11">
        <v>581288539</v>
      </c>
      <c r="H2301" s="11">
        <f t="shared" si="35"/>
        <v>581107234</v>
      </c>
      <c r="I2301" s="11">
        <v>0</v>
      </c>
      <c r="J2301" s="11">
        <v>581107234</v>
      </c>
      <c r="K2301" s="11">
        <v>286994905</v>
      </c>
      <c r="L2301" s="11">
        <v>286994905</v>
      </c>
      <c r="M2301" s="11">
        <v>181305</v>
      </c>
      <c r="N2301" s="13">
        <v>0.99968809809959103</v>
      </c>
      <c r="O2301" s="14" t="s">
        <v>537</v>
      </c>
      <c r="P2301" s="14">
        <v>0.49372193969921019</v>
      </c>
      <c r="Q2301" s="5" t="s">
        <v>543</v>
      </c>
      <c r="XEE2301" s="3">
        <v>0.49372193969921002</v>
      </c>
      <c r="XEF2301" s="4">
        <v>0.49387598055611198</v>
      </c>
      <c r="XEG2301" s="2" t="s">
        <v>29</v>
      </c>
      <c r="XEH2301" s="1">
        <v>7</v>
      </c>
    </row>
    <row r="2302" spans="1:17 16359:16362" hidden="1" x14ac:dyDescent="0.25">
      <c r="A2302" s="6">
        <v>18</v>
      </c>
      <c r="B2302" s="7" t="s">
        <v>508</v>
      </c>
      <c r="C2302" s="7" t="s">
        <v>270</v>
      </c>
      <c r="D2302" s="7" t="s">
        <v>376</v>
      </c>
      <c r="E2302" s="7" t="s">
        <v>255</v>
      </c>
      <c r="F2302" s="6">
        <v>11</v>
      </c>
      <c r="G2302" s="11">
        <v>581288539</v>
      </c>
      <c r="H2302" s="11">
        <f t="shared" si="35"/>
        <v>581107234</v>
      </c>
      <c r="I2302" s="11">
        <v>0</v>
      </c>
      <c r="J2302" s="11">
        <v>581107234</v>
      </c>
      <c r="K2302" s="11">
        <v>286994905</v>
      </c>
      <c r="L2302" s="11">
        <v>286994905</v>
      </c>
      <c r="M2302" s="11">
        <v>181305</v>
      </c>
      <c r="N2302" s="13">
        <v>0.99968809809959103</v>
      </c>
      <c r="O2302" s="14" t="s">
        <v>537</v>
      </c>
      <c r="P2302" s="14">
        <v>0.49372193969921019</v>
      </c>
      <c r="Q2302" s="5" t="s">
        <v>543</v>
      </c>
      <c r="XEE2302" s="3">
        <v>0.49372193969921002</v>
      </c>
      <c r="XEF2302" s="4">
        <v>0.49387598055611198</v>
      </c>
      <c r="XEG2302" s="2" t="s">
        <v>29</v>
      </c>
      <c r="XEH2302" s="1">
        <v>7</v>
      </c>
    </row>
    <row r="2303" spans="1:17 16359:16362" ht="30" hidden="1" x14ac:dyDescent="0.25">
      <c r="A2303" s="6">
        <v>18</v>
      </c>
      <c r="B2303" s="7" t="s">
        <v>508</v>
      </c>
      <c r="C2303" s="7" t="s">
        <v>270</v>
      </c>
      <c r="D2303" s="7" t="s">
        <v>378</v>
      </c>
      <c r="E2303" s="7" t="s">
        <v>379</v>
      </c>
      <c r="F2303" s="5"/>
      <c r="G2303" s="11">
        <v>550929655</v>
      </c>
      <c r="H2303" s="11">
        <f t="shared" si="35"/>
        <v>550929655</v>
      </c>
      <c r="I2303" s="11">
        <v>0</v>
      </c>
      <c r="J2303" s="11">
        <v>550929655</v>
      </c>
      <c r="K2303" s="11">
        <v>291653550</v>
      </c>
      <c r="L2303" s="11">
        <v>291653550</v>
      </c>
      <c r="M2303" s="11">
        <v>0</v>
      </c>
      <c r="N2303" s="13">
        <v>1</v>
      </c>
      <c r="O2303" s="14" t="s">
        <v>537</v>
      </c>
      <c r="P2303" s="14">
        <v>0.52938437303760677</v>
      </c>
      <c r="Q2303" s="5" t="s">
        <v>543</v>
      </c>
      <c r="XEE2303" s="3">
        <v>0.52938437303760699</v>
      </c>
      <c r="XEF2303" s="4">
        <v>0.52938437303760699</v>
      </c>
      <c r="XEG2303" s="2" t="s">
        <v>29</v>
      </c>
      <c r="XEH2303" s="1">
        <v>7</v>
      </c>
    </row>
    <row r="2304" spans="1:17 16359:16362" hidden="1" x14ac:dyDescent="0.25">
      <c r="A2304" s="6">
        <v>18</v>
      </c>
      <c r="B2304" s="7" t="s">
        <v>508</v>
      </c>
      <c r="C2304" s="7" t="s">
        <v>270</v>
      </c>
      <c r="D2304" s="7" t="s">
        <v>378</v>
      </c>
      <c r="E2304" s="7" t="s">
        <v>255</v>
      </c>
      <c r="F2304" s="6">
        <v>11</v>
      </c>
      <c r="G2304" s="11">
        <v>91004909</v>
      </c>
      <c r="H2304" s="11">
        <f t="shared" si="35"/>
        <v>91004909</v>
      </c>
      <c r="I2304" s="11">
        <v>0</v>
      </c>
      <c r="J2304" s="11">
        <v>91004909</v>
      </c>
      <c r="K2304" s="11">
        <v>91004909</v>
      </c>
      <c r="L2304" s="11">
        <v>91004909</v>
      </c>
      <c r="M2304" s="11">
        <v>0</v>
      </c>
      <c r="N2304" s="13">
        <v>1</v>
      </c>
      <c r="O2304" s="14" t="s">
        <v>537</v>
      </c>
      <c r="P2304" s="14">
        <v>1</v>
      </c>
      <c r="Q2304" s="5" t="s">
        <v>546</v>
      </c>
      <c r="XEE2304" s="3">
        <v>1</v>
      </c>
      <c r="XEF2304" s="4">
        <v>1</v>
      </c>
      <c r="XEG2304" s="2" t="s">
        <v>29</v>
      </c>
      <c r="XEH2304" s="1">
        <v>7</v>
      </c>
    </row>
    <row r="2305" spans="1:17 16359:16362" hidden="1" x14ac:dyDescent="0.25">
      <c r="A2305" s="6">
        <v>18</v>
      </c>
      <c r="B2305" s="7" t="s">
        <v>508</v>
      </c>
      <c r="C2305" s="7" t="s">
        <v>270</v>
      </c>
      <c r="D2305" s="7" t="s">
        <v>378</v>
      </c>
      <c r="E2305" s="7" t="s">
        <v>256</v>
      </c>
      <c r="F2305" s="6">
        <v>16</v>
      </c>
      <c r="G2305" s="11">
        <v>459924746</v>
      </c>
      <c r="H2305" s="11">
        <f t="shared" si="35"/>
        <v>459924746</v>
      </c>
      <c r="I2305" s="11">
        <v>0</v>
      </c>
      <c r="J2305" s="11">
        <v>459924746</v>
      </c>
      <c r="K2305" s="11">
        <v>200648641</v>
      </c>
      <c r="L2305" s="11">
        <v>200648641</v>
      </c>
      <c r="M2305" s="11">
        <v>0</v>
      </c>
      <c r="N2305" s="13">
        <v>1</v>
      </c>
      <c r="O2305" s="14" t="s">
        <v>537</v>
      </c>
      <c r="P2305" s="14">
        <v>0.43626406873093104</v>
      </c>
      <c r="Q2305" s="5" t="s">
        <v>543</v>
      </c>
      <c r="XEE2305" s="3">
        <v>0.43626406873093099</v>
      </c>
      <c r="XEF2305" s="4">
        <v>0.43626406873093099</v>
      </c>
      <c r="XEG2305" s="2" t="s">
        <v>29</v>
      </c>
      <c r="XEH2305" s="1">
        <v>7</v>
      </c>
    </row>
    <row r="2306" spans="1:17 16359:16362" ht="45" hidden="1" x14ac:dyDescent="0.25">
      <c r="A2306" s="6">
        <v>18</v>
      </c>
      <c r="B2306" s="7" t="s">
        <v>508</v>
      </c>
      <c r="C2306" s="7" t="s">
        <v>270</v>
      </c>
      <c r="D2306" s="7" t="s">
        <v>386</v>
      </c>
      <c r="E2306" s="7" t="s">
        <v>279</v>
      </c>
      <c r="F2306" s="5"/>
      <c r="G2306" s="11">
        <v>1098664937</v>
      </c>
      <c r="H2306" s="11">
        <f t="shared" si="35"/>
        <v>1096372133</v>
      </c>
      <c r="I2306" s="11">
        <v>0</v>
      </c>
      <c r="J2306" s="11">
        <v>1096372133</v>
      </c>
      <c r="K2306" s="11">
        <v>556533768</v>
      </c>
      <c r="L2306" s="11">
        <v>556533768</v>
      </c>
      <c r="M2306" s="11">
        <v>2292804</v>
      </c>
      <c r="N2306" s="13">
        <v>0.99791309986986498</v>
      </c>
      <c r="O2306" s="14" t="s">
        <v>537</v>
      </c>
      <c r="P2306" s="14">
        <v>0.5065545911746886</v>
      </c>
      <c r="Q2306" s="5" t="s">
        <v>543</v>
      </c>
      <c r="XEE2306" s="3">
        <v>0.50655459117468904</v>
      </c>
      <c r="XEF2306" s="4">
        <v>0.50761393075283501</v>
      </c>
      <c r="XEG2306" s="2" t="s">
        <v>29</v>
      </c>
      <c r="XEH2306" s="1">
        <v>7</v>
      </c>
    </row>
    <row r="2307" spans="1:17 16359:16362" hidden="1" x14ac:dyDescent="0.25">
      <c r="A2307" s="6">
        <v>18</v>
      </c>
      <c r="B2307" s="7" t="s">
        <v>508</v>
      </c>
      <c r="C2307" s="7" t="s">
        <v>270</v>
      </c>
      <c r="D2307" s="7" t="s">
        <v>386</v>
      </c>
      <c r="E2307" s="7" t="s">
        <v>255</v>
      </c>
      <c r="F2307" s="6">
        <v>11</v>
      </c>
      <c r="G2307" s="11">
        <v>1098664937</v>
      </c>
      <c r="H2307" s="11">
        <f t="shared" ref="H2307:H2370" si="36">+J2307+I2307</f>
        <v>1096372133</v>
      </c>
      <c r="I2307" s="11">
        <v>0</v>
      </c>
      <c r="J2307" s="11">
        <v>1096372133</v>
      </c>
      <c r="K2307" s="11">
        <v>556533768</v>
      </c>
      <c r="L2307" s="11">
        <v>556533768</v>
      </c>
      <c r="M2307" s="11">
        <v>2292804</v>
      </c>
      <c r="N2307" s="13">
        <v>0.99791309986986498</v>
      </c>
      <c r="O2307" s="14" t="s">
        <v>537</v>
      </c>
      <c r="P2307" s="14">
        <v>0.5065545911746886</v>
      </c>
      <c r="Q2307" s="5" t="s">
        <v>543</v>
      </c>
      <c r="XEE2307" s="3">
        <v>0.50655459117468904</v>
      </c>
      <c r="XEF2307" s="4">
        <v>0.50761393075283501</v>
      </c>
      <c r="XEG2307" s="2" t="s">
        <v>29</v>
      </c>
      <c r="XEH2307" s="1">
        <v>7</v>
      </c>
    </row>
    <row r="2308" spans="1:17 16359:16362" ht="45" hidden="1" x14ac:dyDescent="0.25">
      <c r="A2308" s="6">
        <v>18</v>
      </c>
      <c r="B2308" s="7" t="s">
        <v>508</v>
      </c>
      <c r="C2308" s="7" t="s">
        <v>270</v>
      </c>
      <c r="D2308" s="7" t="s">
        <v>387</v>
      </c>
      <c r="E2308" s="7" t="s">
        <v>281</v>
      </c>
      <c r="F2308" s="5"/>
      <c r="G2308" s="11">
        <v>156693741</v>
      </c>
      <c r="H2308" s="11">
        <f t="shared" si="36"/>
        <v>125870054</v>
      </c>
      <c r="I2308" s="11">
        <v>3898921</v>
      </c>
      <c r="J2308" s="11">
        <v>121971133</v>
      </c>
      <c r="K2308" s="11">
        <v>103113328</v>
      </c>
      <c r="L2308" s="11">
        <v>103113328</v>
      </c>
      <c r="M2308" s="11">
        <v>30823687</v>
      </c>
      <c r="N2308" s="13">
        <v>0.77840462689572298</v>
      </c>
      <c r="O2308" s="14" t="s">
        <v>535</v>
      </c>
      <c r="P2308" s="14">
        <v>0.65805645676683411</v>
      </c>
      <c r="Q2308" s="5" t="s">
        <v>546</v>
      </c>
      <c r="XEE2308" s="3">
        <v>0.658056456766834</v>
      </c>
      <c r="XEF2308" s="4">
        <v>0.84539124515634401</v>
      </c>
      <c r="XEG2308" s="2" t="s">
        <v>29</v>
      </c>
      <c r="XEH2308" s="1">
        <v>7</v>
      </c>
    </row>
    <row r="2309" spans="1:17 16359:16362" hidden="1" x14ac:dyDescent="0.25">
      <c r="A2309" s="6">
        <v>18</v>
      </c>
      <c r="B2309" s="7" t="s">
        <v>508</v>
      </c>
      <c r="C2309" s="7" t="s">
        <v>270</v>
      </c>
      <c r="D2309" s="7" t="s">
        <v>387</v>
      </c>
      <c r="E2309" s="7" t="s">
        <v>256</v>
      </c>
      <c r="F2309" s="6">
        <v>16</v>
      </c>
      <c r="G2309" s="11">
        <v>156693741</v>
      </c>
      <c r="H2309" s="11">
        <f t="shared" si="36"/>
        <v>125870054</v>
      </c>
      <c r="I2309" s="11">
        <v>3898921</v>
      </c>
      <c r="J2309" s="11">
        <v>121971133</v>
      </c>
      <c r="K2309" s="11">
        <v>103113328</v>
      </c>
      <c r="L2309" s="11">
        <v>103113328</v>
      </c>
      <c r="M2309" s="11">
        <v>30823687</v>
      </c>
      <c r="N2309" s="13">
        <v>0.77840462689572298</v>
      </c>
      <c r="O2309" s="14" t="s">
        <v>535</v>
      </c>
      <c r="P2309" s="14">
        <v>0.65805645676683411</v>
      </c>
      <c r="Q2309" s="5" t="s">
        <v>546</v>
      </c>
      <c r="XEE2309" s="3">
        <v>0.658056456766834</v>
      </c>
      <c r="XEF2309" s="4">
        <v>0.84539124515634401</v>
      </c>
      <c r="XEG2309" s="2" t="s">
        <v>29</v>
      </c>
      <c r="XEH2309" s="1">
        <v>7</v>
      </c>
    </row>
    <row r="2310" spans="1:17 16359:16362" ht="60" hidden="1" x14ac:dyDescent="0.25">
      <c r="A2310" s="6">
        <v>18</v>
      </c>
      <c r="B2310" s="7" t="s">
        <v>508</v>
      </c>
      <c r="C2310" s="7" t="s">
        <v>270</v>
      </c>
      <c r="D2310" s="7" t="s">
        <v>388</v>
      </c>
      <c r="E2310" s="7" t="s">
        <v>389</v>
      </c>
      <c r="F2310" s="5"/>
      <c r="G2310" s="11">
        <v>120245564</v>
      </c>
      <c r="H2310" s="11">
        <f t="shared" si="36"/>
        <v>107725641</v>
      </c>
      <c r="I2310" s="11">
        <v>0</v>
      </c>
      <c r="J2310" s="11">
        <v>107725641</v>
      </c>
      <c r="K2310" s="11">
        <v>43523843</v>
      </c>
      <c r="L2310" s="11">
        <v>43523843</v>
      </c>
      <c r="M2310" s="11">
        <v>12519923</v>
      </c>
      <c r="N2310" s="13">
        <v>0.895880375262741</v>
      </c>
      <c r="O2310" s="14" t="s">
        <v>538</v>
      </c>
      <c r="P2310" s="14">
        <v>0.3619579928952722</v>
      </c>
      <c r="Q2310" s="5" t="s">
        <v>543</v>
      </c>
      <c r="XEE2310" s="3">
        <v>0.36195799289527197</v>
      </c>
      <c r="XEF2310" s="4">
        <v>0.40402491547949998</v>
      </c>
      <c r="XEG2310" s="2" t="s">
        <v>29</v>
      </c>
      <c r="XEH2310" s="1">
        <v>7</v>
      </c>
    </row>
    <row r="2311" spans="1:17 16359:16362" hidden="1" x14ac:dyDescent="0.25">
      <c r="A2311" s="6">
        <v>18</v>
      </c>
      <c r="B2311" s="7" t="s">
        <v>508</v>
      </c>
      <c r="C2311" s="7" t="s">
        <v>270</v>
      </c>
      <c r="D2311" s="7" t="s">
        <v>388</v>
      </c>
      <c r="E2311" s="7" t="s">
        <v>256</v>
      </c>
      <c r="F2311" s="6">
        <v>16</v>
      </c>
      <c r="G2311" s="11">
        <v>120245564</v>
      </c>
      <c r="H2311" s="11">
        <f t="shared" si="36"/>
        <v>107725641</v>
      </c>
      <c r="I2311" s="11">
        <v>0</v>
      </c>
      <c r="J2311" s="11">
        <v>107725641</v>
      </c>
      <c r="K2311" s="11">
        <v>43523843</v>
      </c>
      <c r="L2311" s="11">
        <v>43523843</v>
      </c>
      <c r="M2311" s="11">
        <v>12519923</v>
      </c>
      <c r="N2311" s="13">
        <v>0.895880375262741</v>
      </c>
      <c r="O2311" s="14" t="s">
        <v>538</v>
      </c>
      <c r="P2311" s="14">
        <v>0.3619579928952722</v>
      </c>
      <c r="Q2311" s="5" t="s">
        <v>543</v>
      </c>
      <c r="XEE2311" s="3">
        <v>0.36195799289527197</v>
      </c>
      <c r="XEF2311" s="4">
        <v>0.40402491547949998</v>
      </c>
      <c r="XEG2311" s="2" t="s">
        <v>29</v>
      </c>
      <c r="XEH2311" s="1">
        <v>7</v>
      </c>
    </row>
    <row r="2312" spans="1:17 16359:16362" ht="60" hidden="1" x14ac:dyDescent="0.25">
      <c r="A2312" s="6">
        <v>18</v>
      </c>
      <c r="B2312" s="7" t="s">
        <v>508</v>
      </c>
      <c r="C2312" s="7" t="s">
        <v>265</v>
      </c>
      <c r="D2312" s="7" t="s">
        <v>396</v>
      </c>
      <c r="E2312" s="7" t="s">
        <v>397</v>
      </c>
      <c r="F2312" s="5"/>
      <c r="G2312" s="11">
        <v>627814200</v>
      </c>
      <c r="H2312" s="11">
        <f t="shared" si="36"/>
        <v>624952967</v>
      </c>
      <c r="I2312" s="11">
        <v>752848</v>
      </c>
      <c r="J2312" s="11">
        <v>624200119</v>
      </c>
      <c r="K2312" s="11">
        <v>289702014</v>
      </c>
      <c r="L2312" s="11">
        <v>289702014</v>
      </c>
      <c r="M2312" s="11">
        <v>2861233</v>
      </c>
      <c r="N2312" s="13">
        <v>0.99424339079937996</v>
      </c>
      <c r="O2312" s="14" t="s">
        <v>537</v>
      </c>
      <c r="P2312" s="14">
        <v>0.46144546268625336</v>
      </c>
      <c r="Q2312" s="5" t="s">
        <v>543</v>
      </c>
      <c r="XEE2312" s="3">
        <v>0.46144546268625303</v>
      </c>
      <c r="XEF2312" s="4">
        <v>0.464117204053273</v>
      </c>
      <c r="XEG2312" s="2" t="s">
        <v>13</v>
      </c>
      <c r="XEH2312" s="1">
        <v>7</v>
      </c>
    </row>
    <row r="2313" spans="1:17 16359:16362" hidden="1" x14ac:dyDescent="0.25">
      <c r="A2313" s="6">
        <v>18</v>
      </c>
      <c r="B2313" s="7" t="s">
        <v>508</v>
      </c>
      <c r="C2313" s="7" t="s">
        <v>265</v>
      </c>
      <c r="D2313" s="7" t="s">
        <v>396</v>
      </c>
      <c r="E2313" s="7" t="s">
        <v>256</v>
      </c>
      <c r="F2313" s="6">
        <v>16</v>
      </c>
      <c r="G2313" s="11">
        <v>627814200</v>
      </c>
      <c r="H2313" s="11">
        <f t="shared" si="36"/>
        <v>624952967</v>
      </c>
      <c r="I2313" s="11">
        <v>752848</v>
      </c>
      <c r="J2313" s="11">
        <v>624200119</v>
      </c>
      <c r="K2313" s="11">
        <v>289702014</v>
      </c>
      <c r="L2313" s="11">
        <v>289702014</v>
      </c>
      <c r="M2313" s="11">
        <v>2861233</v>
      </c>
      <c r="N2313" s="13">
        <v>0.99424339079937996</v>
      </c>
      <c r="O2313" s="14" t="s">
        <v>537</v>
      </c>
      <c r="P2313" s="14">
        <v>0.46144546268625336</v>
      </c>
      <c r="Q2313" s="5" t="s">
        <v>543</v>
      </c>
      <c r="XEE2313" s="3">
        <v>0.46144546268625303</v>
      </c>
      <c r="XEF2313" s="4">
        <v>0.464117204053273</v>
      </c>
      <c r="XEG2313" s="2" t="s">
        <v>13</v>
      </c>
      <c r="XEH2313" s="1">
        <v>7</v>
      </c>
    </row>
    <row r="2314" spans="1:17 16359:16362" ht="60" hidden="1" x14ac:dyDescent="0.25">
      <c r="A2314" s="6">
        <v>18</v>
      </c>
      <c r="B2314" s="7" t="s">
        <v>508</v>
      </c>
      <c r="C2314" s="7" t="s">
        <v>268</v>
      </c>
      <c r="D2314" s="7" t="s">
        <v>398</v>
      </c>
      <c r="E2314" s="7" t="s">
        <v>397</v>
      </c>
      <c r="F2314" s="5"/>
      <c r="G2314" s="11">
        <v>627814200</v>
      </c>
      <c r="H2314" s="11">
        <f t="shared" si="36"/>
        <v>624952967</v>
      </c>
      <c r="I2314" s="11">
        <v>752848</v>
      </c>
      <c r="J2314" s="11">
        <v>624200119</v>
      </c>
      <c r="K2314" s="11">
        <v>289702014</v>
      </c>
      <c r="L2314" s="11">
        <v>289702014</v>
      </c>
      <c r="M2314" s="11">
        <v>2861233</v>
      </c>
      <c r="N2314" s="13">
        <v>0.99424339079937996</v>
      </c>
      <c r="O2314" s="14" t="s">
        <v>537</v>
      </c>
      <c r="P2314" s="14">
        <v>0.46144546268625336</v>
      </c>
      <c r="Q2314" s="5" t="s">
        <v>543</v>
      </c>
      <c r="XEE2314" s="3">
        <v>0.46144546268625303</v>
      </c>
      <c r="XEF2314" s="4">
        <v>0.464117204053273</v>
      </c>
      <c r="XEG2314" s="2" t="s">
        <v>13</v>
      </c>
      <c r="XEH2314" s="1">
        <v>7</v>
      </c>
    </row>
    <row r="2315" spans="1:17 16359:16362" hidden="1" x14ac:dyDescent="0.25">
      <c r="A2315" s="6">
        <v>18</v>
      </c>
      <c r="B2315" s="7" t="s">
        <v>508</v>
      </c>
      <c r="C2315" s="7" t="s">
        <v>268</v>
      </c>
      <c r="D2315" s="7" t="s">
        <v>398</v>
      </c>
      <c r="E2315" s="7" t="s">
        <v>256</v>
      </c>
      <c r="F2315" s="6">
        <v>16</v>
      </c>
      <c r="G2315" s="11">
        <v>627814200</v>
      </c>
      <c r="H2315" s="11">
        <f t="shared" si="36"/>
        <v>624952967</v>
      </c>
      <c r="I2315" s="11">
        <v>752848</v>
      </c>
      <c r="J2315" s="11">
        <v>624200119</v>
      </c>
      <c r="K2315" s="11">
        <v>289702014</v>
      </c>
      <c r="L2315" s="11">
        <v>289702014</v>
      </c>
      <c r="M2315" s="11">
        <v>2861233</v>
      </c>
      <c r="N2315" s="13">
        <v>0.99424339079937996</v>
      </c>
      <c r="O2315" s="14" t="s">
        <v>537</v>
      </c>
      <c r="P2315" s="14">
        <v>0.46144546268625336</v>
      </c>
      <c r="Q2315" s="5" t="s">
        <v>543</v>
      </c>
      <c r="XEE2315" s="3">
        <v>0.46144546268625303</v>
      </c>
      <c r="XEF2315" s="4">
        <v>0.464117204053273</v>
      </c>
      <c r="XEG2315" s="2" t="s">
        <v>13</v>
      </c>
      <c r="XEH2315" s="1">
        <v>7</v>
      </c>
    </row>
    <row r="2316" spans="1:17 16359:16362" ht="30" hidden="1" x14ac:dyDescent="0.25">
      <c r="A2316" s="6">
        <v>18</v>
      </c>
      <c r="B2316" s="7" t="s">
        <v>508</v>
      </c>
      <c r="C2316" s="7" t="s">
        <v>270</v>
      </c>
      <c r="D2316" s="7" t="s">
        <v>399</v>
      </c>
      <c r="E2316" s="7" t="s">
        <v>400</v>
      </c>
      <c r="F2316" s="5"/>
      <c r="G2316" s="11">
        <v>498733785</v>
      </c>
      <c r="H2316" s="11">
        <f t="shared" si="36"/>
        <v>498733785</v>
      </c>
      <c r="I2316" s="11">
        <v>0</v>
      </c>
      <c r="J2316" s="11">
        <v>498733785</v>
      </c>
      <c r="K2316" s="11">
        <v>226630820</v>
      </c>
      <c r="L2316" s="11">
        <v>226630820</v>
      </c>
      <c r="M2316" s="11">
        <v>0</v>
      </c>
      <c r="N2316" s="13">
        <v>1</v>
      </c>
      <c r="O2316" s="14" t="s">
        <v>537</v>
      </c>
      <c r="P2316" s="14">
        <v>0.45441240761341245</v>
      </c>
      <c r="Q2316" s="5" t="s">
        <v>543</v>
      </c>
      <c r="XEE2316" s="3">
        <v>0.45441240761341201</v>
      </c>
      <c r="XEF2316" s="4">
        <v>0.45441240761341201</v>
      </c>
      <c r="XEG2316" s="2" t="s">
        <v>29</v>
      </c>
      <c r="XEH2316" s="1">
        <v>7</v>
      </c>
    </row>
    <row r="2317" spans="1:17 16359:16362" hidden="1" x14ac:dyDescent="0.25">
      <c r="A2317" s="6">
        <v>18</v>
      </c>
      <c r="B2317" s="7" t="s">
        <v>508</v>
      </c>
      <c r="C2317" s="7" t="s">
        <v>270</v>
      </c>
      <c r="D2317" s="7" t="s">
        <v>399</v>
      </c>
      <c r="E2317" s="7" t="s">
        <v>256</v>
      </c>
      <c r="F2317" s="6">
        <v>16</v>
      </c>
      <c r="G2317" s="11">
        <v>498733785</v>
      </c>
      <c r="H2317" s="11">
        <f t="shared" si="36"/>
        <v>498733785</v>
      </c>
      <c r="I2317" s="11">
        <v>0</v>
      </c>
      <c r="J2317" s="11">
        <v>498733785</v>
      </c>
      <c r="K2317" s="11">
        <v>226630820</v>
      </c>
      <c r="L2317" s="11">
        <v>226630820</v>
      </c>
      <c r="M2317" s="11">
        <v>0</v>
      </c>
      <c r="N2317" s="13">
        <v>1</v>
      </c>
      <c r="O2317" s="14" t="s">
        <v>537</v>
      </c>
      <c r="P2317" s="14">
        <v>0.45441240761341245</v>
      </c>
      <c r="Q2317" s="5" t="s">
        <v>543</v>
      </c>
      <c r="XEE2317" s="3">
        <v>0.45441240761341201</v>
      </c>
      <c r="XEF2317" s="4">
        <v>0.45441240761341201</v>
      </c>
      <c r="XEG2317" s="2" t="s">
        <v>29</v>
      </c>
      <c r="XEH2317" s="1">
        <v>7</v>
      </c>
    </row>
    <row r="2318" spans="1:17 16359:16362" ht="45" hidden="1" x14ac:dyDescent="0.25">
      <c r="A2318" s="6">
        <v>18</v>
      </c>
      <c r="B2318" s="7" t="s">
        <v>508</v>
      </c>
      <c r="C2318" s="7" t="s">
        <v>270</v>
      </c>
      <c r="D2318" s="7" t="s">
        <v>401</v>
      </c>
      <c r="E2318" s="7" t="s">
        <v>279</v>
      </c>
      <c r="F2318" s="5"/>
      <c r="G2318" s="11">
        <v>66021200</v>
      </c>
      <c r="H2318" s="11">
        <f t="shared" si="36"/>
        <v>66021200</v>
      </c>
      <c r="I2318" s="11">
        <v>0</v>
      </c>
      <c r="J2318" s="11">
        <v>66021200</v>
      </c>
      <c r="K2318" s="11">
        <v>33112800</v>
      </c>
      <c r="L2318" s="11">
        <v>33112800</v>
      </c>
      <c r="M2318" s="11">
        <v>0</v>
      </c>
      <c r="N2318" s="13">
        <v>1</v>
      </c>
      <c r="O2318" s="14" t="s">
        <v>537</v>
      </c>
      <c r="P2318" s="14">
        <v>0.50154798761609909</v>
      </c>
      <c r="Q2318" s="5" t="s">
        <v>543</v>
      </c>
      <c r="XEE2318" s="3">
        <v>0.50154798761609898</v>
      </c>
      <c r="XEF2318" s="4">
        <v>0.50154798761609898</v>
      </c>
      <c r="XEG2318" s="2" t="s">
        <v>29</v>
      </c>
      <c r="XEH2318" s="1">
        <v>7</v>
      </c>
    </row>
    <row r="2319" spans="1:17 16359:16362" hidden="1" x14ac:dyDescent="0.25">
      <c r="A2319" s="6">
        <v>18</v>
      </c>
      <c r="B2319" s="7" t="s">
        <v>508</v>
      </c>
      <c r="C2319" s="7" t="s">
        <v>270</v>
      </c>
      <c r="D2319" s="7" t="s">
        <v>401</v>
      </c>
      <c r="E2319" s="7" t="s">
        <v>256</v>
      </c>
      <c r="F2319" s="6">
        <v>16</v>
      </c>
      <c r="G2319" s="11">
        <v>66021200</v>
      </c>
      <c r="H2319" s="11">
        <f t="shared" si="36"/>
        <v>66021200</v>
      </c>
      <c r="I2319" s="11">
        <v>0</v>
      </c>
      <c r="J2319" s="11">
        <v>66021200</v>
      </c>
      <c r="K2319" s="11">
        <v>33112800</v>
      </c>
      <c r="L2319" s="11">
        <v>33112800</v>
      </c>
      <c r="M2319" s="11">
        <v>0</v>
      </c>
      <c r="N2319" s="13">
        <v>1</v>
      </c>
      <c r="O2319" s="14" t="s">
        <v>537</v>
      </c>
      <c r="P2319" s="14">
        <v>0.50154798761609909</v>
      </c>
      <c r="Q2319" s="5" t="s">
        <v>543</v>
      </c>
      <c r="XEE2319" s="3">
        <v>0.50154798761609898</v>
      </c>
      <c r="XEF2319" s="4">
        <v>0.50154798761609898</v>
      </c>
      <c r="XEG2319" s="2" t="s">
        <v>29</v>
      </c>
      <c r="XEH2319" s="1">
        <v>7</v>
      </c>
    </row>
    <row r="2320" spans="1:17 16359:16362" ht="45" hidden="1" x14ac:dyDescent="0.25">
      <c r="A2320" s="6">
        <v>18</v>
      </c>
      <c r="B2320" s="7" t="s">
        <v>508</v>
      </c>
      <c r="C2320" s="7" t="s">
        <v>270</v>
      </c>
      <c r="D2320" s="7" t="s">
        <v>402</v>
      </c>
      <c r="E2320" s="7" t="s">
        <v>281</v>
      </c>
      <c r="F2320" s="5"/>
      <c r="G2320" s="11">
        <v>10210000</v>
      </c>
      <c r="H2320" s="11">
        <f t="shared" si="36"/>
        <v>7348767</v>
      </c>
      <c r="I2320" s="11">
        <v>752848</v>
      </c>
      <c r="J2320" s="11">
        <v>6595919</v>
      </c>
      <c r="K2320" s="11">
        <v>5940214</v>
      </c>
      <c r="L2320" s="11">
        <v>5940214</v>
      </c>
      <c r="M2320" s="11">
        <v>2861233</v>
      </c>
      <c r="N2320" s="13">
        <v>0.64602536728697402</v>
      </c>
      <c r="O2320" s="14" t="s">
        <v>535</v>
      </c>
      <c r="P2320" s="14">
        <v>0.58180352595494611</v>
      </c>
      <c r="Q2320" s="5" t="s">
        <v>547</v>
      </c>
      <c r="XEE2320" s="3">
        <v>0.581803525954946</v>
      </c>
      <c r="XEF2320" s="4">
        <v>0.90058928861922105</v>
      </c>
      <c r="XEG2320" s="2" t="s">
        <v>29</v>
      </c>
      <c r="XEH2320" s="1">
        <v>7</v>
      </c>
    </row>
    <row r="2321" spans="1:17 16359:16362" hidden="1" x14ac:dyDescent="0.25">
      <c r="A2321" s="6">
        <v>18</v>
      </c>
      <c r="B2321" s="7" t="s">
        <v>508</v>
      </c>
      <c r="C2321" s="7" t="s">
        <v>270</v>
      </c>
      <c r="D2321" s="7" t="s">
        <v>402</v>
      </c>
      <c r="E2321" s="7" t="s">
        <v>256</v>
      </c>
      <c r="F2321" s="6">
        <v>16</v>
      </c>
      <c r="G2321" s="11">
        <v>10210000</v>
      </c>
      <c r="H2321" s="11">
        <f t="shared" si="36"/>
        <v>7348767</v>
      </c>
      <c r="I2321" s="11">
        <v>752848</v>
      </c>
      <c r="J2321" s="11">
        <v>6595919</v>
      </c>
      <c r="K2321" s="11">
        <v>5940214</v>
      </c>
      <c r="L2321" s="11">
        <v>5940214</v>
      </c>
      <c r="M2321" s="11">
        <v>2861233</v>
      </c>
      <c r="N2321" s="13">
        <v>0.64602536728697402</v>
      </c>
      <c r="O2321" s="14" t="s">
        <v>535</v>
      </c>
      <c r="P2321" s="14">
        <v>0.58180352595494611</v>
      </c>
      <c r="Q2321" s="5" t="s">
        <v>547</v>
      </c>
      <c r="XEE2321" s="3">
        <v>0.581803525954946</v>
      </c>
      <c r="XEF2321" s="4">
        <v>0.90058928861922105</v>
      </c>
      <c r="XEG2321" s="2" t="s">
        <v>29</v>
      </c>
      <c r="XEH2321" s="1">
        <v>7</v>
      </c>
    </row>
    <row r="2322" spans="1:17 16359:16362" ht="45" hidden="1" x14ac:dyDescent="0.25">
      <c r="A2322" s="6">
        <v>18</v>
      </c>
      <c r="B2322" s="7" t="s">
        <v>508</v>
      </c>
      <c r="C2322" s="7" t="s">
        <v>270</v>
      </c>
      <c r="D2322" s="7" t="s">
        <v>403</v>
      </c>
      <c r="E2322" s="7" t="s">
        <v>404</v>
      </c>
      <c r="F2322" s="5"/>
      <c r="G2322" s="11">
        <v>52849215</v>
      </c>
      <c r="H2322" s="11">
        <f t="shared" si="36"/>
        <v>52849215</v>
      </c>
      <c r="I2322" s="11">
        <v>0</v>
      </c>
      <c r="J2322" s="11">
        <v>52849215</v>
      </c>
      <c r="K2322" s="11">
        <v>24018180</v>
      </c>
      <c r="L2322" s="11">
        <v>24018180</v>
      </c>
      <c r="M2322" s="11">
        <v>0</v>
      </c>
      <c r="N2322" s="13">
        <v>1</v>
      </c>
      <c r="O2322" s="14" t="s">
        <v>537</v>
      </c>
      <c r="P2322" s="14">
        <v>0.45446616378313281</v>
      </c>
      <c r="Q2322" s="5" t="s">
        <v>543</v>
      </c>
      <c r="XEE2322" s="3">
        <v>0.45446616378313298</v>
      </c>
      <c r="XEF2322" s="4">
        <v>0.45446616378313298</v>
      </c>
      <c r="XEG2322" s="2" t="s">
        <v>29</v>
      </c>
      <c r="XEH2322" s="1">
        <v>7</v>
      </c>
    </row>
    <row r="2323" spans="1:17 16359:16362" hidden="1" x14ac:dyDescent="0.25">
      <c r="A2323" s="6">
        <v>18</v>
      </c>
      <c r="B2323" s="7" t="s">
        <v>508</v>
      </c>
      <c r="C2323" s="7" t="s">
        <v>270</v>
      </c>
      <c r="D2323" s="7" t="s">
        <v>403</v>
      </c>
      <c r="E2323" s="7" t="s">
        <v>256</v>
      </c>
      <c r="F2323" s="6">
        <v>16</v>
      </c>
      <c r="G2323" s="11">
        <v>52849215</v>
      </c>
      <c r="H2323" s="11">
        <f t="shared" si="36"/>
        <v>52849215</v>
      </c>
      <c r="I2323" s="11">
        <v>0</v>
      </c>
      <c r="J2323" s="11">
        <v>52849215</v>
      </c>
      <c r="K2323" s="11">
        <v>24018180</v>
      </c>
      <c r="L2323" s="11">
        <v>24018180</v>
      </c>
      <c r="M2323" s="11">
        <v>0</v>
      </c>
      <c r="N2323" s="13">
        <v>1</v>
      </c>
      <c r="O2323" s="14" t="s">
        <v>537</v>
      </c>
      <c r="P2323" s="14">
        <v>0.45446616378313281</v>
      </c>
      <c r="Q2323" s="5" t="s">
        <v>543</v>
      </c>
      <c r="XEE2323" s="3">
        <v>0.45446616378313298</v>
      </c>
      <c r="XEF2323" s="4">
        <v>0.45446616378313298</v>
      </c>
      <c r="XEG2323" s="2" t="s">
        <v>29</v>
      </c>
      <c r="XEH2323" s="1">
        <v>7</v>
      </c>
    </row>
    <row r="2324" spans="1:17 16359:16362" ht="90" hidden="1" x14ac:dyDescent="0.25">
      <c r="A2324" s="6">
        <v>18</v>
      </c>
      <c r="B2324" s="7" t="s">
        <v>508</v>
      </c>
      <c r="C2324" s="7" t="s">
        <v>265</v>
      </c>
      <c r="D2324" s="7" t="s">
        <v>411</v>
      </c>
      <c r="E2324" s="7" t="s">
        <v>412</v>
      </c>
      <c r="F2324" s="5"/>
      <c r="G2324" s="11">
        <v>1281444802</v>
      </c>
      <c r="H2324" s="11">
        <f t="shared" si="36"/>
        <v>1275739051</v>
      </c>
      <c r="I2324" s="11">
        <v>0</v>
      </c>
      <c r="J2324" s="11">
        <v>1275739051</v>
      </c>
      <c r="K2324" s="11">
        <v>627410842</v>
      </c>
      <c r="L2324" s="11">
        <v>627410842</v>
      </c>
      <c r="M2324" s="11">
        <v>5705751</v>
      </c>
      <c r="N2324" s="13">
        <v>0.99554740790153795</v>
      </c>
      <c r="O2324" s="14" t="s">
        <v>537</v>
      </c>
      <c r="P2324" s="14">
        <v>0.48961206992355494</v>
      </c>
      <c r="Q2324" s="5" t="s">
        <v>543</v>
      </c>
      <c r="XEE2324" s="3">
        <v>0.48961206992355499</v>
      </c>
      <c r="XEF2324" s="4">
        <v>0.49180186301281498</v>
      </c>
      <c r="XEG2324" s="2" t="s">
        <v>13</v>
      </c>
      <c r="XEH2324" s="1">
        <v>7</v>
      </c>
    </row>
    <row r="2325" spans="1:17 16359:16362" hidden="1" x14ac:dyDescent="0.25">
      <c r="A2325" s="6">
        <v>18</v>
      </c>
      <c r="B2325" s="7" t="s">
        <v>508</v>
      </c>
      <c r="C2325" s="7" t="s">
        <v>265</v>
      </c>
      <c r="D2325" s="7" t="s">
        <v>411</v>
      </c>
      <c r="E2325" s="7" t="s">
        <v>256</v>
      </c>
      <c r="F2325" s="6">
        <v>16</v>
      </c>
      <c r="G2325" s="11">
        <v>83106295</v>
      </c>
      <c r="H2325" s="11">
        <f t="shared" si="36"/>
        <v>77400544</v>
      </c>
      <c r="I2325" s="11">
        <v>0</v>
      </c>
      <c r="J2325" s="11">
        <v>77400544</v>
      </c>
      <c r="K2325" s="11">
        <v>40069896</v>
      </c>
      <c r="L2325" s="11">
        <v>40069896</v>
      </c>
      <c r="M2325" s="11">
        <v>5705751</v>
      </c>
      <c r="N2325" s="13">
        <v>0.93134393730342602</v>
      </c>
      <c r="O2325" s="14" t="s">
        <v>537</v>
      </c>
      <c r="P2325" s="14">
        <v>0.48215235681003465</v>
      </c>
      <c r="Q2325" s="5" t="s">
        <v>543</v>
      </c>
      <c r="XEE2325" s="3">
        <v>0.48215235681003499</v>
      </c>
      <c r="XEF2325" s="4">
        <v>0.51769527614689603</v>
      </c>
      <c r="XEG2325" s="2" t="s">
        <v>13</v>
      </c>
      <c r="XEH2325" s="1">
        <v>7</v>
      </c>
    </row>
    <row r="2326" spans="1:17 16359:16362" hidden="1" x14ac:dyDescent="0.25">
      <c r="A2326" s="6">
        <v>18</v>
      </c>
      <c r="B2326" s="7" t="s">
        <v>508</v>
      </c>
      <c r="C2326" s="7" t="s">
        <v>265</v>
      </c>
      <c r="D2326" s="7" t="s">
        <v>411</v>
      </c>
      <c r="E2326" s="7" t="s">
        <v>14</v>
      </c>
      <c r="F2326" s="6">
        <v>27</v>
      </c>
      <c r="G2326" s="11">
        <v>1198338507</v>
      </c>
      <c r="H2326" s="11">
        <f t="shared" si="36"/>
        <v>1198338507</v>
      </c>
      <c r="I2326" s="11">
        <v>0</v>
      </c>
      <c r="J2326" s="11">
        <v>1198338507</v>
      </c>
      <c r="K2326" s="11">
        <v>587340946</v>
      </c>
      <c r="L2326" s="11">
        <v>587340946</v>
      </c>
      <c r="M2326" s="11">
        <v>0</v>
      </c>
      <c r="N2326" s="13">
        <v>1</v>
      </c>
      <c r="O2326" s="14" t="s">
        <v>537</v>
      </c>
      <c r="P2326" s="14">
        <v>0.49012941048718217</v>
      </c>
      <c r="Q2326" s="5" t="s">
        <v>543</v>
      </c>
      <c r="XEE2326" s="3">
        <v>0.490129410487182</v>
      </c>
      <c r="XEF2326" s="4">
        <v>0.490129410487182</v>
      </c>
      <c r="XEG2326" s="2" t="s">
        <v>13</v>
      </c>
      <c r="XEH2326" s="1">
        <v>7</v>
      </c>
    </row>
    <row r="2327" spans="1:17 16359:16362" ht="90" hidden="1" x14ac:dyDescent="0.25">
      <c r="A2327" s="6">
        <v>18</v>
      </c>
      <c r="B2327" s="7" t="s">
        <v>508</v>
      </c>
      <c r="C2327" s="7" t="s">
        <v>268</v>
      </c>
      <c r="D2327" s="7" t="s">
        <v>413</v>
      </c>
      <c r="E2327" s="7" t="s">
        <v>412</v>
      </c>
      <c r="F2327" s="5"/>
      <c r="G2327" s="11">
        <v>1281444802</v>
      </c>
      <c r="H2327" s="11">
        <f t="shared" si="36"/>
        <v>1275739051</v>
      </c>
      <c r="I2327" s="11">
        <v>0</v>
      </c>
      <c r="J2327" s="11">
        <v>1275739051</v>
      </c>
      <c r="K2327" s="11">
        <v>627410842</v>
      </c>
      <c r="L2327" s="11">
        <v>627410842</v>
      </c>
      <c r="M2327" s="11">
        <v>5705751</v>
      </c>
      <c r="N2327" s="13">
        <v>0.99554740790153795</v>
      </c>
      <c r="O2327" s="14" t="s">
        <v>537</v>
      </c>
      <c r="P2327" s="14">
        <v>0.48961206992355494</v>
      </c>
      <c r="Q2327" s="5" t="s">
        <v>543</v>
      </c>
      <c r="XEE2327" s="3">
        <v>0.48961206992355499</v>
      </c>
      <c r="XEF2327" s="4">
        <v>0.49180186301281498</v>
      </c>
      <c r="XEG2327" s="2" t="s">
        <v>13</v>
      </c>
      <c r="XEH2327" s="1">
        <v>7</v>
      </c>
    </row>
    <row r="2328" spans="1:17 16359:16362" hidden="1" x14ac:dyDescent="0.25">
      <c r="A2328" s="6">
        <v>18</v>
      </c>
      <c r="B2328" s="7" t="s">
        <v>508</v>
      </c>
      <c r="C2328" s="7" t="s">
        <v>268</v>
      </c>
      <c r="D2328" s="7" t="s">
        <v>413</v>
      </c>
      <c r="E2328" s="7" t="s">
        <v>256</v>
      </c>
      <c r="F2328" s="6">
        <v>16</v>
      </c>
      <c r="G2328" s="11">
        <v>83106295</v>
      </c>
      <c r="H2328" s="11">
        <f t="shared" si="36"/>
        <v>77400544</v>
      </c>
      <c r="I2328" s="11">
        <v>0</v>
      </c>
      <c r="J2328" s="11">
        <v>77400544</v>
      </c>
      <c r="K2328" s="11">
        <v>40069896</v>
      </c>
      <c r="L2328" s="11">
        <v>40069896</v>
      </c>
      <c r="M2328" s="11">
        <v>5705751</v>
      </c>
      <c r="N2328" s="13">
        <v>0.93134393730342602</v>
      </c>
      <c r="O2328" s="14" t="s">
        <v>537</v>
      </c>
      <c r="P2328" s="14">
        <v>0.48215235681003465</v>
      </c>
      <c r="Q2328" s="5" t="s">
        <v>543</v>
      </c>
      <c r="XEE2328" s="3">
        <v>0.48215235681003499</v>
      </c>
      <c r="XEF2328" s="4">
        <v>0.51769527614689603</v>
      </c>
      <c r="XEG2328" s="2" t="s">
        <v>13</v>
      </c>
      <c r="XEH2328" s="1">
        <v>7</v>
      </c>
    </row>
    <row r="2329" spans="1:17 16359:16362" hidden="1" x14ac:dyDescent="0.25">
      <c r="A2329" s="6">
        <v>18</v>
      </c>
      <c r="B2329" s="7" t="s">
        <v>508</v>
      </c>
      <c r="C2329" s="7" t="s">
        <v>268</v>
      </c>
      <c r="D2329" s="7" t="s">
        <v>413</v>
      </c>
      <c r="E2329" s="7" t="s">
        <v>14</v>
      </c>
      <c r="F2329" s="6">
        <v>27</v>
      </c>
      <c r="G2329" s="11">
        <v>1198338507</v>
      </c>
      <c r="H2329" s="11">
        <f t="shared" si="36"/>
        <v>1198338507</v>
      </c>
      <c r="I2329" s="11">
        <v>0</v>
      </c>
      <c r="J2329" s="11">
        <v>1198338507</v>
      </c>
      <c r="K2329" s="11">
        <v>587340946</v>
      </c>
      <c r="L2329" s="11">
        <v>587340946</v>
      </c>
      <c r="M2329" s="11">
        <v>0</v>
      </c>
      <c r="N2329" s="13">
        <v>1</v>
      </c>
      <c r="O2329" s="14" t="s">
        <v>537</v>
      </c>
      <c r="P2329" s="14">
        <v>0.49012941048718217</v>
      </c>
      <c r="Q2329" s="5" t="s">
        <v>543</v>
      </c>
      <c r="XEE2329" s="3">
        <v>0.490129410487182</v>
      </c>
      <c r="XEF2329" s="4">
        <v>0.490129410487182</v>
      </c>
      <c r="XEG2329" s="2" t="s">
        <v>13</v>
      </c>
      <c r="XEH2329" s="1">
        <v>7</v>
      </c>
    </row>
    <row r="2330" spans="1:17 16359:16362" ht="30" hidden="1" x14ac:dyDescent="0.25">
      <c r="A2330" s="6">
        <v>18</v>
      </c>
      <c r="B2330" s="7" t="s">
        <v>508</v>
      </c>
      <c r="C2330" s="7" t="s">
        <v>270</v>
      </c>
      <c r="D2330" s="7" t="s">
        <v>416</v>
      </c>
      <c r="E2330" s="7" t="s">
        <v>417</v>
      </c>
      <c r="F2330" s="5"/>
      <c r="G2330" s="11">
        <v>1198338507</v>
      </c>
      <c r="H2330" s="11">
        <f t="shared" si="36"/>
        <v>1198338507</v>
      </c>
      <c r="I2330" s="11">
        <v>0</v>
      </c>
      <c r="J2330" s="11">
        <v>1198338507</v>
      </c>
      <c r="K2330" s="11">
        <v>587340946</v>
      </c>
      <c r="L2330" s="11">
        <v>587340946</v>
      </c>
      <c r="M2330" s="11">
        <v>0</v>
      </c>
      <c r="N2330" s="13">
        <v>1</v>
      </c>
      <c r="O2330" s="14" t="s">
        <v>537</v>
      </c>
      <c r="P2330" s="14">
        <v>0.49012941048718217</v>
      </c>
      <c r="Q2330" s="5" t="s">
        <v>543</v>
      </c>
      <c r="XEE2330" s="3">
        <v>0.490129410487182</v>
      </c>
      <c r="XEF2330" s="4">
        <v>0.490129410487182</v>
      </c>
      <c r="XEG2330" s="2" t="s">
        <v>29</v>
      </c>
      <c r="XEH2330" s="1">
        <v>7</v>
      </c>
    </row>
    <row r="2331" spans="1:17 16359:16362" hidden="1" x14ac:dyDescent="0.25">
      <c r="A2331" s="6">
        <v>18</v>
      </c>
      <c r="B2331" s="7" t="s">
        <v>508</v>
      </c>
      <c r="C2331" s="7" t="s">
        <v>270</v>
      </c>
      <c r="D2331" s="7" t="s">
        <v>416</v>
      </c>
      <c r="E2331" s="7" t="s">
        <v>14</v>
      </c>
      <c r="F2331" s="6">
        <v>27</v>
      </c>
      <c r="G2331" s="11">
        <v>1198338507</v>
      </c>
      <c r="H2331" s="11">
        <f t="shared" si="36"/>
        <v>1198338507</v>
      </c>
      <c r="I2331" s="11">
        <v>0</v>
      </c>
      <c r="J2331" s="11">
        <v>1198338507</v>
      </c>
      <c r="K2331" s="11">
        <v>587340946</v>
      </c>
      <c r="L2331" s="11">
        <v>587340946</v>
      </c>
      <c r="M2331" s="11">
        <v>0</v>
      </c>
      <c r="N2331" s="13">
        <v>1</v>
      </c>
      <c r="O2331" s="14" t="s">
        <v>537</v>
      </c>
      <c r="P2331" s="14">
        <v>0.49012941048718217</v>
      </c>
      <c r="Q2331" s="5" t="s">
        <v>543</v>
      </c>
      <c r="XEE2331" s="3">
        <v>0.490129410487182</v>
      </c>
      <c r="XEF2331" s="4">
        <v>0.490129410487182</v>
      </c>
      <c r="XEG2331" s="2" t="s">
        <v>29</v>
      </c>
      <c r="XEH2331" s="1">
        <v>7</v>
      </c>
    </row>
    <row r="2332" spans="1:17 16359:16362" ht="45" hidden="1" x14ac:dyDescent="0.25">
      <c r="A2332" s="6">
        <v>18</v>
      </c>
      <c r="B2332" s="7" t="s">
        <v>508</v>
      </c>
      <c r="C2332" s="7" t="s">
        <v>270</v>
      </c>
      <c r="D2332" s="7" t="s">
        <v>422</v>
      </c>
      <c r="E2332" s="7" t="s">
        <v>279</v>
      </c>
      <c r="F2332" s="5"/>
      <c r="G2332" s="11">
        <v>29240000</v>
      </c>
      <c r="H2332" s="11">
        <f t="shared" si="36"/>
        <v>29240000</v>
      </c>
      <c r="I2332" s="11">
        <v>0</v>
      </c>
      <c r="J2332" s="11">
        <v>29240000</v>
      </c>
      <c r="K2332" s="11">
        <v>13547867</v>
      </c>
      <c r="L2332" s="11">
        <v>13547867</v>
      </c>
      <c r="M2332" s="11">
        <v>0</v>
      </c>
      <c r="N2332" s="13">
        <v>1</v>
      </c>
      <c r="O2332" s="14" t="s">
        <v>537</v>
      </c>
      <c r="P2332" s="14">
        <v>0.46333334473324211</v>
      </c>
      <c r="Q2332" s="5" t="s">
        <v>543</v>
      </c>
      <c r="XEE2332" s="3">
        <v>0.463333344733242</v>
      </c>
      <c r="XEF2332" s="4">
        <v>0.463333344733242</v>
      </c>
      <c r="XEG2332" s="2" t="s">
        <v>29</v>
      </c>
      <c r="XEH2332" s="1">
        <v>7</v>
      </c>
    </row>
    <row r="2333" spans="1:17 16359:16362" hidden="1" x14ac:dyDescent="0.25">
      <c r="A2333" s="6">
        <v>18</v>
      </c>
      <c r="B2333" s="7" t="s">
        <v>508</v>
      </c>
      <c r="C2333" s="7" t="s">
        <v>270</v>
      </c>
      <c r="D2333" s="7" t="s">
        <v>422</v>
      </c>
      <c r="E2333" s="7" t="s">
        <v>256</v>
      </c>
      <c r="F2333" s="6">
        <v>16</v>
      </c>
      <c r="G2333" s="11">
        <v>29240000</v>
      </c>
      <c r="H2333" s="11">
        <f t="shared" si="36"/>
        <v>29240000</v>
      </c>
      <c r="I2333" s="11">
        <v>0</v>
      </c>
      <c r="J2333" s="11">
        <v>29240000</v>
      </c>
      <c r="K2333" s="11">
        <v>13547867</v>
      </c>
      <c r="L2333" s="11">
        <v>13547867</v>
      </c>
      <c r="M2333" s="11">
        <v>0</v>
      </c>
      <c r="N2333" s="13">
        <v>1</v>
      </c>
      <c r="O2333" s="14" t="s">
        <v>537</v>
      </c>
      <c r="P2333" s="14">
        <v>0.46333334473324211</v>
      </c>
      <c r="Q2333" s="5" t="s">
        <v>543</v>
      </c>
      <c r="XEE2333" s="3">
        <v>0.463333344733242</v>
      </c>
      <c r="XEF2333" s="4">
        <v>0.463333344733242</v>
      </c>
      <c r="XEG2333" s="2" t="s">
        <v>29</v>
      </c>
      <c r="XEH2333" s="1">
        <v>7</v>
      </c>
    </row>
    <row r="2334" spans="1:17 16359:16362" ht="45" hidden="1" x14ac:dyDescent="0.25">
      <c r="A2334" s="6">
        <v>18</v>
      </c>
      <c r="B2334" s="7" t="s">
        <v>508</v>
      </c>
      <c r="C2334" s="7" t="s">
        <v>270</v>
      </c>
      <c r="D2334" s="7" t="s">
        <v>423</v>
      </c>
      <c r="E2334" s="7" t="s">
        <v>281</v>
      </c>
      <c r="F2334" s="5"/>
      <c r="G2334" s="11">
        <v>9035778</v>
      </c>
      <c r="H2334" s="11">
        <f t="shared" si="36"/>
        <v>8887477</v>
      </c>
      <c r="I2334" s="11">
        <v>0</v>
      </c>
      <c r="J2334" s="11">
        <v>8887477</v>
      </c>
      <c r="K2334" s="11">
        <v>7942828</v>
      </c>
      <c r="L2334" s="11">
        <v>7942828</v>
      </c>
      <c r="M2334" s="11">
        <v>148301</v>
      </c>
      <c r="N2334" s="13">
        <v>0.98358735683855902</v>
      </c>
      <c r="O2334" s="14" t="s">
        <v>537</v>
      </c>
      <c r="P2334" s="14">
        <v>0.87904195964088538</v>
      </c>
      <c r="Q2334" s="5" t="s">
        <v>546</v>
      </c>
      <c r="XEE2334" s="3">
        <v>0.87904195964088505</v>
      </c>
      <c r="XEF2334" s="4">
        <v>0.893710104678752</v>
      </c>
      <c r="XEG2334" s="2" t="s">
        <v>29</v>
      </c>
      <c r="XEH2334" s="1">
        <v>7</v>
      </c>
    </row>
    <row r="2335" spans="1:17 16359:16362" hidden="1" x14ac:dyDescent="0.25">
      <c r="A2335" s="6">
        <v>18</v>
      </c>
      <c r="B2335" s="7" t="s">
        <v>508</v>
      </c>
      <c r="C2335" s="7" t="s">
        <v>270</v>
      </c>
      <c r="D2335" s="7" t="s">
        <v>423</v>
      </c>
      <c r="E2335" s="7" t="s">
        <v>256</v>
      </c>
      <c r="F2335" s="6">
        <v>16</v>
      </c>
      <c r="G2335" s="11">
        <v>9035778</v>
      </c>
      <c r="H2335" s="11">
        <f t="shared" si="36"/>
        <v>8887477</v>
      </c>
      <c r="I2335" s="11">
        <v>0</v>
      </c>
      <c r="J2335" s="11">
        <v>8887477</v>
      </c>
      <c r="K2335" s="11">
        <v>7942828</v>
      </c>
      <c r="L2335" s="11">
        <v>7942828</v>
      </c>
      <c r="M2335" s="11">
        <v>148301</v>
      </c>
      <c r="N2335" s="13">
        <v>0.98358735683855902</v>
      </c>
      <c r="O2335" s="14" t="s">
        <v>537</v>
      </c>
      <c r="P2335" s="14">
        <v>0.87904195964088538</v>
      </c>
      <c r="Q2335" s="5" t="s">
        <v>546</v>
      </c>
      <c r="XEE2335" s="3">
        <v>0.87904195964088505</v>
      </c>
      <c r="XEF2335" s="4">
        <v>0.893710104678752</v>
      </c>
      <c r="XEG2335" s="2" t="s">
        <v>29</v>
      </c>
      <c r="XEH2335" s="1">
        <v>7</v>
      </c>
    </row>
    <row r="2336" spans="1:17 16359:16362" ht="45" hidden="1" x14ac:dyDescent="0.25">
      <c r="A2336" s="6">
        <v>18</v>
      </c>
      <c r="B2336" s="7" t="s">
        <v>508</v>
      </c>
      <c r="C2336" s="7" t="s">
        <v>270</v>
      </c>
      <c r="D2336" s="7" t="s">
        <v>424</v>
      </c>
      <c r="E2336" s="7" t="s">
        <v>425</v>
      </c>
      <c r="F2336" s="5"/>
      <c r="G2336" s="11">
        <v>44830517</v>
      </c>
      <c r="H2336" s="11">
        <f t="shared" si="36"/>
        <v>39273067</v>
      </c>
      <c r="I2336" s="11">
        <v>0</v>
      </c>
      <c r="J2336" s="11">
        <v>39273067</v>
      </c>
      <c r="K2336" s="11">
        <v>18579201</v>
      </c>
      <c r="L2336" s="11">
        <v>18579201</v>
      </c>
      <c r="M2336" s="11">
        <v>5557450</v>
      </c>
      <c r="N2336" s="13">
        <v>0.87603422017194199</v>
      </c>
      <c r="O2336" s="14" t="s">
        <v>535</v>
      </c>
      <c r="P2336" s="14">
        <v>0.41443200398514252</v>
      </c>
      <c r="Q2336" s="5" t="s">
        <v>543</v>
      </c>
      <c r="XEE2336" s="3">
        <v>0.41443200398514302</v>
      </c>
      <c r="XEF2336" s="4">
        <v>0.473077414605791</v>
      </c>
      <c r="XEG2336" s="2" t="s">
        <v>29</v>
      </c>
      <c r="XEH2336" s="1">
        <v>7</v>
      </c>
    </row>
    <row r="2337" spans="1:17 16359:16362" hidden="1" x14ac:dyDescent="0.25">
      <c r="A2337" s="6">
        <v>18</v>
      </c>
      <c r="B2337" s="7" t="s">
        <v>508</v>
      </c>
      <c r="C2337" s="7" t="s">
        <v>270</v>
      </c>
      <c r="D2337" s="7" t="s">
        <v>424</v>
      </c>
      <c r="E2337" s="7" t="s">
        <v>256</v>
      </c>
      <c r="F2337" s="6">
        <v>16</v>
      </c>
      <c r="G2337" s="11">
        <v>44830517</v>
      </c>
      <c r="H2337" s="11">
        <f t="shared" si="36"/>
        <v>39273067</v>
      </c>
      <c r="I2337" s="11">
        <v>0</v>
      </c>
      <c r="J2337" s="11">
        <v>39273067</v>
      </c>
      <c r="K2337" s="11">
        <v>18579201</v>
      </c>
      <c r="L2337" s="11">
        <v>18579201</v>
      </c>
      <c r="M2337" s="11">
        <v>5557450</v>
      </c>
      <c r="N2337" s="13">
        <v>0.87603422017194199</v>
      </c>
      <c r="O2337" s="14" t="s">
        <v>535</v>
      </c>
      <c r="P2337" s="14">
        <v>0.41443200398514252</v>
      </c>
      <c r="Q2337" s="5" t="s">
        <v>543</v>
      </c>
      <c r="XEE2337" s="3">
        <v>0.41443200398514302</v>
      </c>
      <c r="XEF2337" s="4">
        <v>0.473077414605791</v>
      </c>
      <c r="XEG2337" s="2" t="s">
        <v>29</v>
      </c>
      <c r="XEH2337" s="1">
        <v>7</v>
      </c>
    </row>
    <row r="2338" spans="1:17 16359:16362" ht="60" hidden="1" x14ac:dyDescent="0.25">
      <c r="A2338" s="6">
        <v>18</v>
      </c>
      <c r="B2338" s="7" t="s">
        <v>508</v>
      </c>
      <c r="C2338" s="7" t="s">
        <v>259</v>
      </c>
      <c r="D2338" s="7" t="s">
        <v>435</v>
      </c>
      <c r="E2338" s="7" t="s">
        <v>436</v>
      </c>
      <c r="F2338" s="5"/>
      <c r="G2338" s="11">
        <v>383094722</v>
      </c>
      <c r="H2338" s="11">
        <f t="shared" si="36"/>
        <v>309442154</v>
      </c>
      <c r="I2338" s="11">
        <v>4268265</v>
      </c>
      <c r="J2338" s="11">
        <v>305173889</v>
      </c>
      <c r="K2338" s="11">
        <v>203417696</v>
      </c>
      <c r="L2338" s="11">
        <v>203417696</v>
      </c>
      <c r="M2338" s="11">
        <v>73652568</v>
      </c>
      <c r="N2338" s="13">
        <v>0.79660165352003998</v>
      </c>
      <c r="O2338" s="14" t="s">
        <v>535</v>
      </c>
      <c r="P2338" s="14">
        <v>0.53098537859782891</v>
      </c>
      <c r="Q2338" s="5" t="s">
        <v>543</v>
      </c>
      <c r="XEE2338" s="3">
        <v>0.53098537859782902</v>
      </c>
      <c r="XEF2338" s="4">
        <v>0.66656323929469596</v>
      </c>
      <c r="XEG2338" s="2" t="s">
        <v>13</v>
      </c>
      <c r="XEH2338" s="1">
        <v>7</v>
      </c>
    </row>
    <row r="2339" spans="1:17 16359:16362" hidden="1" x14ac:dyDescent="0.25">
      <c r="A2339" s="6">
        <v>18</v>
      </c>
      <c r="B2339" s="7" t="s">
        <v>508</v>
      </c>
      <c r="C2339" s="7" t="s">
        <v>259</v>
      </c>
      <c r="D2339" s="7" t="s">
        <v>435</v>
      </c>
      <c r="E2339" s="7" t="s">
        <v>14</v>
      </c>
      <c r="F2339" s="6">
        <v>27</v>
      </c>
      <c r="G2339" s="11">
        <v>383094722</v>
      </c>
      <c r="H2339" s="11">
        <f t="shared" si="36"/>
        <v>309442154</v>
      </c>
      <c r="I2339" s="11">
        <v>4268265</v>
      </c>
      <c r="J2339" s="11">
        <v>305173889</v>
      </c>
      <c r="K2339" s="11">
        <v>203417696</v>
      </c>
      <c r="L2339" s="11">
        <v>203417696</v>
      </c>
      <c r="M2339" s="11">
        <v>73652568</v>
      </c>
      <c r="N2339" s="13">
        <v>0.79660165352003998</v>
      </c>
      <c r="O2339" s="14" t="s">
        <v>535</v>
      </c>
      <c r="P2339" s="14">
        <v>0.53098537859782891</v>
      </c>
      <c r="Q2339" s="5" t="s">
        <v>543</v>
      </c>
      <c r="XEE2339" s="3">
        <v>0.53098537859782902</v>
      </c>
      <c r="XEF2339" s="4">
        <v>0.66656323929469596</v>
      </c>
      <c r="XEG2339" s="2" t="s">
        <v>13</v>
      </c>
      <c r="XEH2339" s="1">
        <v>7</v>
      </c>
    </row>
    <row r="2340" spans="1:17 16359:16362" ht="30" hidden="1" x14ac:dyDescent="0.25">
      <c r="A2340" s="6">
        <v>18</v>
      </c>
      <c r="B2340" s="7" t="s">
        <v>508</v>
      </c>
      <c r="C2340" s="7" t="s">
        <v>262</v>
      </c>
      <c r="D2340" s="7" t="s">
        <v>437</v>
      </c>
      <c r="E2340" s="7" t="s">
        <v>264</v>
      </c>
      <c r="F2340" s="5"/>
      <c r="G2340" s="11">
        <v>383094722</v>
      </c>
      <c r="H2340" s="11">
        <f t="shared" si="36"/>
        <v>309442154</v>
      </c>
      <c r="I2340" s="11">
        <v>4268265</v>
      </c>
      <c r="J2340" s="11">
        <v>305173889</v>
      </c>
      <c r="K2340" s="11">
        <v>203417696</v>
      </c>
      <c r="L2340" s="11">
        <v>203417696</v>
      </c>
      <c r="M2340" s="11">
        <v>73652568</v>
      </c>
      <c r="N2340" s="13">
        <v>0.79660165352003998</v>
      </c>
      <c r="O2340" s="14" t="s">
        <v>535</v>
      </c>
      <c r="P2340" s="14">
        <v>0.53098537859782891</v>
      </c>
      <c r="Q2340" s="5" t="s">
        <v>543</v>
      </c>
      <c r="XEE2340" s="3">
        <v>0.53098537859782902</v>
      </c>
      <c r="XEF2340" s="4">
        <v>0.66656323929469596</v>
      </c>
      <c r="XEG2340" s="2" t="s">
        <v>13</v>
      </c>
      <c r="XEH2340" s="1">
        <v>7</v>
      </c>
    </row>
    <row r="2341" spans="1:17 16359:16362" hidden="1" x14ac:dyDescent="0.25">
      <c r="A2341" s="6">
        <v>18</v>
      </c>
      <c r="B2341" s="7" t="s">
        <v>508</v>
      </c>
      <c r="C2341" s="7" t="s">
        <v>262</v>
      </c>
      <c r="D2341" s="7" t="s">
        <v>437</v>
      </c>
      <c r="E2341" s="7" t="s">
        <v>14</v>
      </c>
      <c r="F2341" s="6">
        <v>27</v>
      </c>
      <c r="G2341" s="11">
        <v>383094722</v>
      </c>
      <c r="H2341" s="11">
        <f t="shared" si="36"/>
        <v>309442154</v>
      </c>
      <c r="I2341" s="11">
        <v>4268265</v>
      </c>
      <c r="J2341" s="11">
        <v>305173889</v>
      </c>
      <c r="K2341" s="11">
        <v>203417696</v>
      </c>
      <c r="L2341" s="11">
        <v>203417696</v>
      </c>
      <c r="M2341" s="11">
        <v>73652568</v>
      </c>
      <c r="N2341" s="13">
        <v>0.79660165352003998</v>
      </c>
      <c r="O2341" s="14" t="s">
        <v>535</v>
      </c>
      <c r="P2341" s="14">
        <v>0.53098537859782891</v>
      </c>
      <c r="Q2341" s="5" t="s">
        <v>543</v>
      </c>
      <c r="XEE2341" s="3">
        <v>0.53098537859782902</v>
      </c>
      <c r="XEF2341" s="4">
        <v>0.66656323929469596</v>
      </c>
      <c r="XEG2341" s="2" t="s">
        <v>13</v>
      </c>
      <c r="XEH2341" s="1">
        <v>7</v>
      </c>
    </row>
    <row r="2342" spans="1:17 16359:16362" ht="45" hidden="1" x14ac:dyDescent="0.25">
      <c r="A2342" s="6">
        <v>18</v>
      </c>
      <c r="B2342" s="7" t="s">
        <v>508</v>
      </c>
      <c r="C2342" s="7" t="s">
        <v>265</v>
      </c>
      <c r="D2342" s="7" t="s">
        <v>438</v>
      </c>
      <c r="E2342" s="7" t="s">
        <v>439</v>
      </c>
      <c r="F2342" s="5"/>
      <c r="G2342" s="11">
        <v>282912292</v>
      </c>
      <c r="H2342" s="11">
        <f t="shared" si="36"/>
        <v>214266384</v>
      </c>
      <c r="I2342" s="11">
        <v>4268265</v>
      </c>
      <c r="J2342" s="11">
        <v>209998119</v>
      </c>
      <c r="K2342" s="11">
        <v>145230319</v>
      </c>
      <c r="L2342" s="11">
        <v>145230319</v>
      </c>
      <c r="M2342" s="11">
        <v>68645908</v>
      </c>
      <c r="N2342" s="13">
        <v>0.74227287020812804</v>
      </c>
      <c r="O2342" s="14" t="s">
        <v>535</v>
      </c>
      <c r="P2342" s="14">
        <v>0.51334043485109515</v>
      </c>
      <c r="Q2342" s="5" t="s">
        <v>543</v>
      </c>
      <c r="XEE2342" s="3">
        <v>0.51334043485109504</v>
      </c>
      <c r="XEF2342" s="4">
        <v>0.69157914219222105</v>
      </c>
      <c r="XEG2342" s="2" t="s">
        <v>13</v>
      </c>
      <c r="XEH2342" s="1">
        <v>7</v>
      </c>
    </row>
    <row r="2343" spans="1:17 16359:16362" hidden="1" x14ac:dyDescent="0.25">
      <c r="A2343" s="6">
        <v>18</v>
      </c>
      <c r="B2343" s="7" t="s">
        <v>508</v>
      </c>
      <c r="C2343" s="7" t="s">
        <v>265</v>
      </c>
      <c r="D2343" s="7" t="s">
        <v>438</v>
      </c>
      <c r="E2343" s="7" t="s">
        <v>14</v>
      </c>
      <c r="F2343" s="6">
        <v>27</v>
      </c>
      <c r="G2343" s="11">
        <v>282912292</v>
      </c>
      <c r="H2343" s="11">
        <f t="shared" si="36"/>
        <v>214266384</v>
      </c>
      <c r="I2343" s="11">
        <v>4268265</v>
      </c>
      <c r="J2343" s="11">
        <v>209998119</v>
      </c>
      <c r="K2343" s="11">
        <v>145230319</v>
      </c>
      <c r="L2343" s="11">
        <v>145230319</v>
      </c>
      <c r="M2343" s="11">
        <v>68645908</v>
      </c>
      <c r="N2343" s="13">
        <v>0.74227287020812804</v>
      </c>
      <c r="O2343" s="14" t="s">
        <v>535</v>
      </c>
      <c r="P2343" s="14">
        <v>0.51334043485109515</v>
      </c>
      <c r="Q2343" s="5" t="s">
        <v>543</v>
      </c>
      <c r="XEE2343" s="3">
        <v>0.51334043485109504</v>
      </c>
      <c r="XEF2343" s="4">
        <v>0.69157914219222105</v>
      </c>
      <c r="XEG2343" s="2" t="s">
        <v>13</v>
      </c>
      <c r="XEH2343" s="1">
        <v>7</v>
      </c>
    </row>
    <row r="2344" spans="1:17 16359:16362" ht="45" hidden="1" x14ac:dyDescent="0.25">
      <c r="A2344" s="6">
        <v>18</v>
      </c>
      <c r="B2344" s="7" t="s">
        <v>508</v>
      </c>
      <c r="C2344" s="7" t="s">
        <v>268</v>
      </c>
      <c r="D2344" s="7" t="s">
        <v>440</v>
      </c>
      <c r="E2344" s="7" t="s">
        <v>439</v>
      </c>
      <c r="F2344" s="5"/>
      <c r="G2344" s="11">
        <v>282912292</v>
      </c>
      <c r="H2344" s="11">
        <f t="shared" si="36"/>
        <v>214266384</v>
      </c>
      <c r="I2344" s="11">
        <v>4268265</v>
      </c>
      <c r="J2344" s="11">
        <v>209998119</v>
      </c>
      <c r="K2344" s="11">
        <v>145230319</v>
      </c>
      <c r="L2344" s="11">
        <v>145230319</v>
      </c>
      <c r="M2344" s="11">
        <v>68645908</v>
      </c>
      <c r="N2344" s="13">
        <v>0.74227287020812804</v>
      </c>
      <c r="O2344" s="14" t="s">
        <v>535</v>
      </c>
      <c r="P2344" s="14">
        <v>0.51334043485109515</v>
      </c>
      <c r="Q2344" s="5" t="s">
        <v>543</v>
      </c>
      <c r="XEE2344" s="3">
        <v>0.51334043485109504</v>
      </c>
      <c r="XEF2344" s="4">
        <v>0.69157914219222105</v>
      </c>
      <c r="XEG2344" s="2" t="s">
        <v>13</v>
      </c>
      <c r="XEH2344" s="1">
        <v>7</v>
      </c>
    </row>
    <row r="2345" spans="1:17 16359:16362" hidden="1" x14ac:dyDescent="0.25">
      <c r="A2345" s="6">
        <v>18</v>
      </c>
      <c r="B2345" s="7" t="s">
        <v>508</v>
      </c>
      <c r="C2345" s="7" t="s">
        <v>268</v>
      </c>
      <c r="D2345" s="7" t="s">
        <v>440</v>
      </c>
      <c r="E2345" s="7" t="s">
        <v>14</v>
      </c>
      <c r="F2345" s="6">
        <v>27</v>
      </c>
      <c r="G2345" s="11">
        <v>282912292</v>
      </c>
      <c r="H2345" s="11">
        <f t="shared" si="36"/>
        <v>214266384</v>
      </c>
      <c r="I2345" s="11">
        <v>4268265</v>
      </c>
      <c r="J2345" s="11">
        <v>209998119</v>
      </c>
      <c r="K2345" s="11">
        <v>145230319</v>
      </c>
      <c r="L2345" s="11">
        <v>145230319</v>
      </c>
      <c r="M2345" s="11">
        <v>68645908</v>
      </c>
      <c r="N2345" s="13">
        <v>0.74227287020812804</v>
      </c>
      <c r="O2345" s="14" t="s">
        <v>535</v>
      </c>
      <c r="P2345" s="14">
        <v>0.51334043485109515</v>
      </c>
      <c r="Q2345" s="5" t="s">
        <v>543</v>
      </c>
      <c r="XEE2345" s="3">
        <v>0.51334043485109504</v>
      </c>
      <c r="XEF2345" s="4">
        <v>0.69157914219222105</v>
      </c>
      <c r="XEG2345" s="2" t="s">
        <v>13</v>
      </c>
      <c r="XEH2345" s="1">
        <v>7</v>
      </c>
    </row>
    <row r="2346" spans="1:17 16359:16362" ht="45" hidden="1" x14ac:dyDescent="0.25">
      <c r="A2346" s="6">
        <v>18</v>
      </c>
      <c r="B2346" s="7" t="s">
        <v>508</v>
      </c>
      <c r="C2346" s="7" t="s">
        <v>270</v>
      </c>
      <c r="D2346" s="7" t="s">
        <v>445</v>
      </c>
      <c r="E2346" s="7" t="s">
        <v>279</v>
      </c>
      <c r="F2346" s="5"/>
      <c r="G2346" s="11">
        <v>152009734</v>
      </c>
      <c r="H2346" s="11">
        <f t="shared" si="36"/>
        <v>152009734</v>
      </c>
      <c r="I2346" s="11">
        <v>0</v>
      </c>
      <c r="J2346" s="11">
        <v>152009734</v>
      </c>
      <c r="K2346" s="11">
        <v>102988534</v>
      </c>
      <c r="L2346" s="11">
        <v>102988534</v>
      </c>
      <c r="M2346" s="11">
        <v>0</v>
      </c>
      <c r="N2346" s="13">
        <v>1</v>
      </c>
      <c r="O2346" s="14" t="s">
        <v>537</v>
      </c>
      <c r="P2346" s="14">
        <v>0.6775127571764582</v>
      </c>
      <c r="Q2346" s="5" t="s">
        <v>546</v>
      </c>
      <c r="XEE2346" s="3">
        <v>0.67751275717645798</v>
      </c>
      <c r="XEF2346" s="4">
        <v>0.67751275717645798</v>
      </c>
      <c r="XEG2346" s="2" t="s">
        <v>29</v>
      </c>
      <c r="XEH2346" s="1">
        <v>7</v>
      </c>
    </row>
    <row r="2347" spans="1:17 16359:16362" hidden="1" x14ac:dyDescent="0.25">
      <c r="A2347" s="6">
        <v>18</v>
      </c>
      <c r="B2347" s="7" t="s">
        <v>508</v>
      </c>
      <c r="C2347" s="7" t="s">
        <v>270</v>
      </c>
      <c r="D2347" s="7" t="s">
        <v>445</v>
      </c>
      <c r="E2347" s="7" t="s">
        <v>14</v>
      </c>
      <c r="F2347" s="6">
        <v>27</v>
      </c>
      <c r="G2347" s="11">
        <v>152009734</v>
      </c>
      <c r="H2347" s="11">
        <f t="shared" si="36"/>
        <v>152009734</v>
      </c>
      <c r="I2347" s="11">
        <v>0</v>
      </c>
      <c r="J2347" s="11">
        <v>152009734</v>
      </c>
      <c r="K2347" s="11">
        <v>102988534</v>
      </c>
      <c r="L2347" s="11">
        <v>102988534</v>
      </c>
      <c r="M2347" s="11">
        <v>0</v>
      </c>
      <c r="N2347" s="13">
        <v>1</v>
      </c>
      <c r="O2347" s="14" t="s">
        <v>537</v>
      </c>
      <c r="P2347" s="14">
        <v>0.6775127571764582</v>
      </c>
      <c r="Q2347" s="5" t="s">
        <v>546</v>
      </c>
      <c r="XEE2347" s="3">
        <v>0.67751275717645798</v>
      </c>
      <c r="XEF2347" s="4">
        <v>0.67751275717645798</v>
      </c>
      <c r="XEG2347" s="2" t="s">
        <v>29</v>
      </c>
      <c r="XEH2347" s="1">
        <v>7</v>
      </c>
    </row>
    <row r="2348" spans="1:17 16359:16362" ht="45" hidden="1" x14ac:dyDescent="0.25">
      <c r="A2348" s="6">
        <v>18</v>
      </c>
      <c r="B2348" s="7" t="s">
        <v>508</v>
      </c>
      <c r="C2348" s="7" t="s">
        <v>270</v>
      </c>
      <c r="D2348" s="7" t="s">
        <v>446</v>
      </c>
      <c r="E2348" s="7" t="s">
        <v>281</v>
      </c>
      <c r="F2348" s="5"/>
      <c r="G2348" s="11">
        <v>23580000</v>
      </c>
      <c r="H2348" s="11">
        <f t="shared" si="36"/>
        <v>20234554</v>
      </c>
      <c r="I2348" s="11">
        <v>2129419</v>
      </c>
      <c r="J2348" s="11">
        <v>18105135</v>
      </c>
      <c r="K2348" s="11">
        <v>16733037</v>
      </c>
      <c r="L2348" s="11">
        <v>16733037</v>
      </c>
      <c r="M2348" s="11">
        <v>3345446</v>
      </c>
      <c r="N2348" s="13">
        <v>0.767817430025445</v>
      </c>
      <c r="O2348" s="14" t="s">
        <v>535</v>
      </c>
      <c r="P2348" s="14">
        <v>0.70962837150127223</v>
      </c>
      <c r="Q2348" s="5" t="s">
        <v>546</v>
      </c>
      <c r="XEE2348" s="3">
        <v>0.709628371501272</v>
      </c>
      <c r="XEF2348" s="4">
        <v>0.92421498099848498</v>
      </c>
      <c r="XEG2348" s="2" t="s">
        <v>29</v>
      </c>
      <c r="XEH2348" s="1">
        <v>7</v>
      </c>
    </row>
    <row r="2349" spans="1:17 16359:16362" hidden="1" x14ac:dyDescent="0.25">
      <c r="A2349" s="6">
        <v>18</v>
      </c>
      <c r="B2349" s="7" t="s">
        <v>508</v>
      </c>
      <c r="C2349" s="7" t="s">
        <v>270</v>
      </c>
      <c r="D2349" s="7" t="s">
        <v>446</v>
      </c>
      <c r="E2349" s="7" t="s">
        <v>14</v>
      </c>
      <c r="F2349" s="6">
        <v>27</v>
      </c>
      <c r="G2349" s="11">
        <v>23580000</v>
      </c>
      <c r="H2349" s="11">
        <f t="shared" si="36"/>
        <v>20234554</v>
      </c>
      <c r="I2349" s="11">
        <v>2129419</v>
      </c>
      <c r="J2349" s="11">
        <v>18105135</v>
      </c>
      <c r="K2349" s="11">
        <v>16733037</v>
      </c>
      <c r="L2349" s="11">
        <v>16733037</v>
      </c>
      <c r="M2349" s="11">
        <v>3345446</v>
      </c>
      <c r="N2349" s="13">
        <v>0.767817430025445</v>
      </c>
      <c r="O2349" s="14" t="s">
        <v>535</v>
      </c>
      <c r="P2349" s="14">
        <v>0.70962837150127223</v>
      </c>
      <c r="Q2349" s="5" t="s">
        <v>546</v>
      </c>
      <c r="XEE2349" s="3">
        <v>0.709628371501272</v>
      </c>
      <c r="XEF2349" s="4">
        <v>0.92421498099848498</v>
      </c>
      <c r="XEG2349" s="2" t="s">
        <v>29</v>
      </c>
      <c r="XEH2349" s="1">
        <v>7</v>
      </c>
    </row>
    <row r="2350" spans="1:17 16359:16362" hidden="1" x14ac:dyDescent="0.25">
      <c r="A2350" s="6">
        <v>18</v>
      </c>
      <c r="B2350" s="7" t="s">
        <v>508</v>
      </c>
      <c r="C2350" s="7" t="s">
        <v>270</v>
      </c>
      <c r="D2350" s="7" t="s">
        <v>455</v>
      </c>
      <c r="E2350" s="7" t="s">
        <v>456</v>
      </c>
      <c r="F2350" s="5"/>
      <c r="G2350" s="11">
        <v>1004000</v>
      </c>
      <c r="H2350" s="11">
        <f t="shared" si="36"/>
        <v>500000</v>
      </c>
      <c r="I2350" s="11">
        <v>0</v>
      </c>
      <c r="J2350" s="11">
        <v>500000</v>
      </c>
      <c r="K2350" s="11">
        <v>500000</v>
      </c>
      <c r="L2350" s="11">
        <v>500000</v>
      </c>
      <c r="M2350" s="11">
        <v>504000</v>
      </c>
      <c r="N2350" s="13">
        <v>0.49800796812748999</v>
      </c>
      <c r="O2350" s="14" t="s">
        <v>535</v>
      </c>
      <c r="P2350" s="14">
        <v>0.49800796812749004</v>
      </c>
      <c r="Q2350" s="5" t="s">
        <v>543</v>
      </c>
      <c r="XEE2350" s="3">
        <v>0.49800796812748999</v>
      </c>
      <c r="XEF2350" s="4">
        <v>1</v>
      </c>
      <c r="XEG2350" s="2" t="s">
        <v>29</v>
      </c>
      <c r="XEH2350" s="1">
        <v>7</v>
      </c>
    </row>
    <row r="2351" spans="1:17 16359:16362" hidden="1" x14ac:dyDescent="0.25">
      <c r="A2351" s="6">
        <v>18</v>
      </c>
      <c r="B2351" s="7" t="s">
        <v>508</v>
      </c>
      <c r="C2351" s="7" t="s">
        <v>270</v>
      </c>
      <c r="D2351" s="7" t="s">
        <v>455</v>
      </c>
      <c r="E2351" s="7" t="s">
        <v>14</v>
      </c>
      <c r="F2351" s="6">
        <v>27</v>
      </c>
      <c r="G2351" s="11">
        <v>1004000</v>
      </c>
      <c r="H2351" s="11">
        <f t="shared" si="36"/>
        <v>500000</v>
      </c>
      <c r="I2351" s="11">
        <v>0</v>
      </c>
      <c r="J2351" s="11">
        <v>500000</v>
      </c>
      <c r="K2351" s="11">
        <v>500000</v>
      </c>
      <c r="L2351" s="11">
        <v>500000</v>
      </c>
      <c r="M2351" s="11">
        <v>504000</v>
      </c>
      <c r="N2351" s="13">
        <v>0.49800796812748999</v>
      </c>
      <c r="O2351" s="14" t="s">
        <v>535</v>
      </c>
      <c r="P2351" s="14">
        <v>0.49800796812749004</v>
      </c>
      <c r="Q2351" s="5" t="s">
        <v>543</v>
      </c>
      <c r="XEE2351" s="3">
        <v>0.49800796812748999</v>
      </c>
      <c r="XEF2351" s="4">
        <v>1</v>
      </c>
      <c r="XEG2351" s="2" t="s">
        <v>29</v>
      </c>
      <c r="XEH2351" s="1">
        <v>7</v>
      </c>
    </row>
    <row r="2352" spans="1:17 16359:16362" ht="45" hidden="1" x14ac:dyDescent="0.25">
      <c r="A2352" s="6">
        <v>18</v>
      </c>
      <c r="B2352" s="7" t="s">
        <v>508</v>
      </c>
      <c r="C2352" s="7" t="s">
        <v>270</v>
      </c>
      <c r="D2352" s="7" t="s">
        <v>457</v>
      </c>
      <c r="E2352" s="7" t="s">
        <v>458</v>
      </c>
      <c r="F2352" s="5"/>
      <c r="G2352" s="11">
        <v>25602933</v>
      </c>
      <c r="H2352" s="11">
        <f t="shared" si="36"/>
        <v>25602933</v>
      </c>
      <c r="I2352" s="11">
        <v>0</v>
      </c>
      <c r="J2352" s="11">
        <v>25602933</v>
      </c>
      <c r="K2352" s="11">
        <v>17387067</v>
      </c>
      <c r="L2352" s="11">
        <v>17387067</v>
      </c>
      <c r="M2352" s="11">
        <v>0</v>
      </c>
      <c r="N2352" s="13">
        <v>1</v>
      </c>
      <c r="O2352" s="14" t="s">
        <v>537</v>
      </c>
      <c r="P2352" s="14">
        <v>0.67910449947277529</v>
      </c>
      <c r="Q2352" s="5" t="s">
        <v>546</v>
      </c>
      <c r="XEE2352" s="3">
        <v>0.67910449947277496</v>
      </c>
      <c r="XEF2352" s="4">
        <v>0.67910449947277496</v>
      </c>
      <c r="XEG2352" s="2" t="s">
        <v>29</v>
      </c>
      <c r="XEH2352" s="1">
        <v>7</v>
      </c>
    </row>
    <row r="2353" spans="1:17 16359:16362" hidden="1" x14ac:dyDescent="0.25">
      <c r="A2353" s="6">
        <v>18</v>
      </c>
      <c r="B2353" s="7" t="s">
        <v>508</v>
      </c>
      <c r="C2353" s="7" t="s">
        <v>270</v>
      </c>
      <c r="D2353" s="7" t="s">
        <v>457</v>
      </c>
      <c r="E2353" s="7" t="s">
        <v>14</v>
      </c>
      <c r="F2353" s="6">
        <v>27</v>
      </c>
      <c r="G2353" s="11">
        <v>25602933</v>
      </c>
      <c r="H2353" s="11">
        <f t="shared" si="36"/>
        <v>25602933</v>
      </c>
      <c r="I2353" s="11">
        <v>0</v>
      </c>
      <c r="J2353" s="11">
        <v>25602933</v>
      </c>
      <c r="K2353" s="11">
        <v>17387067</v>
      </c>
      <c r="L2353" s="11">
        <v>17387067</v>
      </c>
      <c r="M2353" s="11">
        <v>0</v>
      </c>
      <c r="N2353" s="13">
        <v>1</v>
      </c>
      <c r="O2353" s="14" t="s">
        <v>537</v>
      </c>
      <c r="P2353" s="14">
        <v>0.67910449947277529</v>
      </c>
      <c r="Q2353" s="5" t="s">
        <v>546</v>
      </c>
      <c r="XEE2353" s="3">
        <v>0.67910449947277496</v>
      </c>
      <c r="XEF2353" s="4">
        <v>0.67910449947277496</v>
      </c>
      <c r="XEG2353" s="2" t="s">
        <v>29</v>
      </c>
      <c r="XEH2353" s="1">
        <v>7</v>
      </c>
    </row>
    <row r="2354" spans="1:17 16359:16362" ht="45" hidden="1" x14ac:dyDescent="0.25">
      <c r="A2354" s="6">
        <v>18</v>
      </c>
      <c r="B2354" s="7" t="s">
        <v>508</v>
      </c>
      <c r="C2354" s="7" t="s">
        <v>270</v>
      </c>
      <c r="D2354" s="7" t="s">
        <v>459</v>
      </c>
      <c r="E2354" s="7" t="s">
        <v>460</v>
      </c>
      <c r="F2354" s="5"/>
      <c r="G2354" s="11">
        <v>3115938</v>
      </c>
      <c r="H2354" s="11">
        <f t="shared" si="36"/>
        <v>3115938</v>
      </c>
      <c r="I2354" s="11">
        <v>0</v>
      </c>
      <c r="J2354" s="11">
        <v>3115938</v>
      </c>
      <c r="K2354" s="11">
        <v>1693700</v>
      </c>
      <c r="L2354" s="11">
        <v>1693700</v>
      </c>
      <c r="M2354" s="11">
        <v>0</v>
      </c>
      <c r="N2354" s="13">
        <v>1</v>
      </c>
      <c r="O2354" s="14" t="s">
        <v>537</v>
      </c>
      <c r="P2354" s="14">
        <v>0.54356023771974926</v>
      </c>
      <c r="Q2354" s="5" t="s">
        <v>543</v>
      </c>
      <c r="XEE2354" s="3">
        <v>0.54356023771974904</v>
      </c>
      <c r="XEF2354" s="4">
        <v>0.54356023771974904</v>
      </c>
      <c r="XEG2354" s="2" t="s">
        <v>29</v>
      </c>
      <c r="XEH2354" s="1">
        <v>7</v>
      </c>
    </row>
    <row r="2355" spans="1:17 16359:16362" hidden="1" x14ac:dyDescent="0.25">
      <c r="A2355" s="6">
        <v>18</v>
      </c>
      <c r="B2355" s="7" t="s">
        <v>508</v>
      </c>
      <c r="C2355" s="7" t="s">
        <v>270</v>
      </c>
      <c r="D2355" s="7" t="s">
        <v>459</v>
      </c>
      <c r="E2355" s="7" t="s">
        <v>14</v>
      </c>
      <c r="F2355" s="6">
        <v>27</v>
      </c>
      <c r="G2355" s="11">
        <v>3115938</v>
      </c>
      <c r="H2355" s="11">
        <f t="shared" si="36"/>
        <v>3115938</v>
      </c>
      <c r="I2355" s="11">
        <v>0</v>
      </c>
      <c r="J2355" s="11">
        <v>3115938</v>
      </c>
      <c r="K2355" s="11">
        <v>1693700</v>
      </c>
      <c r="L2355" s="11">
        <v>1693700</v>
      </c>
      <c r="M2355" s="11">
        <v>0</v>
      </c>
      <c r="N2355" s="13">
        <v>1</v>
      </c>
      <c r="O2355" s="14" t="s">
        <v>537</v>
      </c>
      <c r="P2355" s="14">
        <v>0.54356023771974926</v>
      </c>
      <c r="Q2355" s="5" t="s">
        <v>543</v>
      </c>
      <c r="XEE2355" s="3">
        <v>0.54356023771974904</v>
      </c>
      <c r="XEF2355" s="4">
        <v>0.54356023771974904</v>
      </c>
      <c r="XEG2355" s="2" t="s">
        <v>29</v>
      </c>
      <c r="XEH2355" s="1">
        <v>7</v>
      </c>
    </row>
    <row r="2356" spans="1:17 16359:16362" ht="30" hidden="1" x14ac:dyDescent="0.25">
      <c r="A2356" s="6">
        <v>18</v>
      </c>
      <c r="B2356" s="7" t="s">
        <v>508</v>
      </c>
      <c r="C2356" s="7" t="s">
        <v>270</v>
      </c>
      <c r="D2356" s="7" t="s">
        <v>465</v>
      </c>
      <c r="E2356" s="7" t="s">
        <v>466</v>
      </c>
      <c r="F2356" s="5"/>
      <c r="G2356" s="11">
        <v>65129488</v>
      </c>
      <c r="H2356" s="11">
        <f t="shared" si="36"/>
        <v>3533026</v>
      </c>
      <c r="I2356" s="11">
        <v>2138846</v>
      </c>
      <c r="J2356" s="11">
        <v>1394180</v>
      </c>
      <c r="K2356" s="11">
        <v>1394180</v>
      </c>
      <c r="L2356" s="11">
        <v>1394180</v>
      </c>
      <c r="M2356" s="11">
        <v>61596462</v>
      </c>
      <c r="N2356" s="13">
        <v>2.14062791342686E-2</v>
      </c>
      <c r="O2356" s="14" t="s">
        <v>535</v>
      </c>
      <c r="P2356" s="14">
        <v>2.1406279134268645E-2</v>
      </c>
      <c r="Q2356" s="5" t="s">
        <v>543</v>
      </c>
      <c r="XEE2356" s="3">
        <v>2.14062791342686E-2</v>
      </c>
      <c r="XEF2356" s="4">
        <v>1</v>
      </c>
      <c r="XEG2356" s="2" t="s">
        <v>29</v>
      </c>
      <c r="XEH2356" s="1">
        <v>7</v>
      </c>
    </row>
    <row r="2357" spans="1:17 16359:16362" hidden="1" x14ac:dyDescent="0.25">
      <c r="A2357" s="6">
        <v>18</v>
      </c>
      <c r="B2357" s="7" t="s">
        <v>508</v>
      </c>
      <c r="C2357" s="7" t="s">
        <v>270</v>
      </c>
      <c r="D2357" s="7" t="s">
        <v>465</v>
      </c>
      <c r="E2357" s="7" t="s">
        <v>14</v>
      </c>
      <c r="F2357" s="6">
        <v>27</v>
      </c>
      <c r="G2357" s="11">
        <v>65129488</v>
      </c>
      <c r="H2357" s="11">
        <f t="shared" si="36"/>
        <v>3533026</v>
      </c>
      <c r="I2357" s="11">
        <v>2138846</v>
      </c>
      <c r="J2357" s="11">
        <v>1394180</v>
      </c>
      <c r="K2357" s="11">
        <v>1394180</v>
      </c>
      <c r="L2357" s="11">
        <v>1394180</v>
      </c>
      <c r="M2357" s="11">
        <v>61596462</v>
      </c>
      <c r="N2357" s="13">
        <v>2.14062791342686E-2</v>
      </c>
      <c r="O2357" s="14" t="s">
        <v>535</v>
      </c>
      <c r="P2357" s="14">
        <v>2.1406279134268645E-2</v>
      </c>
      <c r="Q2357" s="5" t="s">
        <v>543</v>
      </c>
      <c r="XEE2357" s="3">
        <v>2.14062791342686E-2</v>
      </c>
      <c r="XEF2357" s="4">
        <v>1</v>
      </c>
      <c r="XEG2357" s="2" t="s">
        <v>29</v>
      </c>
      <c r="XEH2357" s="1">
        <v>7</v>
      </c>
    </row>
    <row r="2358" spans="1:17 16359:16362" ht="30" hidden="1" x14ac:dyDescent="0.25">
      <c r="A2358" s="6">
        <v>18</v>
      </c>
      <c r="B2358" s="7" t="s">
        <v>508</v>
      </c>
      <c r="C2358" s="7" t="s">
        <v>270</v>
      </c>
      <c r="D2358" s="7" t="s">
        <v>473</v>
      </c>
      <c r="E2358" s="7" t="s">
        <v>474</v>
      </c>
      <c r="F2358" s="5"/>
      <c r="G2358" s="11">
        <v>200000</v>
      </c>
      <c r="H2358" s="11">
        <f t="shared" si="36"/>
        <v>0</v>
      </c>
      <c r="I2358" s="11">
        <v>0</v>
      </c>
      <c r="J2358" s="11">
        <v>0</v>
      </c>
      <c r="K2358" s="11">
        <v>0</v>
      </c>
      <c r="L2358" s="11">
        <v>0</v>
      </c>
      <c r="M2358" s="11">
        <v>200000</v>
      </c>
      <c r="N2358" s="13">
        <v>0</v>
      </c>
      <c r="O2358" s="14" t="s">
        <v>535</v>
      </c>
      <c r="P2358" s="14">
        <v>0</v>
      </c>
      <c r="Q2358" s="5" t="s">
        <v>543</v>
      </c>
      <c r="XEE2358" s="3">
        <v>0</v>
      </c>
      <c r="XEG2358" s="2" t="s">
        <v>29</v>
      </c>
      <c r="XEH2358" s="1">
        <v>7</v>
      </c>
    </row>
    <row r="2359" spans="1:17 16359:16362" hidden="1" x14ac:dyDescent="0.25">
      <c r="A2359" s="6">
        <v>18</v>
      </c>
      <c r="B2359" s="7" t="s">
        <v>508</v>
      </c>
      <c r="C2359" s="7" t="s">
        <v>270</v>
      </c>
      <c r="D2359" s="7" t="s">
        <v>473</v>
      </c>
      <c r="E2359" s="7" t="s">
        <v>14</v>
      </c>
      <c r="F2359" s="6">
        <v>27</v>
      </c>
      <c r="G2359" s="11">
        <v>200000</v>
      </c>
      <c r="H2359" s="11">
        <f t="shared" si="36"/>
        <v>0</v>
      </c>
      <c r="I2359" s="11">
        <v>0</v>
      </c>
      <c r="J2359" s="11">
        <v>0</v>
      </c>
      <c r="K2359" s="11">
        <v>0</v>
      </c>
      <c r="L2359" s="11">
        <v>0</v>
      </c>
      <c r="M2359" s="11">
        <v>200000</v>
      </c>
      <c r="N2359" s="13">
        <v>0</v>
      </c>
      <c r="O2359" s="14" t="s">
        <v>535</v>
      </c>
      <c r="P2359" s="14">
        <v>0</v>
      </c>
      <c r="Q2359" s="5" t="s">
        <v>543</v>
      </c>
      <c r="XEE2359" s="3">
        <v>0</v>
      </c>
      <c r="XEG2359" s="2" t="s">
        <v>29</v>
      </c>
      <c r="XEH2359" s="1">
        <v>7</v>
      </c>
    </row>
    <row r="2360" spans="1:17 16359:16362" ht="30" hidden="1" x14ac:dyDescent="0.25">
      <c r="A2360" s="6">
        <v>18</v>
      </c>
      <c r="B2360" s="7" t="s">
        <v>508</v>
      </c>
      <c r="C2360" s="7" t="s">
        <v>270</v>
      </c>
      <c r="D2360" s="7" t="s">
        <v>478</v>
      </c>
      <c r="E2360" s="7" t="s">
        <v>479</v>
      </c>
      <c r="F2360" s="5"/>
      <c r="G2360" s="11">
        <v>9000000</v>
      </c>
      <c r="H2360" s="11">
        <f t="shared" si="36"/>
        <v>9000000</v>
      </c>
      <c r="I2360" s="11">
        <v>0</v>
      </c>
      <c r="J2360" s="11">
        <v>9000000</v>
      </c>
      <c r="K2360" s="11">
        <v>4500000</v>
      </c>
      <c r="L2360" s="11">
        <v>4500000</v>
      </c>
      <c r="M2360" s="11">
        <v>0</v>
      </c>
      <c r="N2360" s="13">
        <v>1</v>
      </c>
      <c r="O2360" s="14" t="s">
        <v>537</v>
      </c>
      <c r="P2360" s="14">
        <v>0.5</v>
      </c>
      <c r="Q2360" s="5" t="s">
        <v>543</v>
      </c>
      <c r="XEE2360" s="3">
        <v>0.5</v>
      </c>
      <c r="XEF2360" s="4">
        <v>0.5</v>
      </c>
      <c r="XEG2360" s="2" t="s">
        <v>29</v>
      </c>
      <c r="XEH2360" s="1">
        <v>7</v>
      </c>
    </row>
    <row r="2361" spans="1:17 16359:16362" hidden="1" x14ac:dyDescent="0.25">
      <c r="A2361" s="6">
        <v>18</v>
      </c>
      <c r="B2361" s="7" t="s">
        <v>508</v>
      </c>
      <c r="C2361" s="7" t="s">
        <v>270</v>
      </c>
      <c r="D2361" s="7" t="s">
        <v>478</v>
      </c>
      <c r="E2361" s="7" t="s">
        <v>14</v>
      </c>
      <c r="F2361" s="6">
        <v>27</v>
      </c>
      <c r="G2361" s="11">
        <v>9000000</v>
      </c>
      <c r="H2361" s="11">
        <f t="shared" si="36"/>
        <v>9000000</v>
      </c>
      <c r="I2361" s="11">
        <v>0</v>
      </c>
      <c r="J2361" s="11">
        <v>9000000</v>
      </c>
      <c r="K2361" s="11">
        <v>4500000</v>
      </c>
      <c r="L2361" s="11">
        <v>4500000</v>
      </c>
      <c r="M2361" s="11">
        <v>0</v>
      </c>
      <c r="N2361" s="13">
        <v>1</v>
      </c>
      <c r="O2361" s="14" t="s">
        <v>537</v>
      </c>
      <c r="P2361" s="14">
        <v>0.5</v>
      </c>
      <c r="Q2361" s="5" t="s">
        <v>543</v>
      </c>
      <c r="XEE2361" s="3">
        <v>0.5</v>
      </c>
      <c r="XEF2361" s="4">
        <v>0.5</v>
      </c>
      <c r="XEG2361" s="2" t="s">
        <v>29</v>
      </c>
      <c r="XEH2361" s="1">
        <v>7</v>
      </c>
    </row>
    <row r="2362" spans="1:17 16359:16362" ht="45" hidden="1" x14ac:dyDescent="0.25">
      <c r="A2362" s="6">
        <v>18</v>
      </c>
      <c r="B2362" s="7" t="s">
        <v>508</v>
      </c>
      <c r="C2362" s="7" t="s">
        <v>270</v>
      </c>
      <c r="D2362" s="7" t="s">
        <v>481</v>
      </c>
      <c r="E2362" s="7" t="s">
        <v>281</v>
      </c>
      <c r="F2362" s="5"/>
      <c r="G2362" s="11">
        <v>3000000</v>
      </c>
      <c r="H2362" s="11">
        <f t="shared" si="36"/>
        <v>0</v>
      </c>
      <c r="I2362" s="11">
        <v>0</v>
      </c>
      <c r="J2362" s="11">
        <v>0</v>
      </c>
      <c r="K2362" s="11">
        <v>0</v>
      </c>
      <c r="L2362" s="11">
        <v>0</v>
      </c>
      <c r="M2362" s="11">
        <v>3000000</v>
      </c>
      <c r="N2362" s="13">
        <v>0</v>
      </c>
      <c r="O2362" s="14" t="s">
        <v>535</v>
      </c>
      <c r="P2362" s="14">
        <v>0</v>
      </c>
      <c r="Q2362" s="5" t="s">
        <v>543</v>
      </c>
      <c r="XEE2362" s="3">
        <v>0</v>
      </c>
      <c r="XEG2362" s="2" t="s">
        <v>29</v>
      </c>
      <c r="XEH2362" s="1">
        <v>7</v>
      </c>
    </row>
    <row r="2363" spans="1:17 16359:16362" hidden="1" x14ac:dyDescent="0.25">
      <c r="A2363" s="6">
        <v>18</v>
      </c>
      <c r="B2363" s="7" t="s">
        <v>508</v>
      </c>
      <c r="C2363" s="7" t="s">
        <v>270</v>
      </c>
      <c r="D2363" s="7" t="s">
        <v>481</v>
      </c>
      <c r="E2363" s="7" t="s">
        <v>14</v>
      </c>
      <c r="F2363" s="6">
        <v>27</v>
      </c>
      <c r="G2363" s="11">
        <v>3000000</v>
      </c>
      <c r="H2363" s="11">
        <f t="shared" si="36"/>
        <v>0</v>
      </c>
      <c r="I2363" s="11">
        <v>0</v>
      </c>
      <c r="J2363" s="11">
        <v>0</v>
      </c>
      <c r="K2363" s="11">
        <v>0</v>
      </c>
      <c r="L2363" s="11">
        <v>0</v>
      </c>
      <c r="M2363" s="11">
        <v>3000000</v>
      </c>
      <c r="N2363" s="13">
        <v>0</v>
      </c>
      <c r="O2363" s="14" t="s">
        <v>535</v>
      </c>
      <c r="P2363" s="14">
        <v>0</v>
      </c>
      <c r="Q2363" s="5" t="s">
        <v>543</v>
      </c>
      <c r="XEE2363" s="3">
        <v>0</v>
      </c>
      <c r="XEG2363" s="2" t="s">
        <v>29</v>
      </c>
      <c r="XEH2363" s="1">
        <v>7</v>
      </c>
    </row>
    <row r="2364" spans="1:17 16359:16362" ht="30" hidden="1" x14ac:dyDescent="0.25">
      <c r="A2364" s="6">
        <v>18</v>
      </c>
      <c r="B2364" s="7" t="s">
        <v>508</v>
      </c>
      <c r="C2364" s="7" t="s">
        <v>270</v>
      </c>
      <c r="D2364" s="7" t="s">
        <v>486</v>
      </c>
      <c r="E2364" s="7" t="s">
        <v>283</v>
      </c>
      <c r="F2364" s="5"/>
      <c r="G2364" s="11">
        <v>270199</v>
      </c>
      <c r="H2364" s="11">
        <f t="shared" si="36"/>
        <v>270199</v>
      </c>
      <c r="I2364" s="11">
        <v>0</v>
      </c>
      <c r="J2364" s="11">
        <v>270199</v>
      </c>
      <c r="K2364" s="11">
        <v>33801</v>
      </c>
      <c r="L2364" s="11">
        <v>33801</v>
      </c>
      <c r="M2364" s="11">
        <v>0</v>
      </c>
      <c r="N2364" s="13">
        <v>1</v>
      </c>
      <c r="O2364" s="14" t="s">
        <v>537</v>
      </c>
      <c r="P2364" s="14">
        <v>0.12509668799662471</v>
      </c>
      <c r="Q2364" s="5" t="s">
        <v>543</v>
      </c>
      <c r="XEE2364" s="3">
        <v>0.12509668799662499</v>
      </c>
      <c r="XEF2364" s="4">
        <v>0.12509668799662499</v>
      </c>
      <c r="XEG2364" s="2" t="s">
        <v>29</v>
      </c>
      <c r="XEH2364" s="1">
        <v>7</v>
      </c>
    </row>
    <row r="2365" spans="1:17 16359:16362" hidden="1" x14ac:dyDescent="0.25">
      <c r="A2365" s="6">
        <v>18</v>
      </c>
      <c r="B2365" s="7" t="s">
        <v>508</v>
      </c>
      <c r="C2365" s="7" t="s">
        <v>270</v>
      </c>
      <c r="D2365" s="7" t="s">
        <v>486</v>
      </c>
      <c r="E2365" s="7" t="s">
        <v>14</v>
      </c>
      <c r="F2365" s="6">
        <v>27</v>
      </c>
      <c r="G2365" s="11">
        <v>270199</v>
      </c>
      <c r="H2365" s="11">
        <f t="shared" si="36"/>
        <v>270199</v>
      </c>
      <c r="I2365" s="11">
        <v>0</v>
      </c>
      <c r="J2365" s="11">
        <v>270199</v>
      </c>
      <c r="K2365" s="11">
        <v>33801</v>
      </c>
      <c r="L2365" s="11">
        <v>33801</v>
      </c>
      <c r="M2365" s="11">
        <v>0</v>
      </c>
      <c r="N2365" s="13">
        <v>1</v>
      </c>
      <c r="O2365" s="14" t="s">
        <v>537</v>
      </c>
      <c r="P2365" s="14">
        <v>0.12509668799662471</v>
      </c>
      <c r="Q2365" s="5" t="s">
        <v>543</v>
      </c>
      <c r="XEE2365" s="3">
        <v>0.12509668799662499</v>
      </c>
      <c r="XEF2365" s="4">
        <v>0.12509668799662499</v>
      </c>
      <c r="XEG2365" s="2" t="s">
        <v>29</v>
      </c>
      <c r="XEH2365" s="1">
        <v>7</v>
      </c>
    </row>
    <row r="2366" spans="1:17 16359:16362" ht="45" hidden="1" x14ac:dyDescent="0.25">
      <c r="A2366" s="6">
        <v>18</v>
      </c>
      <c r="B2366" s="7" t="s">
        <v>508</v>
      </c>
      <c r="C2366" s="7" t="s">
        <v>265</v>
      </c>
      <c r="D2366" s="7" t="s">
        <v>487</v>
      </c>
      <c r="E2366" s="7" t="s">
        <v>488</v>
      </c>
      <c r="F2366" s="5"/>
      <c r="G2366" s="11">
        <v>100182430</v>
      </c>
      <c r="H2366" s="11">
        <f t="shared" si="36"/>
        <v>95175770</v>
      </c>
      <c r="I2366" s="11">
        <v>0</v>
      </c>
      <c r="J2366" s="11">
        <v>95175770</v>
      </c>
      <c r="K2366" s="11">
        <v>58187377</v>
      </c>
      <c r="L2366" s="11">
        <v>58187377</v>
      </c>
      <c r="M2366" s="11">
        <v>5006660</v>
      </c>
      <c r="N2366" s="13">
        <v>0.950024570176627</v>
      </c>
      <c r="O2366" s="14" t="s">
        <v>537</v>
      </c>
      <c r="P2366" s="14">
        <v>0.58081419067195716</v>
      </c>
      <c r="Q2366" s="5" t="s">
        <v>547</v>
      </c>
      <c r="XEE2366" s="3">
        <v>0.58081419067195705</v>
      </c>
      <c r="XEF2366" s="4">
        <v>0.61136754659300396</v>
      </c>
      <c r="XEG2366" s="2" t="s">
        <v>13</v>
      </c>
      <c r="XEH2366" s="1">
        <v>7</v>
      </c>
    </row>
    <row r="2367" spans="1:17 16359:16362" hidden="1" x14ac:dyDescent="0.25">
      <c r="A2367" s="6">
        <v>18</v>
      </c>
      <c r="B2367" s="7" t="s">
        <v>508</v>
      </c>
      <c r="C2367" s="7" t="s">
        <v>265</v>
      </c>
      <c r="D2367" s="7" t="s">
        <v>487</v>
      </c>
      <c r="E2367" s="7" t="s">
        <v>14</v>
      </c>
      <c r="F2367" s="6">
        <v>27</v>
      </c>
      <c r="G2367" s="11">
        <v>100182430</v>
      </c>
      <c r="H2367" s="11">
        <f t="shared" si="36"/>
        <v>95175770</v>
      </c>
      <c r="I2367" s="11">
        <v>0</v>
      </c>
      <c r="J2367" s="11">
        <v>95175770</v>
      </c>
      <c r="K2367" s="11">
        <v>58187377</v>
      </c>
      <c r="L2367" s="11">
        <v>58187377</v>
      </c>
      <c r="M2367" s="11">
        <v>5006660</v>
      </c>
      <c r="N2367" s="13">
        <v>0.950024570176627</v>
      </c>
      <c r="O2367" s="14" t="s">
        <v>537</v>
      </c>
      <c r="P2367" s="14">
        <v>0.58081419067195716</v>
      </c>
      <c r="Q2367" s="5" t="s">
        <v>547</v>
      </c>
      <c r="XEE2367" s="3">
        <v>0.58081419067195705</v>
      </c>
      <c r="XEF2367" s="4">
        <v>0.61136754659300396</v>
      </c>
      <c r="XEG2367" s="2" t="s">
        <v>13</v>
      </c>
      <c r="XEH2367" s="1">
        <v>7</v>
      </c>
    </row>
    <row r="2368" spans="1:17 16359:16362" ht="45" hidden="1" x14ac:dyDescent="0.25">
      <c r="A2368" s="6">
        <v>18</v>
      </c>
      <c r="B2368" s="7" t="s">
        <v>508</v>
      </c>
      <c r="C2368" s="7" t="s">
        <v>268</v>
      </c>
      <c r="D2368" s="7" t="s">
        <v>489</v>
      </c>
      <c r="E2368" s="7" t="s">
        <v>488</v>
      </c>
      <c r="F2368" s="5"/>
      <c r="G2368" s="11">
        <v>100182430</v>
      </c>
      <c r="H2368" s="11">
        <f t="shared" si="36"/>
        <v>95175770</v>
      </c>
      <c r="I2368" s="11">
        <v>0</v>
      </c>
      <c r="J2368" s="11">
        <v>95175770</v>
      </c>
      <c r="K2368" s="11">
        <v>58187377</v>
      </c>
      <c r="L2368" s="11">
        <v>58187377</v>
      </c>
      <c r="M2368" s="11">
        <v>5006660</v>
      </c>
      <c r="N2368" s="13">
        <v>0.950024570176627</v>
      </c>
      <c r="O2368" s="14" t="s">
        <v>537</v>
      </c>
      <c r="P2368" s="14">
        <v>0.58081419067195716</v>
      </c>
      <c r="Q2368" s="5" t="s">
        <v>547</v>
      </c>
      <c r="XEE2368" s="3">
        <v>0.58081419067195705</v>
      </c>
      <c r="XEF2368" s="4">
        <v>0.61136754659300396</v>
      </c>
      <c r="XEG2368" s="2" t="s">
        <v>13</v>
      </c>
      <c r="XEH2368" s="1">
        <v>7</v>
      </c>
    </row>
    <row r="2369" spans="1:17 16359:16362" hidden="1" x14ac:dyDescent="0.25">
      <c r="A2369" s="6">
        <v>18</v>
      </c>
      <c r="B2369" s="7" t="s">
        <v>508</v>
      </c>
      <c r="C2369" s="7" t="s">
        <v>268</v>
      </c>
      <c r="D2369" s="7" t="s">
        <v>489</v>
      </c>
      <c r="E2369" s="7" t="s">
        <v>14</v>
      </c>
      <c r="F2369" s="6">
        <v>27</v>
      </c>
      <c r="G2369" s="11">
        <v>100182430</v>
      </c>
      <c r="H2369" s="11">
        <f t="shared" si="36"/>
        <v>95175770</v>
      </c>
      <c r="I2369" s="11">
        <v>0</v>
      </c>
      <c r="J2369" s="11">
        <v>95175770</v>
      </c>
      <c r="K2369" s="11">
        <v>58187377</v>
      </c>
      <c r="L2369" s="11">
        <v>58187377</v>
      </c>
      <c r="M2369" s="11">
        <v>5006660</v>
      </c>
      <c r="N2369" s="13">
        <v>0.950024570176627</v>
      </c>
      <c r="O2369" s="14" t="s">
        <v>537</v>
      </c>
      <c r="P2369" s="14">
        <v>0.58081419067195716</v>
      </c>
      <c r="Q2369" s="5" t="s">
        <v>547</v>
      </c>
      <c r="XEE2369" s="3">
        <v>0.58081419067195705</v>
      </c>
      <c r="XEF2369" s="4">
        <v>0.61136754659300396</v>
      </c>
      <c r="XEG2369" s="2" t="s">
        <v>13</v>
      </c>
      <c r="XEH2369" s="1">
        <v>7</v>
      </c>
    </row>
    <row r="2370" spans="1:17 16359:16362" ht="45" hidden="1" x14ac:dyDescent="0.25">
      <c r="A2370" s="6">
        <v>18</v>
      </c>
      <c r="B2370" s="7" t="s">
        <v>508</v>
      </c>
      <c r="C2370" s="7" t="s">
        <v>270</v>
      </c>
      <c r="D2370" s="7" t="s">
        <v>492</v>
      </c>
      <c r="E2370" s="7" t="s">
        <v>279</v>
      </c>
      <c r="F2370" s="5"/>
      <c r="G2370" s="11">
        <v>84341400</v>
      </c>
      <c r="H2370" s="11">
        <f t="shared" si="36"/>
        <v>84253834</v>
      </c>
      <c r="I2370" s="11">
        <v>0</v>
      </c>
      <c r="J2370" s="11">
        <v>84253834</v>
      </c>
      <c r="K2370" s="11">
        <v>48584699</v>
      </c>
      <c r="L2370" s="11">
        <v>48584699</v>
      </c>
      <c r="M2370" s="11">
        <v>87566</v>
      </c>
      <c r="N2370" s="13">
        <v>0.99896176729340502</v>
      </c>
      <c r="O2370" s="14" t="s">
        <v>537</v>
      </c>
      <c r="P2370" s="14">
        <v>0.57604804994937242</v>
      </c>
      <c r="Q2370" s="5" t="s">
        <v>547</v>
      </c>
      <c r="XEE2370" s="3">
        <v>0.57604804994937198</v>
      </c>
      <c r="XEF2370" s="4">
        <v>0.57664674345858302</v>
      </c>
      <c r="XEG2370" s="2" t="s">
        <v>29</v>
      </c>
      <c r="XEH2370" s="1">
        <v>7</v>
      </c>
    </row>
    <row r="2371" spans="1:17 16359:16362" hidden="1" x14ac:dyDescent="0.25">
      <c r="A2371" s="6">
        <v>18</v>
      </c>
      <c r="B2371" s="7" t="s">
        <v>508</v>
      </c>
      <c r="C2371" s="7" t="s">
        <v>270</v>
      </c>
      <c r="D2371" s="7" t="s">
        <v>492</v>
      </c>
      <c r="E2371" s="7" t="s">
        <v>14</v>
      </c>
      <c r="F2371" s="6">
        <v>27</v>
      </c>
      <c r="G2371" s="11">
        <v>84341400</v>
      </c>
      <c r="H2371" s="11">
        <f t="shared" ref="H2371:H2434" si="37">+J2371+I2371</f>
        <v>84253834</v>
      </c>
      <c r="I2371" s="11">
        <v>0</v>
      </c>
      <c r="J2371" s="11">
        <v>84253834</v>
      </c>
      <c r="K2371" s="11">
        <v>48584699</v>
      </c>
      <c r="L2371" s="11">
        <v>48584699</v>
      </c>
      <c r="M2371" s="11">
        <v>87566</v>
      </c>
      <c r="N2371" s="13">
        <v>0.99896176729340502</v>
      </c>
      <c r="O2371" s="14" t="s">
        <v>537</v>
      </c>
      <c r="P2371" s="14">
        <v>0.57604804994937242</v>
      </c>
      <c r="Q2371" s="5" t="s">
        <v>547</v>
      </c>
      <c r="XEE2371" s="3">
        <v>0.57604804994937198</v>
      </c>
      <c r="XEF2371" s="4">
        <v>0.57664674345858302</v>
      </c>
      <c r="XEG2371" s="2" t="s">
        <v>29</v>
      </c>
      <c r="XEH2371" s="1">
        <v>7</v>
      </c>
    </row>
    <row r="2372" spans="1:17 16359:16362" ht="45" hidden="1" x14ac:dyDescent="0.25">
      <c r="A2372" s="6">
        <v>18</v>
      </c>
      <c r="B2372" s="7" t="s">
        <v>508</v>
      </c>
      <c r="C2372" s="7" t="s">
        <v>270</v>
      </c>
      <c r="D2372" s="7" t="s">
        <v>493</v>
      </c>
      <c r="E2372" s="7" t="s">
        <v>281</v>
      </c>
      <c r="F2372" s="5"/>
      <c r="G2372" s="11">
        <v>15841030</v>
      </c>
      <c r="H2372" s="11">
        <f t="shared" si="37"/>
        <v>10921936</v>
      </c>
      <c r="I2372" s="11">
        <v>0</v>
      </c>
      <c r="J2372" s="11">
        <v>10921936</v>
      </c>
      <c r="K2372" s="11">
        <v>9602678</v>
      </c>
      <c r="L2372" s="11">
        <v>9602678</v>
      </c>
      <c r="M2372" s="11">
        <v>4919094</v>
      </c>
      <c r="N2372" s="13">
        <v>0.68947132856891202</v>
      </c>
      <c r="O2372" s="14" t="s">
        <v>535</v>
      </c>
      <c r="P2372" s="14">
        <v>0.60619025404282423</v>
      </c>
      <c r="Q2372" s="5" t="s">
        <v>546</v>
      </c>
      <c r="XEE2372" s="3">
        <v>0.60619025404282401</v>
      </c>
      <c r="XEF2372" s="4">
        <v>0.87921024257970404</v>
      </c>
      <c r="XEG2372" s="2" t="s">
        <v>29</v>
      </c>
      <c r="XEH2372" s="1">
        <v>7</v>
      </c>
    </row>
    <row r="2373" spans="1:17 16359:16362" hidden="1" x14ac:dyDescent="0.25">
      <c r="A2373" s="6">
        <v>18</v>
      </c>
      <c r="B2373" s="7" t="s">
        <v>508</v>
      </c>
      <c r="C2373" s="7" t="s">
        <v>270</v>
      </c>
      <c r="D2373" s="7" t="s">
        <v>493</v>
      </c>
      <c r="E2373" s="7" t="s">
        <v>14</v>
      </c>
      <c r="F2373" s="6">
        <v>27</v>
      </c>
      <c r="G2373" s="11">
        <v>15841030</v>
      </c>
      <c r="H2373" s="11">
        <f t="shared" si="37"/>
        <v>10921936</v>
      </c>
      <c r="I2373" s="11">
        <v>0</v>
      </c>
      <c r="J2373" s="11">
        <v>10921936</v>
      </c>
      <c r="K2373" s="11">
        <v>9602678</v>
      </c>
      <c r="L2373" s="11">
        <v>9602678</v>
      </c>
      <c r="M2373" s="11">
        <v>4919094</v>
      </c>
      <c r="N2373" s="13">
        <v>0.68947132856891202</v>
      </c>
      <c r="O2373" s="14" t="s">
        <v>535</v>
      </c>
      <c r="P2373" s="14">
        <v>0.60619025404282423</v>
      </c>
      <c r="Q2373" s="5" t="s">
        <v>546</v>
      </c>
      <c r="XEE2373" s="3">
        <v>0.60619025404282401</v>
      </c>
      <c r="XEF2373" s="4">
        <v>0.87921024257970404</v>
      </c>
      <c r="XEG2373" s="2" t="s">
        <v>29</v>
      </c>
      <c r="XEH2373" s="1">
        <v>7</v>
      </c>
    </row>
    <row r="2374" spans="1:17 16359:16362" x14ac:dyDescent="0.25">
      <c r="A2374" s="6">
        <v>18</v>
      </c>
      <c r="B2374" s="7" t="s">
        <v>508</v>
      </c>
      <c r="C2374" s="7" t="s">
        <v>495</v>
      </c>
      <c r="D2374" s="7" t="s">
        <v>495</v>
      </c>
      <c r="E2374" s="7" t="s">
        <v>495</v>
      </c>
      <c r="F2374" s="5"/>
      <c r="G2374" s="11">
        <v>42766266732</v>
      </c>
      <c r="H2374" s="11">
        <f t="shared" si="37"/>
        <v>42535578635.980003</v>
      </c>
      <c r="I2374" s="11">
        <v>221073128</v>
      </c>
      <c r="J2374" s="11">
        <v>42314505507.980003</v>
      </c>
      <c r="K2374" s="11">
        <v>31236664608.98</v>
      </c>
      <c r="L2374" s="11">
        <v>31236664608.98</v>
      </c>
      <c r="M2374" s="11">
        <v>230688096.02000001</v>
      </c>
      <c r="N2374" s="13">
        <v>0.98943650548571305</v>
      </c>
      <c r="O2374" s="14" t="s">
        <v>537</v>
      </c>
      <c r="P2374" s="14">
        <v>0.73040428814440006</v>
      </c>
      <c r="Q2374" s="5" t="s">
        <v>546</v>
      </c>
      <c r="XEE2374" s="3">
        <v>0.73040428814439995</v>
      </c>
      <c r="XEF2374" s="4">
        <v>0.73820228392103404</v>
      </c>
      <c r="XEG2374" s="2" t="s">
        <v>496</v>
      </c>
      <c r="XEH2374" s="1">
        <v>7</v>
      </c>
    </row>
    <row r="2375" spans="1:17 16359:16362" hidden="1" x14ac:dyDescent="0.25">
      <c r="A2375" s="6">
        <v>19</v>
      </c>
      <c r="B2375" s="7" t="s">
        <v>509</v>
      </c>
      <c r="C2375" s="7" t="s">
        <v>10</v>
      </c>
      <c r="D2375" s="7" t="s">
        <v>11</v>
      </c>
      <c r="E2375" s="7" t="s">
        <v>12</v>
      </c>
      <c r="F2375" s="5"/>
      <c r="G2375" s="11">
        <v>459019638</v>
      </c>
      <c r="H2375" s="11">
        <f t="shared" si="37"/>
        <v>430007818</v>
      </c>
      <c r="I2375" s="11">
        <v>128534537</v>
      </c>
      <c r="J2375" s="11">
        <v>301473281</v>
      </c>
      <c r="K2375" s="11">
        <v>157184004</v>
      </c>
      <c r="L2375" s="11">
        <v>157184004</v>
      </c>
      <c r="M2375" s="11">
        <v>29011820</v>
      </c>
      <c r="N2375" s="13">
        <v>0.65677643404006203</v>
      </c>
      <c r="O2375" s="14" t="s">
        <v>535</v>
      </c>
      <c r="P2375" s="14">
        <v>0.34243415964699969</v>
      </c>
      <c r="Q2375" s="5" t="s">
        <v>543</v>
      </c>
      <c r="XEE2375" s="3">
        <v>0.34243415964700002</v>
      </c>
      <c r="XEF2375" s="4">
        <v>0.52138618546431004</v>
      </c>
      <c r="XEG2375" s="2" t="s">
        <v>13</v>
      </c>
      <c r="XEH2375" s="1">
        <v>7</v>
      </c>
    </row>
    <row r="2376" spans="1:17 16359:16362" hidden="1" x14ac:dyDescent="0.25">
      <c r="A2376" s="6">
        <v>19</v>
      </c>
      <c r="B2376" s="7" t="s">
        <v>509</v>
      </c>
      <c r="C2376" s="7" t="s">
        <v>10</v>
      </c>
      <c r="D2376" s="7" t="s">
        <v>11</v>
      </c>
      <c r="E2376" s="7" t="s">
        <v>14</v>
      </c>
      <c r="F2376" s="6">
        <v>27</v>
      </c>
      <c r="G2376" s="11">
        <v>459019638</v>
      </c>
      <c r="H2376" s="11">
        <f t="shared" si="37"/>
        <v>430007818</v>
      </c>
      <c r="I2376" s="11">
        <v>128534537</v>
      </c>
      <c r="J2376" s="11">
        <v>301473281</v>
      </c>
      <c r="K2376" s="11">
        <v>157184004</v>
      </c>
      <c r="L2376" s="11">
        <v>157184004</v>
      </c>
      <c r="M2376" s="11">
        <v>29011820</v>
      </c>
      <c r="N2376" s="13">
        <v>0.65677643404006203</v>
      </c>
      <c r="O2376" s="14" t="s">
        <v>535</v>
      </c>
      <c r="P2376" s="14">
        <v>0.34243415964699969</v>
      </c>
      <c r="Q2376" s="5" t="s">
        <v>543</v>
      </c>
      <c r="XEE2376" s="3">
        <v>0.34243415964700002</v>
      </c>
      <c r="XEF2376" s="4">
        <v>0.52138618546431004</v>
      </c>
      <c r="XEG2376" s="2" t="s">
        <v>13</v>
      </c>
      <c r="XEH2376" s="1">
        <v>7</v>
      </c>
    </row>
    <row r="2377" spans="1:17 16359:16362" hidden="1" x14ac:dyDescent="0.25">
      <c r="A2377" s="6">
        <v>19</v>
      </c>
      <c r="B2377" s="7" t="s">
        <v>509</v>
      </c>
      <c r="C2377" s="7" t="s">
        <v>15</v>
      </c>
      <c r="D2377" s="7" t="s">
        <v>92</v>
      </c>
      <c r="E2377" s="7" t="s">
        <v>93</v>
      </c>
      <c r="F2377" s="5"/>
      <c r="G2377" s="11">
        <v>425128253</v>
      </c>
      <c r="H2377" s="11">
        <f t="shared" si="37"/>
        <v>398070805</v>
      </c>
      <c r="I2377" s="11">
        <v>120667836</v>
      </c>
      <c r="J2377" s="11">
        <v>277402969</v>
      </c>
      <c r="K2377" s="11">
        <v>133152976</v>
      </c>
      <c r="L2377" s="11">
        <v>133152976</v>
      </c>
      <c r="M2377" s="11">
        <v>27057448</v>
      </c>
      <c r="N2377" s="13">
        <v>0.652515957343348</v>
      </c>
      <c r="O2377" s="14" t="s">
        <v>535</v>
      </c>
      <c r="P2377" s="14">
        <v>0.31320660309066778</v>
      </c>
      <c r="Q2377" s="5" t="s">
        <v>543</v>
      </c>
      <c r="XEE2377" s="3">
        <v>0.313206603090668</v>
      </c>
      <c r="XEF2377" s="4">
        <v>0.479998380983442</v>
      </c>
      <c r="XEG2377" s="2" t="s">
        <v>13</v>
      </c>
      <c r="XEH2377" s="1">
        <v>7</v>
      </c>
    </row>
    <row r="2378" spans="1:17 16359:16362" hidden="1" x14ac:dyDescent="0.25">
      <c r="A2378" s="6">
        <v>19</v>
      </c>
      <c r="B2378" s="7" t="s">
        <v>509</v>
      </c>
      <c r="C2378" s="7" t="s">
        <v>15</v>
      </c>
      <c r="D2378" s="7" t="s">
        <v>92</v>
      </c>
      <c r="E2378" s="7" t="s">
        <v>14</v>
      </c>
      <c r="F2378" s="6">
        <v>27</v>
      </c>
      <c r="G2378" s="11">
        <v>425128253</v>
      </c>
      <c r="H2378" s="11">
        <f t="shared" si="37"/>
        <v>398070805</v>
      </c>
      <c r="I2378" s="11">
        <v>120667836</v>
      </c>
      <c r="J2378" s="11">
        <v>277402969</v>
      </c>
      <c r="K2378" s="11">
        <v>133152976</v>
      </c>
      <c r="L2378" s="11">
        <v>133152976</v>
      </c>
      <c r="M2378" s="11">
        <v>27057448</v>
      </c>
      <c r="N2378" s="13">
        <v>0.652515957343348</v>
      </c>
      <c r="O2378" s="14" t="s">
        <v>535</v>
      </c>
      <c r="P2378" s="14">
        <v>0.31320660309066778</v>
      </c>
      <c r="Q2378" s="5" t="s">
        <v>543</v>
      </c>
      <c r="XEE2378" s="3">
        <v>0.313206603090668</v>
      </c>
      <c r="XEF2378" s="4">
        <v>0.479998380983442</v>
      </c>
      <c r="XEG2378" s="2" t="s">
        <v>13</v>
      </c>
      <c r="XEH2378" s="1">
        <v>7</v>
      </c>
    </row>
    <row r="2379" spans="1:17 16359:16362" hidden="1" x14ac:dyDescent="0.25">
      <c r="A2379" s="6">
        <v>19</v>
      </c>
      <c r="B2379" s="7" t="s">
        <v>509</v>
      </c>
      <c r="C2379" s="7" t="s">
        <v>18</v>
      </c>
      <c r="D2379" s="7" t="s">
        <v>94</v>
      </c>
      <c r="E2379" s="7" t="s">
        <v>93</v>
      </c>
      <c r="F2379" s="5"/>
      <c r="G2379" s="11">
        <v>425128253</v>
      </c>
      <c r="H2379" s="11">
        <f t="shared" si="37"/>
        <v>398070805</v>
      </c>
      <c r="I2379" s="11">
        <v>120667836</v>
      </c>
      <c r="J2379" s="11">
        <v>277402969</v>
      </c>
      <c r="K2379" s="11">
        <v>133152976</v>
      </c>
      <c r="L2379" s="11">
        <v>133152976</v>
      </c>
      <c r="M2379" s="11">
        <v>27057448</v>
      </c>
      <c r="N2379" s="13">
        <v>0.652515957343348</v>
      </c>
      <c r="O2379" s="14" t="s">
        <v>535</v>
      </c>
      <c r="P2379" s="14">
        <v>0.31320660309066778</v>
      </c>
      <c r="Q2379" s="5" t="s">
        <v>543</v>
      </c>
      <c r="XEE2379" s="3">
        <v>0.313206603090668</v>
      </c>
      <c r="XEF2379" s="4">
        <v>0.479998380983442</v>
      </c>
      <c r="XEG2379" s="2" t="s">
        <v>13</v>
      </c>
      <c r="XEH2379" s="1">
        <v>7</v>
      </c>
    </row>
    <row r="2380" spans="1:17 16359:16362" hidden="1" x14ac:dyDescent="0.25">
      <c r="A2380" s="6">
        <v>19</v>
      </c>
      <c r="B2380" s="7" t="s">
        <v>509</v>
      </c>
      <c r="C2380" s="7" t="s">
        <v>18</v>
      </c>
      <c r="D2380" s="7" t="s">
        <v>94</v>
      </c>
      <c r="E2380" s="7" t="s">
        <v>14</v>
      </c>
      <c r="F2380" s="6">
        <v>27</v>
      </c>
      <c r="G2380" s="11">
        <v>425128253</v>
      </c>
      <c r="H2380" s="11">
        <f t="shared" si="37"/>
        <v>398070805</v>
      </c>
      <c r="I2380" s="11">
        <v>120667836</v>
      </c>
      <c r="J2380" s="11">
        <v>277402969</v>
      </c>
      <c r="K2380" s="11">
        <v>133152976</v>
      </c>
      <c r="L2380" s="11">
        <v>133152976</v>
      </c>
      <c r="M2380" s="11">
        <v>27057448</v>
      </c>
      <c r="N2380" s="13">
        <v>0.652515957343348</v>
      </c>
      <c r="O2380" s="14" t="s">
        <v>535</v>
      </c>
      <c r="P2380" s="14">
        <v>0.31320660309066778</v>
      </c>
      <c r="Q2380" s="5" t="s">
        <v>543</v>
      </c>
      <c r="XEE2380" s="3">
        <v>0.313206603090668</v>
      </c>
      <c r="XEF2380" s="4">
        <v>0.479998380983442</v>
      </c>
      <c r="XEG2380" s="2" t="s">
        <v>13</v>
      </c>
      <c r="XEH2380" s="1">
        <v>7</v>
      </c>
    </row>
    <row r="2381" spans="1:17 16359:16362" hidden="1" x14ac:dyDescent="0.25">
      <c r="A2381" s="6">
        <v>19</v>
      </c>
      <c r="B2381" s="7" t="s">
        <v>509</v>
      </c>
      <c r="C2381" s="7" t="s">
        <v>20</v>
      </c>
      <c r="D2381" s="7" t="s">
        <v>95</v>
      </c>
      <c r="E2381" s="7" t="s">
        <v>96</v>
      </c>
      <c r="F2381" s="5"/>
      <c r="G2381" s="11">
        <v>41660973</v>
      </c>
      <c r="H2381" s="11">
        <f t="shared" si="37"/>
        <v>41660973</v>
      </c>
      <c r="I2381" s="11">
        <v>0</v>
      </c>
      <c r="J2381" s="11">
        <v>41660973</v>
      </c>
      <c r="K2381" s="11">
        <v>41640246</v>
      </c>
      <c r="L2381" s="11">
        <v>41640246</v>
      </c>
      <c r="M2381" s="11">
        <v>0</v>
      </c>
      <c r="N2381" s="13">
        <v>1</v>
      </c>
      <c r="O2381" s="14" t="s">
        <v>537</v>
      </c>
      <c r="P2381" s="14">
        <v>0.99950248401543573</v>
      </c>
      <c r="Q2381" s="5" t="s">
        <v>546</v>
      </c>
      <c r="XEE2381" s="3">
        <v>0.99950248401543595</v>
      </c>
      <c r="XEF2381" s="4">
        <v>0.99950248401543595</v>
      </c>
      <c r="XEG2381" s="2" t="s">
        <v>13</v>
      </c>
      <c r="XEH2381" s="1">
        <v>7</v>
      </c>
    </row>
    <row r="2382" spans="1:17 16359:16362" hidden="1" x14ac:dyDescent="0.25">
      <c r="A2382" s="6">
        <v>19</v>
      </c>
      <c r="B2382" s="7" t="s">
        <v>509</v>
      </c>
      <c r="C2382" s="7" t="s">
        <v>20</v>
      </c>
      <c r="D2382" s="7" t="s">
        <v>95</v>
      </c>
      <c r="E2382" s="7" t="s">
        <v>14</v>
      </c>
      <c r="F2382" s="6">
        <v>27</v>
      </c>
      <c r="G2382" s="11">
        <v>41660973</v>
      </c>
      <c r="H2382" s="11">
        <f t="shared" si="37"/>
        <v>41660973</v>
      </c>
      <c r="I2382" s="11">
        <v>0</v>
      </c>
      <c r="J2382" s="11">
        <v>41660973</v>
      </c>
      <c r="K2382" s="11">
        <v>41640246</v>
      </c>
      <c r="L2382" s="11">
        <v>41640246</v>
      </c>
      <c r="M2382" s="11">
        <v>0</v>
      </c>
      <c r="N2382" s="13">
        <v>1</v>
      </c>
      <c r="O2382" s="14" t="s">
        <v>537</v>
      </c>
      <c r="P2382" s="14">
        <v>0.99950248401543573</v>
      </c>
      <c r="Q2382" s="5" t="s">
        <v>546</v>
      </c>
      <c r="XEE2382" s="3">
        <v>0.99950248401543595</v>
      </c>
      <c r="XEF2382" s="4">
        <v>0.99950248401543595</v>
      </c>
      <c r="XEG2382" s="2" t="s">
        <v>13</v>
      </c>
      <c r="XEH2382" s="1">
        <v>7</v>
      </c>
    </row>
    <row r="2383" spans="1:17 16359:16362" hidden="1" x14ac:dyDescent="0.25">
      <c r="A2383" s="6">
        <v>19</v>
      </c>
      <c r="B2383" s="7" t="s">
        <v>509</v>
      </c>
      <c r="C2383" s="7" t="s">
        <v>23</v>
      </c>
      <c r="D2383" s="7" t="s">
        <v>97</v>
      </c>
      <c r="E2383" s="7" t="s">
        <v>98</v>
      </c>
      <c r="F2383" s="5"/>
      <c r="G2383" s="11">
        <v>41660973</v>
      </c>
      <c r="H2383" s="11">
        <f t="shared" si="37"/>
        <v>41660973</v>
      </c>
      <c r="I2383" s="11">
        <v>0</v>
      </c>
      <c r="J2383" s="11">
        <v>41660973</v>
      </c>
      <c r="K2383" s="11">
        <v>41640246</v>
      </c>
      <c r="L2383" s="11">
        <v>41640246</v>
      </c>
      <c r="M2383" s="11">
        <v>0</v>
      </c>
      <c r="N2383" s="13">
        <v>1</v>
      </c>
      <c r="O2383" s="14" t="s">
        <v>537</v>
      </c>
      <c r="P2383" s="14">
        <v>0.99950248401543573</v>
      </c>
      <c r="Q2383" s="5" t="s">
        <v>546</v>
      </c>
      <c r="XEE2383" s="3">
        <v>0.99950248401543595</v>
      </c>
      <c r="XEF2383" s="4">
        <v>0.99950248401543595</v>
      </c>
      <c r="XEG2383" s="2" t="s">
        <v>13</v>
      </c>
      <c r="XEH2383" s="1">
        <v>7</v>
      </c>
    </row>
    <row r="2384" spans="1:17 16359:16362" hidden="1" x14ac:dyDescent="0.25">
      <c r="A2384" s="6">
        <v>19</v>
      </c>
      <c r="B2384" s="7" t="s">
        <v>509</v>
      </c>
      <c r="C2384" s="7" t="s">
        <v>23</v>
      </c>
      <c r="D2384" s="7" t="s">
        <v>97</v>
      </c>
      <c r="E2384" s="7" t="s">
        <v>14</v>
      </c>
      <c r="F2384" s="6">
        <v>27</v>
      </c>
      <c r="G2384" s="11">
        <v>41660973</v>
      </c>
      <c r="H2384" s="11">
        <f t="shared" si="37"/>
        <v>41660973</v>
      </c>
      <c r="I2384" s="11">
        <v>0</v>
      </c>
      <c r="J2384" s="11">
        <v>41660973</v>
      </c>
      <c r="K2384" s="11">
        <v>41640246</v>
      </c>
      <c r="L2384" s="11">
        <v>41640246</v>
      </c>
      <c r="M2384" s="11">
        <v>0</v>
      </c>
      <c r="N2384" s="13">
        <v>1</v>
      </c>
      <c r="O2384" s="14" t="s">
        <v>537</v>
      </c>
      <c r="P2384" s="14">
        <v>0.99950248401543573</v>
      </c>
      <c r="Q2384" s="5" t="s">
        <v>546</v>
      </c>
      <c r="XEE2384" s="3">
        <v>0.99950248401543595</v>
      </c>
      <c r="XEF2384" s="4">
        <v>0.99950248401543595</v>
      </c>
      <c r="XEG2384" s="2" t="s">
        <v>13</v>
      </c>
      <c r="XEH2384" s="1">
        <v>7</v>
      </c>
    </row>
    <row r="2385" spans="1:17 16359:16362" hidden="1" x14ac:dyDescent="0.25">
      <c r="A2385" s="6">
        <v>19</v>
      </c>
      <c r="B2385" s="7" t="s">
        <v>509</v>
      </c>
      <c r="C2385" s="7" t="s">
        <v>26</v>
      </c>
      <c r="D2385" s="7" t="s">
        <v>101</v>
      </c>
      <c r="E2385" s="7" t="s">
        <v>102</v>
      </c>
      <c r="F2385" s="5"/>
      <c r="G2385" s="11">
        <v>41660973</v>
      </c>
      <c r="H2385" s="11">
        <f t="shared" si="37"/>
        <v>41660973</v>
      </c>
      <c r="I2385" s="11">
        <v>0</v>
      </c>
      <c r="J2385" s="11">
        <v>41660973</v>
      </c>
      <c r="K2385" s="11">
        <v>41640246</v>
      </c>
      <c r="L2385" s="11">
        <v>41640246</v>
      </c>
      <c r="M2385" s="11">
        <v>0</v>
      </c>
      <c r="N2385" s="13">
        <v>1</v>
      </c>
      <c r="O2385" s="14" t="s">
        <v>537</v>
      </c>
      <c r="P2385" s="14">
        <v>0.99950248401543573</v>
      </c>
      <c r="Q2385" s="5" t="s">
        <v>546</v>
      </c>
      <c r="XEE2385" s="3">
        <v>0.99950248401543595</v>
      </c>
      <c r="XEF2385" s="4">
        <v>0.99950248401543595</v>
      </c>
      <c r="XEG2385" s="2" t="s">
        <v>29</v>
      </c>
      <c r="XEH2385" s="1">
        <v>7</v>
      </c>
    </row>
    <row r="2386" spans="1:17 16359:16362" hidden="1" x14ac:dyDescent="0.25">
      <c r="A2386" s="6">
        <v>19</v>
      </c>
      <c r="B2386" s="7" t="s">
        <v>509</v>
      </c>
      <c r="C2386" s="7" t="s">
        <v>26</v>
      </c>
      <c r="D2386" s="7" t="s">
        <v>101</v>
      </c>
      <c r="E2386" s="7" t="s">
        <v>14</v>
      </c>
      <c r="F2386" s="6">
        <v>27</v>
      </c>
      <c r="G2386" s="11">
        <v>41660973</v>
      </c>
      <c r="H2386" s="11">
        <f t="shared" si="37"/>
        <v>41660973</v>
      </c>
      <c r="I2386" s="11">
        <v>0</v>
      </c>
      <c r="J2386" s="11">
        <v>41660973</v>
      </c>
      <c r="K2386" s="11">
        <v>41640246</v>
      </c>
      <c r="L2386" s="11">
        <v>41640246</v>
      </c>
      <c r="M2386" s="11">
        <v>0</v>
      </c>
      <c r="N2386" s="13">
        <v>1</v>
      </c>
      <c r="O2386" s="14" t="s">
        <v>537</v>
      </c>
      <c r="P2386" s="14">
        <v>0.99950248401543573</v>
      </c>
      <c r="Q2386" s="5" t="s">
        <v>546</v>
      </c>
      <c r="XEE2386" s="3">
        <v>0.99950248401543595</v>
      </c>
      <c r="XEF2386" s="4">
        <v>0.99950248401543595</v>
      </c>
      <c r="XEG2386" s="2" t="s">
        <v>29</v>
      </c>
      <c r="XEH2386" s="1">
        <v>7</v>
      </c>
    </row>
    <row r="2387" spans="1:17 16359:16362" hidden="1" x14ac:dyDescent="0.25">
      <c r="A2387" s="6">
        <v>19</v>
      </c>
      <c r="B2387" s="7" t="s">
        <v>509</v>
      </c>
      <c r="C2387" s="7" t="s">
        <v>20</v>
      </c>
      <c r="D2387" s="7" t="s">
        <v>115</v>
      </c>
      <c r="E2387" s="7" t="s">
        <v>116</v>
      </c>
      <c r="F2387" s="5"/>
      <c r="G2387" s="11">
        <v>383467280</v>
      </c>
      <c r="H2387" s="11">
        <f t="shared" si="37"/>
        <v>356409832</v>
      </c>
      <c r="I2387" s="11">
        <v>120667836</v>
      </c>
      <c r="J2387" s="11">
        <v>235741996</v>
      </c>
      <c r="K2387" s="11">
        <v>91512730</v>
      </c>
      <c r="L2387" s="11">
        <v>91512730</v>
      </c>
      <c r="M2387" s="11">
        <v>27057448</v>
      </c>
      <c r="N2387" s="13">
        <v>0.61476430531439297</v>
      </c>
      <c r="O2387" s="14" t="s">
        <v>535</v>
      </c>
      <c r="P2387" s="14">
        <v>0.23864547191614366</v>
      </c>
      <c r="Q2387" s="5" t="s">
        <v>543</v>
      </c>
      <c r="XEE2387" s="3">
        <v>0.23864547191614399</v>
      </c>
      <c r="XEF2387" s="4">
        <v>0.38819018907433001</v>
      </c>
      <c r="XEG2387" s="2" t="s">
        <v>13</v>
      </c>
      <c r="XEH2387" s="1">
        <v>7</v>
      </c>
    </row>
    <row r="2388" spans="1:17 16359:16362" hidden="1" x14ac:dyDescent="0.25">
      <c r="A2388" s="6">
        <v>19</v>
      </c>
      <c r="B2388" s="7" t="s">
        <v>509</v>
      </c>
      <c r="C2388" s="7" t="s">
        <v>20</v>
      </c>
      <c r="D2388" s="7" t="s">
        <v>115</v>
      </c>
      <c r="E2388" s="7" t="s">
        <v>14</v>
      </c>
      <c r="F2388" s="6">
        <v>27</v>
      </c>
      <c r="G2388" s="11">
        <v>383467280</v>
      </c>
      <c r="H2388" s="11">
        <f t="shared" si="37"/>
        <v>356409832</v>
      </c>
      <c r="I2388" s="11">
        <v>120667836</v>
      </c>
      <c r="J2388" s="11">
        <v>235741996</v>
      </c>
      <c r="K2388" s="11">
        <v>91512730</v>
      </c>
      <c r="L2388" s="11">
        <v>91512730</v>
      </c>
      <c r="M2388" s="11">
        <v>27057448</v>
      </c>
      <c r="N2388" s="13">
        <v>0.61476430531439297</v>
      </c>
      <c r="O2388" s="14" t="s">
        <v>535</v>
      </c>
      <c r="P2388" s="14">
        <v>0.23864547191614366</v>
      </c>
      <c r="Q2388" s="5" t="s">
        <v>543</v>
      </c>
      <c r="XEE2388" s="3">
        <v>0.23864547191614399</v>
      </c>
      <c r="XEF2388" s="4">
        <v>0.38819018907433001</v>
      </c>
      <c r="XEG2388" s="2" t="s">
        <v>13</v>
      </c>
      <c r="XEH2388" s="1">
        <v>7</v>
      </c>
    </row>
    <row r="2389" spans="1:17 16359:16362" hidden="1" x14ac:dyDescent="0.25">
      <c r="A2389" s="6">
        <v>19</v>
      </c>
      <c r="B2389" s="7" t="s">
        <v>509</v>
      </c>
      <c r="C2389" s="7" t="s">
        <v>23</v>
      </c>
      <c r="D2389" s="7" t="s">
        <v>121</v>
      </c>
      <c r="E2389" s="7" t="s">
        <v>122</v>
      </c>
      <c r="F2389" s="5"/>
      <c r="G2389" s="11">
        <v>89345776</v>
      </c>
      <c r="H2389" s="11">
        <f t="shared" si="37"/>
        <v>67597820</v>
      </c>
      <c r="I2389" s="11">
        <v>25928511</v>
      </c>
      <c r="J2389" s="11">
        <v>41669309</v>
      </c>
      <c r="K2389" s="11">
        <v>12864674</v>
      </c>
      <c r="L2389" s="11">
        <v>12864674</v>
      </c>
      <c r="M2389" s="11">
        <v>21747956</v>
      </c>
      <c r="N2389" s="13">
        <v>0.46638252937665498</v>
      </c>
      <c r="O2389" s="14" t="s">
        <v>535</v>
      </c>
      <c r="P2389" s="14">
        <v>0.1439874896827803</v>
      </c>
      <c r="Q2389" s="5" t="s">
        <v>543</v>
      </c>
      <c r="XEE2389" s="3">
        <v>0.14398748968278</v>
      </c>
      <c r="XEF2389" s="4">
        <v>0.30873259741360198</v>
      </c>
      <c r="XEG2389" s="2" t="s">
        <v>13</v>
      </c>
      <c r="XEH2389" s="1">
        <v>7</v>
      </c>
    </row>
    <row r="2390" spans="1:17 16359:16362" hidden="1" x14ac:dyDescent="0.25">
      <c r="A2390" s="6">
        <v>19</v>
      </c>
      <c r="B2390" s="7" t="s">
        <v>509</v>
      </c>
      <c r="C2390" s="7" t="s">
        <v>23</v>
      </c>
      <c r="D2390" s="7" t="s">
        <v>121</v>
      </c>
      <c r="E2390" s="7" t="s">
        <v>14</v>
      </c>
      <c r="F2390" s="6">
        <v>27</v>
      </c>
      <c r="G2390" s="11">
        <v>89345776</v>
      </c>
      <c r="H2390" s="11">
        <f t="shared" si="37"/>
        <v>67597820</v>
      </c>
      <c r="I2390" s="11">
        <v>25928511</v>
      </c>
      <c r="J2390" s="11">
        <v>41669309</v>
      </c>
      <c r="K2390" s="11">
        <v>12864674</v>
      </c>
      <c r="L2390" s="11">
        <v>12864674</v>
      </c>
      <c r="M2390" s="11">
        <v>21747956</v>
      </c>
      <c r="N2390" s="13">
        <v>0.46638252937665498</v>
      </c>
      <c r="O2390" s="14" t="s">
        <v>535</v>
      </c>
      <c r="P2390" s="14">
        <v>0.1439874896827803</v>
      </c>
      <c r="Q2390" s="5" t="s">
        <v>543</v>
      </c>
      <c r="XEE2390" s="3">
        <v>0.14398748968278</v>
      </c>
      <c r="XEF2390" s="4">
        <v>0.30873259741360198</v>
      </c>
      <c r="XEG2390" s="2" t="s">
        <v>13</v>
      </c>
      <c r="XEH2390" s="1">
        <v>7</v>
      </c>
    </row>
    <row r="2391" spans="1:17 16359:16362" hidden="1" x14ac:dyDescent="0.25">
      <c r="A2391" s="6">
        <v>19</v>
      </c>
      <c r="B2391" s="7" t="s">
        <v>509</v>
      </c>
      <c r="C2391" s="7" t="s">
        <v>26</v>
      </c>
      <c r="D2391" s="7" t="s">
        <v>123</v>
      </c>
      <c r="E2391" s="7" t="s">
        <v>124</v>
      </c>
      <c r="F2391" s="5"/>
      <c r="G2391" s="11">
        <v>29049035</v>
      </c>
      <c r="H2391" s="11">
        <f t="shared" si="37"/>
        <v>29048337</v>
      </c>
      <c r="I2391" s="11">
        <v>0</v>
      </c>
      <c r="J2391" s="11">
        <v>29048337</v>
      </c>
      <c r="K2391" s="11">
        <v>12864674</v>
      </c>
      <c r="L2391" s="11">
        <v>12864674</v>
      </c>
      <c r="M2391" s="11">
        <v>698</v>
      </c>
      <c r="N2391" s="13">
        <v>0.99997597166308605</v>
      </c>
      <c r="O2391" s="14" t="s">
        <v>537</v>
      </c>
      <c r="P2391" s="14">
        <v>0.4428606320313222</v>
      </c>
      <c r="Q2391" s="5" t="s">
        <v>543</v>
      </c>
      <c r="XEE2391" s="3">
        <v>0.44286063203132198</v>
      </c>
      <c r="XEF2391" s="4">
        <v>0.44287127349149102</v>
      </c>
      <c r="XEG2391" s="2" t="s">
        <v>29</v>
      </c>
      <c r="XEH2391" s="1">
        <v>7</v>
      </c>
    </row>
    <row r="2392" spans="1:17 16359:16362" hidden="1" x14ac:dyDescent="0.25">
      <c r="A2392" s="6">
        <v>19</v>
      </c>
      <c r="B2392" s="7" t="s">
        <v>509</v>
      </c>
      <c r="C2392" s="7" t="s">
        <v>26</v>
      </c>
      <c r="D2392" s="7" t="s">
        <v>123</v>
      </c>
      <c r="E2392" s="7" t="s">
        <v>14</v>
      </c>
      <c r="F2392" s="6">
        <v>27</v>
      </c>
      <c r="G2392" s="11">
        <v>29049035</v>
      </c>
      <c r="H2392" s="11">
        <f t="shared" si="37"/>
        <v>29048337</v>
      </c>
      <c r="I2392" s="11">
        <v>0</v>
      </c>
      <c r="J2392" s="11">
        <v>29048337</v>
      </c>
      <c r="K2392" s="11">
        <v>12864674</v>
      </c>
      <c r="L2392" s="11">
        <v>12864674</v>
      </c>
      <c r="M2392" s="11">
        <v>698</v>
      </c>
      <c r="N2392" s="13">
        <v>0.99997597166308605</v>
      </c>
      <c r="O2392" s="14" t="s">
        <v>537</v>
      </c>
      <c r="P2392" s="14">
        <v>0.4428606320313222</v>
      </c>
      <c r="Q2392" s="5" t="s">
        <v>543</v>
      </c>
      <c r="XEE2392" s="3">
        <v>0.44286063203132198</v>
      </c>
      <c r="XEF2392" s="4">
        <v>0.44287127349149102</v>
      </c>
      <c r="XEG2392" s="2" t="s">
        <v>29</v>
      </c>
      <c r="XEH2392" s="1">
        <v>7</v>
      </c>
    </row>
    <row r="2393" spans="1:17 16359:16362" hidden="1" x14ac:dyDescent="0.25">
      <c r="A2393" s="6">
        <v>19</v>
      </c>
      <c r="B2393" s="7" t="s">
        <v>509</v>
      </c>
      <c r="C2393" s="7" t="s">
        <v>26</v>
      </c>
      <c r="D2393" s="7" t="s">
        <v>125</v>
      </c>
      <c r="E2393" s="7" t="s">
        <v>126</v>
      </c>
      <c r="F2393" s="5"/>
      <c r="G2393" s="11">
        <v>17753511</v>
      </c>
      <c r="H2393" s="11">
        <f t="shared" si="37"/>
        <v>17753511</v>
      </c>
      <c r="I2393" s="11">
        <v>17753511</v>
      </c>
      <c r="J2393" s="11">
        <v>0</v>
      </c>
      <c r="K2393" s="11">
        <v>0</v>
      </c>
      <c r="L2393" s="11">
        <v>0</v>
      </c>
      <c r="M2393" s="11">
        <v>0</v>
      </c>
      <c r="N2393" s="13">
        <v>0</v>
      </c>
      <c r="O2393" s="14" t="s">
        <v>535</v>
      </c>
      <c r="P2393" s="14">
        <v>0</v>
      </c>
      <c r="Q2393" s="5" t="s">
        <v>543</v>
      </c>
      <c r="XEE2393" s="3">
        <v>0</v>
      </c>
      <c r="XEG2393" s="2" t="s">
        <v>29</v>
      </c>
      <c r="XEH2393" s="1">
        <v>7</v>
      </c>
    </row>
    <row r="2394" spans="1:17 16359:16362" hidden="1" x14ac:dyDescent="0.25">
      <c r="A2394" s="6">
        <v>19</v>
      </c>
      <c r="B2394" s="7" t="s">
        <v>509</v>
      </c>
      <c r="C2394" s="7" t="s">
        <v>26</v>
      </c>
      <c r="D2394" s="7" t="s">
        <v>125</v>
      </c>
      <c r="E2394" s="7" t="s">
        <v>14</v>
      </c>
      <c r="F2394" s="6">
        <v>27</v>
      </c>
      <c r="G2394" s="11">
        <v>17753511</v>
      </c>
      <c r="H2394" s="11">
        <f t="shared" si="37"/>
        <v>17753511</v>
      </c>
      <c r="I2394" s="11">
        <v>17753511</v>
      </c>
      <c r="J2394" s="11">
        <v>0</v>
      </c>
      <c r="K2394" s="11">
        <v>0</v>
      </c>
      <c r="L2394" s="11">
        <v>0</v>
      </c>
      <c r="M2394" s="11">
        <v>0</v>
      </c>
      <c r="N2394" s="13">
        <v>0</v>
      </c>
      <c r="O2394" s="14" t="s">
        <v>535</v>
      </c>
      <c r="P2394" s="14">
        <v>0</v>
      </c>
      <c r="Q2394" s="5" t="s">
        <v>543</v>
      </c>
      <c r="XEE2394" s="3">
        <v>0</v>
      </c>
      <c r="XEG2394" s="2" t="s">
        <v>29</v>
      </c>
      <c r="XEH2394" s="1">
        <v>7</v>
      </c>
    </row>
    <row r="2395" spans="1:17 16359:16362" hidden="1" x14ac:dyDescent="0.25">
      <c r="A2395" s="6">
        <v>19</v>
      </c>
      <c r="B2395" s="7" t="s">
        <v>509</v>
      </c>
      <c r="C2395" s="7" t="s">
        <v>26</v>
      </c>
      <c r="D2395" s="7" t="s">
        <v>135</v>
      </c>
      <c r="E2395" s="7" t="s">
        <v>136</v>
      </c>
      <c r="F2395" s="5"/>
      <c r="G2395" s="11">
        <v>28368086</v>
      </c>
      <c r="H2395" s="11">
        <f t="shared" si="37"/>
        <v>6620828</v>
      </c>
      <c r="I2395" s="11">
        <v>0</v>
      </c>
      <c r="J2395" s="11">
        <v>6620828</v>
      </c>
      <c r="K2395" s="11">
        <v>0</v>
      </c>
      <c r="L2395" s="11">
        <v>0</v>
      </c>
      <c r="M2395" s="11">
        <v>21747258</v>
      </c>
      <c r="N2395" s="13">
        <v>0.23339001439857501</v>
      </c>
      <c r="O2395" s="14" t="s">
        <v>535</v>
      </c>
      <c r="P2395" s="14">
        <v>0</v>
      </c>
      <c r="Q2395" s="5" t="s">
        <v>543</v>
      </c>
      <c r="XEE2395" s="3">
        <v>0</v>
      </c>
      <c r="XEF2395" s="4">
        <v>0</v>
      </c>
      <c r="XEG2395" s="2" t="s">
        <v>29</v>
      </c>
      <c r="XEH2395" s="1">
        <v>7</v>
      </c>
    </row>
    <row r="2396" spans="1:17 16359:16362" hidden="1" x14ac:dyDescent="0.25">
      <c r="A2396" s="6">
        <v>19</v>
      </c>
      <c r="B2396" s="7" t="s">
        <v>509</v>
      </c>
      <c r="C2396" s="7" t="s">
        <v>26</v>
      </c>
      <c r="D2396" s="7" t="s">
        <v>135</v>
      </c>
      <c r="E2396" s="7" t="s">
        <v>14</v>
      </c>
      <c r="F2396" s="6">
        <v>27</v>
      </c>
      <c r="G2396" s="11">
        <v>28368086</v>
      </c>
      <c r="H2396" s="11">
        <f t="shared" si="37"/>
        <v>6620828</v>
      </c>
      <c r="I2396" s="11">
        <v>0</v>
      </c>
      <c r="J2396" s="11">
        <v>6620828</v>
      </c>
      <c r="K2396" s="11">
        <v>0</v>
      </c>
      <c r="L2396" s="11">
        <v>0</v>
      </c>
      <c r="M2396" s="11">
        <v>21747258</v>
      </c>
      <c r="N2396" s="13">
        <v>0.23339001439857501</v>
      </c>
      <c r="O2396" s="14" t="s">
        <v>535</v>
      </c>
      <c r="P2396" s="14">
        <v>0</v>
      </c>
      <c r="Q2396" s="5" t="s">
        <v>543</v>
      </c>
      <c r="XEE2396" s="3">
        <v>0</v>
      </c>
      <c r="XEF2396" s="4">
        <v>0</v>
      </c>
      <c r="XEG2396" s="2" t="s">
        <v>29</v>
      </c>
      <c r="XEH2396" s="1">
        <v>7</v>
      </c>
    </row>
    <row r="2397" spans="1:17 16359:16362" hidden="1" x14ac:dyDescent="0.25">
      <c r="A2397" s="6">
        <v>19</v>
      </c>
      <c r="B2397" s="7" t="s">
        <v>509</v>
      </c>
      <c r="C2397" s="7" t="s">
        <v>26</v>
      </c>
      <c r="D2397" s="7" t="s">
        <v>137</v>
      </c>
      <c r="E2397" s="7" t="s">
        <v>138</v>
      </c>
      <c r="F2397" s="5"/>
      <c r="G2397" s="11">
        <v>2500060</v>
      </c>
      <c r="H2397" s="11">
        <f t="shared" si="37"/>
        <v>2500060</v>
      </c>
      <c r="I2397" s="11">
        <v>0</v>
      </c>
      <c r="J2397" s="11">
        <v>2500060</v>
      </c>
      <c r="K2397" s="11">
        <v>0</v>
      </c>
      <c r="L2397" s="11">
        <v>0</v>
      </c>
      <c r="M2397" s="11">
        <v>0</v>
      </c>
      <c r="N2397" s="13">
        <v>1</v>
      </c>
      <c r="O2397" s="14" t="s">
        <v>537</v>
      </c>
      <c r="P2397" s="14">
        <v>0</v>
      </c>
      <c r="Q2397" s="5" t="s">
        <v>543</v>
      </c>
      <c r="XEE2397" s="3">
        <v>0</v>
      </c>
      <c r="XEF2397" s="4">
        <v>0</v>
      </c>
      <c r="XEG2397" s="2" t="s">
        <v>29</v>
      </c>
      <c r="XEH2397" s="1">
        <v>7</v>
      </c>
    </row>
    <row r="2398" spans="1:17 16359:16362" hidden="1" x14ac:dyDescent="0.25">
      <c r="A2398" s="6">
        <v>19</v>
      </c>
      <c r="B2398" s="7" t="s">
        <v>509</v>
      </c>
      <c r="C2398" s="7" t="s">
        <v>26</v>
      </c>
      <c r="D2398" s="7" t="s">
        <v>137</v>
      </c>
      <c r="E2398" s="7" t="s">
        <v>14</v>
      </c>
      <c r="F2398" s="6">
        <v>27</v>
      </c>
      <c r="G2398" s="11">
        <v>2500060</v>
      </c>
      <c r="H2398" s="11">
        <f t="shared" si="37"/>
        <v>2500060</v>
      </c>
      <c r="I2398" s="11">
        <v>0</v>
      </c>
      <c r="J2398" s="11">
        <v>2500060</v>
      </c>
      <c r="K2398" s="11">
        <v>0</v>
      </c>
      <c r="L2398" s="11">
        <v>0</v>
      </c>
      <c r="M2398" s="11">
        <v>0</v>
      </c>
      <c r="N2398" s="13">
        <v>1</v>
      </c>
      <c r="O2398" s="14" t="s">
        <v>537</v>
      </c>
      <c r="P2398" s="14">
        <v>0</v>
      </c>
      <c r="Q2398" s="5" t="s">
        <v>543</v>
      </c>
      <c r="XEE2398" s="3">
        <v>0</v>
      </c>
      <c r="XEF2398" s="4">
        <v>0</v>
      </c>
      <c r="XEG2398" s="2" t="s">
        <v>29</v>
      </c>
      <c r="XEH2398" s="1">
        <v>7</v>
      </c>
    </row>
    <row r="2399" spans="1:17 16359:16362" hidden="1" x14ac:dyDescent="0.25">
      <c r="A2399" s="6">
        <v>19</v>
      </c>
      <c r="B2399" s="7" t="s">
        <v>509</v>
      </c>
      <c r="C2399" s="7" t="s">
        <v>26</v>
      </c>
      <c r="D2399" s="7" t="s">
        <v>139</v>
      </c>
      <c r="E2399" s="7" t="s">
        <v>140</v>
      </c>
      <c r="F2399" s="5"/>
      <c r="G2399" s="11">
        <v>11675084</v>
      </c>
      <c r="H2399" s="11">
        <f t="shared" si="37"/>
        <v>11675084</v>
      </c>
      <c r="I2399" s="11">
        <v>8175000</v>
      </c>
      <c r="J2399" s="11">
        <v>3500084</v>
      </c>
      <c r="K2399" s="11">
        <v>0</v>
      </c>
      <c r="L2399" s="11">
        <v>0</v>
      </c>
      <c r="M2399" s="11">
        <v>0</v>
      </c>
      <c r="N2399" s="13">
        <v>0.299790905144665</v>
      </c>
      <c r="O2399" s="14" t="s">
        <v>535</v>
      </c>
      <c r="P2399" s="14">
        <v>0</v>
      </c>
      <c r="Q2399" s="5" t="s">
        <v>543</v>
      </c>
      <c r="XEE2399" s="3">
        <v>0</v>
      </c>
      <c r="XEF2399" s="4">
        <v>0</v>
      </c>
      <c r="XEG2399" s="2" t="s">
        <v>29</v>
      </c>
      <c r="XEH2399" s="1">
        <v>7</v>
      </c>
    </row>
    <row r="2400" spans="1:17 16359:16362" hidden="1" x14ac:dyDescent="0.25">
      <c r="A2400" s="6">
        <v>19</v>
      </c>
      <c r="B2400" s="7" t="s">
        <v>509</v>
      </c>
      <c r="C2400" s="7" t="s">
        <v>26</v>
      </c>
      <c r="D2400" s="7" t="s">
        <v>139</v>
      </c>
      <c r="E2400" s="7" t="s">
        <v>14</v>
      </c>
      <c r="F2400" s="6">
        <v>27</v>
      </c>
      <c r="G2400" s="11">
        <v>11675084</v>
      </c>
      <c r="H2400" s="11">
        <f t="shared" si="37"/>
        <v>11675084</v>
      </c>
      <c r="I2400" s="11">
        <v>8175000</v>
      </c>
      <c r="J2400" s="11">
        <v>3500084</v>
      </c>
      <c r="K2400" s="11">
        <v>0</v>
      </c>
      <c r="L2400" s="11">
        <v>0</v>
      </c>
      <c r="M2400" s="11">
        <v>0</v>
      </c>
      <c r="N2400" s="13">
        <v>0.299790905144665</v>
      </c>
      <c r="O2400" s="14" t="s">
        <v>535</v>
      </c>
      <c r="P2400" s="14">
        <v>0</v>
      </c>
      <c r="Q2400" s="5" t="s">
        <v>543</v>
      </c>
      <c r="XEE2400" s="3">
        <v>0</v>
      </c>
      <c r="XEF2400" s="4">
        <v>0</v>
      </c>
      <c r="XEG2400" s="2" t="s">
        <v>29</v>
      </c>
      <c r="XEH2400" s="1">
        <v>7</v>
      </c>
    </row>
    <row r="2401" spans="1:17 16359:16362" hidden="1" x14ac:dyDescent="0.25">
      <c r="A2401" s="6">
        <v>19</v>
      </c>
      <c r="B2401" s="7" t="s">
        <v>509</v>
      </c>
      <c r="C2401" s="7" t="s">
        <v>23</v>
      </c>
      <c r="D2401" s="7" t="s">
        <v>141</v>
      </c>
      <c r="E2401" s="7" t="s">
        <v>142</v>
      </c>
      <c r="F2401" s="5"/>
      <c r="G2401" s="11">
        <v>10880295</v>
      </c>
      <c r="H2401" s="11">
        <f t="shared" si="37"/>
        <v>6570853</v>
      </c>
      <c r="I2401" s="11">
        <v>4200000</v>
      </c>
      <c r="J2401" s="11">
        <v>2370853</v>
      </c>
      <c r="K2401" s="11">
        <v>0</v>
      </c>
      <c r="L2401" s="11">
        <v>0</v>
      </c>
      <c r="M2401" s="11">
        <v>4309442</v>
      </c>
      <c r="N2401" s="13">
        <v>0.217903374862538</v>
      </c>
      <c r="O2401" s="14" t="s">
        <v>535</v>
      </c>
      <c r="P2401" s="14">
        <v>0</v>
      </c>
      <c r="Q2401" s="5" t="s">
        <v>543</v>
      </c>
      <c r="XEE2401" s="3">
        <v>0</v>
      </c>
      <c r="XEF2401" s="4">
        <v>0</v>
      </c>
      <c r="XEG2401" s="2" t="s">
        <v>13</v>
      </c>
      <c r="XEH2401" s="1">
        <v>7</v>
      </c>
    </row>
    <row r="2402" spans="1:17 16359:16362" hidden="1" x14ac:dyDescent="0.25">
      <c r="A2402" s="6">
        <v>19</v>
      </c>
      <c r="B2402" s="7" t="s">
        <v>509</v>
      </c>
      <c r="C2402" s="7" t="s">
        <v>23</v>
      </c>
      <c r="D2402" s="7" t="s">
        <v>141</v>
      </c>
      <c r="E2402" s="7" t="s">
        <v>14</v>
      </c>
      <c r="F2402" s="6">
        <v>27</v>
      </c>
      <c r="G2402" s="11">
        <v>10880295</v>
      </c>
      <c r="H2402" s="11">
        <f t="shared" si="37"/>
        <v>6570853</v>
      </c>
      <c r="I2402" s="11">
        <v>4200000</v>
      </c>
      <c r="J2402" s="11">
        <v>2370853</v>
      </c>
      <c r="K2402" s="11">
        <v>0</v>
      </c>
      <c r="L2402" s="11">
        <v>0</v>
      </c>
      <c r="M2402" s="11">
        <v>4309442</v>
      </c>
      <c r="N2402" s="13">
        <v>0.217903374862538</v>
      </c>
      <c r="O2402" s="14" t="s">
        <v>535</v>
      </c>
      <c r="P2402" s="14">
        <v>0</v>
      </c>
      <c r="Q2402" s="5" t="s">
        <v>543</v>
      </c>
      <c r="XEE2402" s="3">
        <v>0</v>
      </c>
      <c r="XEF2402" s="4">
        <v>0</v>
      </c>
      <c r="XEG2402" s="2" t="s">
        <v>13</v>
      </c>
      <c r="XEH2402" s="1">
        <v>7</v>
      </c>
    </row>
    <row r="2403" spans="1:17 16359:16362" ht="30" hidden="1" x14ac:dyDescent="0.25">
      <c r="A2403" s="6">
        <v>19</v>
      </c>
      <c r="B2403" s="7" t="s">
        <v>509</v>
      </c>
      <c r="C2403" s="7" t="s">
        <v>26</v>
      </c>
      <c r="D2403" s="7" t="s">
        <v>143</v>
      </c>
      <c r="E2403" s="7" t="s">
        <v>144</v>
      </c>
      <c r="F2403" s="5"/>
      <c r="G2403" s="11">
        <v>2000064</v>
      </c>
      <c r="H2403" s="11">
        <f t="shared" si="37"/>
        <v>2000064</v>
      </c>
      <c r="I2403" s="11">
        <v>2000000</v>
      </c>
      <c r="J2403" s="11">
        <v>64</v>
      </c>
      <c r="K2403" s="11">
        <v>0</v>
      </c>
      <c r="L2403" s="11">
        <v>0</v>
      </c>
      <c r="M2403" s="11">
        <v>0</v>
      </c>
      <c r="N2403" s="13">
        <v>3.1998976032766999E-5</v>
      </c>
      <c r="O2403" s="14" t="s">
        <v>535</v>
      </c>
      <c r="P2403" s="14">
        <v>0</v>
      </c>
      <c r="Q2403" s="5" t="s">
        <v>543</v>
      </c>
      <c r="XEE2403" s="3">
        <v>0</v>
      </c>
      <c r="XEF2403" s="4">
        <v>0</v>
      </c>
      <c r="XEG2403" s="2" t="s">
        <v>29</v>
      </c>
      <c r="XEH2403" s="1">
        <v>7</v>
      </c>
    </row>
    <row r="2404" spans="1:17 16359:16362" hidden="1" x14ac:dyDescent="0.25">
      <c r="A2404" s="6">
        <v>19</v>
      </c>
      <c r="B2404" s="7" t="s">
        <v>509</v>
      </c>
      <c r="C2404" s="7" t="s">
        <v>26</v>
      </c>
      <c r="D2404" s="7" t="s">
        <v>143</v>
      </c>
      <c r="E2404" s="7" t="s">
        <v>14</v>
      </c>
      <c r="F2404" s="6">
        <v>27</v>
      </c>
      <c r="G2404" s="11">
        <v>2000064</v>
      </c>
      <c r="H2404" s="11">
        <f t="shared" si="37"/>
        <v>2000064</v>
      </c>
      <c r="I2404" s="11">
        <v>2000000</v>
      </c>
      <c r="J2404" s="11">
        <v>64</v>
      </c>
      <c r="K2404" s="11">
        <v>0</v>
      </c>
      <c r="L2404" s="11">
        <v>0</v>
      </c>
      <c r="M2404" s="11">
        <v>0</v>
      </c>
      <c r="N2404" s="13">
        <v>3.1998976032766999E-5</v>
      </c>
      <c r="O2404" s="14" t="s">
        <v>535</v>
      </c>
      <c r="P2404" s="14">
        <v>0</v>
      </c>
      <c r="Q2404" s="5" t="s">
        <v>543</v>
      </c>
      <c r="XEE2404" s="3">
        <v>0</v>
      </c>
      <c r="XEF2404" s="4">
        <v>0</v>
      </c>
      <c r="XEG2404" s="2" t="s">
        <v>29</v>
      </c>
      <c r="XEH2404" s="1">
        <v>7</v>
      </c>
    </row>
    <row r="2405" spans="1:17 16359:16362" hidden="1" x14ac:dyDescent="0.25">
      <c r="A2405" s="6">
        <v>19</v>
      </c>
      <c r="B2405" s="7" t="s">
        <v>509</v>
      </c>
      <c r="C2405" s="7" t="s">
        <v>26</v>
      </c>
      <c r="D2405" s="7" t="s">
        <v>145</v>
      </c>
      <c r="E2405" s="7" t="s">
        <v>146</v>
      </c>
      <c r="F2405" s="5"/>
      <c r="G2405" s="11">
        <v>280</v>
      </c>
      <c r="H2405" s="11">
        <f t="shared" si="37"/>
        <v>280</v>
      </c>
      <c r="I2405" s="11">
        <v>0</v>
      </c>
      <c r="J2405" s="11">
        <v>280</v>
      </c>
      <c r="K2405" s="11">
        <v>0</v>
      </c>
      <c r="L2405" s="11">
        <v>0</v>
      </c>
      <c r="M2405" s="11">
        <v>0</v>
      </c>
      <c r="N2405" s="13">
        <v>1</v>
      </c>
      <c r="O2405" s="14" t="s">
        <v>537</v>
      </c>
      <c r="P2405" s="14">
        <v>0</v>
      </c>
      <c r="Q2405" s="5" t="s">
        <v>543</v>
      </c>
      <c r="XEE2405" s="3">
        <v>0</v>
      </c>
      <c r="XEF2405" s="4">
        <v>0</v>
      </c>
      <c r="XEG2405" s="2" t="s">
        <v>29</v>
      </c>
      <c r="XEH2405" s="1">
        <v>7</v>
      </c>
    </row>
    <row r="2406" spans="1:17 16359:16362" hidden="1" x14ac:dyDescent="0.25">
      <c r="A2406" s="6">
        <v>19</v>
      </c>
      <c r="B2406" s="7" t="s">
        <v>509</v>
      </c>
      <c r="C2406" s="7" t="s">
        <v>26</v>
      </c>
      <c r="D2406" s="7" t="s">
        <v>145</v>
      </c>
      <c r="E2406" s="7" t="s">
        <v>14</v>
      </c>
      <c r="F2406" s="6">
        <v>27</v>
      </c>
      <c r="G2406" s="11">
        <v>280</v>
      </c>
      <c r="H2406" s="11">
        <f t="shared" si="37"/>
        <v>280</v>
      </c>
      <c r="I2406" s="11">
        <v>0</v>
      </c>
      <c r="J2406" s="11">
        <v>280</v>
      </c>
      <c r="K2406" s="11">
        <v>0</v>
      </c>
      <c r="L2406" s="11">
        <v>0</v>
      </c>
      <c r="M2406" s="11">
        <v>0</v>
      </c>
      <c r="N2406" s="13">
        <v>1</v>
      </c>
      <c r="O2406" s="14" t="s">
        <v>537</v>
      </c>
      <c r="P2406" s="14">
        <v>0</v>
      </c>
      <c r="Q2406" s="5" t="s">
        <v>543</v>
      </c>
      <c r="XEE2406" s="3">
        <v>0</v>
      </c>
      <c r="XEF2406" s="4">
        <v>0</v>
      </c>
      <c r="XEG2406" s="2" t="s">
        <v>29</v>
      </c>
      <c r="XEH2406" s="1">
        <v>7</v>
      </c>
    </row>
    <row r="2407" spans="1:17 16359:16362" ht="30" hidden="1" x14ac:dyDescent="0.25">
      <c r="A2407" s="6">
        <v>19</v>
      </c>
      <c r="B2407" s="7" t="s">
        <v>509</v>
      </c>
      <c r="C2407" s="7" t="s">
        <v>26</v>
      </c>
      <c r="D2407" s="7" t="s">
        <v>149</v>
      </c>
      <c r="E2407" s="7" t="s">
        <v>150</v>
      </c>
      <c r="F2407" s="5"/>
      <c r="G2407" s="11">
        <v>224</v>
      </c>
      <c r="H2407" s="11">
        <f t="shared" si="37"/>
        <v>224</v>
      </c>
      <c r="I2407" s="11">
        <v>0</v>
      </c>
      <c r="J2407" s="11">
        <v>224</v>
      </c>
      <c r="K2407" s="11">
        <v>0</v>
      </c>
      <c r="L2407" s="11">
        <v>0</v>
      </c>
      <c r="M2407" s="11">
        <v>0</v>
      </c>
      <c r="N2407" s="13">
        <v>1</v>
      </c>
      <c r="O2407" s="14" t="s">
        <v>537</v>
      </c>
      <c r="P2407" s="14">
        <v>0</v>
      </c>
      <c r="Q2407" s="5" t="s">
        <v>543</v>
      </c>
      <c r="XEE2407" s="3">
        <v>0</v>
      </c>
      <c r="XEF2407" s="4">
        <v>0</v>
      </c>
      <c r="XEG2407" s="2" t="s">
        <v>29</v>
      </c>
      <c r="XEH2407" s="1">
        <v>7</v>
      </c>
    </row>
    <row r="2408" spans="1:17 16359:16362" hidden="1" x14ac:dyDescent="0.25">
      <c r="A2408" s="6">
        <v>19</v>
      </c>
      <c r="B2408" s="7" t="s">
        <v>509</v>
      </c>
      <c r="C2408" s="7" t="s">
        <v>26</v>
      </c>
      <c r="D2408" s="7" t="s">
        <v>149</v>
      </c>
      <c r="E2408" s="7" t="s">
        <v>14</v>
      </c>
      <c r="F2408" s="6">
        <v>27</v>
      </c>
      <c r="G2408" s="11">
        <v>224</v>
      </c>
      <c r="H2408" s="11">
        <f t="shared" si="37"/>
        <v>224</v>
      </c>
      <c r="I2408" s="11">
        <v>0</v>
      </c>
      <c r="J2408" s="11">
        <v>224</v>
      </c>
      <c r="K2408" s="11">
        <v>0</v>
      </c>
      <c r="L2408" s="11">
        <v>0</v>
      </c>
      <c r="M2408" s="11">
        <v>0</v>
      </c>
      <c r="N2408" s="13">
        <v>1</v>
      </c>
      <c r="O2408" s="14" t="s">
        <v>537</v>
      </c>
      <c r="P2408" s="14">
        <v>0</v>
      </c>
      <c r="Q2408" s="5" t="s">
        <v>543</v>
      </c>
      <c r="XEE2408" s="3">
        <v>0</v>
      </c>
      <c r="XEF2408" s="4">
        <v>0</v>
      </c>
      <c r="XEG2408" s="2" t="s">
        <v>29</v>
      </c>
      <c r="XEH2408" s="1">
        <v>7</v>
      </c>
    </row>
    <row r="2409" spans="1:17 16359:16362" hidden="1" x14ac:dyDescent="0.25">
      <c r="A2409" s="6">
        <v>19</v>
      </c>
      <c r="B2409" s="7" t="s">
        <v>509</v>
      </c>
      <c r="C2409" s="7" t="s">
        <v>26</v>
      </c>
      <c r="D2409" s="7" t="s">
        <v>151</v>
      </c>
      <c r="E2409" s="7" t="s">
        <v>152</v>
      </c>
      <c r="F2409" s="5"/>
      <c r="G2409" s="11">
        <v>8879727</v>
      </c>
      <c r="H2409" s="11">
        <f t="shared" si="37"/>
        <v>4570285</v>
      </c>
      <c r="I2409" s="11">
        <v>2200000</v>
      </c>
      <c r="J2409" s="11">
        <v>2370285</v>
      </c>
      <c r="K2409" s="11">
        <v>0</v>
      </c>
      <c r="L2409" s="11">
        <v>0</v>
      </c>
      <c r="M2409" s="11">
        <v>4309442</v>
      </c>
      <c r="N2409" s="13">
        <v>0.26693219284782099</v>
      </c>
      <c r="O2409" s="14" t="s">
        <v>535</v>
      </c>
      <c r="P2409" s="14">
        <v>0</v>
      </c>
      <c r="Q2409" s="5" t="s">
        <v>543</v>
      </c>
      <c r="XEE2409" s="3">
        <v>0</v>
      </c>
      <c r="XEF2409" s="4">
        <v>0</v>
      </c>
      <c r="XEG2409" s="2" t="s">
        <v>29</v>
      </c>
      <c r="XEH2409" s="1">
        <v>7</v>
      </c>
    </row>
    <row r="2410" spans="1:17 16359:16362" hidden="1" x14ac:dyDescent="0.25">
      <c r="A2410" s="6">
        <v>19</v>
      </c>
      <c r="B2410" s="7" t="s">
        <v>509</v>
      </c>
      <c r="C2410" s="7" t="s">
        <v>26</v>
      </c>
      <c r="D2410" s="7" t="s">
        <v>151</v>
      </c>
      <c r="E2410" s="7" t="s">
        <v>14</v>
      </c>
      <c r="F2410" s="6">
        <v>27</v>
      </c>
      <c r="G2410" s="11">
        <v>8879727</v>
      </c>
      <c r="H2410" s="11">
        <f t="shared" si="37"/>
        <v>4570285</v>
      </c>
      <c r="I2410" s="11">
        <v>2200000</v>
      </c>
      <c r="J2410" s="11">
        <v>2370285</v>
      </c>
      <c r="K2410" s="11">
        <v>0</v>
      </c>
      <c r="L2410" s="11">
        <v>0</v>
      </c>
      <c r="M2410" s="11">
        <v>4309442</v>
      </c>
      <c r="N2410" s="13">
        <v>0.26693219284782099</v>
      </c>
      <c r="O2410" s="14" t="s">
        <v>535</v>
      </c>
      <c r="P2410" s="14">
        <v>0</v>
      </c>
      <c r="Q2410" s="5" t="s">
        <v>543</v>
      </c>
      <c r="XEE2410" s="3">
        <v>0</v>
      </c>
      <c r="XEF2410" s="4">
        <v>0</v>
      </c>
      <c r="XEG2410" s="2" t="s">
        <v>29</v>
      </c>
      <c r="XEH2410" s="1">
        <v>7</v>
      </c>
    </row>
    <row r="2411" spans="1:17 16359:16362" hidden="1" x14ac:dyDescent="0.25">
      <c r="A2411" s="6">
        <v>19</v>
      </c>
      <c r="B2411" s="7" t="s">
        <v>509</v>
      </c>
      <c r="C2411" s="7" t="s">
        <v>23</v>
      </c>
      <c r="D2411" s="7" t="s">
        <v>171</v>
      </c>
      <c r="E2411" s="7" t="s">
        <v>172</v>
      </c>
      <c r="F2411" s="5"/>
      <c r="G2411" s="11">
        <v>108169552</v>
      </c>
      <c r="H2411" s="11">
        <f t="shared" si="37"/>
        <v>108169552</v>
      </c>
      <c r="I2411" s="11">
        <v>20765375</v>
      </c>
      <c r="J2411" s="11">
        <v>87404177</v>
      </c>
      <c r="K2411" s="11">
        <v>55567151</v>
      </c>
      <c r="L2411" s="11">
        <v>55567151</v>
      </c>
      <c r="M2411" s="11">
        <v>0</v>
      </c>
      <c r="N2411" s="13">
        <v>0.80802938889864295</v>
      </c>
      <c r="O2411" s="14" t="s">
        <v>535</v>
      </c>
      <c r="P2411" s="14">
        <v>0.51370417989713035</v>
      </c>
      <c r="Q2411" s="5" t="s">
        <v>543</v>
      </c>
      <c r="XEE2411" s="3">
        <v>0.51370417989713002</v>
      </c>
      <c r="XEF2411" s="4">
        <v>0.63574937614251503</v>
      </c>
      <c r="XEG2411" s="2" t="s">
        <v>13</v>
      </c>
      <c r="XEH2411" s="1">
        <v>7</v>
      </c>
    </row>
    <row r="2412" spans="1:17 16359:16362" hidden="1" x14ac:dyDescent="0.25">
      <c r="A2412" s="6">
        <v>19</v>
      </c>
      <c r="B2412" s="7" t="s">
        <v>509</v>
      </c>
      <c r="C2412" s="7" t="s">
        <v>23</v>
      </c>
      <c r="D2412" s="7" t="s">
        <v>171</v>
      </c>
      <c r="E2412" s="7" t="s">
        <v>14</v>
      </c>
      <c r="F2412" s="6">
        <v>27</v>
      </c>
      <c r="G2412" s="11">
        <v>108169552</v>
      </c>
      <c r="H2412" s="11">
        <f t="shared" si="37"/>
        <v>108169552</v>
      </c>
      <c r="I2412" s="11">
        <v>20765375</v>
      </c>
      <c r="J2412" s="11">
        <v>87404177</v>
      </c>
      <c r="K2412" s="11">
        <v>55567151</v>
      </c>
      <c r="L2412" s="11">
        <v>55567151</v>
      </c>
      <c r="M2412" s="11">
        <v>0</v>
      </c>
      <c r="N2412" s="13">
        <v>0.80802938889864295</v>
      </c>
      <c r="O2412" s="14" t="s">
        <v>535</v>
      </c>
      <c r="P2412" s="14">
        <v>0.51370417989713035</v>
      </c>
      <c r="Q2412" s="5" t="s">
        <v>543</v>
      </c>
      <c r="XEE2412" s="3">
        <v>0.51370417989713002</v>
      </c>
      <c r="XEF2412" s="4">
        <v>0.63574937614251503</v>
      </c>
      <c r="XEG2412" s="2" t="s">
        <v>13</v>
      </c>
      <c r="XEH2412" s="1">
        <v>7</v>
      </c>
    </row>
    <row r="2413" spans="1:17 16359:16362" ht="30" hidden="1" x14ac:dyDescent="0.25">
      <c r="A2413" s="6">
        <v>19</v>
      </c>
      <c r="B2413" s="7" t="s">
        <v>509</v>
      </c>
      <c r="C2413" s="7" t="s">
        <v>26</v>
      </c>
      <c r="D2413" s="7" t="s">
        <v>173</v>
      </c>
      <c r="E2413" s="7" t="s">
        <v>174</v>
      </c>
      <c r="F2413" s="5"/>
      <c r="G2413" s="11">
        <v>8082938</v>
      </c>
      <c r="H2413" s="11">
        <f t="shared" si="37"/>
        <v>8082938</v>
      </c>
      <c r="I2413" s="11">
        <v>2888671</v>
      </c>
      <c r="J2413" s="11">
        <v>5194267</v>
      </c>
      <c r="K2413" s="11">
        <v>5163969</v>
      </c>
      <c r="L2413" s="11">
        <v>5163969</v>
      </c>
      <c r="M2413" s="11">
        <v>0</v>
      </c>
      <c r="N2413" s="13">
        <v>0.64262116077099696</v>
      </c>
      <c r="O2413" s="14" t="s">
        <v>535</v>
      </c>
      <c r="P2413" s="14">
        <v>0.63887277126213271</v>
      </c>
      <c r="Q2413" s="5" t="s">
        <v>546</v>
      </c>
      <c r="XEE2413" s="3">
        <v>0.63887277126213304</v>
      </c>
      <c r="XEF2413" s="4">
        <v>0.99416703068979695</v>
      </c>
      <c r="XEG2413" s="2" t="s">
        <v>29</v>
      </c>
      <c r="XEH2413" s="1">
        <v>7</v>
      </c>
    </row>
    <row r="2414" spans="1:17 16359:16362" hidden="1" x14ac:dyDescent="0.25">
      <c r="A2414" s="6">
        <v>19</v>
      </c>
      <c r="B2414" s="7" t="s">
        <v>509</v>
      </c>
      <c r="C2414" s="7" t="s">
        <v>26</v>
      </c>
      <c r="D2414" s="7" t="s">
        <v>173</v>
      </c>
      <c r="E2414" s="7" t="s">
        <v>14</v>
      </c>
      <c r="F2414" s="6">
        <v>27</v>
      </c>
      <c r="G2414" s="11">
        <v>8082938</v>
      </c>
      <c r="H2414" s="11">
        <f t="shared" si="37"/>
        <v>8082938</v>
      </c>
      <c r="I2414" s="11">
        <v>2888671</v>
      </c>
      <c r="J2414" s="11">
        <v>5194267</v>
      </c>
      <c r="K2414" s="11">
        <v>5163969</v>
      </c>
      <c r="L2414" s="11">
        <v>5163969</v>
      </c>
      <c r="M2414" s="11">
        <v>0</v>
      </c>
      <c r="N2414" s="13">
        <v>0.64262116077099696</v>
      </c>
      <c r="O2414" s="14" t="s">
        <v>535</v>
      </c>
      <c r="P2414" s="14">
        <v>0.63887277126213271</v>
      </c>
      <c r="Q2414" s="5" t="s">
        <v>546</v>
      </c>
      <c r="XEE2414" s="3">
        <v>0.63887277126213304</v>
      </c>
      <c r="XEF2414" s="4">
        <v>0.99416703068979695</v>
      </c>
      <c r="XEG2414" s="2" t="s">
        <v>29</v>
      </c>
      <c r="XEH2414" s="1">
        <v>7</v>
      </c>
    </row>
    <row r="2415" spans="1:17 16359:16362" hidden="1" x14ac:dyDescent="0.25">
      <c r="A2415" s="6">
        <v>19</v>
      </c>
      <c r="B2415" s="7" t="s">
        <v>509</v>
      </c>
      <c r="C2415" s="7" t="s">
        <v>26</v>
      </c>
      <c r="D2415" s="7" t="s">
        <v>175</v>
      </c>
      <c r="E2415" s="7" t="s">
        <v>176</v>
      </c>
      <c r="F2415" s="5"/>
      <c r="G2415" s="11">
        <v>83108909</v>
      </c>
      <c r="H2415" s="11">
        <f t="shared" si="37"/>
        <v>83108909</v>
      </c>
      <c r="I2415" s="11">
        <v>11759846</v>
      </c>
      <c r="J2415" s="11">
        <v>71349063</v>
      </c>
      <c r="K2415" s="11">
        <v>39590874</v>
      </c>
      <c r="L2415" s="11">
        <v>39590874</v>
      </c>
      <c r="M2415" s="11">
        <v>0</v>
      </c>
      <c r="N2415" s="13">
        <v>0.85850077757608401</v>
      </c>
      <c r="O2415" s="14" t="s">
        <v>535</v>
      </c>
      <c r="P2415" s="14">
        <v>0.47637340540711465</v>
      </c>
      <c r="Q2415" s="5" t="s">
        <v>543</v>
      </c>
      <c r="XEE2415" s="3">
        <v>0.47637340540711498</v>
      </c>
      <c r="XEF2415" s="4">
        <v>0.55488989392895005</v>
      </c>
      <c r="XEG2415" s="2" t="s">
        <v>29</v>
      </c>
      <c r="XEH2415" s="1">
        <v>7</v>
      </c>
    </row>
    <row r="2416" spans="1:17 16359:16362" hidden="1" x14ac:dyDescent="0.25">
      <c r="A2416" s="6">
        <v>19</v>
      </c>
      <c r="B2416" s="7" t="s">
        <v>509</v>
      </c>
      <c r="C2416" s="7" t="s">
        <v>26</v>
      </c>
      <c r="D2416" s="7" t="s">
        <v>175</v>
      </c>
      <c r="E2416" s="7" t="s">
        <v>14</v>
      </c>
      <c r="F2416" s="6">
        <v>27</v>
      </c>
      <c r="G2416" s="11">
        <v>83108909</v>
      </c>
      <c r="H2416" s="11">
        <f t="shared" si="37"/>
        <v>83108909</v>
      </c>
      <c r="I2416" s="11">
        <v>11759846</v>
      </c>
      <c r="J2416" s="11">
        <v>71349063</v>
      </c>
      <c r="K2416" s="11">
        <v>39590874</v>
      </c>
      <c r="L2416" s="11">
        <v>39590874</v>
      </c>
      <c r="M2416" s="11">
        <v>0</v>
      </c>
      <c r="N2416" s="13">
        <v>0.85850077757608401</v>
      </c>
      <c r="O2416" s="14" t="s">
        <v>535</v>
      </c>
      <c r="P2416" s="14">
        <v>0.47637340540711465</v>
      </c>
      <c r="Q2416" s="5" t="s">
        <v>543</v>
      </c>
      <c r="XEE2416" s="3">
        <v>0.47637340540711498</v>
      </c>
      <c r="XEF2416" s="4">
        <v>0.55488989392895005</v>
      </c>
      <c r="XEG2416" s="2" t="s">
        <v>29</v>
      </c>
      <c r="XEH2416" s="1">
        <v>7</v>
      </c>
    </row>
    <row r="2417" spans="1:17 16359:16362" hidden="1" x14ac:dyDescent="0.25">
      <c r="A2417" s="6">
        <v>19</v>
      </c>
      <c r="B2417" s="7" t="s">
        <v>509</v>
      </c>
      <c r="C2417" s="7" t="s">
        <v>26</v>
      </c>
      <c r="D2417" s="7" t="s">
        <v>177</v>
      </c>
      <c r="E2417" s="7" t="s">
        <v>178</v>
      </c>
      <c r="F2417" s="5"/>
      <c r="G2417" s="11">
        <v>1738305</v>
      </c>
      <c r="H2417" s="11">
        <f t="shared" si="37"/>
        <v>1738305</v>
      </c>
      <c r="I2417" s="11">
        <v>764893</v>
      </c>
      <c r="J2417" s="11">
        <v>973412</v>
      </c>
      <c r="K2417" s="11">
        <v>971334</v>
      </c>
      <c r="L2417" s="11">
        <v>971334</v>
      </c>
      <c r="M2417" s="11">
        <v>0</v>
      </c>
      <c r="N2417" s="13">
        <v>0.559977679406088</v>
      </c>
      <c r="O2417" s="14" t="s">
        <v>535</v>
      </c>
      <c r="P2417" s="14">
        <v>0.55878226203111647</v>
      </c>
      <c r="Q2417" s="5" t="s">
        <v>543</v>
      </c>
      <c r="XEE2417" s="3">
        <v>0.55878226203111603</v>
      </c>
      <c r="XEF2417" s="4">
        <v>0.99786524102846497</v>
      </c>
      <c r="XEG2417" s="2" t="s">
        <v>29</v>
      </c>
      <c r="XEH2417" s="1">
        <v>7</v>
      </c>
    </row>
    <row r="2418" spans="1:17 16359:16362" hidden="1" x14ac:dyDescent="0.25">
      <c r="A2418" s="6">
        <v>19</v>
      </c>
      <c r="B2418" s="7" t="s">
        <v>509</v>
      </c>
      <c r="C2418" s="7" t="s">
        <v>26</v>
      </c>
      <c r="D2418" s="7" t="s">
        <v>177</v>
      </c>
      <c r="E2418" s="7" t="s">
        <v>14</v>
      </c>
      <c r="F2418" s="6">
        <v>27</v>
      </c>
      <c r="G2418" s="11">
        <v>1738305</v>
      </c>
      <c r="H2418" s="11">
        <f t="shared" si="37"/>
        <v>1738305</v>
      </c>
      <c r="I2418" s="11">
        <v>764893</v>
      </c>
      <c r="J2418" s="11">
        <v>973412</v>
      </c>
      <c r="K2418" s="11">
        <v>971334</v>
      </c>
      <c r="L2418" s="11">
        <v>971334</v>
      </c>
      <c r="M2418" s="11">
        <v>0</v>
      </c>
      <c r="N2418" s="13">
        <v>0.559977679406088</v>
      </c>
      <c r="O2418" s="14" t="s">
        <v>535</v>
      </c>
      <c r="P2418" s="14">
        <v>0.55878226203111647</v>
      </c>
      <c r="Q2418" s="5" t="s">
        <v>543</v>
      </c>
      <c r="XEE2418" s="3">
        <v>0.55878226203111603</v>
      </c>
      <c r="XEF2418" s="4">
        <v>0.99786524102846497</v>
      </c>
      <c r="XEG2418" s="2" t="s">
        <v>29</v>
      </c>
      <c r="XEH2418" s="1">
        <v>7</v>
      </c>
    </row>
    <row r="2419" spans="1:17 16359:16362" hidden="1" x14ac:dyDescent="0.25">
      <c r="A2419" s="6">
        <v>19</v>
      </c>
      <c r="B2419" s="7" t="s">
        <v>509</v>
      </c>
      <c r="C2419" s="7" t="s">
        <v>26</v>
      </c>
      <c r="D2419" s="7" t="s">
        <v>181</v>
      </c>
      <c r="E2419" s="7" t="s">
        <v>182</v>
      </c>
      <c r="F2419" s="5"/>
      <c r="G2419" s="11">
        <v>15239400</v>
      </c>
      <c r="H2419" s="11">
        <f t="shared" si="37"/>
        <v>15239400</v>
      </c>
      <c r="I2419" s="11">
        <v>5351965</v>
      </c>
      <c r="J2419" s="11">
        <v>9887435</v>
      </c>
      <c r="K2419" s="11">
        <v>9840974</v>
      </c>
      <c r="L2419" s="11">
        <v>9840974</v>
      </c>
      <c r="M2419" s="11">
        <v>0</v>
      </c>
      <c r="N2419" s="13">
        <v>0.64880736774413705</v>
      </c>
      <c r="O2419" s="14" t="s">
        <v>535</v>
      </c>
      <c r="P2419" s="14">
        <v>0.64575862566767717</v>
      </c>
      <c r="Q2419" s="5" t="s">
        <v>546</v>
      </c>
      <c r="XEE2419" s="3">
        <v>0.64575862566767706</v>
      </c>
      <c r="XEF2419" s="4">
        <v>0.99530100577146696</v>
      </c>
      <c r="XEG2419" s="2" t="s">
        <v>29</v>
      </c>
      <c r="XEH2419" s="1">
        <v>7</v>
      </c>
    </row>
    <row r="2420" spans="1:17 16359:16362" hidden="1" x14ac:dyDescent="0.25">
      <c r="A2420" s="6">
        <v>19</v>
      </c>
      <c r="B2420" s="7" t="s">
        <v>509</v>
      </c>
      <c r="C2420" s="7" t="s">
        <v>26</v>
      </c>
      <c r="D2420" s="7" t="s">
        <v>181</v>
      </c>
      <c r="E2420" s="7" t="s">
        <v>14</v>
      </c>
      <c r="F2420" s="6">
        <v>27</v>
      </c>
      <c r="G2420" s="11">
        <v>15239400</v>
      </c>
      <c r="H2420" s="11">
        <f t="shared" si="37"/>
        <v>15239400</v>
      </c>
      <c r="I2420" s="11">
        <v>5351965</v>
      </c>
      <c r="J2420" s="11">
        <v>9887435</v>
      </c>
      <c r="K2420" s="11">
        <v>9840974</v>
      </c>
      <c r="L2420" s="11">
        <v>9840974</v>
      </c>
      <c r="M2420" s="11">
        <v>0</v>
      </c>
      <c r="N2420" s="13">
        <v>0.64880736774413705</v>
      </c>
      <c r="O2420" s="14" t="s">
        <v>535</v>
      </c>
      <c r="P2420" s="14">
        <v>0.64575862566767717</v>
      </c>
      <c r="Q2420" s="5" t="s">
        <v>546</v>
      </c>
      <c r="XEE2420" s="3">
        <v>0.64575862566767706</v>
      </c>
      <c r="XEF2420" s="4">
        <v>0.99530100577146696</v>
      </c>
      <c r="XEG2420" s="2" t="s">
        <v>29</v>
      </c>
      <c r="XEH2420" s="1">
        <v>7</v>
      </c>
    </row>
    <row r="2421" spans="1:17 16359:16362" hidden="1" x14ac:dyDescent="0.25">
      <c r="A2421" s="6">
        <v>19</v>
      </c>
      <c r="B2421" s="7" t="s">
        <v>509</v>
      </c>
      <c r="C2421" s="7" t="s">
        <v>23</v>
      </c>
      <c r="D2421" s="7" t="s">
        <v>191</v>
      </c>
      <c r="E2421" s="7" t="s">
        <v>192</v>
      </c>
      <c r="F2421" s="5"/>
      <c r="G2421" s="11">
        <v>48721520</v>
      </c>
      <c r="H2421" s="11">
        <f t="shared" si="37"/>
        <v>48721520</v>
      </c>
      <c r="I2421" s="11">
        <v>20483813</v>
      </c>
      <c r="J2421" s="11">
        <v>28237707</v>
      </c>
      <c r="K2421" s="11">
        <v>23080905</v>
      </c>
      <c r="L2421" s="11">
        <v>23080905</v>
      </c>
      <c r="M2421" s="11">
        <v>0</v>
      </c>
      <c r="N2421" s="13">
        <v>0.57957360525697899</v>
      </c>
      <c r="O2421" s="14" t="s">
        <v>535</v>
      </c>
      <c r="P2421" s="14">
        <v>0.47373121774525917</v>
      </c>
      <c r="Q2421" s="5" t="s">
        <v>543</v>
      </c>
      <c r="XEE2421" s="3">
        <v>0.473731217745259</v>
      </c>
      <c r="XEF2421" s="4">
        <v>0.817378868617059</v>
      </c>
      <c r="XEG2421" s="2" t="s">
        <v>13</v>
      </c>
      <c r="XEH2421" s="1">
        <v>7</v>
      </c>
    </row>
    <row r="2422" spans="1:17 16359:16362" hidden="1" x14ac:dyDescent="0.25">
      <c r="A2422" s="6">
        <v>19</v>
      </c>
      <c r="B2422" s="7" t="s">
        <v>509</v>
      </c>
      <c r="C2422" s="7" t="s">
        <v>23</v>
      </c>
      <c r="D2422" s="7" t="s">
        <v>191</v>
      </c>
      <c r="E2422" s="7" t="s">
        <v>14</v>
      </c>
      <c r="F2422" s="6">
        <v>27</v>
      </c>
      <c r="G2422" s="11">
        <v>48721520</v>
      </c>
      <c r="H2422" s="11">
        <f t="shared" si="37"/>
        <v>48721520</v>
      </c>
      <c r="I2422" s="11">
        <v>20483813</v>
      </c>
      <c r="J2422" s="11">
        <v>28237707</v>
      </c>
      <c r="K2422" s="11">
        <v>23080905</v>
      </c>
      <c r="L2422" s="11">
        <v>23080905</v>
      </c>
      <c r="M2422" s="11">
        <v>0</v>
      </c>
      <c r="N2422" s="13">
        <v>0.57957360525697899</v>
      </c>
      <c r="O2422" s="14" t="s">
        <v>535</v>
      </c>
      <c r="P2422" s="14">
        <v>0.47373121774525917</v>
      </c>
      <c r="Q2422" s="5" t="s">
        <v>543</v>
      </c>
      <c r="XEE2422" s="3">
        <v>0.473731217745259</v>
      </c>
      <c r="XEF2422" s="4">
        <v>0.817378868617059</v>
      </c>
      <c r="XEG2422" s="2" t="s">
        <v>13</v>
      </c>
      <c r="XEH2422" s="1">
        <v>7</v>
      </c>
    </row>
    <row r="2423" spans="1:17 16359:16362" ht="30" hidden="1" x14ac:dyDescent="0.25">
      <c r="A2423" s="6">
        <v>19</v>
      </c>
      <c r="B2423" s="7" t="s">
        <v>509</v>
      </c>
      <c r="C2423" s="7" t="s">
        <v>26</v>
      </c>
      <c r="D2423" s="7" t="s">
        <v>195</v>
      </c>
      <c r="E2423" s="7" t="s">
        <v>196</v>
      </c>
      <c r="F2423" s="5"/>
      <c r="G2423" s="11">
        <v>48721520</v>
      </c>
      <c r="H2423" s="11">
        <f t="shared" si="37"/>
        <v>48721520</v>
      </c>
      <c r="I2423" s="11">
        <v>20483813</v>
      </c>
      <c r="J2423" s="11">
        <v>28237707</v>
      </c>
      <c r="K2423" s="11">
        <v>23080905</v>
      </c>
      <c r="L2423" s="11">
        <v>23080905</v>
      </c>
      <c r="M2423" s="11">
        <v>0</v>
      </c>
      <c r="N2423" s="13">
        <v>0.57957360525697899</v>
      </c>
      <c r="O2423" s="14" t="s">
        <v>535</v>
      </c>
      <c r="P2423" s="14">
        <v>0.47373121774525917</v>
      </c>
      <c r="Q2423" s="5" t="s">
        <v>543</v>
      </c>
      <c r="XEE2423" s="3">
        <v>0.473731217745259</v>
      </c>
      <c r="XEF2423" s="4">
        <v>0.817378868617059</v>
      </c>
      <c r="XEG2423" s="2" t="s">
        <v>29</v>
      </c>
      <c r="XEH2423" s="1">
        <v>7</v>
      </c>
    </row>
    <row r="2424" spans="1:17 16359:16362" hidden="1" x14ac:dyDescent="0.25">
      <c r="A2424" s="6">
        <v>19</v>
      </c>
      <c r="B2424" s="7" t="s">
        <v>509</v>
      </c>
      <c r="C2424" s="7" t="s">
        <v>26</v>
      </c>
      <c r="D2424" s="7" t="s">
        <v>195</v>
      </c>
      <c r="E2424" s="7" t="s">
        <v>14</v>
      </c>
      <c r="F2424" s="6">
        <v>27</v>
      </c>
      <c r="G2424" s="11">
        <v>48721520</v>
      </c>
      <c r="H2424" s="11">
        <f t="shared" si="37"/>
        <v>48721520</v>
      </c>
      <c r="I2424" s="11">
        <v>20483813</v>
      </c>
      <c r="J2424" s="11">
        <v>28237707</v>
      </c>
      <c r="K2424" s="11">
        <v>23080905</v>
      </c>
      <c r="L2424" s="11">
        <v>23080905</v>
      </c>
      <c r="M2424" s="11">
        <v>0</v>
      </c>
      <c r="N2424" s="13">
        <v>0.57957360525697899</v>
      </c>
      <c r="O2424" s="14" t="s">
        <v>535</v>
      </c>
      <c r="P2424" s="14">
        <v>0.47373121774525917</v>
      </c>
      <c r="Q2424" s="5" t="s">
        <v>543</v>
      </c>
      <c r="XEE2424" s="3">
        <v>0.473731217745259</v>
      </c>
      <c r="XEF2424" s="4">
        <v>0.817378868617059</v>
      </c>
      <c r="XEG2424" s="2" t="s">
        <v>29</v>
      </c>
      <c r="XEH2424" s="1">
        <v>7</v>
      </c>
    </row>
    <row r="2425" spans="1:17 16359:16362" hidden="1" x14ac:dyDescent="0.25">
      <c r="A2425" s="6">
        <v>19</v>
      </c>
      <c r="B2425" s="7" t="s">
        <v>509</v>
      </c>
      <c r="C2425" s="7" t="s">
        <v>23</v>
      </c>
      <c r="D2425" s="7" t="s">
        <v>197</v>
      </c>
      <c r="E2425" s="7" t="s">
        <v>198</v>
      </c>
      <c r="F2425" s="5"/>
      <c r="G2425" s="11">
        <v>3060000</v>
      </c>
      <c r="H2425" s="11">
        <f t="shared" si="37"/>
        <v>2059950</v>
      </c>
      <c r="I2425" s="11">
        <v>0</v>
      </c>
      <c r="J2425" s="11">
        <v>2059950</v>
      </c>
      <c r="K2425" s="11">
        <v>0</v>
      </c>
      <c r="L2425" s="11">
        <v>0</v>
      </c>
      <c r="M2425" s="11">
        <v>1000050</v>
      </c>
      <c r="N2425" s="13">
        <v>0.67318627450980395</v>
      </c>
      <c r="O2425" s="14" t="s">
        <v>535</v>
      </c>
      <c r="P2425" s="14">
        <v>0</v>
      </c>
      <c r="Q2425" s="5" t="s">
        <v>543</v>
      </c>
      <c r="XEE2425" s="3">
        <v>0</v>
      </c>
      <c r="XEF2425" s="4">
        <v>0</v>
      </c>
      <c r="XEG2425" s="2" t="s">
        <v>29</v>
      </c>
      <c r="XEH2425" s="1">
        <v>7</v>
      </c>
    </row>
    <row r="2426" spans="1:17 16359:16362" hidden="1" x14ac:dyDescent="0.25">
      <c r="A2426" s="6">
        <v>19</v>
      </c>
      <c r="B2426" s="7" t="s">
        <v>509</v>
      </c>
      <c r="C2426" s="7" t="s">
        <v>23</v>
      </c>
      <c r="D2426" s="7" t="s">
        <v>197</v>
      </c>
      <c r="E2426" s="7" t="s">
        <v>14</v>
      </c>
      <c r="F2426" s="6">
        <v>27</v>
      </c>
      <c r="G2426" s="11">
        <v>3060000</v>
      </c>
      <c r="H2426" s="11">
        <f t="shared" si="37"/>
        <v>2059950</v>
      </c>
      <c r="I2426" s="11">
        <v>0</v>
      </c>
      <c r="J2426" s="11">
        <v>2059950</v>
      </c>
      <c r="K2426" s="11">
        <v>0</v>
      </c>
      <c r="L2426" s="11">
        <v>0</v>
      </c>
      <c r="M2426" s="11">
        <v>1000050</v>
      </c>
      <c r="N2426" s="13">
        <v>0.67318627450980395</v>
      </c>
      <c r="O2426" s="14" t="s">
        <v>535</v>
      </c>
      <c r="P2426" s="14">
        <v>0</v>
      </c>
      <c r="Q2426" s="5" t="s">
        <v>543</v>
      </c>
      <c r="XEE2426" s="3">
        <v>0</v>
      </c>
      <c r="XEF2426" s="4">
        <v>0</v>
      </c>
      <c r="XEG2426" s="2" t="s">
        <v>29</v>
      </c>
      <c r="XEH2426" s="1">
        <v>7</v>
      </c>
    </row>
    <row r="2427" spans="1:17 16359:16362" ht="30" hidden="1" x14ac:dyDescent="0.25">
      <c r="A2427" s="6">
        <v>19</v>
      </c>
      <c r="B2427" s="7" t="s">
        <v>509</v>
      </c>
      <c r="C2427" s="7" t="s">
        <v>23</v>
      </c>
      <c r="D2427" s="7" t="s">
        <v>199</v>
      </c>
      <c r="E2427" s="7" t="s">
        <v>200</v>
      </c>
      <c r="F2427" s="5"/>
      <c r="G2427" s="11">
        <v>123290137</v>
      </c>
      <c r="H2427" s="11">
        <f t="shared" si="37"/>
        <v>123290137</v>
      </c>
      <c r="I2427" s="11">
        <v>49290137</v>
      </c>
      <c r="J2427" s="11">
        <v>74000000</v>
      </c>
      <c r="K2427" s="11">
        <v>0</v>
      </c>
      <c r="L2427" s="11">
        <v>0</v>
      </c>
      <c r="M2427" s="11">
        <v>0</v>
      </c>
      <c r="N2427" s="13">
        <v>0.60021021795117302</v>
      </c>
      <c r="O2427" s="14" t="s">
        <v>535</v>
      </c>
      <c r="P2427" s="14">
        <v>0</v>
      </c>
      <c r="Q2427" s="5" t="s">
        <v>543</v>
      </c>
      <c r="XEE2427" s="3">
        <v>0</v>
      </c>
      <c r="XEF2427" s="4">
        <v>0</v>
      </c>
      <c r="XEG2427" s="2" t="s">
        <v>13</v>
      </c>
      <c r="XEH2427" s="1">
        <v>7</v>
      </c>
    </row>
    <row r="2428" spans="1:17 16359:16362" hidden="1" x14ac:dyDescent="0.25">
      <c r="A2428" s="6">
        <v>19</v>
      </c>
      <c r="B2428" s="7" t="s">
        <v>509</v>
      </c>
      <c r="C2428" s="7" t="s">
        <v>23</v>
      </c>
      <c r="D2428" s="7" t="s">
        <v>199</v>
      </c>
      <c r="E2428" s="7" t="s">
        <v>14</v>
      </c>
      <c r="F2428" s="6">
        <v>27</v>
      </c>
      <c r="G2428" s="11">
        <v>123290137</v>
      </c>
      <c r="H2428" s="11">
        <f t="shared" si="37"/>
        <v>123290137</v>
      </c>
      <c r="I2428" s="11">
        <v>49290137</v>
      </c>
      <c r="J2428" s="11">
        <v>74000000</v>
      </c>
      <c r="K2428" s="11">
        <v>0</v>
      </c>
      <c r="L2428" s="11">
        <v>0</v>
      </c>
      <c r="M2428" s="11">
        <v>0</v>
      </c>
      <c r="N2428" s="13">
        <v>0.60021021795117302</v>
      </c>
      <c r="O2428" s="14" t="s">
        <v>535</v>
      </c>
      <c r="P2428" s="14">
        <v>0</v>
      </c>
      <c r="Q2428" s="5" t="s">
        <v>543</v>
      </c>
      <c r="XEE2428" s="3">
        <v>0</v>
      </c>
      <c r="XEF2428" s="4">
        <v>0</v>
      </c>
      <c r="XEG2428" s="2" t="s">
        <v>13</v>
      </c>
      <c r="XEH2428" s="1">
        <v>7</v>
      </c>
    </row>
    <row r="2429" spans="1:17 16359:16362" hidden="1" x14ac:dyDescent="0.25">
      <c r="A2429" s="6">
        <v>19</v>
      </c>
      <c r="B2429" s="7" t="s">
        <v>509</v>
      </c>
      <c r="C2429" s="7" t="s">
        <v>26</v>
      </c>
      <c r="D2429" s="7" t="s">
        <v>201</v>
      </c>
      <c r="E2429" s="7" t="s">
        <v>202</v>
      </c>
      <c r="F2429" s="5"/>
      <c r="G2429" s="11">
        <v>123290137</v>
      </c>
      <c r="H2429" s="11">
        <f t="shared" si="37"/>
        <v>123290137</v>
      </c>
      <c r="I2429" s="11">
        <v>49290137</v>
      </c>
      <c r="J2429" s="11">
        <v>74000000</v>
      </c>
      <c r="K2429" s="11">
        <v>0</v>
      </c>
      <c r="L2429" s="11">
        <v>0</v>
      </c>
      <c r="M2429" s="11">
        <v>0</v>
      </c>
      <c r="N2429" s="13">
        <v>0.60021021795117302</v>
      </c>
      <c r="O2429" s="14" t="s">
        <v>535</v>
      </c>
      <c r="P2429" s="14">
        <v>0</v>
      </c>
      <c r="Q2429" s="5" t="s">
        <v>543</v>
      </c>
      <c r="XEE2429" s="3">
        <v>0</v>
      </c>
      <c r="XEF2429" s="4">
        <v>0</v>
      </c>
      <c r="XEG2429" s="2" t="s">
        <v>29</v>
      </c>
      <c r="XEH2429" s="1">
        <v>7</v>
      </c>
    </row>
    <row r="2430" spans="1:17 16359:16362" hidden="1" x14ac:dyDescent="0.25">
      <c r="A2430" s="6">
        <v>19</v>
      </c>
      <c r="B2430" s="7" t="s">
        <v>509</v>
      </c>
      <c r="C2430" s="7" t="s">
        <v>26</v>
      </c>
      <c r="D2430" s="7" t="s">
        <v>201</v>
      </c>
      <c r="E2430" s="7" t="s">
        <v>14</v>
      </c>
      <c r="F2430" s="6">
        <v>27</v>
      </c>
      <c r="G2430" s="11">
        <v>123290137</v>
      </c>
      <c r="H2430" s="11">
        <f t="shared" si="37"/>
        <v>123290137</v>
      </c>
      <c r="I2430" s="11">
        <v>49290137</v>
      </c>
      <c r="J2430" s="11">
        <v>74000000</v>
      </c>
      <c r="K2430" s="11">
        <v>0</v>
      </c>
      <c r="L2430" s="11">
        <v>0</v>
      </c>
      <c r="M2430" s="11">
        <v>0</v>
      </c>
      <c r="N2430" s="13">
        <v>0.60021021795117302</v>
      </c>
      <c r="O2430" s="14" t="s">
        <v>535</v>
      </c>
      <c r="P2430" s="14">
        <v>0</v>
      </c>
      <c r="Q2430" s="5" t="s">
        <v>543</v>
      </c>
      <c r="XEE2430" s="3">
        <v>0</v>
      </c>
      <c r="XEF2430" s="4">
        <v>0</v>
      </c>
      <c r="XEG2430" s="2" t="s">
        <v>29</v>
      </c>
      <c r="XEH2430" s="1">
        <v>7</v>
      </c>
    </row>
    <row r="2431" spans="1:17 16359:16362" hidden="1" x14ac:dyDescent="0.25">
      <c r="A2431" s="6">
        <v>19</v>
      </c>
      <c r="B2431" s="7" t="s">
        <v>509</v>
      </c>
      <c r="C2431" s="7" t="s">
        <v>15</v>
      </c>
      <c r="D2431" s="7" t="s">
        <v>208</v>
      </c>
      <c r="E2431" s="7" t="s">
        <v>209</v>
      </c>
      <c r="F2431" s="5"/>
      <c r="G2431" s="11">
        <v>33891385</v>
      </c>
      <c r="H2431" s="11">
        <f t="shared" si="37"/>
        <v>31937013</v>
      </c>
      <c r="I2431" s="11">
        <v>7866701</v>
      </c>
      <c r="J2431" s="11">
        <v>24070312</v>
      </c>
      <c r="K2431" s="11">
        <v>24031028</v>
      </c>
      <c r="L2431" s="11">
        <v>24031028</v>
      </c>
      <c r="M2431" s="11">
        <v>1954372</v>
      </c>
      <c r="N2431" s="13">
        <v>0.71021918992097799</v>
      </c>
      <c r="O2431" s="14" t="s">
        <v>535</v>
      </c>
      <c r="P2431" s="14">
        <v>0.70906007529642123</v>
      </c>
      <c r="Q2431" s="5" t="s">
        <v>546</v>
      </c>
      <c r="XEE2431" s="3">
        <v>0.70906007529642101</v>
      </c>
      <c r="XEF2431" s="4">
        <v>0.99836794803490703</v>
      </c>
      <c r="XEG2431" s="2" t="s">
        <v>13</v>
      </c>
      <c r="XEH2431" s="1">
        <v>7</v>
      </c>
    </row>
    <row r="2432" spans="1:17 16359:16362" hidden="1" x14ac:dyDescent="0.25">
      <c r="A2432" s="6">
        <v>19</v>
      </c>
      <c r="B2432" s="7" t="s">
        <v>509</v>
      </c>
      <c r="C2432" s="7" t="s">
        <v>15</v>
      </c>
      <c r="D2432" s="7" t="s">
        <v>208</v>
      </c>
      <c r="E2432" s="7" t="s">
        <v>14</v>
      </c>
      <c r="F2432" s="6">
        <v>27</v>
      </c>
      <c r="G2432" s="11">
        <v>33891385</v>
      </c>
      <c r="H2432" s="11">
        <f t="shared" si="37"/>
        <v>31937013</v>
      </c>
      <c r="I2432" s="11">
        <v>7866701</v>
      </c>
      <c r="J2432" s="11">
        <v>24070312</v>
      </c>
      <c r="K2432" s="11">
        <v>24031028</v>
      </c>
      <c r="L2432" s="11">
        <v>24031028</v>
      </c>
      <c r="M2432" s="11">
        <v>1954372</v>
      </c>
      <c r="N2432" s="13">
        <v>0.71021918992097799</v>
      </c>
      <c r="O2432" s="14" t="s">
        <v>535</v>
      </c>
      <c r="P2432" s="14">
        <v>0.70906007529642123</v>
      </c>
      <c r="Q2432" s="5" t="s">
        <v>546</v>
      </c>
      <c r="XEE2432" s="3">
        <v>0.70906007529642101</v>
      </c>
      <c r="XEF2432" s="4">
        <v>0.99836794803490703</v>
      </c>
      <c r="XEG2432" s="2" t="s">
        <v>13</v>
      </c>
      <c r="XEH2432" s="1">
        <v>7</v>
      </c>
    </row>
    <row r="2433" spans="1:17 16359:16362" hidden="1" x14ac:dyDescent="0.25">
      <c r="A2433" s="6">
        <v>19</v>
      </c>
      <c r="B2433" s="7" t="s">
        <v>509</v>
      </c>
      <c r="C2433" s="7" t="s">
        <v>18</v>
      </c>
      <c r="D2433" s="7" t="s">
        <v>229</v>
      </c>
      <c r="E2433" s="7" t="s">
        <v>230</v>
      </c>
      <c r="F2433" s="5"/>
      <c r="G2433" s="11">
        <v>33891385</v>
      </c>
      <c r="H2433" s="11">
        <f t="shared" si="37"/>
        <v>31937013</v>
      </c>
      <c r="I2433" s="11">
        <v>7866701</v>
      </c>
      <c r="J2433" s="11">
        <v>24070312</v>
      </c>
      <c r="K2433" s="11">
        <v>24031028</v>
      </c>
      <c r="L2433" s="11">
        <v>24031028</v>
      </c>
      <c r="M2433" s="11">
        <v>1954372</v>
      </c>
      <c r="N2433" s="13">
        <v>0.71021918992097799</v>
      </c>
      <c r="O2433" s="14" t="s">
        <v>535</v>
      </c>
      <c r="P2433" s="14">
        <v>0.70906007529642123</v>
      </c>
      <c r="Q2433" s="5" t="s">
        <v>546</v>
      </c>
      <c r="XEE2433" s="3">
        <v>0.70906007529642101</v>
      </c>
      <c r="XEF2433" s="4">
        <v>0.99836794803490703</v>
      </c>
      <c r="XEG2433" s="2" t="s">
        <v>13</v>
      </c>
      <c r="XEH2433" s="1">
        <v>7</v>
      </c>
    </row>
    <row r="2434" spans="1:17 16359:16362" hidden="1" x14ac:dyDescent="0.25">
      <c r="A2434" s="6">
        <v>19</v>
      </c>
      <c r="B2434" s="7" t="s">
        <v>509</v>
      </c>
      <c r="C2434" s="7" t="s">
        <v>18</v>
      </c>
      <c r="D2434" s="7" t="s">
        <v>229</v>
      </c>
      <c r="E2434" s="7" t="s">
        <v>14</v>
      </c>
      <c r="F2434" s="6">
        <v>27</v>
      </c>
      <c r="G2434" s="11">
        <v>33891385</v>
      </c>
      <c r="H2434" s="11">
        <f t="shared" si="37"/>
        <v>31937013</v>
      </c>
      <c r="I2434" s="11">
        <v>7866701</v>
      </c>
      <c r="J2434" s="11">
        <v>24070312</v>
      </c>
      <c r="K2434" s="11">
        <v>24031028</v>
      </c>
      <c r="L2434" s="11">
        <v>24031028</v>
      </c>
      <c r="M2434" s="11">
        <v>1954372</v>
      </c>
      <c r="N2434" s="13">
        <v>0.71021918992097799</v>
      </c>
      <c r="O2434" s="14" t="s">
        <v>535</v>
      </c>
      <c r="P2434" s="14">
        <v>0.70906007529642123</v>
      </c>
      <c r="Q2434" s="5" t="s">
        <v>546</v>
      </c>
      <c r="XEE2434" s="3">
        <v>0.70906007529642101</v>
      </c>
      <c r="XEF2434" s="4">
        <v>0.99836794803490703</v>
      </c>
      <c r="XEG2434" s="2" t="s">
        <v>13</v>
      </c>
      <c r="XEH2434" s="1">
        <v>7</v>
      </c>
    </row>
    <row r="2435" spans="1:17 16359:16362" ht="30" hidden="1" x14ac:dyDescent="0.25">
      <c r="A2435" s="6">
        <v>19</v>
      </c>
      <c r="B2435" s="7" t="s">
        <v>509</v>
      </c>
      <c r="C2435" s="7" t="s">
        <v>20</v>
      </c>
      <c r="D2435" s="7" t="s">
        <v>241</v>
      </c>
      <c r="E2435" s="7" t="s">
        <v>242</v>
      </c>
      <c r="F2435" s="5"/>
      <c r="G2435" s="11">
        <v>33891385</v>
      </c>
      <c r="H2435" s="11">
        <f t="shared" ref="H2435:H2498" si="38">+J2435+I2435</f>
        <v>31937013</v>
      </c>
      <c r="I2435" s="11">
        <v>7866701</v>
      </c>
      <c r="J2435" s="11">
        <v>24070312</v>
      </c>
      <c r="K2435" s="11">
        <v>24031028</v>
      </c>
      <c r="L2435" s="11">
        <v>24031028</v>
      </c>
      <c r="M2435" s="11">
        <v>1954372</v>
      </c>
      <c r="N2435" s="13">
        <v>0.71021918992097799</v>
      </c>
      <c r="O2435" s="14" t="s">
        <v>535</v>
      </c>
      <c r="P2435" s="14">
        <v>0.70906007529642123</v>
      </c>
      <c r="Q2435" s="5" t="s">
        <v>546</v>
      </c>
      <c r="XEE2435" s="3">
        <v>0.70906007529642101</v>
      </c>
      <c r="XEF2435" s="4">
        <v>0.99836794803490703</v>
      </c>
      <c r="XEG2435" s="2" t="s">
        <v>13</v>
      </c>
      <c r="XEH2435" s="1">
        <v>7</v>
      </c>
    </row>
    <row r="2436" spans="1:17 16359:16362" hidden="1" x14ac:dyDescent="0.25">
      <c r="A2436" s="6">
        <v>19</v>
      </c>
      <c r="B2436" s="7" t="s">
        <v>509</v>
      </c>
      <c r="C2436" s="7" t="s">
        <v>20</v>
      </c>
      <c r="D2436" s="7" t="s">
        <v>241</v>
      </c>
      <c r="E2436" s="7" t="s">
        <v>14</v>
      </c>
      <c r="F2436" s="6">
        <v>27</v>
      </c>
      <c r="G2436" s="11">
        <v>33891385</v>
      </c>
      <c r="H2436" s="11">
        <f t="shared" si="38"/>
        <v>31937013</v>
      </c>
      <c r="I2436" s="11">
        <v>7866701</v>
      </c>
      <c r="J2436" s="11">
        <v>24070312</v>
      </c>
      <c r="K2436" s="11">
        <v>24031028</v>
      </c>
      <c r="L2436" s="11">
        <v>24031028</v>
      </c>
      <c r="M2436" s="11">
        <v>1954372</v>
      </c>
      <c r="N2436" s="13">
        <v>0.71021918992097799</v>
      </c>
      <c r="O2436" s="14" t="s">
        <v>535</v>
      </c>
      <c r="P2436" s="14">
        <v>0.70906007529642123</v>
      </c>
      <c r="Q2436" s="5" t="s">
        <v>546</v>
      </c>
      <c r="XEE2436" s="3">
        <v>0.70906007529642101</v>
      </c>
      <c r="XEF2436" s="4">
        <v>0.99836794803490703</v>
      </c>
      <c r="XEG2436" s="2" t="s">
        <v>13</v>
      </c>
      <c r="XEH2436" s="1">
        <v>7</v>
      </c>
    </row>
    <row r="2437" spans="1:17 16359:16362" ht="30" hidden="1" x14ac:dyDescent="0.25">
      <c r="A2437" s="6">
        <v>19</v>
      </c>
      <c r="B2437" s="7" t="s">
        <v>509</v>
      </c>
      <c r="C2437" s="7" t="s">
        <v>23</v>
      </c>
      <c r="D2437" s="7" t="s">
        <v>243</v>
      </c>
      <c r="E2437" s="7" t="s">
        <v>244</v>
      </c>
      <c r="F2437" s="5"/>
      <c r="G2437" s="11">
        <v>33891385</v>
      </c>
      <c r="H2437" s="11">
        <f t="shared" si="38"/>
        <v>31937013</v>
      </c>
      <c r="I2437" s="11">
        <v>7866701</v>
      </c>
      <c r="J2437" s="11">
        <v>24070312</v>
      </c>
      <c r="K2437" s="11">
        <v>24031028</v>
      </c>
      <c r="L2437" s="11">
        <v>24031028</v>
      </c>
      <c r="M2437" s="11">
        <v>1954372</v>
      </c>
      <c r="N2437" s="13">
        <v>0.71021918992097799</v>
      </c>
      <c r="O2437" s="14" t="s">
        <v>535</v>
      </c>
      <c r="P2437" s="14">
        <v>0.70906007529642123</v>
      </c>
      <c r="Q2437" s="5" t="s">
        <v>546</v>
      </c>
      <c r="XEE2437" s="3">
        <v>0.70906007529642101</v>
      </c>
      <c r="XEF2437" s="4">
        <v>0.99836794803490703</v>
      </c>
      <c r="XEG2437" s="2" t="s">
        <v>29</v>
      </c>
      <c r="XEH2437" s="1">
        <v>7</v>
      </c>
    </row>
    <row r="2438" spans="1:17 16359:16362" hidden="1" x14ac:dyDescent="0.25">
      <c r="A2438" s="6">
        <v>19</v>
      </c>
      <c r="B2438" s="7" t="s">
        <v>509</v>
      </c>
      <c r="C2438" s="7" t="s">
        <v>23</v>
      </c>
      <c r="D2438" s="7" t="s">
        <v>243</v>
      </c>
      <c r="E2438" s="7" t="s">
        <v>14</v>
      </c>
      <c r="F2438" s="6">
        <v>27</v>
      </c>
      <c r="G2438" s="11">
        <v>33891385</v>
      </c>
      <c r="H2438" s="11">
        <f t="shared" si="38"/>
        <v>31937013</v>
      </c>
      <c r="I2438" s="11">
        <v>7866701</v>
      </c>
      <c r="J2438" s="11">
        <v>24070312</v>
      </c>
      <c r="K2438" s="11">
        <v>24031028</v>
      </c>
      <c r="L2438" s="11">
        <v>24031028</v>
      </c>
      <c r="M2438" s="11">
        <v>1954372</v>
      </c>
      <c r="N2438" s="13">
        <v>0.71021918992097799</v>
      </c>
      <c r="O2438" s="14" t="s">
        <v>535</v>
      </c>
      <c r="P2438" s="14">
        <v>0.70906007529642123</v>
      </c>
      <c r="Q2438" s="5" t="s">
        <v>546</v>
      </c>
      <c r="XEE2438" s="3">
        <v>0.70906007529642101</v>
      </c>
      <c r="XEF2438" s="4">
        <v>0.99836794803490703</v>
      </c>
      <c r="XEG2438" s="2" t="s">
        <v>29</v>
      </c>
      <c r="XEH2438" s="1">
        <v>7</v>
      </c>
    </row>
    <row r="2439" spans="1:17 16359:16362" hidden="1" x14ac:dyDescent="0.25">
      <c r="A2439" s="6">
        <v>19</v>
      </c>
      <c r="B2439" s="7" t="s">
        <v>509</v>
      </c>
      <c r="C2439" s="7" t="s">
        <v>10</v>
      </c>
      <c r="D2439" s="7" t="s">
        <v>252</v>
      </c>
      <c r="E2439" s="7" t="s">
        <v>253</v>
      </c>
      <c r="F2439" s="5"/>
      <c r="G2439" s="11">
        <v>167947640988</v>
      </c>
      <c r="H2439" s="11">
        <f t="shared" si="38"/>
        <v>166531816993</v>
      </c>
      <c r="I2439" s="11">
        <v>1782397981</v>
      </c>
      <c r="J2439" s="11">
        <v>164749419012</v>
      </c>
      <c r="K2439" s="11">
        <v>126665506496</v>
      </c>
      <c r="L2439" s="11">
        <v>126665506496</v>
      </c>
      <c r="M2439" s="11">
        <v>1415823995</v>
      </c>
      <c r="N2439" s="13">
        <v>0.98095702948141705</v>
      </c>
      <c r="O2439" s="14" t="s">
        <v>537</v>
      </c>
      <c r="P2439" s="14">
        <v>0.75419640163359225</v>
      </c>
      <c r="Q2439" s="5" t="s">
        <v>546</v>
      </c>
      <c r="XEE2439" s="3">
        <v>0.75419640163359203</v>
      </c>
      <c r="XEF2439" s="4">
        <v>0.76883734859650099</v>
      </c>
      <c r="XEG2439" s="2" t="s">
        <v>13</v>
      </c>
      <c r="XEH2439" s="1">
        <v>7</v>
      </c>
    </row>
    <row r="2440" spans="1:17 16359:16362" hidden="1" x14ac:dyDescent="0.25">
      <c r="A2440" s="6">
        <v>19</v>
      </c>
      <c r="B2440" s="7" t="s">
        <v>509</v>
      </c>
      <c r="C2440" s="7" t="s">
        <v>10</v>
      </c>
      <c r="D2440" s="7" t="s">
        <v>252</v>
      </c>
      <c r="E2440" s="7" t="s">
        <v>255</v>
      </c>
      <c r="F2440" s="6">
        <v>11</v>
      </c>
      <c r="G2440" s="11">
        <v>13086494212</v>
      </c>
      <c r="H2440" s="11">
        <f t="shared" si="38"/>
        <v>12793821989</v>
      </c>
      <c r="I2440" s="11">
        <v>861517509</v>
      </c>
      <c r="J2440" s="11">
        <v>11932304480</v>
      </c>
      <c r="K2440" s="11">
        <v>6420029695</v>
      </c>
      <c r="L2440" s="11">
        <v>6420029695</v>
      </c>
      <c r="M2440" s="11">
        <v>292672223</v>
      </c>
      <c r="N2440" s="13">
        <v>0.91180298456544295</v>
      </c>
      <c r="O2440" s="14" t="s">
        <v>539</v>
      </c>
      <c r="P2440" s="14">
        <v>0.49058438348698363</v>
      </c>
      <c r="Q2440" s="5" t="s">
        <v>543</v>
      </c>
      <c r="XEE2440" s="3">
        <v>0.49058438348698402</v>
      </c>
      <c r="XEF2440" s="4">
        <v>0.53803770309086196</v>
      </c>
      <c r="XEG2440" s="2" t="s">
        <v>13</v>
      </c>
      <c r="XEH2440" s="1">
        <v>7</v>
      </c>
    </row>
    <row r="2441" spans="1:17 16359:16362" hidden="1" x14ac:dyDescent="0.25">
      <c r="A2441" s="6">
        <v>19</v>
      </c>
      <c r="B2441" s="7" t="s">
        <v>509</v>
      </c>
      <c r="C2441" s="7" t="s">
        <v>10</v>
      </c>
      <c r="D2441" s="7" t="s">
        <v>252</v>
      </c>
      <c r="E2441" s="7" t="s">
        <v>256</v>
      </c>
      <c r="F2441" s="6">
        <v>16</v>
      </c>
      <c r="G2441" s="11">
        <v>149349572326</v>
      </c>
      <c r="H2441" s="11">
        <f t="shared" si="38"/>
        <v>148588293648</v>
      </c>
      <c r="I2441" s="11">
        <v>620397907</v>
      </c>
      <c r="J2441" s="11">
        <v>147967895741</v>
      </c>
      <c r="K2441" s="11">
        <v>117582199842</v>
      </c>
      <c r="L2441" s="11">
        <v>117582199842</v>
      </c>
      <c r="M2441" s="11">
        <v>761278678</v>
      </c>
      <c r="N2441" s="13">
        <v>0.99074870745539101</v>
      </c>
      <c r="O2441" s="14" t="s">
        <v>537</v>
      </c>
      <c r="P2441" s="14">
        <v>0.78729518947226562</v>
      </c>
      <c r="Q2441" s="5" t="s">
        <v>546</v>
      </c>
      <c r="XEE2441" s="3">
        <v>0.78729518947226595</v>
      </c>
      <c r="XEF2441" s="4">
        <v>0.79464669855016001</v>
      </c>
      <c r="XEG2441" s="2" t="s">
        <v>13</v>
      </c>
      <c r="XEH2441" s="1">
        <v>7</v>
      </c>
    </row>
    <row r="2442" spans="1:17 16359:16362" hidden="1" x14ac:dyDescent="0.25">
      <c r="A2442" s="6">
        <v>19</v>
      </c>
      <c r="B2442" s="7" t="s">
        <v>509</v>
      </c>
      <c r="C2442" s="7" t="s">
        <v>10</v>
      </c>
      <c r="D2442" s="7" t="s">
        <v>252</v>
      </c>
      <c r="E2442" s="7" t="s">
        <v>258</v>
      </c>
      <c r="F2442" s="6">
        <v>21</v>
      </c>
      <c r="G2442" s="11">
        <v>868519428</v>
      </c>
      <c r="H2442" s="11">
        <f t="shared" si="38"/>
        <v>866802794</v>
      </c>
      <c r="I2442" s="11">
        <v>0</v>
      </c>
      <c r="J2442" s="11">
        <v>866802794</v>
      </c>
      <c r="K2442" s="11">
        <v>785780092</v>
      </c>
      <c r="L2442" s="11">
        <v>785780092</v>
      </c>
      <c r="M2442" s="11">
        <v>1716634</v>
      </c>
      <c r="N2442" s="13">
        <v>0.99802349383944899</v>
      </c>
      <c r="O2442" s="14" t="s">
        <v>537</v>
      </c>
      <c r="P2442" s="14">
        <v>0.9047351926363586</v>
      </c>
      <c r="Q2442" s="5" t="s">
        <v>546</v>
      </c>
      <c r="XEE2442" s="3">
        <v>0.90473519263635904</v>
      </c>
      <c r="XEF2442" s="4">
        <v>0.90652694873523898</v>
      </c>
      <c r="XEG2442" s="2" t="s">
        <v>13</v>
      </c>
      <c r="XEH2442" s="1">
        <v>7</v>
      </c>
    </row>
    <row r="2443" spans="1:17 16359:16362" hidden="1" x14ac:dyDescent="0.25">
      <c r="A2443" s="6">
        <v>19</v>
      </c>
      <c r="B2443" s="7" t="s">
        <v>509</v>
      </c>
      <c r="C2443" s="7" t="s">
        <v>10</v>
      </c>
      <c r="D2443" s="7" t="s">
        <v>252</v>
      </c>
      <c r="E2443" s="7" t="s">
        <v>14</v>
      </c>
      <c r="F2443" s="6">
        <v>27</v>
      </c>
      <c r="G2443" s="11">
        <v>4643055022</v>
      </c>
      <c r="H2443" s="11">
        <f t="shared" si="38"/>
        <v>4282898562</v>
      </c>
      <c r="I2443" s="11">
        <v>300482565</v>
      </c>
      <c r="J2443" s="11">
        <v>3982415997</v>
      </c>
      <c r="K2443" s="11">
        <v>1877496867</v>
      </c>
      <c r="L2443" s="11">
        <v>1877496867</v>
      </c>
      <c r="M2443" s="11">
        <v>360156460</v>
      </c>
      <c r="N2443" s="13">
        <v>0.85771458191433902</v>
      </c>
      <c r="O2443" s="14" t="s">
        <v>535</v>
      </c>
      <c r="P2443" s="14">
        <v>0.40436670642581929</v>
      </c>
      <c r="Q2443" s="5" t="s">
        <v>543</v>
      </c>
      <c r="XEE2443" s="3">
        <v>0.40436670642581901</v>
      </c>
      <c r="XEF2443" s="4">
        <v>0.47144669678264201</v>
      </c>
      <c r="XEG2443" s="2" t="s">
        <v>13</v>
      </c>
      <c r="XEH2443" s="1">
        <v>7</v>
      </c>
    </row>
    <row r="2444" spans="1:17 16359:16362" ht="45" hidden="1" x14ac:dyDescent="0.25">
      <c r="A2444" s="6">
        <v>19</v>
      </c>
      <c r="B2444" s="7" t="s">
        <v>509</v>
      </c>
      <c r="C2444" s="7" t="s">
        <v>259</v>
      </c>
      <c r="D2444" s="7" t="s">
        <v>260</v>
      </c>
      <c r="E2444" s="7" t="s">
        <v>261</v>
      </c>
      <c r="F2444" s="5"/>
      <c r="G2444" s="11">
        <v>264562857</v>
      </c>
      <c r="H2444" s="11">
        <f t="shared" si="38"/>
        <v>255150089</v>
      </c>
      <c r="I2444" s="11">
        <v>122266976</v>
      </c>
      <c r="J2444" s="11">
        <v>132883113</v>
      </c>
      <c r="K2444" s="11">
        <v>55931420</v>
      </c>
      <c r="L2444" s="11">
        <v>55931420</v>
      </c>
      <c r="M2444" s="11">
        <v>9412768</v>
      </c>
      <c r="N2444" s="13">
        <v>0.50227425915649204</v>
      </c>
      <c r="O2444" s="14" t="s">
        <v>535</v>
      </c>
      <c r="P2444" s="14">
        <v>0.21141070456462449</v>
      </c>
      <c r="Q2444" s="5" t="s">
        <v>543</v>
      </c>
      <c r="XEE2444" s="3">
        <v>0.21141070456462399</v>
      </c>
      <c r="XEF2444" s="4">
        <v>0.42090690635762001</v>
      </c>
      <c r="XEG2444" s="2" t="s">
        <v>13</v>
      </c>
      <c r="XEH2444" s="1">
        <v>7</v>
      </c>
    </row>
    <row r="2445" spans="1:17 16359:16362" hidden="1" x14ac:dyDescent="0.25">
      <c r="A2445" s="6">
        <v>19</v>
      </c>
      <c r="B2445" s="7" t="s">
        <v>509</v>
      </c>
      <c r="C2445" s="7" t="s">
        <v>259</v>
      </c>
      <c r="D2445" s="7" t="s">
        <v>260</v>
      </c>
      <c r="E2445" s="7" t="s">
        <v>14</v>
      </c>
      <c r="F2445" s="6">
        <v>27</v>
      </c>
      <c r="G2445" s="11">
        <v>264562857</v>
      </c>
      <c r="H2445" s="11">
        <f t="shared" si="38"/>
        <v>255150089</v>
      </c>
      <c r="I2445" s="11">
        <v>122266976</v>
      </c>
      <c r="J2445" s="11">
        <v>132883113</v>
      </c>
      <c r="K2445" s="11">
        <v>55931420</v>
      </c>
      <c r="L2445" s="11">
        <v>55931420</v>
      </c>
      <c r="M2445" s="11">
        <v>9412768</v>
      </c>
      <c r="N2445" s="13">
        <v>0.50227425915649204</v>
      </c>
      <c r="O2445" s="14" t="s">
        <v>535</v>
      </c>
      <c r="P2445" s="14">
        <v>0.21141070456462449</v>
      </c>
      <c r="Q2445" s="5" t="s">
        <v>543</v>
      </c>
      <c r="XEE2445" s="3">
        <v>0.21141070456462399</v>
      </c>
      <c r="XEF2445" s="4">
        <v>0.42090690635762001</v>
      </c>
      <c r="XEG2445" s="2" t="s">
        <v>13</v>
      </c>
      <c r="XEH2445" s="1">
        <v>7</v>
      </c>
    </row>
    <row r="2446" spans="1:17 16359:16362" ht="30" hidden="1" x14ac:dyDescent="0.25">
      <c r="A2446" s="6">
        <v>19</v>
      </c>
      <c r="B2446" s="7" t="s">
        <v>509</v>
      </c>
      <c r="C2446" s="7" t="s">
        <v>262</v>
      </c>
      <c r="D2446" s="7" t="s">
        <v>263</v>
      </c>
      <c r="E2446" s="7" t="s">
        <v>264</v>
      </c>
      <c r="F2446" s="5"/>
      <c r="G2446" s="11">
        <v>264562857</v>
      </c>
      <c r="H2446" s="11">
        <f t="shared" si="38"/>
        <v>255150089</v>
      </c>
      <c r="I2446" s="11">
        <v>122266976</v>
      </c>
      <c r="J2446" s="11">
        <v>132883113</v>
      </c>
      <c r="K2446" s="11">
        <v>55931420</v>
      </c>
      <c r="L2446" s="11">
        <v>55931420</v>
      </c>
      <c r="M2446" s="11">
        <v>9412768</v>
      </c>
      <c r="N2446" s="13">
        <v>0.50227425915649204</v>
      </c>
      <c r="O2446" s="14" t="s">
        <v>535</v>
      </c>
      <c r="P2446" s="14">
        <v>0.21141070456462449</v>
      </c>
      <c r="Q2446" s="5" t="s">
        <v>543</v>
      </c>
      <c r="XEE2446" s="3">
        <v>0.21141070456462399</v>
      </c>
      <c r="XEF2446" s="4">
        <v>0.42090690635762001</v>
      </c>
      <c r="XEG2446" s="2" t="s">
        <v>13</v>
      </c>
      <c r="XEH2446" s="1">
        <v>7</v>
      </c>
    </row>
    <row r="2447" spans="1:17 16359:16362" hidden="1" x14ac:dyDescent="0.25">
      <c r="A2447" s="6">
        <v>19</v>
      </c>
      <c r="B2447" s="7" t="s">
        <v>509</v>
      </c>
      <c r="C2447" s="7" t="s">
        <v>262</v>
      </c>
      <c r="D2447" s="7" t="s">
        <v>263</v>
      </c>
      <c r="E2447" s="7" t="s">
        <v>14</v>
      </c>
      <c r="F2447" s="6">
        <v>27</v>
      </c>
      <c r="G2447" s="11">
        <v>264562857</v>
      </c>
      <c r="H2447" s="11">
        <f t="shared" si="38"/>
        <v>255150089</v>
      </c>
      <c r="I2447" s="11">
        <v>122266976</v>
      </c>
      <c r="J2447" s="11">
        <v>132883113</v>
      </c>
      <c r="K2447" s="11">
        <v>55931420</v>
      </c>
      <c r="L2447" s="11">
        <v>55931420</v>
      </c>
      <c r="M2447" s="11">
        <v>9412768</v>
      </c>
      <c r="N2447" s="13">
        <v>0.50227425915649204</v>
      </c>
      <c r="O2447" s="14" t="s">
        <v>535</v>
      </c>
      <c r="P2447" s="14">
        <v>0.21141070456462449</v>
      </c>
      <c r="Q2447" s="5" t="s">
        <v>543</v>
      </c>
      <c r="XEE2447" s="3">
        <v>0.21141070456462399</v>
      </c>
      <c r="XEF2447" s="4">
        <v>0.42090690635762001</v>
      </c>
      <c r="XEG2447" s="2" t="s">
        <v>13</v>
      </c>
      <c r="XEH2447" s="1">
        <v>7</v>
      </c>
    </row>
    <row r="2448" spans="1:17 16359:16362" ht="60" hidden="1" x14ac:dyDescent="0.25">
      <c r="A2448" s="6">
        <v>19</v>
      </c>
      <c r="B2448" s="7" t="s">
        <v>509</v>
      </c>
      <c r="C2448" s="7" t="s">
        <v>265</v>
      </c>
      <c r="D2448" s="7" t="s">
        <v>266</v>
      </c>
      <c r="E2448" s="7" t="s">
        <v>267</v>
      </c>
      <c r="F2448" s="5"/>
      <c r="G2448" s="11">
        <v>264562857</v>
      </c>
      <c r="H2448" s="11">
        <f t="shared" si="38"/>
        <v>255150089</v>
      </c>
      <c r="I2448" s="11">
        <v>122266976</v>
      </c>
      <c r="J2448" s="11">
        <v>132883113</v>
      </c>
      <c r="K2448" s="11">
        <v>55931420</v>
      </c>
      <c r="L2448" s="11">
        <v>55931420</v>
      </c>
      <c r="M2448" s="11">
        <v>9412768</v>
      </c>
      <c r="N2448" s="13">
        <v>0.50227425915649204</v>
      </c>
      <c r="O2448" s="14" t="s">
        <v>535</v>
      </c>
      <c r="P2448" s="14">
        <v>0.21141070456462449</v>
      </c>
      <c r="Q2448" s="5" t="s">
        <v>543</v>
      </c>
      <c r="XEE2448" s="3">
        <v>0.21141070456462399</v>
      </c>
      <c r="XEF2448" s="4">
        <v>0.42090690635762001</v>
      </c>
      <c r="XEG2448" s="2" t="s">
        <v>13</v>
      </c>
      <c r="XEH2448" s="1">
        <v>7</v>
      </c>
    </row>
    <row r="2449" spans="1:17 16359:16362" hidden="1" x14ac:dyDescent="0.25">
      <c r="A2449" s="6">
        <v>19</v>
      </c>
      <c r="B2449" s="7" t="s">
        <v>509</v>
      </c>
      <c r="C2449" s="7" t="s">
        <v>265</v>
      </c>
      <c r="D2449" s="7" t="s">
        <v>266</v>
      </c>
      <c r="E2449" s="7" t="s">
        <v>14</v>
      </c>
      <c r="F2449" s="6">
        <v>27</v>
      </c>
      <c r="G2449" s="11">
        <v>264562857</v>
      </c>
      <c r="H2449" s="11">
        <f t="shared" si="38"/>
        <v>255150089</v>
      </c>
      <c r="I2449" s="11">
        <v>122266976</v>
      </c>
      <c r="J2449" s="11">
        <v>132883113</v>
      </c>
      <c r="K2449" s="11">
        <v>55931420</v>
      </c>
      <c r="L2449" s="11">
        <v>55931420</v>
      </c>
      <c r="M2449" s="11">
        <v>9412768</v>
      </c>
      <c r="N2449" s="13">
        <v>0.50227425915649204</v>
      </c>
      <c r="O2449" s="14" t="s">
        <v>535</v>
      </c>
      <c r="P2449" s="14">
        <v>0.21141070456462449</v>
      </c>
      <c r="Q2449" s="5" t="s">
        <v>543</v>
      </c>
      <c r="XEE2449" s="3">
        <v>0.21141070456462399</v>
      </c>
      <c r="XEF2449" s="4">
        <v>0.42090690635762001</v>
      </c>
      <c r="XEG2449" s="2" t="s">
        <v>13</v>
      </c>
      <c r="XEH2449" s="1">
        <v>7</v>
      </c>
    </row>
    <row r="2450" spans="1:17 16359:16362" ht="60" hidden="1" x14ac:dyDescent="0.25">
      <c r="A2450" s="6">
        <v>19</v>
      </c>
      <c r="B2450" s="7" t="s">
        <v>509</v>
      </c>
      <c r="C2450" s="7" t="s">
        <v>268</v>
      </c>
      <c r="D2450" s="7" t="s">
        <v>269</v>
      </c>
      <c r="E2450" s="7" t="s">
        <v>267</v>
      </c>
      <c r="F2450" s="5"/>
      <c r="G2450" s="11">
        <v>264562857</v>
      </c>
      <c r="H2450" s="11">
        <f t="shared" si="38"/>
        <v>255150089</v>
      </c>
      <c r="I2450" s="11">
        <v>122266976</v>
      </c>
      <c r="J2450" s="11">
        <v>132883113</v>
      </c>
      <c r="K2450" s="11">
        <v>55931420</v>
      </c>
      <c r="L2450" s="11">
        <v>55931420</v>
      </c>
      <c r="M2450" s="11">
        <v>9412768</v>
      </c>
      <c r="N2450" s="13">
        <v>0.50227425915649204</v>
      </c>
      <c r="O2450" s="14" t="s">
        <v>535</v>
      </c>
      <c r="P2450" s="14">
        <v>0.21141070456462449</v>
      </c>
      <c r="Q2450" s="5" t="s">
        <v>543</v>
      </c>
      <c r="XEE2450" s="3">
        <v>0.21141070456462399</v>
      </c>
      <c r="XEF2450" s="4">
        <v>0.42090690635762001</v>
      </c>
      <c r="XEG2450" s="2" t="s">
        <v>13</v>
      </c>
      <c r="XEH2450" s="1">
        <v>7</v>
      </c>
    </row>
    <row r="2451" spans="1:17 16359:16362" hidden="1" x14ac:dyDescent="0.25">
      <c r="A2451" s="6">
        <v>19</v>
      </c>
      <c r="B2451" s="7" t="s">
        <v>509</v>
      </c>
      <c r="C2451" s="7" t="s">
        <v>268</v>
      </c>
      <c r="D2451" s="7" t="s">
        <v>269</v>
      </c>
      <c r="E2451" s="7" t="s">
        <v>14</v>
      </c>
      <c r="F2451" s="6">
        <v>27</v>
      </c>
      <c r="G2451" s="11">
        <v>264562857</v>
      </c>
      <c r="H2451" s="11">
        <f t="shared" si="38"/>
        <v>255150089</v>
      </c>
      <c r="I2451" s="11">
        <v>122266976</v>
      </c>
      <c r="J2451" s="11">
        <v>132883113</v>
      </c>
      <c r="K2451" s="11">
        <v>55931420</v>
      </c>
      <c r="L2451" s="11">
        <v>55931420</v>
      </c>
      <c r="M2451" s="11">
        <v>9412768</v>
      </c>
      <c r="N2451" s="13">
        <v>0.50227425915649204</v>
      </c>
      <c r="O2451" s="14" t="s">
        <v>535</v>
      </c>
      <c r="P2451" s="14">
        <v>0.21141070456462449</v>
      </c>
      <c r="Q2451" s="5" t="s">
        <v>543</v>
      </c>
      <c r="XEE2451" s="3">
        <v>0.21141070456462399</v>
      </c>
      <c r="XEF2451" s="4">
        <v>0.42090690635762001</v>
      </c>
      <c r="XEG2451" s="2" t="s">
        <v>13</v>
      </c>
      <c r="XEH2451" s="1">
        <v>7</v>
      </c>
    </row>
    <row r="2452" spans="1:17 16359:16362" hidden="1" x14ac:dyDescent="0.25">
      <c r="A2452" s="6">
        <v>19</v>
      </c>
      <c r="B2452" s="7" t="s">
        <v>509</v>
      </c>
      <c r="C2452" s="7" t="s">
        <v>270</v>
      </c>
      <c r="D2452" s="7" t="s">
        <v>271</v>
      </c>
      <c r="E2452" s="7" t="s">
        <v>272</v>
      </c>
      <c r="F2452" s="5"/>
      <c r="G2452" s="11">
        <v>100000000</v>
      </c>
      <c r="H2452" s="11">
        <f t="shared" si="38"/>
        <v>100000000</v>
      </c>
      <c r="I2452" s="11">
        <v>100000000</v>
      </c>
      <c r="J2452" s="11">
        <v>0</v>
      </c>
      <c r="K2452" s="11">
        <v>0</v>
      </c>
      <c r="L2452" s="11">
        <v>0</v>
      </c>
      <c r="M2452" s="11">
        <v>0</v>
      </c>
      <c r="N2452" s="13">
        <v>0</v>
      </c>
      <c r="O2452" s="14" t="s">
        <v>535</v>
      </c>
      <c r="P2452" s="14">
        <v>0</v>
      </c>
      <c r="Q2452" s="5" t="s">
        <v>543</v>
      </c>
      <c r="XEE2452" s="3">
        <v>0</v>
      </c>
      <c r="XEG2452" s="2" t="s">
        <v>29</v>
      </c>
      <c r="XEH2452" s="1">
        <v>7</v>
      </c>
    </row>
    <row r="2453" spans="1:17 16359:16362" hidden="1" x14ac:dyDescent="0.25">
      <c r="A2453" s="6">
        <v>19</v>
      </c>
      <c r="B2453" s="7" t="s">
        <v>509</v>
      </c>
      <c r="C2453" s="7" t="s">
        <v>270</v>
      </c>
      <c r="D2453" s="7" t="s">
        <v>271</v>
      </c>
      <c r="E2453" s="7" t="s">
        <v>14</v>
      </c>
      <c r="F2453" s="6">
        <v>27</v>
      </c>
      <c r="G2453" s="11">
        <v>100000000</v>
      </c>
      <c r="H2453" s="11">
        <f t="shared" si="38"/>
        <v>100000000</v>
      </c>
      <c r="I2453" s="11">
        <v>100000000</v>
      </c>
      <c r="J2453" s="11">
        <v>0</v>
      </c>
      <c r="K2453" s="11">
        <v>0</v>
      </c>
      <c r="L2453" s="11">
        <v>0</v>
      </c>
      <c r="M2453" s="11">
        <v>0</v>
      </c>
      <c r="N2453" s="13">
        <v>0</v>
      </c>
      <c r="O2453" s="14" t="s">
        <v>535</v>
      </c>
      <c r="P2453" s="14">
        <v>0</v>
      </c>
      <c r="Q2453" s="5" t="s">
        <v>543</v>
      </c>
      <c r="XEE2453" s="3">
        <v>0</v>
      </c>
      <c r="XEG2453" s="2" t="s">
        <v>29</v>
      </c>
      <c r="XEH2453" s="1">
        <v>7</v>
      </c>
    </row>
    <row r="2454" spans="1:17 16359:16362" hidden="1" x14ac:dyDescent="0.25">
      <c r="A2454" s="6">
        <v>19</v>
      </c>
      <c r="B2454" s="7" t="s">
        <v>509</v>
      </c>
      <c r="C2454" s="7" t="s">
        <v>270</v>
      </c>
      <c r="D2454" s="7" t="s">
        <v>273</v>
      </c>
      <c r="E2454" s="7" t="s">
        <v>274</v>
      </c>
      <c r="F2454" s="5"/>
      <c r="G2454" s="11">
        <v>12000000</v>
      </c>
      <c r="H2454" s="11">
        <f t="shared" si="38"/>
        <v>12000000</v>
      </c>
      <c r="I2454" s="11">
        <v>12000000</v>
      </c>
      <c r="J2454" s="11">
        <v>0</v>
      </c>
      <c r="K2454" s="11">
        <v>0</v>
      </c>
      <c r="L2454" s="11">
        <v>0</v>
      </c>
      <c r="M2454" s="11">
        <v>0</v>
      </c>
      <c r="N2454" s="13">
        <v>0</v>
      </c>
      <c r="O2454" s="14" t="s">
        <v>535</v>
      </c>
      <c r="P2454" s="14">
        <v>0</v>
      </c>
      <c r="Q2454" s="5" t="s">
        <v>543</v>
      </c>
      <c r="XEE2454" s="3">
        <v>0</v>
      </c>
      <c r="XEG2454" s="2" t="s">
        <v>29</v>
      </c>
      <c r="XEH2454" s="1">
        <v>7</v>
      </c>
    </row>
    <row r="2455" spans="1:17 16359:16362" hidden="1" x14ac:dyDescent="0.25">
      <c r="A2455" s="6">
        <v>19</v>
      </c>
      <c r="B2455" s="7" t="s">
        <v>509</v>
      </c>
      <c r="C2455" s="7" t="s">
        <v>270</v>
      </c>
      <c r="D2455" s="7" t="s">
        <v>273</v>
      </c>
      <c r="E2455" s="7" t="s">
        <v>14</v>
      </c>
      <c r="F2455" s="6">
        <v>27</v>
      </c>
      <c r="G2455" s="11">
        <v>12000000</v>
      </c>
      <c r="H2455" s="11">
        <f t="shared" si="38"/>
        <v>12000000</v>
      </c>
      <c r="I2455" s="11">
        <v>12000000</v>
      </c>
      <c r="J2455" s="11">
        <v>0</v>
      </c>
      <c r="K2455" s="11">
        <v>0</v>
      </c>
      <c r="L2455" s="11">
        <v>0</v>
      </c>
      <c r="M2455" s="11">
        <v>0</v>
      </c>
      <c r="N2455" s="13">
        <v>0</v>
      </c>
      <c r="O2455" s="14" t="s">
        <v>535</v>
      </c>
      <c r="P2455" s="14">
        <v>0</v>
      </c>
      <c r="Q2455" s="5" t="s">
        <v>543</v>
      </c>
      <c r="XEE2455" s="3">
        <v>0</v>
      </c>
      <c r="XEG2455" s="2" t="s">
        <v>29</v>
      </c>
      <c r="XEH2455" s="1">
        <v>7</v>
      </c>
    </row>
    <row r="2456" spans="1:17 16359:16362" hidden="1" x14ac:dyDescent="0.25">
      <c r="A2456" s="6">
        <v>19</v>
      </c>
      <c r="B2456" s="7" t="s">
        <v>509</v>
      </c>
      <c r="C2456" s="7" t="s">
        <v>270</v>
      </c>
      <c r="D2456" s="7" t="s">
        <v>275</v>
      </c>
      <c r="E2456" s="7" t="s">
        <v>142</v>
      </c>
      <c r="F2456" s="5"/>
      <c r="G2456" s="11">
        <v>76516207</v>
      </c>
      <c r="H2456" s="11">
        <f t="shared" si="38"/>
        <v>76516207</v>
      </c>
      <c r="I2456" s="11">
        <v>0</v>
      </c>
      <c r="J2456" s="11">
        <v>76516207</v>
      </c>
      <c r="K2456" s="11">
        <v>26539400</v>
      </c>
      <c r="L2456" s="11">
        <v>26539400</v>
      </c>
      <c r="M2456" s="11">
        <v>0</v>
      </c>
      <c r="N2456" s="13">
        <v>1</v>
      </c>
      <c r="O2456" s="14" t="s">
        <v>537</v>
      </c>
      <c r="P2456" s="14">
        <v>0.34684677979398537</v>
      </c>
      <c r="Q2456" s="5" t="s">
        <v>543</v>
      </c>
      <c r="XEE2456" s="3">
        <v>0.34684677979398498</v>
      </c>
      <c r="XEF2456" s="4">
        <v>0.34684677979398498</v>
      </c>
      <c r="XEG2456" s="2" t="s">
        <v>29</v>
      </c>
      <c r="XEH2456" s="1">
        <v>7</v>
      </c>
    </row>
    <row r="2457" spans="1:17 16359:16362" hidden="1" x14ac:dyDescent="0.25">
      <c r="A2457" s="6">
        <v>19</v>
      </c>
      <c r="B2457" s="7" t="s">
        <v>509</v>
      </c>
      <c r="C2457" s="7" t="s">
        <v>270</v>
      </c>
      <c r="D2457" s="7" t="s">
        <v>275</v>
      </c>
      <c r="E2457" s="7" t="s">
        <v>14</v>
      </c>
      <c r="F2457" s="6">
        <v>27</v>
      </c>
      <c r="G2457" s="11">
        <v>76516207</v>
      </c>
      <c r="H2457" s="11">
        <f t="shared" si="38"/>
        <v>76516207</v>
      </c>
      <c r="I2457" s="11">
        <v>0</v>
      </c>
      <c r="J2457" s="11">
        <v>76516207</v>
      </c>
      <c r="K2457" s="11">
        <v>26539400</v>
      </c>
      <c r="L2457" s="11">
        <v>26539400</v>
      </c>
      <c r="M2457" s="11">
        <v>0</v>
      </c>
      <c r="N2457" s="13">
        <v>1</v>
      </c>
      <c r="O2457" s="14" t="s">
        <v>537</v>
      </c>
      <c r="P2457" s="14">
        <v>0.34684677979398537</v>
      </c>
      <c r="Q2457" s="5" t="s">
        <v>543</v>
      </c>
      <c r="XEE2457" s="3">
        <v>0.34684677979398498</v>
      </c>
      <c r="XEF2457" s="4">
        <v>0.34684677979398498</v>
      </c>
      <c r="XEG2457" s="2" t="s">
        <v>29</v>
      </c>
      <c r="XEH2457" s="1">
        <v>7</v>
      </c>
    </row>
    <row r="2458" spans="1:17 16359:16362" hidden="1" x14ac:dyDescent="0.25">
      <c r="A2458" s="6">
        <v>19</v>
      </c>
      <c r="B2458" s="7" t="s">
        <v>509</v>
      </c>
      <c r="C2458" s="7" t="s">
        <v>270</v>
      </c>
      <c r="D2458" s="7" t="s">
        <v>276</v>
      </c>
      <c r="E2458" s="7" t="s">
        <v>277</v>
      </c>
      <c r="F2458" s="5"/>
      <c r="G2458" s="11">
        <v>16328000</v>
      </c>
      <c r="H2458" s="11">
        <f t="shared" si="38"/>
        <v>16328000</v>
      </c>
      <c r="I2458" s="11">
        <v>6000000</v>
      </c>
      <c r="J2458" s="11">
        <v>10328000</v>
      </c>
      <c r="K2458" s="11">
        <v>0</v>
      </c>
      <c r="L2458" s="11">
        <v>0</v>
      </c>
      <c r="M2458" s="11">
        <v>0</v>
      </c>
      <c r="N2458" s="13">
        <v>0.63253307202351805</v>
      </c>
      <c r="O2458" s="14" t="s">
        <v>535</v>
      </c>
      <c r="P2458" s="14">
        <v>0</v>
      </c>
      <c r="Q2458" s="5" t="s">
        <v>543</v>
      </c>
      <c r="XEE2458" s="3">
        <v>0</v>
      </c>
      <c r="XEF2458" s="4">
        <v>0</v>
      </c>
      <c r="XEG2458" s="2" t="s">
        <v>29</v>
      </c>
      <c r="XEH2458" s="1">
        <v>7</v>
      </c>
    </row>
    <row r="2459" spans="1:17 16359:16362" hidden="1" x14ac:dyDescent="0.25">
      <c r="A2459" s="6">
        <v>19</v>
      </c>
      <c r="B2459" s="7" t="s">
        <v>509</v>
      </c>
      <c r="C2459" s="7" t="s">
        <v>270</v>
      </c>
      <c r="D2459" s="7" t="s">
        <v>276</v>
      </c>
      <c r="E2459" s="7" t="s">
        <v>14</v>
      </c>
      <c r="F2459" s="6">
        <v>27</v>
      </c>
      <c r="G2459" s="11">
        <v>16328000</v>
      </c>
      <c r="H2459" s="11">
        <f t="shared" si="38"/>
        <v>16328000</v>
      </c>
      <c r="I2459" s="11">
        <v>6000000</v>
      </c>
      <c r="J2459" s="11">
        <v>10328000</v>
      </c>
      <c r="K2459" s="11">
        <v>0</v>
      </c>
      <c r="L2459" s="11">
        <v>0</v>
      </c>
      <c r="M2459" s="11">
        <v>0</v>
      </c>
      <c r="N2459" s="13">
        <v>0.63253307202351805</v>
      </c>
      <c r="O2459" s="14" t="s">
        <v>535</v>
      </c>
      <c r="P2459" s="14">
        <v>0</v>
      </c>
      <c r="Q2459" s="5" t="s">
        <v>543</v>
      </c>
      <c r="XEE2459" s="3">
        <v>0</v>
      </c>
      <c r="XEF2459" s="4">
        <v>0</v>
      </c>
      <c r="XEG2459" s="2" t="s">
        <v>29</v>
      </c>
      <c r="XEH2459" s="1">
        <v>7</v>
      </c>
    </row>
    <row r="2460" spans="1:17 16359:16362" ht="45" hidden="1" x14ac:dyDescent="0.25">
      <c r="A2460" s="6">
        <v>19</v>
      </c>
      <c r="B2460" s="7" t="s">
        <v>509</v>
      </c>
      <c r="C2460" s="7" t="s">
        <v>270</v>
      </c>
      <c r="D2460" s="7" t="s">
        <v>278</v>
      </c>
      <c r="E2460" s="7" t="s">
        <v>279</v>
      </c>
      <c r="F2460" s="5"/>
      <c r="G2460" s="11">
        <v>53531501</v>
      </c>
      <c r="H2460" s="11">
        <f t="shared" si="38"/>
        <v>44118733</v>
      </c>
      <c r="I2460" s="11">
        <v>0</v>
      </c>
      <c r="J2460" s="11">
        <v>44118733</v>
      </c>
      <c r="K2460" s="11">
        <v>27555700</v>
      </c>
      <c r="L2460" s="11">
        <v>27555700</v>
      </c>
      <c r="M2460" s="11">
        <v>9412768</v>
      </c>
      <c r="N2460" s="13">
        <v>0.82416394414197403</v>
      </c>
      <c r="O2460" s="14" t="s">
        <v>535</v>
      </c>
      <c r="P2460" s="14">
        <v>0.51475672240163783</v>
      </c>
      <c r="Q2460" s="5" t="s">
        <v>543</v>
      </c>
      <c r="XEE2460" s="3">
        <v>0.51475672240163795</v>
      </c>
      <c r="XEF2460" s="4">
        <v>0.62458049282602901</v>
      </c>
      <c r="XEG2460" s="2" t="s">
        <v>29</v>
      </c>
      <c r="XEH2460" s="1">
        <v>7</v>
      </c>
    </row>
    <row r="2461" spans="1:17 16359:16362" hidden="1" x14ac:dyDescent="0.25">
      <c r="A2461" s="6">
        <v>19</v>
      </c>
      <c r="B2461" s="7" t="s">
        <v>509</v>
      </c>
      <c r="C2461" s="7" t="s">
        <v>270</v>
      </c>
      <c r="D2461" s="7" t="s">
        <v>278</v>
      </c>
      <c r="E2461" s="7" t="s">
        <v>14</v>
      </c>
      <c r="F2461" s="6">
        <v>27</v>
      </c>
      <c r="G2461" s="11">
        <v>53531501</v>
      </c>
      <c r="H2461" s="11">
        <f t="shared" si="38"/>
        <v>44118733</v>
      </c>
      <c r="I2461" s="11">
        <v>0</v>
      </c>
      <c r="J2461" s="11">
        <v>44118733</v>
      </c>
      <c r="K2461" s="11">
        <v>27555700</v>
      </c>
      <c r="L2461" s="11">
        <v>27555700</v>
      </c>
      <c r="M2461" s="11">
        <v>9412768</v>
      </c>
      <c r="N2461" s="13">
        <v>0.82416394414197403</v>
      </c>
      <c r="O2461" s="14" t="s">
        <v>535</v>
      </c>
      <c r="P2461" s="14">
        <v>0.51475672240163783</v>
      </c>
      <c r="Q2461" s="5" t="s">
        <v>543</v>
      </c>
      <c r="XEE2461" s="3">
        <v>0.51475672240163795</v>
      </c>
      <c r="XEF2461" s="4">
        <v>0.62458049282602901</v>
      </c>
      <c r="XEG2461" s="2" t="s">
        <v>29</v>
      </c>
      <c r="XEH2461" s="1">
        <v>7</v>
      </c>
    </row>
    <row r="2462" spans="1:17 16359:16362" ht="45" hidden="1" x14ac:dyDescent="0.25">
      <c r="A2462" s="6">
        <v>19</v>
      </c>
      <c r="B2462" s="7" t="s">
        <v>509</v>
      </c>
      <c r="C2462" s="7" t="s">
        <v>270</v>
      </c>
      <c r="D2462" s="7" t="s">
        <v>280</v>
      </c>
      <c r="E2462" s="7" t="s">
        <v>281</v>
      </c>
      <c r="F2462" s="5"/>
      <c r="G2462" s="11">
        <v>6180882</v>
      </c>
      <c r="H2462" s="11">
        <f t="shared" si="38"/>
        <v>6180882</v>
      </c>
      <c r="I2462" s="11">
        <v>4266976</v>
      </c>
      <c r="J2462" s="11">
        <v>1913906</v>
      </c>
      <c r="K2462" s="11">
        <v>1830936</v>
      </c>
      <c r="L2462" s="11">
        <v>1830936</v>
      </c>
      <c r="M2462" s="11">
        <v>0</v>
      </c>
      <c r="N2462" s="13">
        <v>0.30964933483603102</v>
      </c>
      <c r="O2462" s="14" t="s">
        <v>535</v>
      </c>
      <c r="P2462" s="14">
        <v>0.2962256842955423</v>
      </c>
      <c r="Q2462" s="5" t="s">
        <v>543</v>
      </c>
      <c r="XEE2462" s="3">
        <v>0.29622568429554202</v>
      </c>
      <c r="XEF2462" s="4">
        <v>0.95664886363280099</v>
      </c>
      <c r="XEG2462" s="2" t="s">
        <v>29</v>
      </c>
      <c r="XEH2462" s="1">
        <v>7</v>
      </c>
    </row>
    <row r="2463" spans="1:17 16359:16362" hidden="1" x14ac:dyDescent="0.25">
      <c r="A2463" s="6">
        <v>19</v>
      </c>
      <c r="B2463" s="7" t="s">
        <v>509</v>
      </c>
      <c r="C2463" s="7" t="s">
        <v>270</v>
      </c>
      <c r="D2463" s="7" t="s">
        <v>280</v>
      </c>
      <c r="E2463" s="7" t="s">
        <v>14</v>
      </c>
      <c r="F2463" s="6">
        <v>27</v>
      </c>
      <c r="G2463" s="11">
        <v>6180882</v>
      </c>
      <c r="H2463" s="11">
        <f t="shared" si="38"/>
        <v>6180882</v>
      </c>
      <c r="I2463" s="11">
        <v>4266976</v>
      </c>
      <c r="J2463" s="11">
        <v>1913906</v>
      </c>
      <c r="K2463" s="11">
        <v>1830936</v>
      </c>
      <c r="L2463" s="11">
        <v>1830936</v>
      </c>
      <c r="M2463" s="11">
        <v>0</v>
      </c>
      <c r="N2463" s="13">
        <v>0.30964933483603102</v>
      </c>
      <c r="O2463" s="14" t="s">
        <v>535</v>
      </c>
      <c r="P2463" s="14">
        <v>0.2962256842955423</v>
      </c>
      <c r="Q2463" s="5" t="s">
        <v>543</v>
      </c>
      <c r="XEE2463" s="3">
        <v>0.29622568429554202</v>
      </c>
      <c r="XEF2463" s="4">
        <v>0.95664886363280099</v>
      </c>
      <c r="XEG2463" s="2" t="s">
        <v>29</v>
      </c>
      <c r="XEH2463" s="1">
        <v>7</v>
      </c>
    </row>
    <row r="2464" spans="1:17 16359:16362" ht="30" hidden="1" x14ac:dyDescent="0.25">
      <c r="A2464" s="6">
        <v>19</v>
      </c>
      <c r="B2464" s="7" t="s">
        <v>509</v>
      </c>
      <c r="C2464" s="7" t="s">
        <v>270</v>
      </c>
      <c r="D2464" s="7" t="s">
        <v>282</v>
      </c>
      <c r="E2464" s="7" t="s">
        <v>283</v>
      </c>
      <c r="F2464" s="5"/>
      <c r="G2464" s="11">
        <v>6267</v>
      </c>
      <c r="H2464" s="11">
        <f t="shared" si="38"/>
        <v>6267</v>
      </c>
      <c r="I2464" s="11">
        <v>0</v>
      </c>
      <c r="J2464" s="11">
        <v>6267</v>
      </c>
      <c r="K2464" s="11">
        <v>5384</v>
      </c>
      <c r="L2464" s="11">
        <v>5384</v>
      </c>
      <c r="M2464" s="11">
        <v>0</v>
      </c>
      <c r="N2464" s="13">
        <v>1</v>
      </c>
      <c r="O2464" s="14" t="s">
        <v>537</v>
      </c>
      <c r="P2464" s="14">
        <v>0.85910323918940479</v>
      </c>
      <c r="Q2464" s="5" t="s">
        <v>546</v>
      </c>
      <c r="XEE2464" s="3">
        <v>0.85910323918940501</v>
      </c>
      <c r="XEF2464" s="4">
        <v>0.85910323918940501</v>
      </c>
      <c r="XEG2464" s="2" t="s">
        <v>29</v>
      </c>
      <c r="XEH2464" s="1">
        <v>7</v>
      </c>
    </row>
    <row r="2465" spans="1:17 16359:16362" hidden="1" x14ac:dyDescent="0.25">
      <c r="A2465" s="6">
        <v>19</v>
      </c>
      <c r="B2465" s="7" t="s">
        <v>509</v>
      </c>
      <c r="C2465" s="7" t="s">
        <v>270</v>
      </c>
      <c r="D2465" s="7" t="s">
        <v>282</v>
      </c>
      <c r="E2465" s="7" t="s">
        <v>14</v>
      </c>
      <c r="F2465" s="6">
        <v>27</v>
      </c>
      <c r="G2465" s="11">
        <v>6267</v>
      </c>
      <c r="H2465" s="11">
        <f t="shared" si="38"/>
        <v>6267</v>
      </c>
      <c r="I2465" s="11">
        <v>0</v>
      </c>
      <c r="J2465" s="11">
        <v>6267</v>
      </c>
      <c r="K2465" s="11">
        <v>5384</v>
      </c>
      <c r="L2465" s="11">
        <v>5384</v>
      </c>
      <c r="M2465" s="11">
        <v>0</v>
      </c>
      <c r="N2465" s="13">
        <v>1</v>
      </c>
      <c r="O2465" s="14" t="s">
        <v>537</v>
      </c>
      <c r="P2465" s="14">
        <v>0.85910323918940479</v>
      </c>
      <c r="Q2465" s="5" t="s">
        <v>546</v>
      </c>
      <c r="XEE2465" s="3">
        <v>0.85910323918940501</v>
      </c>
      <c r="XEF2465" s="4">
        <v>0.85910323918940501</v>
      </c>
      <c r="XEG2465" s="2" t="s">
        <v>29</v>
      </c>
      <c r="XEH2465" s="1">
        <v>7</v>
      </c>
    </row>
    <row r="2466" spans="1:17 16359:16362" ht="45" hidden="1" x14ac:dyDescent="0.25">
      <c r="A2466" s="6">
        <v>19</v>
      </c>
      <c r="B2466" s="7" t="s">
        <v>509</v>
      </c>
      <c r="C2466" s="7" t="s">
        <v>259</v>
      </c>
      <c r="D2466" s="7" t="s">
        <v>284</v>
      </c>
      <c r="E2466" s="7" t="s">
        <v>285</v>
      </c>
      <c r="F2466" s="5"/>
      <c r="G2466" s="11">
        <v>145807024</v>
      </c>
      <c r="H2466" s="11">
        <f t="shared" si="38"/>
        <v>141307024</v>
      </c>
      <c r="I2466" s="11">
        <v>27316</v>
      </c>
      <c r="J2466" s="11">
        <v>141279708</v>
      </c>
      <c r="K2466" s="11">
        <v>77257249</v>
      </c>
      <c r="L2466" s="11">
        <v>77257249</v>
      </c>
      <c r="M2466" s="11">
        <v>4500000</v>
      </c>
      <c r="N2466" s="13">
        <v>0.96894994578587701</v>
      </c>
      <c r="O2466" s="14" t="s">
        <v>537</v>
      </c>
      <c r="P2466" s="14">
        <v>0.52985958344503348</v>
      </c>
      <c r="Q2466" s="5" t="s">
        <v>543</v>
      </c>
      <c r="XEE2466" s="3">
        <v>0.52985958344503303</v>
      </c>
      <c r="XEF2466" s="4">
        <v>0.54683896288913603</v>
      </c>
      <c r="XEG2466" s="2" t="s">
        <v>13</v>
      </c>
      <c r="XEH2466" s="1">
        <v>7</v>
      </c>
    </row>
    <row r="2467" spans="1:17 16359:16362" hidden="1" x14ac:dyDescent="0.25">
      <c r="A2467" s="6">
        <v>19</v>
      </c>
      <c r="B2467" s="7" t="s">
        <v>509</v>
      </c>
      <c r="C2467" s="7" t="s">
        <v>259</v>
      </c>
      <c r="D2467" s="7" t="s">
        <v>284</v>
      </c>
      <c r="E2467" s="7" t="s">
        <v>14</v>
      </c>
      <c r="F2467" s="6">
        <v>27</v>
      </c>
      <c r="G2467" s="11">
        <v>145807024</v>
      </c>
      <c r="H2467" s="11">
        <f t="shared" si="38"/>
        <v>141307024</v>
      </c>
      <c r="I2467" s="11">
        <v>27316</v>
      </c>
      <c r="J2467" s="11">
        <v>141279708</v>
      </c>
      <c r="K2467" s="11">
        <v>77257249</v>
      </c>
      <c r="L2467" s="11">
        <v>77257249</v>
      </c>
      <c r="M2467" s="11">
        <v>4500000</v>
      </c>
      <c r="N2467" s="13">
        <v>0.96894994578587701</v>
      </c>
      <c r="O2467" s="14" t="s">
        <v>537</v>
      </c>
      <c r="P2467" s="14">
        <v>0.52985958344503348</v>
      </c>
      <c r="Q2467" s="5" t="s">
        <v>543</v>
      </c>
      <c r="XEE2467" s="3">
        <v>0.52985958344503303</v>
      </c>
      <c r="XEF2467" s="4">
        <v>0.54683896288913603</v>
      </c>
      <c r="XEG2467" s="2" t="s">
        <v>13</v>
      </c>
      <c r="XEH2467" s="1">
        <v>7</v>
      </c>
    </row>
    <row r="2468" spans="1:17 16359:16362" hidden="1" x14ac:dyDescent="0.25">
      <c r="A2468" s="6">
        <v>19</v>
      </c>
      <c r="B2468" s="7" t="s">
        <v>509</v>
      </c>
      <c r="C2468" s="7" t="s">
        <v>262</v>
      </c>
      <c r="D2468" s="7" t="s">
        <v>286</v>
      </c>
      <c r="E2468" s="7" t="s">
        <v>287</v>
      </c>
      <c r="F2468" s="5"/>
      <c r="G2468" s="11">
        <v>145807024</v>
      </c>
      <c r="H2468" s="11">
        <f t="shared" si="38"/>
        <v>141307024</v>
      </c>
      <c r="I2468" s="11">
        <v>27316</v>
      </c>
      <c r="J2468" s="11">
        <v>141279708</v>
      </c>
      <c r="K2468" s="11">
        <v>77257249</v>
      </c>
      <c r="L2468" s="11">
        <v>77257249</v>
      </c>
      <c r="M2468" s="11">
        <v>4500000</v>
      </c>
      <c r="N2468" s="13">
        <v>0.96894994578587701</v>
      </c>
      <c r="O2468" s="14" t="s">
        <v>537</v>
      </c>
      <c r="P2468" s="14">
        <v>0.52985958344503348</v>
      </c>
      <c r="Q2468" s="5" t="s">
        <v>543</v>
      </c>
      <c r="XEE2468" s="3">
        <v>0.52985958344503303</v>
      </c>
      <c r="XEF2468" s="4">
        <v>0.54683896288913603</v>
      </c>
      <c r="XEG2468" s="2" t="s">
        <v>13</v>
      </c>
      <c r="XEH2468" s="1">
        <v>7</v>
      </c>
    </row>
    <row r="2469" spans="1:17 16359:16362" hidden="1" x14ac:dyDescent="0.25">
      <c r="A2469" s="6">
        <v>19</v>
      </c>
      <c r="B2469" s="7" t="s">
        <v>509</v>
      </c>
      <c r="C2469" s="7" t="s">
        <v>262</v>
      </c>
      <c r="D2469" s="7" t="s">
        <v>286</v>
      </c>
      <c r="E2469" s="7" t="s">
        <v>14</v>
      </c>
      <c r="F2469" s="6">
        <v>27</v>
      </c>
      <c r="G2469" s="11">
        <v>145807024</v>
      </c>
      <c r="H2469" s="11">
        <f t="shared" si="38"/>
        <v>141307024</v>
      </c>
      <c r="I2469" s="11">
        <v>27316</v>
      </c>
      <c r="J2469" s="11">
        <v>141279708</v>
      </c>
      <c r="K2469" s="11">
        <v>77257249</v>
      </c>
      <c r="L2469" s="11">
        <v>77257249</v>
      </c>
      <c r="M2469" s="11">
        <v>4500000</v>
      </c>
      <c r="N2469" s="13">
        <v>0.96894994578587701</v>
      </c>
      <c r="O2469" s="14" t="s">
        <v>537</v>
      </c>
      <c r="P2469" s="14">
        <v>0.52985958344503348</v>
      </c>
      <c r="Q2469" s="5" t="s">
        <v>543</v>
      </c>
      <c r="XEE2469" s="3">
        <v>0.52985958344503303</v>
      </c>
      <c r="XEF2469" s="4">
        <v>0.54683896288913603</v>
      </c>
      <c r="XEG2469" s="2" t="s">
        <v>13</v>
      </c>
      <c r="XEH2469" s="1">
        <v>7</v>
      </c>
    </row>
    <row r="2470" spans="1:17 16359:16362" ht="60" hidden="1" x14ac:dyDescent="0.25">
      <c r="A2470" s="6">
        <v>19</v>
      </c>
      <c r="B2470" s="7" t="s">
        <v>509</v>
      </c>
      <c r="C2470" s="7" t="s">
        <v>265</v>
      </c>
      <c r="D2470" s="7" t="s">
        <v>288</v>
      </c>
      <c r="E2470" s="7" t="s">
        <v>289</v>
      </c>
      <c r="F2470" s="5"/>
      <c r="G2470" s="11">
        <v>145807024</v>
      </c>
      <c r="H2470" s="11">
        <f t="shared" si="38"/>
        <v>141307024</v>
      </c>
      <c r="I2470" s="11">
        <v>27316</v>
      </c>
      <c r="J2470" s="11">
        <v>141279708</v>
      </c>
      <c r="K2470" s="11">
        <v>77257249</v>
      </c>
      <c r="L2470" s="11">
        <v>77257249</v>
      </c>
      <c r="M2470" s="11">
        <v>4500000</v>
      </c>
      <c r="N2470" s="13">
        <v>0.96894994578587701</v>
      </c>
      <c r="O2470" s="14" t="s">
        <v>537</v>
      </c>
      <c r="P2470" s="14">
        <v>0.52985958344503348</v>
      </c>
      <c r="Q2470" s="5" t="s">
        <v>543</v>
      </c>
      <c r="XEE2470" s="3">
        <v>0.52985958344503303</v>
      </c>
      <c r="XEF2470" s="4">
        <v>0.54683896288913603</v>
      </c>
      <c r="XEG2470" s="2" t="s">
        <v>13</v>
      </c>
      <c r="XEH2470" s="1">
        <v>7</v>
      </c>
    </row>
    <row r="2471" spans="1:17 16359:16362" hidden="1" x14ac:dyDescent="0.25">
      <c r="A2471" s="6">
        <v>19</v>
      </c>
      <c r="B2471" s="7" t="s">
        <v>509</v>
      </c>
      <c r="C2471" s="7" t="s">
        <v>265</v>
      </c>
      <c r="D2471" s="7" t="s">
        <v>288</v>
      </c>
      <c r="E2471" s="7" t="s">
        <v>14</v>
      </c>
      <c r="F2471" s="6">
        <v>27</v>
      </c>
      <c r="G2471" s="11">
        <v>145807024</v>
      </c>
      <c r="H2471" s="11">
        <f t="shared" si="38"/>
        <v>141307024</v>
      </c>
      <c r="I2471" s="11">
        <v>27316</v>
      </c>
      <c r="J2471" s="11">
        <v>141279708</v>
      </c>
      <c r="K2471" s="11">
        <v>77257249</v>
      </c>
      <c r="L2471" s="11">
        <v>77257249</v>
      </c>
      <c r="M2471" s="11">
        <v>4500000</v>
      </c>
      <c r="N2471" s="13">
        <v>0.96894994578587701</v>
      </c>
      <c r="O2471" s="14" t="s">
        <v>537</v>
      </c>
      <c r="P2471" s="14">
        <v>0.52985958344503348</v>
      </c>
      <c r="Q2471" s="5" t="s">
        <v>543</v>
      </c>
      <c r="XEE2471" s="3">
        <v>0.52985958344503303</v>
      </c>
      <c r="XEF2471" s="4">
        <v>0.54683896288913603</v>
      </c>
      <c r="XEG2471" s="2" t="s">
        <v>13</v>
      </c>
      <c r="XEH2471" s="1">
        <v>7</v>
      </c>
    </row>
    <row r="2472" spans="1:17 16359:16362" ht="60" hidden="1" x14ac:dyDescent="0.25">
      <c r="A2472" s="6">
        <v>19</v>
      </c>
      <c r="B2472" s="7" t="s">
        <v>509</v>
      </c>
      <c r="C2472" s="7" t="s">
        <v>268</v>
      </c>
      <c r="D2472" s="7" t="s">
        <v>290</v>
      </c>
      <c r="E2472" s="7" t="s">
        <v>289</v>
      </c>
      <c r="F2472" s="5"/>
      <c r="G2472" s="11">
        <v>145807024</v>
      </c>
      <c r="H2472" s="11">
        <f t="shared" si="38"/>
        <v>141307024</v>
      </c>
      <c r="I2472" s="11">
        <v>27316</v>
      </c>
      <c r="J2472" s="11">
        <v>141279708</v>
      </c>
      <c r="K2472" s="11">
        <v>77257249</v>
      </c>
      <c r="L2472" s="11">
        <v>77257249</v>
      </c>
      <c r="M2472" s="11">
        <v>4500000</v>
      </c>
      <c r="N2472" s="13">
        <v>0.96894994578587701</v>
      </c>
      <c r="O2472" s="14" t="s">
        <v>537</v>
      </c>
      <c r="P2472" s="14">
        <v>0.52985958344503348</v>
      </c>
      <c r="Q2472" s="5" t="s">
        <v>543</v>
      </c>
      <c r="XEE2472" s="3">
        <v>0.52985958344503303</v>
      </c>
      <c r="XEF2472" s="4">
        <v>0.54683896288913603</v>
      </c>
      <c r="XEG2472" s="2" t="s">
        <v>13</v>
      </c>
      <c r="XEH2472" s="1">
        <v>7</v>
      </c>
    </row>
    <row r="2473" spans="1:17 16359:16362" hidden="1" x14ac:dyDescent="0.25">
      <c r="A2473" s="6">
        <v>19</v>
      </c>
      <c r="B2473" s="7" t="s">
        <v>509</v>
      </c>
      <c r="C2473" s="7" t="s">
        <v>268</v>
      </c>
      <c r="D2473" s="7" t="s">
        <v>290</v>
      </c>
      <c r="E2473" s="7" t="s">
        <v>14</v>
      </c>
      <c r="F2473" s="6">
        <v>27</v>
      </c>
      <c r="G2473" s="11">
        <v>145807024</v>
      </c>
      <c r="H2473" s="11">
        <f t="shared" si="38"/>
        <v>141307024</v>
      </c>
      <c r="I2473" s="11">
        <v>27316</v>
      </c>
      <c r="J2473" s="11">
        <v>141279708</v>
      </c>
      <c r="K2473" s="11">
        <v>77257249</v>
      </c>
      <c r="L2473" s="11">
        <v>77257249</v>
      </c>
      <c r="M2473" s="11">
        <v>4500000</v>
      </c>
      <c r="N2473" s="13">
        <v>0.96894994578587701</v>
      </c>
      <c r="O2473" s="14" t="s">
        <v>537</v>
      </c>
      <c r="P2473" s="14">
        <v>0.52985958344503348</v>
      </c>
      <c r="Q2473" s="5" t="s">
        <v>543</v>
      </c>
      <c r="XEE2473" s="3">
        <v>0.52985958344503303</v>
      </c>
      <c r="XEF2473" s="4">
        <v>0.54683896288913603</v>
      </c>
      <c r="XEG2473" s="2" t="s">
        <v>13</v>
      </c>
      <c r="XEH2473" s="1">
        <v>7</v>
      </c>
    </row>
    <row r="2474" spans="1:17 16359:16362" ht="45" hidden="1" x14ac:dyDescent="0.25">
      <c r="A2474" s="6">
        <v>19</v>
      </c>
      <c r="B2474" s="7" t="s">
        <v>509</v>
      </c>
      <c r="C2474" s="7" t="s">
        <v>270</v>
      </c>
      <c r="D2474" s="7" t="s">
        <v>293</v>
      </c>
      <c r="E2474" s="7" t="s">
        <v>279</v>
      </c>
      <c r="F2474" s="5"/>
      <c r="G2474" s="11">
        <v>133779500</v>
      </c>
      <c r="H2474" s="11">
        <f t="shared" si="38"/>
        <v>133779500</v>
      </c>
      <c r="I2474" s="11">
        <v>0</v>
      </c>
      <c r="J2474" s="11">
        <v>133779500</v>
      </c>
      <c r="K2474" s="11">
        <v>71349067</v>
      </c>
      <c r="L2474" s="11">
        <v>71349067</v>
      </c>
      <c r="M2474" s="11">
        <v>0</v>
      </c>
      <c r="N2474" s="13">
        <v>1</v>
      </c>
      <c r="O2474" s="14" t="s">
        <v>537</v>
      </c>
      <c r="P2474" s="14">
        <v>0.53333333582499565</v>
      </c>
      <c r="Q2474" s="5" t="s">
        <v>543</v>
      </c>
      <c r="XEE2474" s="3">
        <v>0.53333333582499598</v>
      </c>
      <c r="XEF2474" s="4">
        <v>0.53333333582499598</v>
      </c>
      <c r="XEG2474" s="2" t="s">
        <v>29</v>
      </c>
      <c r="XEH2474" s="1">
        <v>7</v>
      </c>
    </row>
    <row r="2475" spans="1:17 16359:16362" hidden="1" x14ac:dyDescent="0.25">
      <c r="A2475" s="6">
        <v>19</v>
      </c>
      <c r="B2475" s="7" t="s">
        <v>509</v>
      </c>
      <c r="C2475" s="7" t="s">
        <v>270</v>
      </c>
      <c r="D2475" s="7" t="s">
        <v>293</v>
      </c>
      <c r="E2475" s="7" t="s">
        <v>14</v>
      </c>
      <c r="F2475" s="6">
        <v>27</v>
      </c>
      <c r="G2475" s="11">
        <v>133779500</v>
      </c>
      <c r="H2475" s="11">
        <f t="shared" si="38"/>
        <v>133779500</v>
      </c>
      <c r="I2475" s="11">
        <v>0</v>
      </c>
      <c r="J2475" s="11">
        <v>133779500</v>
      </c>
      <c r="K2475" s="11">
        <v>71349067</v>
      </c>
      <c r="L2475" s="11">
        <v>71349067</v>
      </c>
      <c r="M2475" s="11">
        <v>0</v>
      </c>
      <c r="N2475" s="13">
        <v>1</v>
      </c>
      <c r="O2475" s="14" t="s">
        <v>537</v>
      </c>
      <c r="P2475" s="14">
        <v>0.53333333582499565</v>
      </c>
      <c r="Q2475" s="5" t="s">
        <v>543</v>
      </c>
      <c r="XEE2475" s="3">
        <v>0.53333333582499598</v>
      </c>
      <c r="XEF2475" s="4">
        <v>0.53333333582499598</v>
      </c>
      <c r="XEG2475" s="2" t="s">
        <v>29</v>
      </c>
      <c r="XEH2475" s="1">
        <v>7</v>
      </c>
    </row>
    <row r="2476" spans="1:17 16359:16362" ht="45" hidden="1" x14ac:dyDescent="0.25">
      <c r="A2476" s="6">
        <v>19</v>
      </c>
      <c r="B2476" s="7" t="s">
        <v>509</v>
      </c>
      <c r="C2476" s="7" t="s">
        <v>270</v>
      </c>
      <c r="D2476" s="7" t="s">
        <v>294</v>
      </c>
      <c r="E2476" s="7" t="s">
        <v>281</v>
      </c>
      <c r="F2476" s="5"/>
      <c r="G2476" s="11">
        <v>12027524</v>
      </c>
      <c r="H2476" s="11">
        <f t="shared" si="38"/>
        <v>7527524</v>
      </c>
      <c r="I2476" s="11">
        <v>27316</v>
      </c>
      <c r="J2476" s="11">
        <v>7500208</v>
      </c>
      <c r="K2476" s="11">
        <v>5908182</v>
      </c>
      <c r="L2476" s="11">
        <v>5908182</v>
      </c>
      <c r="M2476" s="11">
        <v>4500000</v>
      </c>
      <c r="N2476" s="13">
        <v>0.62358703254302394</v>
      </c>
      <c r="O2476" s="14" t="s">
        <v>535</v>
      </c>
      <c r="P2476" s="14">
        <v>0.49122180092926859</v>
      </c>
      <c r="Q2476" s="5" t="s">
        <v>543</v>
      </c>
      <c r="XEE2476" s="3">
        <v>0.49122180092926898</v>
      </c>
      <c r="XEF2476" s="4">
        <v>0.78773575346177105</v>
      </c>
      <c r="XEG2476" s="2" t="s">
        <v>29</v>
      </c>
      <c r="XEH2476" s="1">
        <v>7</v>
      </c>
    </row>
    <row r="2477" spans="1:17 16359:16362" hidden="1" x14ac:dyDescent="0.25">
      <c r="A2477" s="6">
        <v>19</v>
      </c>
      <c r="B2477" s="7" t="s">
        <v>509</v>
      </c>
      <c r="C2477" s="7" t="s">
        <v>270</v>
      </c>
      <c r="D2477" s="7" t="s">
        <v>294</v>
      </c>
      <c r="E2477" s="7" t="s">
        <v>14</v>
      </c>
      <c r="F2477" s="6">
        <v>27</v>
      </c>
      <c r="G2477" s="11">
        <v>12027524</v>
      </c>
      <c r="H2477" s="11">
        <f t="shared" si="38"/>
        <v>7527524</v>
      </c>
      <c r="I2477" s="11">
        <v>27316</v>
      </c>
      <c r="J2477" s="11">
        <v>7500208</v>
      </c>
      <c r="K2477" s="11">
        <v>5908182</v>
      </c>
      <c r="L2477" s="11">
        <v>5908182</v>
      </c>
      <c r="M2477" s="11">
        <v>4500000</v>
      </c>
      <c r="N2477" s="13">
        <v>0.62358703254302394</v>
      </c>
      <c r="O2477" s="14" t="s">
        <v>535</v>
      </c>
      <c r="P2477" s="14">
        <v>0.49122180092926859</v>
      </c>
      <c r="Q2477" s="5" t="s">
        <v>543</v>
      </c>
      <c r="XEE2477" s="3">
        <v>0.49122180092926898</v>
      </c>
      <c r="XEF2477" s="4">
        <v>0.78773575346177105</v>
      </c>
      <c r="XEG2477" s="2" t="s">
        <v>29</v>
      </c>
      <c r="XEH2477" s="1">
        <v>7</v>
      </c>
    </row>
    <row r="2478" spans="1:17 16359:16362" ht="30" hidden="1" x14ac:dyDescent="0.25">
      <c r="A2478" s="6">
        <v>19</v>
      </c>
      <c r="B2478" s="7" t="s">
        <v>509</v>
      </c>
      <c r="C2478" s="7" t="s">
        <v>259</v>
      </c>
      <c r="D2478" s="7" t="s">
        <v>296</v>
      </c>
      <c r="E2478" s="7" t="s">
        <v>297</v>
      </c>
      <c r="F2478" s="5"/>
      <c r="G2478" s="11">
        <v>166698533898</v>
      </c>
      <c r="H2478" s="11">
        <f t="shared" si="38"/>
        <v>165296858675</v>
      </c>
      <c r="I2478" s="11">
        <v>1573749646</v>
      </c>
      <c r="J2478" s="11">
        <v>163723109029</v>
      </c>
      <c r="K2478" s="11">
        <v>126028655222</v>
      </c>
      <c r="L2478" s="11">
        <v>126028655222</v>
      </c>
      <c r="M2478" s="11">
        <v>1401675223</v>
      </c>
      <c r="N2478" s="13">
        <v>0.98215086360135195</v>
      </c>
      <c r="O2478" s="14" t="s">
        <v>537</v>
      </c>
      <c r="P2478" s="14">
        <v>0.75602737633622374</v>
      </c>
      <c r="Q2478" s="5" t="s">
        <v>546</v>
      </c>
      <c r="XEE2478" s="3">
        <v>0.75602737633622397</v>
      </c>
      <c r="XEF2478" s="4">
        <v>0.76976705346877305</v>
      </c>
      <c r="XEG2478" s="2" t="s">
        <v>13</v>
      </c>
      <c r="XEH2478" s="1">
        <v>7</v>
      </c>
    </row>
    <row r="2479" spans="1:17 16359:16362" hidden="1" x14ac:dyDescent="0.25">
      <c r="A2479" s="6">
        <v>19</v>
      </c>
      <c r="B2479" s="7" t="s">
        <v>509</v>
      </c>
      <c r="C2479" s="7" t="s">
        <v>259</v>
      </c>
      <c r="D2479" s="7" t="s">
        <v>296</v>
      </c>
      <c r="E2479" s="7" t="s">
        <v>255</v>
      </c>
      <c r="F2479" s="6">
        <v>11</v>
      </c>
      <c r="G2479" s="11">
        <v>13086494212</v>
      </c>
      <c r="H2479" s="11">
        <f t="shared" si="38"/>
        <v>12793821989</v>
      </c>
      <c r="I2479" s="11">
        <v>861517509</v>
      </c>
      <c r="J2479" s="11">
        <v>11932304480</v>
      </c>
      <c r="K2479" s="11">
        <v>6420029695</v>
      </c>
      <c r="L2479" s="11">
        <v>6420029695</v>
      </c>
      <c r="M2479" s="11">
        <v>292672223</v>
      </c>
      <c r="N2479" s="13">
        <v>0.91180298456544295</v>
      </c>
      <c r="O2479" s="14" t="s">
        <v>539</v>
      </c>
      <c r="P2479" s="14">
        <v>0.49058438348698363</v>
      </c>
      <c r="Q2479" s="5" t="s">
        <v>543</v>
      </c>
      <c r="XEE2479" s="3">
        <v>0.49058438348698402</v>
      </c>
      <c r="XEF2479" s="4">
        <v>0.53803770309086196</v>
      </c>
      <c r="XEG2479" s="2" t="s">
        <v>13</v>
      </c>
      <c r="XEH2479" s="1">
        <v>7</v>
      </c>
    </row>
    <row r="2480" spans="1:17 16359:16362" hidden="1" x14ac:dyDescent="0.25">
      <c r="A2480" s="6">
        <v>19</v>
      </c>
      <c r="B2480" s="7" t="s">
        <v>509</v>
      </c>
      <c r="C2480" s="7" t="s">
        <v>259</v>
      </c>
      <c r="D2480" s="7" t="s">
        <v>296</v>
      </c>
      <c r="E2480" s="7" t="s">
        <v>256</v>
      </c>
      <c r="F2480" s="6">
        <v>16</v>
      </c>
      <c r="G2480" s="11">
        <v>149349572326</v>
      </c>
      <c r="H2480" s="11">
        <f t="shared" si="38"/>
        <v>148588293648</v>
      </c>
      <c r="I2480" s="11">
        <v>620397907</v>
      </c>
      <c r="J2480" s="11">
        <v>147967895741</v>
      </c>
      <c r="K2480" s="11">
        <v>117582199842</v>
      </c>
      <c r="L2480" s="11">
        <v>117582199842</v>
      </c>
      <c r="M2480" s="11">
        <v>761278678</v>
      </c>
      <c r="N2480" s="13">
        <v>0.99074870745539101</v>
      </c>
      <c r="O2480" s="14" t="s">
        <v>537</v>
      </c>
      <c r="P2480" s="14">
        <v>0.78729518947226562</v>
      </c>
      <c r="Q2480" s="5" t="s">
        <v>546</v>
      </c>
      <c r="XEE2480" s="3">
        <v>0.78729518947226595</v>
      </c>
      <c r="XEF2480" s="4">
        <v>0.79464669855016001</v>
      </c>
      <c r="XEG2480" s="2" t="s">
        <v>13</v>
      </c>
      <c r="XEH2480" s="1">
        <v>7</v>
      </c>
    </row>
    <row r="2481" spans="1:17 16359:16362" hidden="1" x14ac:dyDescent="0.25">
      <c r="A2481" s="6">
        <v>19</v>
      </c>
      <c r="B2481" s="7" t="s">
        <v>509</v>
      </c>
      <c r="C2481" s="7" t="s">
        <v>259</v>
      </c>
      <c r="D2481" s="7" t="s">
        <v>296</v>
      </c>
      <c r="E2481" s="7" t="s">
        <v>258</v>
      </c>
      <c r="F2481" s="6">
        <v>21</v>
      </c>
      <c r="G2481" s="11">
        <v>868519428</v>
      </c>
      <c r="H2481" s="11">
        <f t="shared" si="38"/>
        <v>866802794</v>
      </c>
      <c r="I2481" s="11">
        <v>0</v>
      </c>
      <c r="J2481" s="11">
        <v>866802794</v>
      </c>
      <c r="K2481" s="11">
        <v>785780092</v>
      </c>
      <c r="L2481" s="11">
        <v>785780092</v>
      </c>
      <c r="M2481" s="11">
        <v>1716634</v>
      </c>
      <c r="N2481" s="13">
        <v>0.99802349383944899</v>
      </c>
      <c r="O2481" s="14" t="s">
        <v>537</v>
      </c>
      <c r="P2481" s="14">
        <v>0.9047351926363586</v>
      </c>
      <c r="Q2481" s="5" t="s">
        <v>546</v>
      </c>
      <c r="XEE2481" s="3">
        <v>0.90473519263635904</v>
      </c>
      <c r="XEF2481" s="4">
        <v>0.90652694873523898</v>
      </c>
      <c r="XEG2481" s="2" t="s">
        <v>13</v>
      </c>
      <c r="XEH2481" s="1">
        <v>7</v>
      </c>
    </row>
    <row r="2482" spans="1:17 16359:16362" hidden="1" x14ac:dyDescent="0.25">
      <c r="A2482" s="6">
        <v>19</v>
      </c>
      <c r="B2482" s="7" t="s">
        <v>509</v>
      </c>
      <c r="C2482" s="7" t="s">
        <v>259</v>
      </c>
      <c r="D2482" s="7" t="s">
        <v>296</v>
      </c>
      <c r="E2482" s="7" t="s">
        <v>14</v>
      </c>
      <c r="F2482" s="6">
        <v>27</v>
      </c>
      <c r="G2482" s="11">
        <v>3393947932</v>
      </c>
      <c r="H2482" s="11">
        <f t="shared" si="38"/>
        <v>3047940244</v>
      </c>
      <c r="I2482" s="11">
        <v>91834230</v>
      </c>
      <c r="J2482" s="11">
        <v>2956106014</v>
      </c>
      <c r="K2482" s="11">
        <v>1240645593</v>
      </c>
      <c r="L2482" s="11">
        <v>1240645593</v>
      </c>
      <c r="M2482" s="11">
        <v>346007688</v>
      </c>
      <c r="N2482" s="13">
        <v>0.87099333084288499</v>
      </c>
      <c r="O2482" s="14" t="s">
        <v>535</v>
      </c>
      <c r="P2482" s="14">
        <v>0.36554644262586172</v>
      </c>
      <c r="Q2482" s="5" t="s">
        <v>543</v>
      </c>
      <c r="XEE2482" s="3">
        <v>0.365546442625862</v>
      </c>
      <c r="XEF2482" s="4">
        <v>0.41968914075623498</v>
      </c>
      <c r="XEG2482" s="2" t="s">
        <v>13</v>
      </c>
      <c r="XEH2482" s="1">
        <v>7</v>
      </c>
    </row>
    <row r="2483" spans="1:17 16359:16362" ht="45" hidden="1" x14ac:dyDescent="0.25">
      <c r="A2483" s="6">
        <v>19</v>
      </c>
      <c r="B2483" s="7" t="s">
        <v>509</v>
      </c>
      <c r="C2483" s="7" t="s">
        <v>262</v>
      </c>
      <c r="D2483" s="7" t="s">
        <v>298</v>
      </c>
      <c r="E2483" s="7" t="s">
        <v>299</v>
      </c>
      <c r="F2483" s="5"/>
      <c r="G2483" s="11">
        <v>166698533898</v>
      </c>
      <c r="H2483" s="11">
        <f t="shared" si="38"/>
        <v>165296858675</v>
      </c>
      <c r="I2483" s="11">
        <v>1573749646</v>
      </c>
      <c r="J2483" s="11">
        <v>163723109029</v>
      </c>
      <c r="K2483" s="11">
        <v>126028655222</v>
      </c>
      <c r="L2483" s="11">
        <v>126028655222</v>
      </c>
      <c r="M2483" s="11">
        <v>1401675223</v>
      </c>
      <c r="N2483" s="13">
        <v>0.98215086360135195</v>
      </c>
      <c r="O2483" s="14" t="s">
        <v>537</v>
      </c>
      <c r="P2483" s="14">
        <v>0.75602737633622374</v>
      </c>
      <c r="Q2483" s="5" t="s">
        <v>546</v>
      </c>
      <c r="XEE2483" s="3">
        <v>0.75602737633622397</v>
      </c>
      <c r="XEF2483" s="4">
        <v>0.76976705346877305</v>
      </c>
      <c r="XEG2483" s="2" t="s">
        <v>13</v>
      </c>
      <c r="XEH2483" s="1">
        <v>7</v>
      </c>
    </row>
    <row r="2484" spans="1:17 16359:16362" hidden="1" x14ac:dyDescent="0.25">
      <c r="A2484" s="6">
        <v>19</v>
      </c>
      <c r="B2484" s="7" t="s">
        <v>509</v>
      </c>
      <c r="C2484" s="7" t="s">
        <v>262</v>
      </c>
      <c r="D2484" s="7" t="s">
        <v>298</v>
      </c>
      <c r="E2484" s="7" t="s">
        <v>255</v>
      </c>
      <c r="F2484" s="6">
        <v>11</v>
      </c>
      <c r="G2484" s="11">
        <v>13086494212</v>
      </c>
      <c r="H2484" s="11">
        <f t="shared" si="38"/>
        <v>12793821989</v>
      </c>
      <c r="I2484" s="11">
        <v>861517509</v>
      </c>
      <c r="J2484" s="11">
        <v>11932304480</v>
      </c>
      <c r="K2484" s="11">
        <v>6420029695</v>
      </c>
      <c r="L2484" s="11">
        <v>6420029695</v>
      </c>
      <c r="M2484" s="11">
        <v>292672223</v>
      </c>
      <c r="N2484" s="13">
        <v>0.91180298456544295</v>
      </c>
      <c r="O2484" s="14" t="s">
        <v>539</v>
      </c>
      <c r="P2484" s="14">
        <v>0.49058438348698363</v>
      </c>
      <c r="Q2484" s="5" t="s">
        <v>543</v>
      </c>
      <c r="XEE2484" s="3">
        <v>0.49058438348698402</v>
      </c>
      <c r="XEF2484" s="4">
        <v>0.53803770309086196</v>
      </c>
      <c r="XEG2484" s="2" t="s">
        <v>13</v>
      </c>
      <c r="XEH2484" s="1">
        <v>7</v>
      </c>
    </row>
    <row r="2485" spans="1:17 16359:16362" hidden="1" x14ac:dyDescent="0.25">
      <c r="A2485" s="6">
        <v>19</v>
      </c>
      <c r="B2485" s="7" t="s">
        <v>509</v>
      </c>
      <c r="C2485" s="7" t="s">
        <v>262</v>
      </c>
      <c r="D2485" s="7" t="s">
        <v>298</v>
      </c>
      <c r="E2485" s="7" t="s">
        <v>256</v>
      </c>
      <c r="F2485" s="6">
        <v>16</v>
      </c>
      <c r="G2485" s="11">
        <v>149349572326</v>
      </c>
      <c r="H2485" s="11">
        <f t="shared" si="38"/>
        <v>148588293648</v>
      </c>
      <c r="I2485" s="11">
        <v>620397907</v>
      </c>
      <c r="J2485" s="11">
        <v>147967895741</v>
      </c>
      <c r="K2485" s="11">
        <v>117582199842</v>
      </c>
      <c r="L2485" s="11">
        <v>117582199842</v>
      </c>
      <c r="M2485" s="11">
        <v>761278678</v>
      </c>
      <c r="N2485" s="13">
        <v>0.99074870745539101</v>
      </c>
      <c r="O2485" s="14" t="s">
        <v>537</v>
      </c>
      <c r="P2485" s="14">
        <v>0.78729518947226562</v>
      </c>
      <c r="Q2485" s="5" t="s">
        <v>546</v>
      </c>
      <c r="XEE2485" s="3">
        <v>0.78729518947226595</v>
      </c>
      <c r="XEF2485" s="4">
        <v>0.79464669855016001</v>
      </c>
      <c r="XEG2485" s="2" t="s">
        <v>13</v>
      </c>
      <c r="XEH2485" s="1">
        <v>7</v>
      </c>
    </row>
    <row r="2486" spans="1:17 16359:16362" hidden="1" x14ac:dyDescent="0.25">
      <c r="A2486" s="6">
        <v>19</v>
      </c>
      <c r="B2486" s="7" t="s">
        <v>509</v>
      </c>
      <c r="C2486" s="7" t="s">
        <v>262</v>
      </c>
      <c r="D2486" s="7" t="s">
        <v>298</v>
      </c>
      <c r="E2486" s="7" t="s">
        <v>258</v>
      </c>
      <c r="F2486" s="6">
        <v>21</v>
      </c>
      <c r="G2486" s="11">
        <v>868519428</v>
      </c>
      <c r="H2486" s="11">
        <f t="shared" si="38"/>
        <v>866802794</v>
      </c>
      <c r="I2486" s="11">
        <v>0</v>
      </c>
      <c r="J2486" s="11">
        <v>866802794</v>
      </c>
      <c r="K2486" s="11">
        <v>785780092</v>
      </c>
      <c r="L2486" s="11">
        <v>785780092</v>
      </c>
      <c r="M2486" s="11">
        <v>1716634</v>
      </c>
      <c r="N2486" s="13">
        <v>0.99802349383944899</v>
      </c>
      <c r="O2486" s="14" t="s">
        <v>537</v>
      </c>
      <c r="P2486" s="14">
        <v>0.9047351926363586</v>
      </c>
      <c r="Q2486" s="5" t="s">
        <v>546</v>
      </c>
      <c r="XEE2486" s="3">
        <v>0.90473519263635904</v>
      </c>
      <c r="XEF2486" s="4">
        <v>0.90652694873523898</v>
      </c>
      <c r="XEG2486" s="2" t="s">
        <v>13</v>
      </c>
      <c r="XEH2486" s="1">
        <v>7</v>
      </c>
    </row>
    <row r="2487" spans="1:17 16359:16362" hidden="1" x14ac:dyDescent="0.25">
      <c r="A2487" s="6">
        <v>19</v>
      </c>
      <c r="B2487" s="7" t="s">
        <v>509</v>
      </c>
      <c r="C2487" s="7" t="s">
        <v>262</v>
      </c>
      <c r="D2487" s="7" t="s">
        <v>298</v>
      </c>
      <c r="E2487" s="7" t="s">
        <v>14</v>
      </c>
      <c r="F2487" s="6">
        <v>27</v>
      </c>
      <c r="G2487" s="11">
        <v>3393947932</v>
      </c>
      <c r="H2487" s="11">
        <f t="shared" si="38"/>
        <v>3047940244</v>
      </c>
      <c r="I2487" s="11">
        <v>91834230</v>
      </c>
      <c r="J2487" s="11">
        <v>2956106014</v>
      </c>
      <c r="K2487" s="11">
        <v>1240645593</v>
      </c>
      <c r="L2487" s="11">
        <v>1240645593</v>
      </c>
      <c r="M2487" s="11">
        <v>346007688</v>
      </c>
      <c r="N2487" s="13">
        <v>0.87099333084288499</v>
      </c>
      <c r="O2487" s="14" t="s">
        <v>535</v>
      </c>
      <c r="P2487" s="14">
        <v>0.36554644262586172</v>
      </c>
      <c r="Q2487" s="5" t="s">
        <v>543</v>
      </c>
      <c r="XEE2487" s="3">
        <v>0.365546442625862</v>
      </c>
      <c r="XEF2487" s="4">
        <v>0.41968914075623498</v>
      </c>
      <c r="XEG2487" s="2" t="s">
        <v>13</v>
      </c>
      <c r="XEH2487" s="1">
        <v>7</v>
      </c>
    </row>
    <row r="2488" spans="1:17 16359:16362" ht="30" hidden="1" x14ac:dyDescent="0.25">
      <c r="A2488" s="6">
        <v>19</v>
      </c>
      <c r="B2488" s="7" t="s">
        <v>509</v>
      </c>
      <c r="C2488" s="7" t="s">
        <v>265</v>
      </c>
      <c r="D2488" s="7" t="s">
        <v>308</v>
      </c>
      <c r="E2488" s="7" t="s">
        <v>309</v>
      </c>
      <c r="F2488" s="5"/>
      <c r="G2488" s="11">
        <v>133812246087</v>
      </c>
      <c r="H2488" s="11">
        <f t="shared" si="38"/>
        <v>133206559585</v>
      </c>
      <c r="I2488" s="11">
        <v>546482091</v>
      </c>
      <c r="J2488" s="11">
        <v>132660077494</v>
      </c>
      <c r="K2488" s="11">
        <v>110974802587</v>
      </c>
      <c r="L2488" s="11">
        <v>110974802587</v>
      </c>
      <c r="M2488" s="11">
        <v>605686502</v>
      </c>
      <c r="N2488" s="13">
        <v>0.991389662555616</v>
      </c>
      <c r="O2488" s="14" t="s">
        <v>537</v>
      </c>
      <c r="P2488" s="14">
        <v>0.82933218619503701</v>
      </c>
      <c r="Q2488" s="5" t="s">
        <v>546</v>
      </c>
      <c r="XEE2488" s="3">
        <v>0.82933218619503701</v>
      </c>
      <c r="XEF2488" s="4">
        <v>0.83653503513156902</v>
      </c>
      <c r="XEG2488" s="2" t="s">
        <v>13</v>
      </c>
      <c r="XEH2488" s="1">
        <v>7</v>
      </c>
    </row>
    <row r="2489" spans="1:17 16359:16362" hidden="1" x14ac:dyDescent="0.25">
      <c r="A2489" s="6">
        <v>19</v>
      </c>
      <c r="B2489" s="7" t="s">
        <v>509</v>
      </c>
      <c r="C2489" s="7" t="s">
        <v>265</v>
      </c>
      <c r="D2489" s="7" t="s">
        <v>308</v>
      </c>
      <c r="E2489" s="7" t="s">
        <v>256</v>
      </c>
      <c r="F2489" s="6">
        <v>16</v>
      </c>
      <c r="G2489" s="11">
        <v>131498216956</v>
      </c>
      <c r="H2489" s="11">
        <f t="shared" si="38"/>
        <v>130908601007</v>
      </c>
      <c r="I2489" s="11">
        <v>454647861</v>
      </c>
      <c r="J2489" s="11">
        <v>130453953146</v>
      </c>
      <c r="K2489" s="11">
        <v>109717128358</v>
      </c>
      <c r="L2489" s="11">
        <v>109717128358</v>
      </c>
      <c r="M2489" s="11">
        <v>589615949</v>
      </c>
      <c r="N2489" s="13">
        <v>0.99205872266428197</v>
      </c>
      <c r="O2489" s="14" t="s">
        <v>537</v>
      </c>
      <c r="P2489" s="14">
        <v>0.83436209933334637</v>
      </c>
      <c r="Q2489" s="5" t="s">
        <v>546</v>
      </c>
      <c r="XEE2489" s="3">
        <v>0.83436209933334604</v>
      </c>
      <c r="XEF2489" s="4">
        <v>0.84104103947856601</v>
      </c>
      <c r="XEG2489" s="2" t="s">
        <v>13</v>
      </c>
      <c r="XEH2489" s="1">
        <v>7</v>
      </c>
    </row>
    <row r="2490" spans="1:17 16359:16362" hidden="1" x14ac:dyDescent="0.25">
      <c r="A2490" s="6">
        <v>19</v>
      </c>
      <c r="B2490" s="7" t="s">
        <v>509</v>
      </c>
      <c r="C2490" s="7" t="s">
        <v>265</v>
      </c>
      <c r="D2490" s="7" t="s">
        <v>308</v>
      </c>
      <c r="E2490" s="7" t="s">
        <v>258</v>
      </c>
      <c r="F2490" s="6">
        <v>21</v>
      </c>
      <c r="G2490" s="11">
        <v>868519428</v>
      </c>
      <c r="H2490" s="11">
        <f t="shared" si="38"/>
        <v>866802794</v>
      </c>
      <c r="I2490" s="11">
        <v>0</v>
      </c>
      <c r="J2490" s="11">
        <v>866802794</v>
      </c>
      <c r="K2490" s="11">
        <v>785780092</v>
      </c>
      <c r="L2490" s="11">
        <v>785780092</v>
      </c>
      <c r="M2490" s="11">
        <v>1716634</v>
      </c>
      <c r="N2490" s="13">
        <v>0.99802349383944899</v>
      </c>
      <c r="O2490" s="14" t="s">
        <v>537</v>
      </c>
      <c r="P2490" s="14">
        <v>0.9047351926363586</v>
      </c>
      <c r="Q2490" s="5" t="s">
        <v>546</v>
      </c>
      <c r="XEE2490" s="3">
        <v>0.90473519263635904</v>
      </c>
      <c r="XEF2490" s="4">
        <v>0.90652694873523898</v>
      </c>
      <c r="XEG2490" s="2" t="s">
        <v>13</v>
      </c>
      <c r="XEH2490" s="1">
        <v>7</v>
      </c>
    </row>
    <row r="2491" spans="1:17 16359:16362" hidden="1" x14ac:dyDescent="0.25">
      <c r="A2491" s="6">
        <v>19</v>
      </c>
      <c r="B2491" s="7" t="s">
        <v>509</v>
      </c>
      <c r="C2491" s="7" t="s">
        <v>265</v>
      </c>
      <c r="D2491" s="7" t="s">
        <v>308</v>
      </c>
      <c r="E2491" s="7" t="s">
        <v>14</v>
      </c>
      <c r="F2491" s="6">
        <v>27</v>
      </c>
      <c r="G2491" s="11">
        <v>1445509703</v>
      </c>
      <c r="H2491" s="11">
        <f t="shared" si="38"/>
        <v>1431155784</v>
      </c>
      <c r="I2491" s="11">
        <v>91834230</v>
      </c>
      <c r="J2491" s="11">
        <v>1339321554</v>
      </c>
      <c r="K2491" s="11">
        <v>471894137</v>
      </c>
      <c r="L2491" s="11">
        <v>471894137</v>
      </c>
      <c r="M2491" s="11">
        <v>14353919</v>
      </c>
      <c r="N2491" s="13">
        <v>0.92653930390116501</v>
      </c>
      <c r="O2491" s="14" t="s">
        <v>537</v>
      </c>
      <c r="P2491" s="14">
        <v>0.32645518464568896</v>
      </c>
      <c r="Q2491" s="5" t="s">
        <v>543</v>
      </c>
      <c r="XEE2491" s="3">
        <v>0.32645518464568901</v>
      </c>
      <c r="XEF2491" s="4">
        <v>0.35233819361052399</v>
      </c>
      <c r="XEG2491" s="2" t="s">
        <v>13</v>
      </c>
      <c r="XEH2491" s="1">
        <v>7</v>
      </c>
    </row>
    <row r="2492" spans="1:17 16359:16362" ht="30" hidden="1" x14ac:dyDescent="0.25">
      <c r="A2492" s="6">
        <v>19</v>
      </c>
      <c r="B2492" s="7" t="s">
        <v>509</v>
      </c>
      <c r="C2492" s="7" t="s">
        <v>268</v>
      </c>
      <c r="D2492" s="7" t="s">
        <v>310</v>
      </c>
      <c r="E2492" s="7" t="s">
        <v>311</v>
      </c>
      <c r="F2492" s="5"/>
      <c r="G2492" s="11">
        <v>133812246087</v>
      </c>
      <c r="H2492" s="11">
        <f t="shared" si="38"/>
        <v>133206559585</v>
      </c>
      <c r="I2492" s="11">
        <v>546482091</v>
      </c>
      <c r="J2492" s="11">
        <v>132660077494</v>
      </c>
      <c r="K2492" s="11">
        <v>110974802587</v>
      </c>
      <c r="L2492" s="11">
        <v>110974802587</v>
      </c>
      <c r="M2492" s="11">
        <v>605686502</v>
      </c>
      <c r="N2492" s="13">
        <v>0.991389662555616</v>
      </c>
      <c r="O2492" s="14" t="s">
        <v>537</v>
      </c>
      <c r="P2492" s="14">
        <v>0.82933218619503701</v>
      </c>
      <c r="Q2492" s="5" t="s">
        <v>546</v>
      </c>
      <c r="XEE2492" s="3">
        <v>0.82933218619503701</v>
      </c>
      <c r="XEF2492" s="4">
        <v>0.83653503513156902</v>
      </c>
      <c r="XEG2492" s="2" t="s">
        <v>13</v>
      </c>
      <c r="XEH2492" s="1">
        <v>7</v>
      </c>
    </row>
    <row r="2493" spans="1:17 16359:16362" hidden="1" x14ac:dyDescent="0.25">
      <c r="A2493" s="6">
        <v>19</v>
      </c>
      <c r="B2493" s="7" t="s">
        <v>509</v>
      </c>
      <c r="C2493" s="7" t="s">
        <v>268</v>
      </c>
      <c r="D2493" s="7" t="s">
        <v>310</v>
      </c>
      <c r="E2493" s="7" t="s">
        <v>256</v>
      </c>
      <c r="F2493" s="6">
        <v>16</v>
      </c>
      <c r="G2493" s="11">
        <v>131498216956</v>
      </c>
      <c r="H2493" s="11">
        <f t="shared" si="38"/>
        <v>130908601007</v>
      </c>
      <c r="I2493" s="11">
        <v>454647861</v>
      </c>
      <c r="J2493" s="11">
        <v>130453953146</v>
      </c>
      <c r="K2493" s="11">
        <v>109717128358</v>
      </c>
      <c r="L2493" s="11">
        <v>109717128358</v>
      </c>
      <c r="M2493" s="11">
        <v>589615949</v>
      </c>
      <c r="N2493" s="13">
        <v>0.99205872266428197</v>
      </c>
      <c r="O2493" s="14" t="s">
        <v>537</v>
      </c>
      <c r="P2493" s="14">
        <v>0.83436209933334637</v>
      </c>
      <c r="Q2493" s="5" t="s">
        <v>546</v>
      </c>
      <c r="XEE2493" s="3">
        <v>0.83436209933334604</v>
      </c>
      <c r="XEF2493" s="4">
        <v>0.84104103947856601</v>
      </c>
      <c r="XEG2493" s="2" t="s">
        <v>13</v>
      </c>
      <c r="XEH2493" s="1">
        <v>7</v>
      </c>
    </row>
    <row r="2494" spans="1:17 16359:16362" hidden="1" x14ac:dyDescent="0.25">
      <c r="A2494" s="6">
        <v>19</v>
      </c>
      <c r="B2494" s="7" t="s">
        <v>509</v>
      </c>
      <c r="C2494" s="7" t="s">
        <v>268</v>
      </c>
      <c r="D2494" s="7" t="s">
        <v>310</v>
      </c>
      <c r="E2494" s="7" t="s">
        <v>258</v>
      </c>
      <c r="F2494" s="6">
        <v>21</v>
      </c>
      <c r="G2494" s="11">
        <v>868519428</v>
      </c>
      <c r="H2494" s="11">
        <f t="shared" si="38"/>
        <v>866802794</v>
      </c>
      <c r="I2494" s="11">
        <v>0</v>
      </c>
      <c r="J2494" s="11">
        <v>866802794</v>
      </c>
      <c r="K2494" s="11">
        <v>785780092</v>
      </c>
      <c r="L2494" s="11">
        <v>785780092</v>
      </c>
      <c r="M2494" s="11">
        <v>1716634</v>
      </c>
      <c r="N2494" s="13">
        <v>0.99802349383944899</v>
      </c>
      <c r="O2494" s="14" t="s">
        <v>537</v>
      </c>
      <c r="P2494" s="14">
        <v>0.9047351926363586</v>
      </c>
      <c r="Q2494" s="5" t="s">
        <v>546</v>
      </c>
      <c r="XEE2494" s="3">
        <v>0.90473519263635904</v>
      </c>
      <c r="XEF2494" s="4">
        <v>0.90652694873523898</v>
      </c>
      <c r="XEG2494" s="2" t="s">
        <v>13</v>
      </c>
      <c r="XEH2494" s="1">
        <v>7</v>
      </c>
    </row>
    <row r="2495" spans="1:17 16359:16362" hidden="1" x14ac:dyDescent="0.25">
      <c r="A2495" s="6">
        <v>19</v>
      </c>
      <c r="B2495" s="7" t="s">
        <v>509</v>
      </c>
      <c r="C2495" s="7" t="s">
        <v>268</v>
      </c>
      <c r="D2495" s="7" t="s">
        <v>310</v>
      </c>
      <c r="E2495" s="7" t="s">
        <v>14</v>
      </c>
      <c r="F2495" s="6">
        <v>27</v>
      </c>
      <c r="G2495" s="11">
        <v>1445509703</v>
      </c>
      <c r="H2495" s="11">
        <f t="shared" si="38"/>
        <v>1431155784</v>
      </c>
      <c r="I2495" s="11">
        <v>91834230</v>
      </c>
      <c r="J2495" s="11">
        <v>1339321554</v>
      </c>
      <c r="K2495" s="11">
        <v>471894137</v>
      </c>
      <c r="L2495" s="11">
        <v>471894137</v>
      </c>
      <c r="M2495" s="11">
        <v>14353919</v>
      </c>
      <c r="N2495" s="13">
        <v>0.92653930390116501</v>
      </c>
      <c r="O2495" s="14" t="s">
        <v>537</v>
      </c>
      <c r="P2495" s="14">
        <v>0.32645518464568896</v>
      </c>
      <c r="Q2495" s="5" t="s">
        <v>543</v>
      </c>
      <c r="XEE2495" s="3">
        <v>0.32645518464568901</v>
      </c>
      <c r="XEF2495" s="4">
        <v>0.35233819361052399</v>
      </c>
      <c r="XEG2495" s="2" t="s">
        <v>13</v>
      </c>
      <c r="XEH2495" s="1">
        <v>7</v>
      </c>
    </row>
    <row r="2496" spans="1:17 16359:16362" ht="45" hidden="1" x14ac:dyDescent="0.25">
      <c r="A2496" s="6">
        <v>19</v>
      </c>
      <c r="B2496" s="7" t="s">
        <v>509</v>
      </c>
      <c r="C2496" s="7" t="s">
        <v>270</v>
      </c>
      <c r="D2496" s="7" t="s">
        <v>314</v>
      </c>
      <c r="E2496" s="7" t="s">
        <v>279</v>
      </c>
      <c r="F2496" s="5"/>
      <c r="G2496" s="11">
        <v>957148463</v>
      </c>
      <c r="H2496" s="11">
        <f t="shared" si="38"/>
        <v>955906529</v>
      </c>
      <c r="I2496" s="11">
        <v>16622804</v>
      </c>
      <c r="J2496" s="11">
        <v>939283725</v>
      </c>
      <c r="K2496" s="11">
        <v>336563939</v>
      </c>
      <c r="L2496" s="11">
        <v>336563939</v>
      </c>
      <c r="M2496" s="11">
        <v>1241934</v>
      </c>
      <c r="N2496" s="13">
        <v>0.98133545767392605</v>
      </c>
      <c r="O2496" s="14" t="s">
        <v>537</v>
      </c>
      <c r="P2496" s="14">
        <v>0.35163190665855981</v>
      </c>
      <c r="Q2496" s="5" t="s">
        <v>543</v>
      </c>
      <c r="XEE2496" s="3">
        <v>0.35163190665855998</v>
      </c>
      <c r="XEF2496" s="4">
        <v>0.35831978138448001</v>
      </c>
      <c r="XEG2496" s="2" t="s">
        <v>29</v>
      </c>
      <c r="XEH2496" s="1">
        <v>7</v>
      </c>
    </row>
    <row r="2497" spans="1:17 16359:16362" hidden="1" x14ac:dyDescent="0.25">
      <c r="A2497" s="6">
        <v>19</v>
      </c>
      <c r="B2497" s="7" t="s">
        <v>509</v>
      </c>
      <c r="C2497" s="7" t="s">
        <v>270</v>
      </c>
      <c r="D2497" s="7" t="s">
        <v>314</v>
      </c>
      <c r="E2497" s="7" t="s">
        <v>14</v>
      </c>
      <c r="F2497" s="6">
        <v>27</v>
      </c>
      <c r="G2497" s="11">
        <v>957148463</v>
      </c>
      <c r="H2497" s="11">
        <f t="shared" si="38"/>
        <v>955906529</v>
      </c>
      <c r="I2497" s="11">
        <v>16622804</v>
      </c>
      <c r="J2497" s="11">
        <v>939283725</v>
      </c>
      <c r="K2497" s="11">
        <v>336563939</v>
      </c>
      <c r="L2497" s="11">
        <v>336563939</v>
      </c>
      <c r="M2497" s="11">
        <v>1241934</v>
      </c>
      <c r="N2497" s="13">
        <v>0.98133545767392605</v>
      </c>
      <c r="O2497" s="14" t="s">
        <v>537</v>
      </c>
      <c r="P2497" s="14">
        <v>0.35163190665855981</v>
      </c>
      <c r="Q2497" s="5" t="s">
        <v>543</v>
      </c>
      <c r="XEE2497" s="3">
        <v>0.35163190665855998</v>
      </c>
      <c r="XEF2497" s="4">
        <v>0.35831978138448001</v>
      </c>
      <c r="XEG2497" s="2" t="s">
        <v>29</v>
      </c>
      <c r="XEH2497" s="1">
        <v>7</v>
      </c>
    </row>
    <row r="2498" spans="1:17 16359:16362" ht="45" hidden="1" x14ac:dyDescent="0.25">
      <c r="A2498" s="6">
        <v>19</v>
      </c>
      <c r="B2498" s="7" t="s">
        <v>509</v>
      </c>
      <c r="C2498" s="7" t="s">
        <v>270</v>
      </c>
      <c r="D2498" s="7" t="s">
        <v>315</v>
      </c>
      <c r="E2498" s="7" t="s">
        <v>281</v>
      </c>
      <c r="F2498" s="5"/>
      <c r="G2498" s="11">
        <v>174392609</v>
      </c>
      <c r="H2498" s="11">
        <f t="shared" si="38"/>
        <v>171092609</v>
      </c>
      <c r="I2498" s="11">
        <v>13426153</v>
      </c>
      <c r="J2498" s="11">
        <v>157666456</v>
      </c>
      <c r="K2498" s="11">
        <v>107861258</v>
      </c>
      <c r="L2498" s="11">
        <v>107861258</v>
      </c>
      <c r="M2498" s="11">
        <v>3300000</v>
      </c>
      <c r="N2498" s="13">
        <v>0.90408909473910104</v>
      </c>
      <c r="O2498" s="14" t="s">
        <v>540</v>
      </c>
      <c r="P2498" s="14">
        <v>0.61849672769102271</v>
      </c>
      <c r="Q2498" s="5" t="s">
        <v>546</v>
      </c>
      <c r="XEE2498" s="3">
        <v>0.61849672769102304</v>
      </c>
      <c r="XEF2498" s="4">
        <v>0.68411037284937803</v>
      </c>
      <c r="XEG2498" s="2" t="s">
        <v>29</v>
      </c>
      <c r="XEH2498" s="1">
        <v>7</v>
      </c>
    </row>
    <row r="2499" spans="1:17 16359:16362" hidden="1" x14ac:dyDescent="0.25">
      <c r="A2499" s="6">
        <v>19</v>
      </c>
      <c r="B2499" s="7" t="s">
        <v>509</v>
      </c>
      <c r="C2499" s="7" t="s">
        <v>270</v>
      </c>
      <c r="D2499" s="7" t="s">
        <v>315</v>
      </c>
      <c r="E2499" s="7" t="s">
        <v>14</v>
      </c>
      <c r="F2499" s="6">
        <v>27</v>
      </c>
      <c r="G2499" s="11">
        <v>174392609</v>
      </c>
      <c r="H2499" s="11">
        <f t="shared" ref="H2499:H2562" si="39">+J2499+I2499</f>
        <v>171092609</v>
      </c>
      <c r="I2499" s="11">
        <v>13426153</v>
      </c>
      <c r="J2499" s="11">
        <v>157666456</v>
      </c>
      <c r="K2499" s="11">
        <v>107861258</v>
      </c>
      <c r="L2499" s="11">
        <v>107861258</v>
      </c>
      <c r="M2499" s="11">
        <v>3300000</v>
      </c>
      <c r="N2499" s="13">
        <v>0.90408909473910104</v>
      </c>
      <c r="O2499" s="14" t="s">
        <v>540</v>
      </c>
      <c r="P2499" s="14">
        <v>0.61849672769102271</v>
      </c>
      <c r="Q2499" s="5" t="s">
        <v>546</v>
      </c>
      <c r="XEE2499" s="3">
        <v>0.61849672769102304</v>
      </c>
      <c r="XEF2499" s="4">
        <v>0.68411037284937803</v>
      </c>
      <c r="XEG2499" s="2" t="s">
        <v>29</v>
      </c>
      <c r="XEH2499" s="1">
        <v>7</v>
      </c>
    </row>
    <row r="2500" spans="1:17 16359:16362" hidden="1" x14ac:dyDescent="0.25">
      <c r="A2500" s="6">
        <v>19</v>
      </c>
      <c r="B2500" s="7" t="s">
        <v>509</v>
      </c>
      <c r="C2500" s="7" t="s">
        <v>270</v>
      </c>
      <c r="D2500" s="7" t="s">
        <v>316</v>
      </c>
      <c r="E2500" s="7" t="s">
        <v>317</v>
      </c>
      <c r="F2500" s="5"/>
      <c r="G2500" s="11">
        <v>10547521918</v>
      </c>
      <c r="H2500" s="11">
        <f t="shared" si="39"/>
        <v>10460347816</v>
      </c>
      <c r="I2500" s="11">
        <v>74066214</v>
      </c>
      <c r="J2500" s="11">
        <v>10386281602</v>
      </c>
      <c r="K2500" s="11">
        <v>8182174344</v>
      </c>
      <c r="L2500" s="11">
        <v>8182174344</v>
      </c>
      <c r="M2500" s="11">
        <v>87174102</v>
      </c>
      <c r="N2500" s="13">
        <v>0.98471296696479604</v>
      </c>
      <c r="O2500" s="14" t="s">
        <v>537</v>
      </c>
      <c r="P2500" s="14">
        <v>0.77574376309534965</v>
      </c>
      <c r="Q2500" s="5" t="s">
        <v>546</v>
      </c>
      <c r="XEE2500" s="3">
        <v>0.77574376309534998</v>
      </c>
      <c r="XEF2500" s="4">
        <v>0.78778668416080899</v>
      </c>
      <c r="XEG2500" s="2" t="s">
        <v>29</v>
      </c>
      <c r="XEH2500" s="1">
        <v>7</v>
      </c>
    </row>
    <row r="2501" spans="1:17 16359:16362" hidden="1" x14ac:dyDescent="0.25">
      <c r="A2501" s="6">
        <v>19</v>
      </c>
      <c r="B2501" s="7" t="s">
        <v>509</v>
      </c>
      <c r="C2501" s="7" t="s">
        <v>270</v>
      </c>
      <c r="D2501" s="7" t="s">
        <v>316</v>
      </c>
      <c r="E2501" s="7" t="s">
        <v>256</v>
      </c>
      <c r="F2501" s="6">
        <v>16</v>
      </c>
      <c r="G2501" s="11">
        <v>10547521918</v>
      </c>
      <c r="H2501" s="11">
        <f t="shared" si="39"/>
        <v>10460347816</v>
      </c>
      <c r="I2501" s="11">
        <v>74066214</v>
      </c>
      <c r="J2501" s="11">
        <v>10386281602</v>
      </c>
      <c r="K2501" s="11">
        <v>8182174344</v>
      </c>
      <c r="L2501" s="11">
        <v>8182174344</v>
      </c>
      <c r="M2501" s="11">
        <v>87174102</v>
      </c>
      <c r="N2501" s="13">
        <v>0.98471296696479604</v>
      </c>
      <c r="O2501" s="14" t="s">
        <v>537</v>
      </c>
      <c r="P2501" s="14">
        <v>0.77574376309534965</v>
      </c>
      <c r="Q2501" s="5" t="s">
        <v>546</v>
      </c>
      <c r="XEE2501" s="3">
        <v>0.77574376309534998</v>
      </c>
      <c r="XEF2501" s="4">
        <v>0.78778668416080899</v>
      </c>
      <c r="XEG2501" s="2" t="s">
        <v>29</v>
      </c>
      <c r="XEH2501" s="1">
        <v>7</v>
      </c>
    </row>
    <row r="2502" spans="1:17 16359:16362" ht="30" hidden="1" x14ac:dyDescent="0.25">
      <c r="A2502" s="6">
        <v>19</v>
      </c>
      <c r="B2502" s="7" t="s">
        <v>509</v>
      </c>
      <c r="C2502" s="7" t="s">
        <v>270</v>
      </c>
      <c r="D2502" s="7" t="s">
        <v>318</v>
      </c>
      <c r="E2502" s="7" t="s">
        <v>319</v>
      </c>
      <c r="F2502" s="5"/>
      <c r="G2502" s="11">
        <v>7641297645</v>
      </c>
      <c r="H2502" s="11">
        <f t="shared" si="39"/>
        <v>7628050674</v>
      </c>
      <c r="I2502" s="11">
        <v>2079042</v>
      </c>
      <c r="J2502" s="11">
        <v>7625971632</v>
      </c>
      <c r="K2502" s="11">
        <v>6824950423</v>
      </c>
      <c r="L2502" s="11">
        <v>6824950423</v>
      </c>
      <c r="M2502" s="11">
        <v>13246971</v>
      </c>
      <c r="N2502" s="13">
        <v>0.99799431801874305</v>
      </c>
      <c r="O2502" s="14" t="s">
        <v>537</v>
      </c>
      <c r="P2502" s="14">
        <v>0.8931664149303008</v>
      </c>
      <c r="Q2502" s="5" t="s">
        <v>546</v>
      </c>
      <c r="XEE2502" s="3">
        <v>0.89316641493030102</v>
      </c>
      <c r="XEF2502" s="4">
        <v>0.89496142293019199</v>
      </c>
      <c r="XEG2502" s="2" t="s">
        <v>29</v>
      </c>
      <c r="XEH2502" s="1">
        <v>7</v>
      </c>
    </row>
    <row r="2503" spans="1:17 16359:16362" hidden="1" x14ac:dyDescent="0.25">
      <c r="A2503" s="6">
        <v>19</v>
      </c>
      <c r="B2503" s="7" t="s">
        <v>509</v>
      </c>
      <c r="C2503" s="7" t="s">
        <v>270</v>
      </c>
      <c r="D2503" s="7" t="s">
        <v>318</v>
      </c>
      <c r="E2503" s="7" t="s">
        <v>256</v>
      </c>
      <c r="F2503" s="6">
        <v>16</v>
      </c>
      <c r="G2503" s="11">
        <v>7641297645</v>
      </c>
      <c r="H2503" s="11">
        <f t="shared" si="39"/>
        <v>7628050674</v>
      </c>
      <c r="I2503" s="11">
        <v>2079042</v>
      </c>
      <c r="J2503" s="11">
        <v>7625971632</v>
      </c>
      <c r="K2503" s="11">
        <v>6824950423</v>
      </c>
      <c r="L2503" s="11">
        <v>6824950423</v>
      </c>
      <c r="M2503" s="11">
        <v>13246971</v>
      </c>
      <c r="N2503" s="13">
        <v>0.99799431801874305</v>
      </c>
      <c r="O2503" s="14" t="s">
        <v>537</v>
      </c>
      <c r="P2503" s="14">
        <v>0.8931664149303008</v>
      </c>
      <c r="Q2503" s="5" t="s">
        <v>546</v>
      </c>
      <c r="XEE2503" s="3">
        <v>0.89316641493030102</v>
      </c>
      <c r="XEF2503" s="4">
        <v>0.89496142293019199</v>
      </c>
      <c r="XEG2503" s="2" t="s">
        <v>29</v>
      </c>
      <c r="XEH2503" s="1">
        <v>7</v>
      </c>
    </row>
    <row r="2504" spans="1:17 16359:16362" ht="30" hidden="1" x14ac:dyDescent="0.25">
      <c r="A2504" s="6">
        <v>19</v>
      </c>
      <c r="B2504" s="7" t="s">
        <v>509</v>
      </c>
      <c r="C2504" s="7" t="s">
        <v>270</v>
      </c>
      <c r="D2504" s="7" t="s">
        <v>328</v>
      </c>
      <c r="E2504" s="7" t="s">
        <v>329</v>
      </c>
      <c r="F2504" s="5"/>
      <c r="G2504" s="11">
        <v>4311669926</v>
      </c>
      <c r="H2504" s="11">
        <f t="shared" si="39"/>
        <v>4306374118</v>
      </c>
      <c r="I2504" s="11">
        <v>32934035</v>
      </c>
      <c r="J2504" s="11">
        <v>4273440083</v>
      </c>
      <c r="K2504" s="11">
        <v>3519724555</v>
      </c>
      <c r="L2504" s="11">
        <v>3519724555</v>
      </c>
      <c r="M2504" s="11">
        <v>5295808</v>
      </c>
      <c r="N2504" s="13">
        <v>0.99113340221860002</v>
      </c>
      <c r="O2504" s="14" t="s">
        <v>537</v>
      </c>
      <c r="P2504" s="14">
        <v>0.81632513977369803</v>
      </c>
      <c r="Q2504" s="5" t="s">
        <v>546</v>
      </c>
      <c r="XEE2504" s="3">
        <v>0.81632513977369803</v>
      </c>
      <c r="XEF2504" s="4">
        <v>0.82362791723737405</v>
      </c>
      <c r="XEG2504" s="2" t="s">
        <v>29</v>
      </c>
      <c r="XEH2504" s="1">
        <v>7</v>
      </c>
    </row>
    <row r="2505" spans="1:17 16359:16362" hidden="1" x14ac:dyDescent="0.25">
      <c r="A2505" s="6">
        <v>19</v>
      </c>
      <c r="B2505" s="7" t="s">
        <v>509</v>
      </c>
      <c r="C2505" s="7" t="s">
        <v>270</v>
      </c>
      <c r="D2505" s="7" t="s">
        <v>328</v>
      </c>
      <c r="E2505" s="7" t="s">
        <v>256</v>
      </c>
      <c r="F2505" s="6">
        <v>16</v>
      </c>
      <c r="G2505" s="11">
        <v>4179450041</v>
      </c>
      <c r="H2505" s="11">
        <f t="shared" si="39"/>
        <v>4175870867</v>
      </c>
      <c r="I2505" s="11">
        <v>1593348</v>
      </c>
      <c r="J2505" s="11">
        <v>4174277519</v>
      </c>
      <c r="K2505" s="11">
        <v>3459693735</v>
      </c>
      <c r="L2505" s="11">
        <v>3459693735</v>
      </c>
      <c r="M2505" s="11">
        <v>3579174</v>
      </c>
      <c r="N2505" s="13">
        <v>0.99876239171439796</v>
      </c>
      <c r="O2505" s="14" t="s">
        <v>537</v>
      </c>
      <c r="P2505" s="14">
        <v>0.82778683823487287</v>
      </c>
      <c r="Q2505" s="5" t="s">
        <v>546</v>
      </c>
      <c r="XEE2505" s="3">
        <v>0.82778683823487298</v>
      </c>
      <c r="XEF2505" s="4">
        <v>0.82881258355549203</v>
      </c>
      <c r="XEG2505" s="2" t="s">
        <v>29</v>
      </c>
      <c r="XEH2505" s="1">
        <v>7</v>
      </c>
    </row>
    <row r="2506" spans="1:17 16359:16362" hidden="1" x14ac:dyDescent="0.25">
      <c r="A2506" s="6">
        <v>19</v>
      </c>
      <c r="B2506" s="7" t="s">
        <v>509</v>
      </c>
      <c r="C2506" s="7" t="s">
        <v>270</v>
      </c>
      <c r="D2506" s="7" t="s">
        <v>328</v>
      </c>
      <c r="E2506" s="7" t="s">
        <v>258</v>
      </c>
      <c r="F2506" s="6">
        <v>21</v>
      </c>
      <c r="G2506" s="11">
        <v>73875348</v>
      </c>
      <c r="H2506" s="11">
        <f t="shared" si="39"/>
        <v>72158714</v>
      </c>
      <c r="I2506" s="11">
        <v>0</v>
      </c>
      <c r="J2506" s="11">
        <v>72158714</v>
      </c>
      <c r="K2506" s="11">
        <v>60030820</v>
      </c>
      <c r="L2506" s="11">
        <v>60030820</v>
      </c>
      <c r="M2506" s="11">
        <v>1716634</v>
      </c>
      <c r="N2506" s="13">
        <v>0.97676310100089103</v>
      </c>
      <c r="O2506" s="14" t="s">
        <v>537</v>
      </c>
      <c r="P2506" s="14">
        <v>0.81259610445422203</v>
      </c>
      <c r="Q2506" s="5" t="s">
        <v>546</v>
      </c>
      <c r="XEE2506" s="3">
        <v>0.81259610445422203</v>
      </c>
      <c r="XEF2506" s="4">
        <v>0.83192752021606198</v>
      </c>
      <c r="XEG2506" s="2" t="s">
        <v>29</v>
      </c>
      <c r="XEH2506" s="1">
        <v>7</v>
      </c>
    </row>
    <row r="2507" spans="1:17 16359:16362" hidden="1" x14ac:dyDescent="0.25">
      <c r="A2507" s="6">
        <v>19</v>
      </c>
      <c r="B2507" s="7" t="s">
        <v>509</v>
      </c>
      <c r="C2507" s="7" t="s">
        <v>270</v>
      </c>
      <c r="D2507" s="7" t="s">
        <v>328</v>
      </c>
      <c r="E2507" s="7" t="s">
        <v>14</v>
      </c>
      <c r="F2507" s="6">
        <v>27</v>
      </c>
      <c r="G2507" s="11">
        <v>58344537</v>
      </c>
      <c r="H2507" s="11">
        <f t="shared" si="39"/>
        <v>58344537</v>
      </c>
      <c r="I2507" s="11">
        <v>31340687</v>
      </c>
      <c r="J2507" s="11">
        <v>27003850</v>
      </c>
      <c r="K2507" s="11">
        <v>0</v>
      </c>
      <c r="L2507" s="11">
        <v>0</v>
      </c>
      <c r="M2507" s="11">
        <v>0</v>
      </c>
      <c r="N2507" s="13">
        <v>0.462834249588783</v>
      </c>
      <c r="O2507" s="14" t="s">
        <v>535</v>
      </c>
      <c r="P2507" s="14">
        <v>0</v>
      </c>
      <c r="Q2507" s="5" t="s">
        <v>543</v>
      </c>
      <c r="XEE2507" s="3">
        <v>0</v>
      </c>
      <c r="XEF2507" s="4">
        <v>0</v>
      </c>
      <c r="XEG2507" s="2" t="s">
        <v>29</v>
      </c>
      <c r="XEH2507" s="1">
        <v>7</v>
      </c>
    </row>
    <row r="2508" spans="1:17 16359:16362" ht="30" hidden="1" x14ac:dyDescent="0.25">
      <c r="A2508" s="6">
        <v>19</v>
      </c>
      <c r="B2508" s="7" t="s">
        <v>509</v>
      </c>
      <c r="C2508" s="7" t="s">
        <v>270</v>
      </c>
      <c r="D2508" s="7" t="s">
        <v>330</v>
      </c>
      <c r="E2508" s="7" t="s">
        <v>331</v>
      </c>
      <c r="F2508" s="5"/>
      <c r="G2508" s="11">
        <v>63212297868</v>
      </c>
      <c r="H2508" s="11">
        <f t="shared" si="39"/>
        <v>63162250820</v>
      </c>
      <c r="I2508" s="11">
        <v>34242103</v>
      </c>
      <c r="J2508" s="11">
        <v>63128008717</v>
      </c>
      <c r="K2508" s="11">
        <v>54648140660</v>
      </c>
      <c r="L2508" s="11">
        <v>54648140660</v>
      </c>
      <c r="M2508" s="11">
        <v>50047048</v>
      </c>
      <c r="N2508" s="13">
        <v>0.99866657036932904</v>
      </c>
      <c r="O2508" s="14" t="s">
        <v>537</v>
      </c>
      <c r="P2508" s="14">
        <v>0.86451754647673651</v>
      </c>
      <c r="Q2508" s="5" t="s">
        <v>546</v>
      </c>
      <c r="XEE2508" s="3">
        <v>0.86451754647673695</v>
      </c>
      <c r="XEF2508" s="4">
        <v>0.86567185898394405</v>
      </c>
      <c r="XEG2508" s="2" t="s">
        <v>29</v>
      </c>
      <c r="XEH2508" s="1">
        <v>7</v>
      </c>
    </row>
    <row r="2509" spans="1:17 16359:16362" hidden="1" x14ac:dyDescent="0.25">
      <c r="A2509" s="6">
        <v>19</v>
      </c>
      <c r="B2509" s="7" t="s">
        <v>509</v>
      </c>
      <c r="C2509" s="7" t="s">
        <v>270</v>
      </c>
      <c r="D2509" s="7" t="s">
        <v>330</v>
      </c>
      <c r="E2509" s="7" t="s">
        <v>256</v>
      </c>
      <c r="F2509" s="6">
        <v>16</v>
      </c>
      <c r="G2509" s="11">
        <v>63212297868</v>
      </c>
      <c r="H2509" s="11">
        <f t="shared" si="39"/>
        <v>63162250820</v>
      </c>
      <c r="I2509" s="11">
        <v>34242103</v>
      </c>
      <c r="J2509" s="11">
        <v>63128008717</v>
      </c>
      <c r="K2509" s="11">
        <v>54648140660</v>
      </c>
      <c r="L2509" s="11">
        <v>54648140660</v>
      </c>
      <c r="M2509" s="11">
        <v>50047048</v>
      </c>
      <c r="N2509" s="13">
        <v>0.99866657036932904</v>
      </c>
      <c r="O2509" s="14" t="s">
        <v>537</v>
      </c>
      <c r="P2509" s="14">
        <v>0.86451754647673651</v>
      </c>
      <c r="Q2509" s="5" t="s">
        <v>546</v>
      </c>
      <c r="XEE2509" s="3">
        <v>0.86451754647673695</v>
      </c>
      <c r="XEF2509" s="4">
        <v>0.86567185898394405</v>
      </c>
      <c r="XEG2509" s="2" t="s">
        <v>29</v>
      </c>
      <c r="XEH2509" s="1">
        <v>7</v>
      </c>
    </row>
    <row r="2510" spans="1:17 16359:16362" hidden="1" x14ac:dyDescent="0.25">
      <c r="A2510" s="6">
        <v>19</v>
      </c>
      <c r="B2510" s="7" t="s">
        <v>509</v>
      </c>
      <c r="C2510" s="7" t="s">
        <v>270</v>
      </c>
      <c r="D2510" s="7" t="s">
        <v>332</v>
      </c>
      <c r="E2510" s="7" t="s">
        <v>333</v>
      </c>
      <c r="F2510" s="5"/>
      <c r="G2510" s="11">
        <v>1585126768</v>
      </c>
      <c r="H2510" s="11">
        <f t="shared" si="39"/>
        <v>1583087080</v>
      </c>
      <c r="I2510" s="11">
        <v>9748861</v>
      </c>
      <c r="J2510" s="11">
        <v>1573338219</v>
      </c>
      <c r="K2510" s="11">
        <v>1299066683</v>
      </c>
      <c r="L2510" s="11">
        <v>1299066683</v>
      </c>
      <c r="M2510" s="11">
        <v>2039688</v>
      </c>
      <c r="N2510" s="13">
        <v>0.99256302446089295</v>
      </c>
      <c r="O2510" s="14" t="s">
        <v>537</v>
      </c>
      <c r="P2510" s="14">
        <v>0.81953488466986757</v>
      </c>
      <c r="Q2510" s="5" t="s">
        <v>546</v>
      </c>
      <c r="XEE2510" s="3">
        <v>0.81953488466986801</v>
      </c>
      <c r="XEF2510" s="4">
        <v>0.82567541251599097</v>
      </c>
      <c r="XEG2510" s="2" t="s">
        <v>29</v>
      </c>
      <c r="XEH2510" s="1">
        <v>7</v>
      </c>
    </row>
    <row r="2511" spans="1:17 16359:16362" hidden="1" x14ac:dyDescent="0.25">
      <c r="A2511" s="6">
        <v>19</v>
      </c>
      <c r="B2511" s="7" t="s">
        <v>509</v>
      </c>
      <c r="C2511" s="7" t="s">
        <v>270</v>
      </c>
      <c r="D2511" s="7" t="s">
        <v>332</v>
      </c>
      <c r="E2511" s="7" t="s">
        <v>256</v>
      </c>
      <c r="F2511" s="6">
        <v>16</v>
      </c>
      <c r="G2511" s="11">
        <v>1567444684</v>
      </c>
      <c r="H2511" s="11">
        <f t="shared" si="39"/>
        <v>1566575762</v>
      </c>
      <c r="I2511" s="11">
        <v>4096727</v>
      </c>
      <c r="J2511" s="11">
        <v>1562479035</v>
      </c>
      <c r="K2511" s="11">
        <v>1299066683</v>
      </c>
      <c r="L2511" s="11">
        <v>1299066683</v>
      </c>
      <c r="M2511" s="11">
        <v>868922</v>
      </c>
      <c r="N2511" s="13">
        <v>0.996832010053887</v>
      </c>
      <c r="O2511" s="14" t="s">
        <v>537</v>
      </c>
      <c r="P2511" s="14">
        <v>0.82877992203519446</v>
      </c>
      <c r="Q2511" s="5" t="s">
        <v>546</v>
      </c>
      <c r="XEE2511" s="3">
        <v>0.82877992203519402</v>
      </c>
      <c r="XEF2511" s="4">
        <v>0.83141383269824198</v>
      </c>
      <c r="XEG2511" s="2" t="s">
        <v>29</v>
      </c>
      <c r="XEH2511" s="1">
        <v>7</v>
      </c>
    </row>
    <row r="2512" spans="1:17 16359:16362" hidden="1" x14ac:dyDescent="0.25">
      <c r="A2512" s="6">
        <v>19</v>
      </c>
      <c r="B2512" s="7" t="s">
        <v>509</v>
      </c>
      <c r="C2512" s="7" t="s">
        <v>270</v>
      </c>
      <c r="D2512" s="7" t="s">
        <v>332</v>
      </c>
      <c r="E2512" s="7" t="s">
        <v>14</v>
      </c>
      <c r="F2512" s="6">
        <v>27</v>
      </c>
      <c r="G2512" s="11">
        <v>17682084</v>
      </c>
      <c r="H2512" s="11">
        <f t="shared" si="39"/>
        <v>16511318</v>
      </c>
      <c r="I2512" s="11">
        <v>5652134</v>
      </c>
      <c r="J2512" s="11">
        <v>10859184</v>
      </c>
      <c r="K2512" s="11">
        <v>0</v>
      </c>
      <c r="L2512" s="11">
        <v>0</v>
      </c>
      <c r="M2512" s="11">
        <v>1170766</v>
      </c>
      <c r="N2512" s="13">
        <v>0.614134849715678</v>
      </c>
      <c r="O2512" s="14" t="s">
        <v>535</v>
      </c>
      <c r="P2512" s="14">
        <v>0</v>
      </c>
      <c r="Q2512" s="5" t="s">
        <v>543</v>
      </c>
      <c r="XEE2512" s="3">
        <v>0</v>
      </c>
      <c r="XEF2512" s="4">
        <v>0</v>
      </c>
      <c r="XEG2512" s="2" t="s">
        <v>29</v>
      </c>
      <c r="XEH2512" s="1">
        <v>7</v>
      </c>
    </row>
    <row r="2513" spans="1:17 16359:16362" ht="30" hidden="1" x14ac:dyDescent="0.25">
      <c r="A2513" s="6">
        <v>19</v>
      </c>
      <c r="B2513" s="7" t="s">
        <v>509</v>
      </c>
      <c r="C2513" s="7" t="s">
        <v>270</v>
      </c>
      <c r="D2513" s="7" t="s">
        <v>334</v>
      </c>
      <c r="E2513" s="7" t="s">
        <v>335</v>
      </c>
      <c r="F2513" s="5"/>
      <c r="G2513" s="11">
        <v>45197899136</v>
      </c>
      <c r="H2513" s="11">
        <f t="shared" si="39"/>
        <v>44754751842</v>
      </c>
      <c r="I2513" s="11">
        <v>349946319</v>
      </c>
      <c r="J2513" s="11">
        <v>44404805523</v>
      </c>
      <c r="K2513" s="11">
        <v>35892579811</v>
      </c>
      <c r="L2513" s="11">
        <v>35892579811</v>
      </c>
      <c r="M2513" s="11">
        <v>443147294</v>
      </c>
      <c r="N2513" s="13">
        <v>0.98245286554993205</v>
      </c>
      <c r="O2513" s="14" t="s">
        <v>537</v>
      </c>
      <c r="P2513" s="14">
        <v>0.79412053429739304</v>
      </c>
      <c r="Q2513" s="5" t="s">
        <v>546</v>
      </c>
      <c r="XEE2513" s="3">
        <v>0.79412053429739304</v>
      </c>
      <c r="XEF2513" s="4">
        <v>0.80830395242715403</v>
      </c>
      <c r="XEG2513" s="2" t="s">
        <v>29</v>
      </c>
      <c r="XEH2513" s="1">
        <v>7</v>
      </c>
    </row>
    <row r="2514" spans="1:17 16359:16362" hidden="1" x14ac:dyDescent="0.25">
      <c r="A2514" s="6">
        <v>19</v>
      </c>
      <c r="B2514" s="7" t="s">
        <v>509</v>
      </c>
      <c r="C2514" s="7" t="s">
        <v>270</v>
      </c>
      <c r="D2514" s="7" t="s">
        <v>334</v>
      </c>
      <c r="E2514" s="7" t="s">
        <v>256</v>
      </c>
      <c r="F2514" s="6">
        <v>16</v>
      </c>
      <c r="G2514" s="11">
        <v>44209813046</v>
      </c>
      <c r="H2514" s="11">
        <f t="shared" si="39"/>
        <v>43775306971</v>
      </c>
      <c r="I2514" s="11">
        <v>338570427</v>
      </c>
      <c r="J2514" s="11">
        <v>43436736544</v>
      </c>
      <c r="K2514" s="11">
        <v>35166830539</v>
      </c>
      <c r="L2514" s="11">
        <v>35166830539</v>
      </c>
      <c r="M2514" s="11">
        <v>434506075</v>
      </c>
      <c r="N2514" s="13">
        <v>0.98251346366935299</v>
      </c>
      <c r="O2514" s="14" t="s">
        <v>537</v>
      </c>
      <c r="P2514" s="14">
        <v>0.79545304800111138</v>
      </c>
      <c r="Q2514" s="5" t="s">
        <v>546</v>
      </c>
      <c r="XEE2514" s="3">
        <v>0.79545304800111105</v>
      </c>
      <c r="XEF2514" s="4">
        <v>0.80961032842274305</v>
      </c>
      <c r="XEG2514" s="2" t="s">
        <v>29</v>
      </c>
      <c r="XEH2514" s="1">
        <v>7</v>
      </c>
    </row>
    <row r="2515" spans="1:17 16359:16362" hidden="1" x14ac:dyDescent="0.25">
      <c r="A2515" s="6">
        <v>19</v>
      </c>
      <c r="B2515" s="7" t="s">
        <v>509</v>
      </c>
      <c r="C2515" s="7" t="s">
        <v>270</v>
      </c>
      <c r="D2515" s="7" t="s">
        <v>334</v>
      </c>
      <c r="E2515" s="7" t="s">
        <v>258</v>
      </c>
      <c r="F2515" s="6">
        <v>21</v>
      </c>
      <c r="G2515" s="11">
        <v>794644080</v>
      </c>
      <c r="H2515" s="11">
        <f t="shared" si="39"/>
        <v>794644080</v>
      </c>
      <c r="I2515" s="11">
        <v>0</v>
      </c>
      <c r="J2515" s="11">
        <v>794644080</v>
      </c>
      <c r="K2515" s="11">
        <v>725749272</v>
      </c>
      <c r="L2515" s="11">
        <v>725749272</v>
      </c>
      <c r="M2515" s="11">
        <v>0</v>
      </c>
      <c r="N2515" s="13">
        <v>1</v>
      </c>
      <c r="O2515" s="14" t="s">
        <v>537</v>
      </c>
      <c r="P2515" s="14">
        <v>0.91330104919425059</v>
      </c>
      <c r="Q2515" s="5" t="s">
        <v>546</v>
      </c>
      <c r="XEE2515" s="3">
        <v>0.91330104919425104</v>
      </c>
      <c r="XEF2515" s="4">
        <v>0.91330104919425104</v>
      </c>
      <c r="XEG2515" s="2" t="s">
        <v>29</v>
      </c>
      <c r="XEH2515" s="1">
        <v>7</v>
      </c>
    </row>
    <row r="2516" spans="1:17 16359:16362" hidden="1" x14ac:dyDescent="0.25">
      <c r="A2516" s="6">
        <v>19</v>
      </c>
      <c r="B2516" s="7" t="s">
        <v>509</v>
      </c>
      <c r="C2516" s="7" t="s">
        <v>270</v>
      </c>
      <c r="D2516" s="7" t="s">
        <v>334</v>
      </c>
      <c r="E2516" s="7" t="s">
        <v>14</v>
      </c>
      <c r="F2516" s="6">
        <v>27</v>
      </c>
      <c r="G2516" s="11">
        <v>193442010</v>
      </c>
      <c r="H2516" s="11">
        <f t="shared" si="39"/>
        <v>184800791</v>
      </c>
      <c r="I2516" s="11">
        <v>11375892</v>
      </c>
      <c r="J2516" s="11">
        <v>173424899</v>
      </c>
      <c r="K2516" s="11">
        <v>0</v>
      </c>
      <c r="L2516" s="11">
        <v>0</v>
      </c>
      <c r="M2516" s="11">
        <v>8641219</v>
      </c>
      <c r="N2516" s="13">
        <v>0.89652138643513901</v>
      </c>
      <c r="O2516" s="14" t="s">
        <v>538</v>
      </c>
      <c r="P2516" s="14">
        <v>0</v>
      </c>
      <c r="Q2516" s="5" t="s">
        <v>543</v>
      </c>
      <c r="XEE2516" s="3">
        <v>0</v>
      </c>
      <c r="XEF2516" s="4">
        <v>0</v>
      </c>
      <c r="XEG2516" s="2" t="s">
        <v>29</v>
      </c>
      <c r="XEH2516" s="1">
        <v>7</v>
      </c>
    </row>
    <row r="2517" spans="1:17 16359:16362" ht="45" hidden="1" x14ac:dyDescent="0.25">
      <c r="A2517" s="6">
        <v>19</v>
      </c>
      <c r="B2517" s="7" t="s">
        <v>509</v>
      </c>
      <c r="C2517" s="7" t="s">
        <v>270</v>
      </c>
      <c r="D2517" s="7" t="s">
        <v>344</v>
      </c>
      <c r="E2517" s="7" t="s">
        <v>345</v>
      </c>
      <c r="F2517" s="5"/>
      <c r="G2517" s="11">
        <v>28391754</v>
      </c>
      <c r="H2517" s="11">
        <f t="shared" si="39"/>
        <v>28391754</v>
      </c>
      <c r="I2517" s="11">
        <v>0</v>
      </c>
      <c r="J2517" s="11">
        <v>28391754</v>
      </c>
      <c r="K2517" s="11">
        <v>24465631</v>
      </c>
      <c r="L2517" s="11">
        <v>24465631</v>
      </c>
      <c r="M2517" s="11">
        <v>0</v>
      </c>
      <c r="N2517" s="13">
        <v>1</v>
      </c>
      <c r="O2517" s="14" t="s">
        <v>537</v>
      </c>
      <c r="P2517" s="14">
        <v>0.86171608136644184</v>
      </c>
      <c r="Q2517" s="5" t="s">
        <v>546</v>
      </c>
      <c r="XEE2517" s="3">
        <v>0.86171608136644195</v>
      </c>
      <c r="XEF2517" s="4">
        <v>0.86171608136644195</v>
      </c>
      <c r="XEG2517" s="2" t="s">
        <v>29</v>
      </c>
      <c r="XEH2517" s="1">
        <v>7</v>
      </c>
    </row>
    <row r="2518" spans="1:17 16359:16362" hidden="1" x14ac:dyDescent="0.25">
      <c r="A2518" s="6">
        <v>19</v>
      </c>
      <c r="B2518" s="7" t="s">
        <v>509</v>
      </c>
      <c r="C2518" s="7" t="s">
        <v>270</v>
      </c>
      <c r="D2518" s="7" t="s">
        <v>344</v>
      </c>
      <c r="E2518" s="7" t="s">
        <v>256</v>
      </c>
      <c r="F2518" s="6">
        <v>16</v>
      </c>
      <c r="G2518" s="11">
        <v>28391754</v>
      </c>
      <c r="H2518" s="11">
        <f t="shared" si="39"/>
        <v>28391754</v>
      </c>
      <c r="I2518" s="11">
        <v>0</v>
      </c>
      <c r="J2518" s="11">
        <v>28391754</v>
      </c>
      <c r="K2518" s="11">
        <v>24465631</v>
      </c>
      <c r="L2518" s="11">
        <v>24465631</v>
      </c>
      <c r="M2518" s="11">
        <v>0</v>
      </c>
      <c r="N2518" s="13">
        <v>1</v>
      </c>
      <c r="O2518" s="14" t="s">
        <v>537</v>
      </c>
      <c r="P2518" s="14">
        <v>0.86171608136644184</v>
      </c>
      <c r="Q2518" s="5" t="s">
        <v>546</v>
      </c>
      <c r="XEE2518" s="3">
        <v>0.86171608136644195</v>
      </c>
      <c r="XEF2518" s="4">
        <v>0.86171608136644195</v>
      </c>
      <c r="XEG2518" s="2" t="s">
        <v>29</v>
      </c>
      <c r="XEH2518" s="1">
        <v>7</v>
      </c>
    </row>
    <row r="2519" spans="1:17 16359:16362" ht="30" hidden="1" x14ac:dyDescent="0.25">
      <c r="A2519" s="6">
        <v>19</v>
      </c>
      <c r="B2519" s="7" t="s">
        <v>509</v>
      </c>
      <c r="C2519" s="7" t="s">
        <v>270</v>
      </c>
      <c r="D2519" s="7" t="s">
        <v>352</v>
      </c>
      <c r="E2519" s="7" t="s">
        <v>353</v>
      </c>
      <c r="F2519" s="5"/>
      <c r="G2519" s="11">
        <v>156500000</v>
      </c>
      <c r="H2519" s="11">
        <f t="shared" si="39"/>
        <v>156306343</v>
      </c>
      <c r="I2519" s="11">
        <v>13416560</v>
      </c>
      <c r="J2519" s="11">
        <v>142889783</v>
      </c>
      <c r="K2519" s="11">
        <v>139275283</v>
      </c>
      <c r="L2519" s="11">
        <v>139275283</v>
      </c>
      <c r="M2519" s="11">
        <v>193657</v>
      </c>
      <c r="N2519" s="13">
        <v>0.913033757188498</v>
      </c>
      <c r="O2519" s="14" t="s">
        <v>539</v>
      </c>
      <c r="P2519" s="14">
        <v>0.88993791054313098</v>
      </c>
      <c r="Q2519" s="5" t="s">
        <v>546</v>
      </c>
      <c r="XEE2519" s="3">
        <v>0.88993791054313098</v>
      </c>
      <c r="XEF2519" s="4">
        <v>0.97470427959149497</v>
      </c>
      <c r="XEG2519" s="2" t="s">
        <v>29</v>
      </c>
      <c r="XEH2519" s="1">
        <v>7</v>
      </c>
    </row>
    <row r="2520" spans="1:17 16359:16362" hidden="1" x14ac:dyDescent="0.25">
      <c r="A2520" s="6">
        <v>19</v>
      </c>
      <c r="B2520" s="7" t="s">
        <v>509</v>
      </c>
      <c r="C2520" s="7" t="s">
        <v>270</v>
      </c>
      <c r="D2520" s="7" t="s">
        <v>352</v>
      </c>
      <c r="E2520" s="7" t="s">
        <v>256</v>
      </c>
      <c r="F2520" s="6">
        <v>16</v>
      </c>
      <c r="G2520" s="11">
        <v>112000000</v>
      </c>
      <c r="H2520" s="11">
        <f t="shared" si="39"/>
        <v>111806343</v>
      </c>
      <c r="I2520" s="11">
        <v>0</v>
      </c>
      <c r="J2520" s="11">
        <v>111806343</v>
      </c>
      <c r="K2520" s="11">
        <v>111806343</v>
      </c>
      <c r="L2520" s="11">
        <v>111806343</v>
      </c>
      <c r="M2520" s="11">
        <v>193657</v>
      </c>
      <c r="N2520" s="13">
        <v>0.99827091964285697</v>
      </c>
      <c r="O2520" s="14" t="s">
        <v>537</v>
      </c>
      <c r="P2520" s="14">
        <v>0.99827091964285719</v>
      </c>
      <c r="Q2520" s="5" t="s">
        <v>546</v>
      </c>
      <c r="XEE2520" s="3">
        <v>0.99827091964285697</v>
      </c>
      <c r="XEF2520" s="4">
        <v>1</v>
      </c>
      <c r="XEG2520" s="2" t="s">
        <v>29</v>
      </c>
      <c r="XEH2520" s="1">
        <v>7</v>
      </c>
    </row>
    <row r="2521" spans="1:17 16359:16362" hidden="1" x14ac:dyDescent="0.25">
      <c r="A2521" s="6">
        <v>19</v>
      </c>
      <c r="B2521" s="7" t="s">
        <v>509</v>
      </c>
      <c r="C2521" s="7" t="s">
        <v>270</v>
      </c>
      <c r="D2521" s="7" t="s">
        <v>352</v>
      </c>
      <c r="E2521" s="7" t="s">
        <v>14</v>
      </c>
      <c r="F2521" s="6">
        <v>27</v>
      </c>
      <c r="G2521" s="11">
        <v>44500000</v>
      </c>
      <c r="H2521" s="11">
        <f t="shared" si="39"/>
        <v>44500000</v>
      </c>
      <c r="I2521" s="11">
        <v>13416560</v>
      </c>
      <c r="J2521" s="11">
        <v>31083440</v>
      </c>
      <c r="K2521" s="11">
        <v>27468940</v>
      </c>
      <c r="L2521" s="11">
        <v>27468940</v>
      </c>
      <c r="M2521" s="11">
        <v>0</v>
      </c>
      <c r="N2521" s="13">
        <v>0.69850426966292101</v>
      </c>
      <c r="O2521" s="14" t="s">
        <v>535</v>
      </c>
      <c r="P2521" s="14">
        <v>0.61727955056179773</v>
      </c>
      <c r="Q2521" s="5" t="s">
        <v>546</v>
      </c>
      <c r="XEE2521" s="3">
        <v>0.61727955056179795</v>
      </c>
      <c r="XEF2521" s="4">
        <v>0.883716216737916</v>
      </c>
      <c r="XEG2521" s="2" t="s">
        <v>29</v>
      </c>
      <c r="XEH2521" s="1">
        <v>7</v>
      </c>
    </row>
    <row r="2522" spans="1:17 16359:16362" ht="45" hidden="1" x14ac:dyDescent="0.25">
      <c r="A2522" s="6">
        <v>19</v>
      </c>
      <c r="B2522" s="7" t="s">
        <v>509</v>
      </c>
      <c r="C2522" s="7" t="s">
        <v>265</v>
      </c>
      <c r="D2522" s="7" t="s">
        <v>355</v>
      </c>
      <c r="E2522" s="7" t="s">
        <v>356</v>
      </c>
      <c r="F2522" s="5"/>
      <c r="G2522" s="11">
        <v>1851172120</v>
      </c>
      <c r="H2522" s="11">
        <f t="shared" si="39"/>
        <v>1851172120</v>
      </c>
      <c r="I2522" s="11">
        <v>11889492</v>
      </c>
      <c r="J2522" s="11">
        <v>1839282628</v>
      </c>
      <c r="K2522" s="11">
        <v>441529413</v>
      </c>
      <c r="L2522" s="11">
        <v>441529413</v>
      </c>
      <c r="M2522" s="11">
        <v>0</v>
      </c>
      <c r="N2522" s="13">
        <v>0.99357731684074801</v>
      </c>
      <c r="O2522" s="14" t="s">
        <v>537</v>
      </c>
      <c r="P2522" s="14">
        <v>0.23851343061497707</v>
      </c>
      <c r="Q2522" s="5" t="s">
        <v>543</v>
      </c>
      <c r="XEE2522" s="3">
        <v>0.23851343061497701</v>
      </c>
      <c r="XEF2522" s="4">
        <v>0.24005522929345</v>
      </c>
      <c r="XEG2522" s="2" t="s">
        <v>13</v>
      </c>
      <c r="XEH2522" s="1">
        <v>7</v>
      </c>
    </row>
    <row r="2523" spans="1:17 16359:16362" hidden="1" x14ac:dyDescent="0.25">
      <c r="A2523" s="6">
        <v>19</v>
      </c>
      <c r="B2523" s="7" t="s">
        <v>509</v>
      </c>
      <c r="C2523" s="7" t="s">
        <v>265</v>
      </c>
      <c r="D2523" s="7" t="s">
        <v>355</v>
      </c>
      <c r="E2523" s="7" t="s">
        <v>256</v>
      </c>
      <c r="F2523" s="6">
        <v>16</v>
      </c>
      <c r="G2523" s="11">
        <v>1851172120</v>
      </c>
      <c r="H2523" s="11">
        <f t="shared" si="39"/>
        <v>1851172120</v>
      </c>
      <c r="I2523" s="11">
        <v>11889492</v>
      </c>
      <c r="J2523" s="11">
        <v>1839282628</v>
      </c>
      <c r="K2523" s="11">
        <v>441529413</v>
      </c>
      <c r="L2523" s="11">
        <v>441529413</v>
      </c>
      <c r="M2523" s="11">
        <v>0</v>
      </c>
      <c r="N2523" s="13">
        <v>0.99357731684074801</v>
      </c>
      <c r="O2523" s="14" t="s">
        <v>537</v>
      </c>
      <c r="P2523" s="14">
        <v>0.23851343061497707</v>
      </c>
      <c r="Q2523" s="5" t="s">
        <v>543</v>
      </c>
      <c r="XEE2523" s="3">
        <v>0.23851343061497701</v>
      </c>
      <c r="XEF2523" s="4">
        <v>0.24005522929345</v>
      </c>
      <c r="XEG2523" s="2" t="s">
        <v>13</v>
      </c>
      <c r="XEH2523" s="1">
        <v>7</v>
      </c>
    </row>
    <row r="2524" spans="1:17 16359:16362" ht="45" hidden="1" x14ac:dyDescent="0.25">
      <c r="A2524" s="6">
        <v>19</v>
      </c>
      <c r="B2524" s="7" t="s">
        <v>509</v>
      </c>
      <c r="C2524" s="7" t="s">
        <v>268</v>
      </c>
      <c r="D2524" s="7" t="s">
        <v>357</v>
      </c>
      <c r="E2524" s="7" t="s">
        <v>356</v>
      </c>
      <c r="F2524" s="5"/>
      <c r="G2524" s="11">
        <v>1851172120</v>
      </c>
      <c r="H2524" s="11">
        <f t="shared" si="39"/>
        <v>1851172120</v>
      </c>
      <c r="I2524" s="11">
        <v>11889492</v>
      </c>
      <c r="J2524" s="11">
        <v>1839282628</v>
      </c>
      <c r="K2524" s="11">
        <v>441529413</v>
      </c>
      <c r="L2524" s="11">
        <v>441529413</v>
      </c>
      <c r="M2524" s="11">
        <v>0</v>
      </c>
      <c r="N2524" s="13">
        <v>0.99357731684074801</v>
      </c>
      <c r="O2524" s="14" t="s">
        <v>537</v>
      </c>
      <c r="P2524" s="14">
        <v>0.23851343061497707</v>
      </c>
      <c r="Q2524" s="5" t="s">
        <v>543</v>
      </c>
      <c r="XEE2524" s="3">
        <v>0.23851343061497701</v>
      </c>
      <c r="XEF2524" s="4">
        <v>0.24005522929345</v>
      </c>
      <c r="XEG2524" s="2" t="s">
        <v>13</v>
      </c>
      <c r="XEH2524" s="1">
        <v>7</v>
      </c>
    </row>
    <row r="2525" spans="1:17 16359:16362" hidden="1" x14ac:dyDescent="0.25">
      <c r="A2525" s="6">
        <v>19</v>
      </c>
      <c r="B2525" s="7" t="s">
        <v>509</v>
      </c>
      <c r="C2525" s="7" t="s">
        <v>268</v>
      </c>
      <c r="D2525" s="7" t="s">
        <v>357</v>
      </c>
      <c r="E2525" s="7" t="s">
        <v>256</v>
      </c>
      <c r="F2525" s="6">
        <v>16</v>
      </c>
      <c r="G2525" s="11">
        <v>1851172120</v>
      </c>
      <c r="H2525" s="11">
        <f t="shared" si="39"/>
        <v>1851172120</v>
      </c>
      <c r="I2525" s="11">
        <v>11889492</v>
      </c>
      <c r="J2525" s="11">
        <v>1839282628</v>
      </c>
      <c r="K2525" s="11">
        <v>441529413</v>
      </c>
      <c r="L2525" s="11">
        <v>441529413</v>
      </c>
      <c r="M2525" s="11">
        <v>0</v>
      </c>
      <c r="N2525" s="13">
        <v>0.99357731684074801</v>
      </c>
      <c r="O2525" s="14" t="s">
        <v>537</v>
      </c>
      <c r="P2525" s="14">
        <v>0.23851343061497707</v>
      </c>
      <c r="Q2525" s="5" t="s">
        <v>543</v>
      </c>
      <c r="XEE2525" s="3">
        <v>0.23851343061497701</v>
      </c>
      <c r="XEF2525" s="4">
        <v>0.24005522929345</v>
      </c>
      <c r="XEG2525" s="2" t="s">
        <v>13</v>
      </c>
      <c r="XEH2525" s="1">
        <v>7</v>
      </c>
    </row>
    <row r="2526" spans="1:17 16359:16362" ht="45" hidden="1" x14ac:dyDescent="0.25">
      <c r="A2526" s="6">
        <v>19</v>
      </c>
      <c r="B2526" s="7" t="s">
        <v>509</v>
      </c>
      <c r="C2526" s="7" t="s">
        <v>270</v>
      </c>
      <c r="D2526" s="7" t="s">
        <v>358</v>
      </c>
      <c r="E2526" s="7" t="s">
        <v>279</v>
      </c>
      <c r="F2526" s="5"/>
      <c r="G2526" s="11">
        <v>31526000</v>
      </c>
      <c r="H2526" s="11">
        <f t="shared" si="39"/>
        <v>31526000</v>
      </c>
      <c r="I2526" s="11">
        <v>2866000</v>
      </c>
      <c r="J2526" s="11">
        <v>28660000</v>
      </c>
      <c r="K2526" s="11">
        <v>16145133</v>
      </c>
      <c r="L2526" s="11">
        <v>16145133</v>
      </c>
      <c r="M2526" s="11">
        <v>0</v>
      </c>
      <c r="N2526" s="13">
        <v>0.90909090909090895</v>
      </c>
      <c r="O2526" s="14" t="s">
        <v>539</v>
      </c>
      <c r="P2526" s="14">
        <v>0.51212120154792873</v>
      </c>
      <c r="Q2526" s="5" t="s">
        <v>543</v>
      </c>
      <c r="XEE2526" s="3">
        <v>0.51212120154792895</v>
      </c>
      <c r="XEF2526" s="4">
        <v>0.56333332170272199</v>
      </c>
      <c r="XEG2526" s="2" t="s">
        <v>29</v>
      </c>
      <c r="XEH2526" s="1">
        <v>7</v>
      </c>
    </row>
    <row r="2527" spans="1:17 16359:16362" hidden="1" x14ac:dyDescent="0.25">
      <c r="A2527" s="6">
        <v>19</v>
      </c>
      <c r="B2527" s="7" t="s">
        <v>509</v>
      </c>
      <c r="C2527" s="7" t="s">
        <v>270</v>
      </c>
      <c r="D2527" s="7" t="s">
        <v>358</v>
      </c>
      <c r="E2527" s="7" t="s">
        <v>256</v>
      </c>
      <c r="F2527" s="6">
        <v>16</v>
      </c>
      <c r="G2527" s="11">
        <v>31526000</v>
      </c>
      <c r="H2527" s="11">
        <f t="shared" si="39"/>
        <v>31526000</v>
      </c>
      <c r="I2527" s="11">
        <v>2866000</v>
      </c>
      <c r="J2527" s="11">
        <v>28660000</v>
      </c>
      <c r="K2527" s="11">
        <v>16145133</v>
      </c>
      <c r="L2527" s="11">
        <v>16145133</v>
      </c>
      <c r="M2527" s="11">
        <v>0</v>
      </c>
      <c r="N2527" s="13">
        <v>0.90909090909090895</v>
      </c>
      <c r="O2527" s="14" t="s">
        <v>539</v>
      </c>
      <c r="P2527" s="14">
        <v>0.51212120154792873</v>
      </c>
      <c r="Q2527" s="5" t="s">
        <v>543</v>
      </c>
      <c r="XEE2527" s="3">
        <v>0.51212120154792895</v>
      </c>
      <c r="XEF2527" s="4">
        <v>0.56333332170272199</v>
      </c>
      <c r="XEG2527" s="2" t="s">
        <v>29</v>
      </c>
      <c r="XEH2527" s="1">
        <v>7</v>
      </c>
    </row>
    <row r="2528" spans="1:17 16359:16362" ht="45" hidden="1" x14ac:dyDescent="0.25">
      <c r="A2528" s="6">
        <v>19</v>
      </c>
      <c r="B2528" s="7" t="s">
        <v>509</v>
      </c>
      <c r="C2528" s="7" t="s">
        <v>270</v>
      </c>
      <c r="D2528" s="7" t="s">
        <v>359</v>
      </c>
      <c r="E2528" s="7" t="s">
        <v>360</v>
      </c>
      <c r="F2528" s="5"/>
      <c r="G2528" s="11">
        <v>15000000</v>
      </c>
      <c r="H2528" s="11">
        <f t="shared" si="39"/>
        <v>15000000</v>
      </c>
      <c r="I2528" s="11">
        <v>9023492</v>
      </c>
      <c r="J2528" s="11">
        <v>5976508</v>
      </c>
      <c r="K2528" s="11">
        <v>4854744</v>
      </c>
      <c r="L2528" s="11">
        <v>4854744</v>
      </c>
      <c r="M2528" s="11">
        <v>0</v>
      </c>
      <c r="N2528" s="13">
        <v>0.39843386666666702</v>
      </c>
      <c r="O2528" s="14" t="s">
        <v>535</v>
      </c>
      <c r="P2528" s="14">
        <v>0.32364959999999998</v>
      </c>
      <c r="Q2528" s="5" t="s">
        <v>543</v>
      </c>
      <c r="XEE2528" s="3">
        <v>0.32364959999999998</v>
      </c>
      <c r="XEF2528" s="4">
        <v>0.81230444266116597</v>
      </c>
      <c r="XEG2528" s="2" t="s">
        <v>29</v>
      </c>
      <c r="XEH2528" s="1">
        <v>7</v>
      </c>
    </row>
    <row r="2529" spans="1:17 16359:16362" hidden="1" x14ac:dyDescent="0.25">
      <c r="A2529" s="6">
        <v>19</v>
      </c>
      <c r="B2529" s="7" t="s">
        <v>509</v>
      </c>
      <c r="C2529" s="7" t="s">
        <v>270</v>
      </c>
      <c r="D2529" s="7" t="s">
        <v>359</v>
      </c>
      <c r="E2529" s="7" t="s">
        <v>256</v>
      </c>
      <c r="F2529" s="6">
        <v>16</v>
      </c>
      <c r="G2529" s="11">
        <v>15000000</v>
      </c>
      <c r="H2529" s="11">
        <f t="shared" si="39"/>
        <v>15000000</v>
      </c>
      <c r="I2529" s="11">
        <v>9023492</v>
      </c>
      <c r="J2529" s="11">
        <v>5976508</v>
      </c>
      <c r="K2529" s="11">
        <v>4854744</v>
      </c>
      <c r="L2529" s="11">
        <v>4854744</v>
      </c>
      <c r="M2529" s="11">
        <v>0</v>
      </c>
      <c r="N2529" s="13">
        <v>0.39843386666666702</v>
      </c>
      <c r="O2529" s="14" t="s">
        <v>535</v>
      </c>
      <c r="P2529" s="14">
        <v>0.32364959999999998</v>
      </c>
      <c r="Q2529" s="5" t="s">
        <v>543</v>
      </c>
      <c r="XEE2529" s="3">
        <v>0.32364959999999998</v>
      </c>
      <c r="XEF2529" s="4">
        <v>0.81230444266116597</v>
      </c>
      <c r="XEG2529" s="2" t="s">
        <v>29</v>
      </c>
      <c r="XEH2529" s="1">
        <v>7</v>
      </c>
    </row>
    <row r="2530" spans="1:17 16359:16362" hidden="1" x14ac:dyDescent="0.25">
      <c r="A2530" s="6">
        <v>19</v>
      </c>
      <c r="B2530" s="7" t="s">
        <v>509</v>
      </c>
      <c r="C2530" s="7" t="s">
        <v>270</v>
      </c>
      <c r="D2530" s="7" t="s">
        <v>361</v>
      </c>
      <c r="E2530" s="7" t="s">
        <v>362</v>
      </c>
      <c r="F2530" s="5"/>
      <c r="G2530" s="11">
        <v>1401765120</v>
      </c>
      <c r="H2530" s="11">
        <f t="shared" si="39"/>
        <v>1401765120</v>
      </c>
      <c r="I2530" s="11">
        <v>0</v>
      </c>
      <c r="J2530" s="11">
        <v>1401765120</v>
      </c>
      <c r="K2530" s="11">
        <v>420529536</v>
      </c>
      <c r="L2530" s="11">
        <v>420529536</v>
      </c>
      <c r="M2530" s="11">
        <v>0</v>
      </c>
      <c r="N2530" s="13">
        <v>1</v>
      </c>
      <c r="O2530" s="14" t="s">
        <v>537</v>
      </c>
      <c r="P2530" s="14">
        <v>0.3</v>
      </c>
      <c r="Q2530" s="5" t="s">
        <v>543</v>
      </c>
      <c r="XEE2530" s="3">
        <v>0.3</v>
      </c>
      <c r="XEF2530" s="4">
        <v>0.3</v>
      </c>
      <c r="XEG2530" s="2" t="s">
        <v>29</v>
      </c>
      <c r="XEH2530" s="1">
        <v>7</v>
      </c>
    </row>
    <row r="2531" spans="1:17 16359:16362" hidden="1" x14ac:dyDescent="0.25">
      <c r="A2531" s="6">
        <v>19</v>
      </c>
      <c r="B2531" s="7" t="s">
        <v>509</v>
      </c>
      <c r="C2531" s="7" t="s">
        <v>270</v>
      </c>
      <c r="D2531" s="7" t="s">
        <v>361</v>
      </c>
      <c r="E2531" s="7" t="s">
        <v>256</v>
      </c>
      <c r="F2531" s="6">
        <v>16</v>
      </c>
      <c r="G2531" s="11">
        <v>1401765120</v>
      </c>
      <c r="H2531" s="11">
        <f t="shared" si="39"/>
        <v>1401765120</v>
      </c>
      <c r="I2531" s="11">
        <v>0</v>
      </c>
      <c r="J2531" s="11">
        <v>1401765120</v>
      </c>
      <c r="K2531" s="11">
        <v>420529536</v>
      </c>
      <c r="L2531" s="11">
        <v>420529536</v>
      </c>
      <c r="M2531" s="11">
        <v>0</v>
      </c>
      <c r="N2531" s="13">
        <v>1</v>
      </c>
      <c r="O2531" s="14" t="s">
        <v>537</v>
      </c>
      <c r="P2531" s="14">
        <v>0.3</v>
      </c>
      <c r="Q2531" s="5" t="s">
        <v>543</v>
      </c>
      <c r="XEE2531" s="3">
        <v>0.3</v>
      </c>
      <c r="XEF2531" s="4">
        <v>0.3</v>
      </c>
      <c r="XEG2531" s="2" t="s">
        <v>29</v>
      </c>
      <c r="XEH2531" s="1">
        <v>7</v>
      </c>
    </row>
    <row r="2532" spans="1:17 16359:16362" hidden="1" x14ac:dyDescent="0.25">
      <c r="A2532" s="6">
        <v>19</v>
      </c>
      <c r="B2532" s="7" t="s">
        <v>509</v>
      </c>
      <c r="C2532" s="7" t="s">
        <v>270</v>
      </c>
      <c r="D2532" s="7" t="s">
        <v>363</v>
      </c>
      <c r="E2532" s="7" t="s">
        <v>364</v>
      </c>
      <c r="F2532" s="5"/>
      <c r="G2532" s="11">
        <v>402881000</v>
      </c>
      <c r="H2532" s="11">
        <f t="shared" si="39"/>
        <v>402881000</v>
      </c>
      <c r="I2532" s="11">
        <v>0</v>
      </c>
      <c r="J2532" s="11">
        <v>402881000</v>
      </c>
      <c r="K2532" s="11">
        <v>0</v>
      </c>
      <c r="L2532" s="11">
        <v>0</v>
      </c>
      <c r="M2532" s="11">
        <v>0</v>
      </c>
      <c r="N2532" s="13">
        <v>1</v>
      </c>
      <c r="O2532" s="14" t="s">
        <v>537</v>
      </c>
      <c r="P2532" s="14">
        <v>0</v>
      </c>
      <c r="Q2532" s="5" t="s">
        <v>543</v>
      </c>
      <c r="XEE2532" s="3">
        <v>0</v>
      </c>
      <c r="XEF2532" s="4">
        <v>0</v>
      </c>
      <c r="XEG2532" s="2" t="s">
        <v>29</v>
      </c>
      <c r="XEH2532" s="1">
        <v>7</v>
      </c>
    </row>
    <row r="2533" spans="1:17 16359:16362" hidden="1" x14ac:dyDescent="0.25">
      <c r="A2533" s="6">
        <v>19</v>
      </c>
      <c r="B2533" s="7" t="s">
        <v>509</v>
      </c>
      <c r="C2533" s="7" t="s">
        <v>270</v>
      </c>
      <c r="D2533" s="7" t="s">
        <v>363</v>
      </c>
      <c r="E2533" s="7" t="s">
        <v>256</v>
      </c>
      <c r="F2533" s="6">
        <v>16</v>
      </c>
      <c r="G2533" s="11">
        <v>402881000</v>
      </c>
      <c r="H2533" s="11">
        <f t="shared" si="39"/>
        <v>402881000</v>
      </c>
      <c r="I2533" s="11">
        <v>0</v>
      </c>
      <c r="J2533" s="11">
        <v>402881000</v>
      </c>
      <c r="K2533" s="11">
        <v>0</v>
      </c>
      <c r="L2533" s="11">
        <v>0</v>
      </c>
      <c r="M2533" s="11">
        <v>0</v>
      </c>
      <c r="N2533" s="13">
        <v>1</v>
      </c>
      <c r="O2533" s="14" t="s">
        <v>537</v>
      </c>
      <c r="P2533" s="14">
        <v>0</v>
      </c>
      <c r="Q2533" s="5" t="s">
        <v>543</v>
      </c>
      <c r="XEE2533" s="3">
        <v>0</v>
      </c>
      <c r="XEF2533" s="4">
        <v>0</v>
      </c>
      <c r="XEG2533" s="2" t="s">
        <v>29</v>
      </c>
      <c r="XEH2533" s="1">
        <v>7</v>
      </c>
    </row>
    <row r="2534" spans="1:17 16359:16362" ht="60" hidden="1" x14ac:dyDescent="0.25">
      <c r="A2534" s="6">
        <v>19</v>
      </c>
      <c r="B2534" s="7" t="s">
        <v>509</v>
      </c>
      <c r="C2534" s="7" t="s">
        <v>265</v>
      </c>
      <c r="D2534" s="7" t="s">
        <v>367</v>
      </c>
      <c r="E2534" s="7" t="s">
        <v>368</v>
      </c>
      <c r="F2534" s="5"/>
      <c r="G2534" s="11">
        <v>26532182173</v>
      </c>
      <c r="H2534" s="11">
        <f t="shared" si="39"/>
        <v>26068748062</v>
      </c>
      <c r="I2534" s="11">
        <v>1013739289</v>
      </c>
      <c r="J2534" s="11">
        <v>25055008773</v>
      </c>
      <c r="K2534" s="11">
        <v>12735544198</v>
      </c>
      <c r="L2534" s="11">
        <v>12735544198</v>
      </c>
      <c r="M2534" s="11">
        <v>463434111</v>
      </c>
      <c r="N2534" s="13">
        <v>0.94432522020359</v>
      </c>
      <c r="O2534" s="14" t="s">
        <v>537</v>
      </c>
      <c r="P2534" s="14">
        <v>0.48000364670193235</v>
      </c>
      <c r="Q2534" s="5" t="s">
        <v>543</v>
      </c>
      <c r="XEE2534" s="3">
        <v>0.48000364670193202</v>
      </c>
      <c r="XEF2534" s="4">
        <v>0.50830332223727603</v>
      </c>
      <c r="XEG2534" s="2" t="s">
        <v>13</v>
      </c>
      <c r="XEH2534" s="1">
        <v>7</v>
      </c>
    </row>
    <row r="2535" spans="1:17 16359:16362" hidden="1" x14ac:dyDescent="0.25">
      <c r="A2535" s="6">
        <v>19</v>
      </c>
      <c r="B2535" s="7" t="s">
        <v>509</v>
      </c>
      <c r="C2535" s="7" t="s">
        <v>265</v>
      </c>
      <c r="D2535" s="7" t="s">
        <v>367</v>
      </c>
      <c r="E2535" s="7" t="s">
        <v>255</v>
      </c>
      <c r="F2535" s="6">
        <v>11</v>
      </c>
      <c r="G2535" s="11">
        <v>13086494212</v>
      </c>
      <c r="H2535" s="11">
        <f t="shared" si="39"/>
        <v>12793821989</v>
      </c>
      <c r="I2535" s="11">
        <v>861517509</v>
      </c>
      <c r="J2535" s="11">
        <v>11932304480</v>
      </c>
      <c r="K2535" s="11">
        <v>6420029695</v>
      </c>
      <c r="L2535" s="11">
        <v>6420029695</v>
      </c>
      <c r="M2535" s="11">
        <v>292672223</v>
      </c>
      <c r="N2535" s="13">
        <v>0.91180298456544295</v>
      </c>
      <c r="O2535" s="14" t="s">
        <v>539</v>
      </c>
      <c r="P2535" s="14">
        <v>0.49058438348698363</v>
      </c>
      <c r="Q2535" s="5" t="s">
        <v>543</v>
      </c>
      <c r="XEE2535" s="3">
        <v>0.49058438348698402</v>
      </c>
      <c r="XEF2535" s="4">
        <v>0.53803770309086196</v>
      </c>
      <c r="XEG2535" s="2" t="s">
        <v>13</v>
      </c>
      <c r="XEH2535" s="1">
        <v>7</v>
      </c>
    </row>
    <row r="2536" spans="1:17 16359:16362" hidden="1" x14ac:dyDescent="0.25">
      <c r="A2536" s="6">
        <v>19</v>
      </c>
      <c r="B2536" s="7" t="s">
        <v>509</v>
      </c>
      <c r="C2536" s="7" t="s">
        <v>265</v>
      </c>
      <c r="D2536" s="7" t="s">
        <v>367</v>
      </c>
      <c r="E2536" s="7" t="s">
        <v>256</v>
      </c>
      <c r="F2536" s="6">
        <v>16</v>
      </c>
      <c r="G2536" s="11">
        <v>13445687961</v>
      </c>
      <c r="H2536" s="11">
        <f t="shared" si="39"/>
        <v>13274926073</v>
      </c>
      <c r="I2536" s="11">
        <v>152221780</v>
      </c>
      <c r="J2536" s="11">
        <v>13122704293</v>
      </c>
      <c r="K2536" s="11">
        <v>6315514503</v>
      </c>
      <c r="L2536" s="11">
        <v>6315514503</v>
      </c>
      <c r="M2536" s="11">
        <v>170761888</v>
      </c>
      <c r="N2536" s="13">
        <v>0.97597864319499095</v>
      </c>
      <c r="O2536" s="14" t="s">
        <v>537</v>
      </c>
      <c r="P2536" s="14">
        <v>0.46970556815824649</v>
      </c>
      <c r="Q2536" s="5" t="s">
        <v>543</v>
      </c>
      <c r="XEE2536" s="3">
        <v>0.46970556815824599</v>
      </c>
      <c r="XEF2536" s="4">
        <v>0.48126623613464098</v>
      </c>
      <c r="XEG2536" s="2" t="s">
        <v>13</v>
      </c>
      <c r="XEH2536" s="1">
        <v>7</v>
      </c>
    </row>
    <row r="2537" spans="1:17 16359:16362" ht="60" hidden="1" x14ac:dyDescent="0.25">
      <c r="A2537" s="6">
        <v>19</v>
      </c>
      <c r="B2537" s="7" t="s">
        <v>509</v>
      </c>
      <c r="C2537" s="7" t="s">
        <v>268</v>
      </c>
      <c r="D2537" s="7" t="s">
        <v>369</v>
      </c>
      <c r="E2537" s="7" t="s">
        <v>368</v>
      </c>
      <c r="F2537" s="5"/>
      <c r="G2537" s="11">
        <v>26532182173</v>
      </c>
      <c r="H2537" s="11">
        <f t="shared" si="39"/>
        <v>26068748062</v>
      </c>
      <c r="I2537" s="11">
        <v>1013739289</v>
      </c>
      <c r="J2537" s="11">
        <v>25055008773</v>
      </c>
      <c r="K2537" s="11">
        <v>12735544198</v>
      </c>
      <c r="L2537" s="11">
        <v>12735544198</v>
      </c>
      <c r="M2537" s="11">
        <v>463434111</v>
      </c>
      <c r="N2537" s="13">
        <v>0.94432522020359</v>
      </c>
      <c r="O2537" s="14" t="s">
        <v>537</v>
      </c>
      <c r="P2537" s="14">
        <v>0.48000364670193235</v>
      </c>
      <c r="Q2537" s="5" t="s">
        <v>543</v>
      </c>
      <c r="XEE2537" s="3">
        <v>0.48000364670193202</v>
      </c>
      <c r="XEF2537" s="4">
        <v>0.50830332223727603</v>
      </c>
      <c r="XEG2537" s="2" t="s">
        <v>13</v>
      </c>
      <c r="XEH2537" s="1">
        <v>7</v>
      </c>
    </row>
    <row r="2538" spans="1:17 16359:16362" hidden="1" x14ac:dyDescent="0.25">
      <c r="A2538" s="6">
        <v>19</v>
      </c>
      <c r="B2538" s="7" t="s">
        <v>509</v>
      </c>
      <c r="C2538" s="7" t="s">
        <v>268</v>
      </c>
      <c r="D2538" s="7" t="s">
        <v>369</v>
      </c>
      <c r="E2538" s="7" t="s">
        <v>255</v>
      </c>
      <c r="F2538" s="6">
        <v>11</v>
      </c>
      <c r="G2538" s="11">
        <v>13086494212</v>
      </c>
      <c r="H2538" s="11">
        <f t="shared" si="39"/>
        <v>12793821989</v>
      </c>
      <c r="I2538" s="11">
        <v>861517509</v>
      </c>
      <c r="J2538" s="11">
        <v>11932304480</v>
      </c>
      <c r="K2538" s="11">
        <v>6420029695</v>
      </c>
      <c r="L2538" s="11">
        <v>6420029695</v>
      </c>
      <c r="M2538" s="11">
        <v>292672223</v>
      </c>
      <c r="N2538" s="13">
        <v>0.91180298456544295</v>
      </c>
      <c r="O2538" s="14" t="s">
        <v>539</v>
      </c>
      <c r="P2538" s="14">
        <v>0.49058438348698363</v>
      </c>
      <c r="Q2538" s="5" t="s">
        <v>543</v>
      </c>
      <c r="XEE2538" s="3">
        <v>0.49058438348698402</v>
      </c>
      <c r="XEF2538" s="4">
        <v>0.53803770309086196</v>
      </c>
      <c r="XEG2538" s="2" t="s">
        <v>13</v>
      </c>
      <c r="XEH2538" s="1">
        <v>7</v>
      </c>
    </row>
    <row r="2539" spans="1:17 16359:16362" hidden="1" x14ac:dyDescent="0.25">
      <c r="A2539" s="6">
        <v>19</v>
      </c>
      <c r="B2539" s="7" t="s">
        <v>509</v>
      </c>
      <c r="C2539" s="7" t="s">
        <v>268</v>
      </c>
      <c r="D2539" s="7" t="s">
        <v>369</v>
      </c>
      <c r="E2539" s="7" t="s">
        <v>256</v>
      </c>
      <c r="F2539" s="6">
        <v>16</v>
      </c>
      <c r="G2539" s="11">
        <v>13445687961</v>
      </c>
      <c r="H2539" s="11">
        <f t="shared" si="39"/>
        <v>13274926073</v>
      </c>
      <c r="I2539" s="11">
        <v>152221780</v>
      </c>
      <c r="J2539" s="11">
        <v>13122704293</v>
      </c>
      <c r="K2539" s="11">
        <v>6315514503</v>
      </c>
      <c r="L2539" s="11">
        <v>6315514503</v>
      </c>
      <c r="M2539" s="11">
        <v>170761888</v>
      </c>
      <c r="N2539" s="13">
        <v>0.97597864319499095</v>
      </c>
      <c r="O2539" s="14" t="s">
        <v>537</v>
      </c>
      <c r="P2539" s="14">
        <v>0.46970556815824649</v>
      </c>
      <c r="Q2539" s="5" t="s">
        <v>543</v>
      </c>
      <c r="XEE2539" s="3">
        <v>0.46970556815824599</v>
      </c>
      <c r="XEF2539" s="4">
        <v>0.48126623613464098</v>
      </c>
      <c r="XEG2539" s="2" t="s">
        <v>13</v>
      </c>
      <c r="XEH2539" s="1">
        <v>7</v>
      </c>
    </row>
    <row r="2540" spans="1:17 16359:16362" ht="30" hidden="1" x14ac:dyDescent="0.25">
      <c r="A2540" s="6">
        <v>19</v>
      </c>
      <c r="B2540" s="7" t="s">
        <v>509</v>
      </c>
      <c r="C2540" s="7" t="s">
        <v>270</v>
      </c>
      <c r="D2540" s="7" t="s">
        <v>372</v>
      </c>
      <c r="E2540" s="7" t="s">
        <v>373</v>
      </c>
      <c r="F2540" s="5"/>
      <c r="G2540" s="11">
        <v>4462737791</v>
      </c>
      <c r="H2540" s="11">
        <f t="shared" si="39"/>
        <v>4289690526</v>
      </c>
      <c r="I2540" s="11">
        <v>681760016</v>
      </c>
      <c r="J2540" s="11">
        <v>3607930510</v>
      </c>
      <c r="K2540" s="11">
        <v>1808281284</v>
      </c>
      <c r="L2540" s="11">
        <v>1808281284</v>
      </c>
      <c r="M2540" s="11">
        <v>173047265</v>
      </c>
      <c r="N2540" s="13">
        <v>0.80845675434396103</v>
      </c>
      <c r="O2540" s="14" t="s">
        <v>535</v>
      </c>
      <c r="P2540" s="14">
        <v>0.40519550300417817</v>
      </c>
      <c r="Q2540" s="5" t="s">
        <v>543</v>
      </c>
      <c r="XEE2540" s="3">
        <v>0.405195503004178</v>
      </c>
      <c r="XEF2540" s="4">
        <v>0.50119626167633702</v>
      </c>
      <c r="XEG2540" s="2" t="s">
        <v>29</v>
      </c>
      <c r="XEH2540" s="1">
        <v>7</v>
      </c>
    </row>
    <row r="2541" spans="1:17 16359:16362" hidden="1" x14ac:dyDescent="0.25">
      <c r="A2541" s="6">
        <v>19</v>
      </c>
      <c r="B2541" s="7" t="s">
        <v>509</v>
      </c>
      <c r="C2541" s="7" t="s">
        <v>270</v>
      </c>
      <c r="D2541" s="7" t="s">
        <v>372</v>
      </c>
      <c r="E2541" s="7" t="s">
        <v>255</v>
      </c>
      <c r="F2541" s="6">
        <v>11</v>
      </c>
      <c r="G2541" s="11">
        <v>4462737791</v>
      </c>
      <c r="H2541" s="11">
        <f t="shared" si="39"/>
        <v>4289690526</v>
      </c>
      <c r="I2541" s="11">
        <v>681760016</v>
      </c>
      <c r="J2541" s="11">
        <v>3607930510</v>
      </c>
      <c r="K2541" s="11">
        <v>1808281284</v>
      </c>
      <c r="L2541" s="11">
        <v>1808281284</v>
      </c>
      <c r="M2541" s="11">
        <v>173047265</v>
      </c>
      <c r="N2541" s="13">
        <v>0.80845675434396103</v>
      </c>
      <c r="O2541" s="14" t="s">
        <v>535</v>
      </c>
      <c r="P2541" s="14">
        <v>0.40519550300417817</v>
      </c>
      <c r="Q2541" s="5" t="s">
        <v>543</v>
      </c>
      <c r="XEE2541" s="3">
        <v>0.405195503004178</v>
      </c>
      <c r="XEF2541" s="4">
        <v>0.50119626167633702</v>
      </c>
      <c r="XEG2541" s="2" t="s">
        <v>29</v>
      </c>
      <c r="XEH2541" s="1">
        <v>7</v>
      </c>
    </row>
    <row r="2542" spans="1:17 16359:16362" hidden="1" x14ac:dyDescent="0.25">
      <c r="A2542" s="6">
        <v>19</v>
      </c>
      <c r="B2542" s="7" t="s">
        <v>509</v>
      </c>
      <c r="C2542" s="7" t="s">
        <v>270</v>
      </c>
      <c r="D2542" s="7" t="s">
        <v>374</v>
      </c>
      <c r="E2542" s="7" t="s">
        <v>375</v>
      </c>
      <c r="F2542" s="5"/>
      <c r="G2542" s="11">
        <v>12474159475</v>
      </c>
      <c r="H2542" s="11">
        <f t="shared" si="39"/>
        <v>12442898369</v>
      </c>
      <c r="I2542" s="11">
        <v>67299040</v>
      </c>
      <c r="J2542" s="11">
        <v>12375599329</v>
      </c>
      <c r="K2542" s="11">
        <v>6083576024</v>
      </c>
      <c r="L2542" s="11">
        <v>6083576024</v>
      </c>
      <c r="M2542" s="11">
        <v>31261106</v>
      </c>
      <c r="N2542" s="13">
        <v>0.99209885474067205</v>
      </c>
      <c r="O2542" s="14" t="s">
        <v>537</v>
      </c>
      <c r="P2542" s="14">
        <v>0.48769426398567028</v>
      </c>
      <c r="Q2542" s="5" t="s">
        <v>543</v>
      </c>
      <c r="XEE2542" s="3">
        <v>0.48769426398567001</v>
      </c>
      <c r="XEF2542" s="4">
        <v>0.49157829550478699</v>
      </c>
      <c r="XEG2542" s="2" t="s">
        <v>29</v>
      </c>
      <c r="XEH2542" s="1">
        <v>7</v>
      </c>
    </row>
    <row r="2543" spans="1:17 16359:16362" hidden="1" x14ac:dyDescent="0.25">
      <c r="A2543" s="6">
        <v>19</v>
      </c>
      <c r="B2543" s="7" t="s">
        <v>509</v>
      </c>
      <c r="C2543" s="7" t="s">
        <v>270</v>
      </c>
      <c r="D2543" s="7" t="s">
        <v>374</v>
      </c>
      <c r="E2543" s="7" t="s">
        <v>256</v>
      </c>
      <c r="F2543" s="6">
        <v>16</v>
      </c>
      <c r="G2543" s="11">
        <v>12474159475</v>
      </c>
      <c r="H2543" s="11">
        <f t="shared" si="39"/>
        <v>12442898369</v>
      </c>
      <c r="I2543" s="11">
        <v>67299040</v>
      </c>
      <c r="J2543" s="11">
        <v>12375599329</v>
      </c>
      <c r="K2543" s="11">
        <v>6083576024</v>
      </c>
      <c r="L2543" s="11">
        <v>6083576024</v>
      </c>
      <c r="M2543" s="11">
        <v>31261106</v>
      </c>
      <c r="N2543" s="13">
        <v>0.99209885474067205</v>
      </c>
      <c r="O2543" s="14" t="s">
        <v>537</v>
      </c>
      <c r="P2543" s="14">
        <v>0.48769426398567028</v>
      </c>
      <c r="Q2543" s="5" t="s">
        <v>543</v>
      </c>
      <c r="XEE2543" s="3">
        <v>0.48769426398567001</v>
      </c>
      <c r="XEF2543" s="4">
        <v>0.49157829550478699</v>
      </c>
      <c r="XEG2543" s="2" t="s">
        <v>29</v>
      </c>
      <c r="XEH2543" s="1">
        <v>7</v>
      </c>
    </row>
    <row r="2544" spans="1:17 16359:16362" hidden="1" x14ac:dyDescent="0.25">
      <c r="A2544" s="6">
        <v>19</v>
      </c>
      <c r="B2544" s="7" t="s">
        <v>509</v>
      </c>
      <c r="C2544" s="7" t="s">
        <v>270</v>
      </c>
      <c r="D2544" s="7" t="s">
        <v>376</v>
      </c>
      <c r="E2544" s="7" t="s">
        <v>377</v>
      </c>
      <c r="F2544" s="5"/>
      <c r="G2544" s="11">
        <v>70748862</v>
      </c>
      <c r="H2544" s="11">
        <f t="shared" si="39"/>
        <v>69292043</v>
      </c>
      <c r="I2544" s="11">
        <v>7284095</v>
      </c>
      <c r="J2544" s="11">
        <v>62007948</v>
      </c>
      <c r="K2544" s="11">
        <v>29410230</v>
      </c>
      <c r="L2544" s="11">
        <v>29410230</v>
      </c>
      <c r="M2544" s="11">
        <v>1456819</v>
      </c>
      <c r="N2544" s="13">
        <v>0.87645152511428404</v>
      </c>
      <c r="O2544" s="14" t="s">
        <v>535</v>
      </c>
      <c r="P2544" s="14">
        <v>0.41569898325714411</v>
      </c>
      <c r="Q2544" s="5" t="s">
        <v>543</v>
      </c>
      <c r="XEE2544" s="3">
        <v>0.41569898325714399</v>
      </c>
      <c r="XEF2544" s="4">
        <v>0.47429774647598399</v>
      </c>
      <c r="XEG2544" s="2" t="s">
        <v>29</v>
      </c>
      <c r="XEH2544" s="1">
        <v>7</v>
      </c>
    </row>
    <row r="2545" spans="1:17 16359:16362" hidden="1" x14ac:dyDescent="0.25">
      <c r="A2545" s="6">
        <v>19</v>
      </c>
      <c r="B2545" s="7" t="s">
        <v>509</v>
      </c>
      <c r="C2545" s="7" t="s">
        <v>270</v>
      </c>
      <c r="D2545" s="7" t="s">
        <v>376</v>
      </c>
      <c r="E2545" s="7" t="s">
        <v>255</v>
      </c>
      <c r="F2545" s="6">
        <v>11</v>
      </c>
      <c r="G2545" s="11">
        <v>70748862</v>
      </c>
      <c r="H2545" s="11">
        <f t="shared" si="39"/>
        <v>69292043</v>
      </c>
      <c r="I2545" s="11">
        <v>7284095</v>
      </c>
      <c r="J2545" s="11">
        <v>62007948</v>
      </c>
      <c r="K2545" s="11">
        <v>29410230</v>
      </c>
      <c r="L2545" s="11">
        <v>29410230</v>
      </c>
      <c r="M2545" s="11">
        <v>1456819</v>
      </c>
      <c r="N2545" s="13">
        <v>0.87645152511428404</v>
      </c>
      <c r="O2545" s="14" t="s">
        <v>535</v>
      </c>
      <c r="P2545" s="14">
        <v>0.41569898325714411</v>
      </c>
      <c r="Q2545" s="5" t="s">
        <v>543</v>
      </c>
      <c r="XEE2545" s="3">
        <v>0.41569898325714399</v>
      </c>
      <c r="XEF2545" s="4">
        <v>0.47429774647598399</v>
      </c>
      <c r="XEG2545" s="2" t="s">
        <v>29</v>
      </c>
      <c r="XEH2545" s="1">
        <v>7</v>
      </c>
    </row>
    <row r="2546" spans="1:17 16359:16362" ht="30" hidden="1" x14ac:dyDescent="0.25">
      <c r="A2546" s="6">
        <v>19</v>
      </c>
      <c r="B2546" s="7" t="s">
        <v>509</v>
      </c>
      <c r="C2546" s="7" t="s">
        <v>270</v>
      </c>
      <c r="D2546" s="7" t="s">
        <v>378</v>
      </c>
      <c r="E2546" s="7" t="s">
        <v>379</v>
      </c>
      <c r="F2546" s="5"/>
      <c r="G2546" s="11">
        <v>6749157074</v>
      </c>
      <c r="H2546" s="11">
        <f t="shared" si="39"/>
        <v>6630989068</v>
      </c>
      <c r="I2546" s="11">
        <v>0</v>
      </c>
      <c r="J2546" s="11">
        <v>6630989068</v>
      </c>
      <c r="K2546" s="11">
        <v>3393281222</v>
      </c>
      <c r="L2546" s="11">
        <v>3393281222</v>
      </c>
      <c r="M2546" s="11">
        <v>118168006</v>
      </c>
      <c r="N2546" s="13">
        <v>0.98249144230837004</v>
      </c>
      <c r="O2546" s="14" t="s">
        <v>537</v>
      </c>
      <c r="P2546" s="14">
        <v>0.50277111419914189</v>
      </c>
      <c r="Q2546" s="5" t="s">
        <v>543</v>
      </c>
      <c r="XEE2546" s="3">
        <v>0.502771114199142</v>
      </c>
      <c r="XEF2546" s="4">
        <v>0.51173078212048095</v>
      </c>
      <c r="XEG2546" s="2" t="s">
        <v>29</v>
      </c>
      <c r="XEH2546" s="1">
        <v>7</v>
      </c>
    </row>
    <row r="2547" spans="1:17 16359:16362" hidden="1" x14ac:dyDescent="0.25">
      <c r="A2547" s="6">
        <v>19</v>
      </c>
      <c r="B2547" s="7" t="s">
        <v>509</v>
      </c>
      <c r="C2547" s="7" t="s">
        <v>270</v>
      </c>
      <c r="D2547" s="7" t="s">
        <v>378</v>
      </c>
      <c r="E2547" s="7" t="s">
        <v>255</v>
      </c>
      <c r="F2547" s="6">
        <v>11</v>
      </c>
      <c r="G2547" s="11">
        <v>6749157074</v>
      </c>
      <c r="H2547" s="11">
        <f t="shared" si="39"/>
        <v>6630989068</v>
      </c>
      <c r="I2547" s="11">
        <v>0</v>
      </c>
      <c r="J2547" s="11">
        <v>6630989068</v>
      </c>
      <c r="K2547" s="11">
        <v>3393281222</v>
      </c>
      <c r="L2547" s="11">
        <v>3393281222</v>
      </c>
      <c r="M2547" s="11">
        <v>118168006</v>
      </c>
      <c r="N2547" s="13">
        <v>0.98249144230837004</v>
      </c>
      <c r="O2547" s="14" t="s">
        <v>537</v>
      </c>
      <c r="P2547" s="14">
        <v>0.50277111419914189</v>
      </c>
      <c r="Q2547" s="5" t="s">
        <v>543</v>
      </c>
      <c r="XEE2547" s="3">
        <v>0.502771114199142</v>
      </c>
      <c r="XEF2547" s="4">
        <v>0.51173078212048095</v>
      </c>
      <c r="XEG2547" s="2" t="s">
        <v>29</v>
      </c>
      <c r="XEH2547" s="1">
        <v>7</v>
      </c>
    </row>
    <row r="2548" spans="1:17 16359:16362" ht="45" hidden="1" x14ac:dyDescent="0.25">
      <c r="A2548" s="6">
        <v>19</v>
      </c>
      <c r="B2548" s="7" t="s">
        <v>509</v>
      </c>
      <c r="C2548" s="7" t="s">
        <v>270</v>
      </c>
      <c r="D2548" s="7" t="s">
        <v>386</v>
      </c>
      <c r="E2548" s="7" t="s">
        <v>279</v>
      </c>
      <c r="F2548" s="5"/>
      <c r="G2548" s="11">
        <v>1803850485</v>
      </c>
      <c r="H2548" s="11">
        <f t="shared" si="39"/>
        <v>1803850352</v>
      </c>
      <c r="I2548" s="11">
        <v>172473398</v>
      </c>
      <c r="J2548" s="11">
        <v>1631376954</v>
      </c>
      <c r="K2548" s="11">
        <v>1189056959</v>
      </c>
      <c r="L2548" s="11">
        <v>1189056959</v>
      </c>
      <c r="M2548" s="11">
        <v>133</v>
      </c>
      <c r="N2548" s="13">
        <v>0.90438590535401298</v>
      </c>
      <c r="O2548" s="14" t="s">
        <v>540</v>
      </c>
      <c r="P2548" s="14">
        <v>0.65917711522526767</v>
      </c>
      <c r="Q2548" s="5" t="s">
        <v>546</v>
      </c>
      <c r="XEE2548" s="3">
        <v>0.65917711522526801</v>
      </c>
      <c r="XEF2548" s="4">
        <v>0.72886708132325395</v>
      </c>
      <c r="XEG2548" s="2" t="s">
        <v>29</v>
      </c>
      <c r="XEH2548" s="1">
        <v>7</v>
      </c>
    </row>
    <row r="2549" spans="1:17 16359:16362" hidden="1" x14ac:dyDescent="0.25">
      <c r="A2549" s="6">
        <v>19</v>
      </c>
      <c r="B2549" s="7" t="s">
        <v>509</v>
      </c>
      <c r="C2549" s="7" t="s">
        <v>270</v>
      </c>
      <c r="D2549" s="7" t="s">
        <v>386</v>
      </c>
      <c r="E2549" s="7" t="s">
        <v>255</v>
      </c>
      <c r="F2549" s="6">
        <v>11</v>
      </c>
      <c r="G2549" s="11">
        <v>1803850485</v>
      </c>
      <c r="H2549" s="11">
        <f t="shared" si="39"/>
        <v>1803850352</v>
      </c>
      <c r="I2549" s="11">
        <v>172473398</v>
      </c>
      <c r="J2549" s="11">
        <v>1631376954</v>
      </c>
      <c r="K2549" s="11">
        <v>1189056959</v>
      </c>
      <c r="L2549" s="11">
        <v>1189056959</v>
      </c>
      <c r="M2549" s="11">
        <v>133</v>
      </c>
      <c r="N2549" s="13">
        <v>0.90438590535401298</v>
      </c>
      <c r="O2549" s="14" t="s">
        <v>540</v>
      </c>
      <c r="P2549" s="14">
        <v>0.65917711522526767</v>
      </c>
      <c r="Q2549" s="5" t="s">
        <v>546</v>
      </c>
      <c r="XEE2549" s="3">
        <v>0.65917711522526801</v>
      </c>
      <c r="XEF2549" s="4">
        <v>0.72886708132325395</v>
      </c>
      <c r="XEG2549" s="2" t="s">
        <v>29</v>
      </c>
      <c r="XEH2549" s="1">
        <v>7</v>
      </c>
    </row>
    <row r="2550" spans="1:17 16359:16362" ht="45" hidden="1" x14ac:dyDescent="0.25">
      <c r="A2550" s="6">
        <v>19</v>
      </c>
      <c r="B2550" s="7" t="s">
        <v>509</v>
      </c>
      <c r="C2550" s="7" t="s">
        <v>270</v>
      </c>
      <c r="D2550" s="7" t="s">
        <v>387</v>
      </c>
      <c r="E2550" s="7" t="s">
        <v>281</v>
      </c>
      <c r="F2550" s="5"/>
      <c r="G2550" s="11">
        <v>372146634</v>
      </c>
      <c r="H2550" s="11">
        <f t="shared" si="39"/>
        <v>372146634</v>
      </c>
      <c r="I2550" s="11">
        <v>84922740</v>
      </c>
      <c r="J2550" s="11">
        <v>287223894</v>
      </c>
      <c r="K2550" s="11">
        <v>216472271</v>
      </c>
      <c r="L2550" s="11">
        <v>216472271</v>
      </c>
      <c r="M2550" s="11">
        <v>0</v>
      </c>
      <c r="N2550" s="13">
        <v>0.77180301461493295</v>
      </c>
      <c r="O2550" s="14" t="s">
        <v>535</v>
      </c>
      <c r="P2550" s="14">
        <v>0.58168541973162113</v>
      </c>
      <c r="Q2550" s="5" t="s">
        <v>547</v>
      </c>
      <c r="XEE2550" s="3">
        <v>0.58168541973162102</v>
      </c>
      <c r="XEF2550" s="4">
        <v>0.75367083143855695</v>
      </c>
      <c r="XEG2550" s="2" t="s">
        <v>29</v>
      </c>
      <c r="XEH2550" s="1">
        <v>7</v>
      </c>
    </row>
    <row r="2551" spans="1:17 16359:16362" hidden="1" x14ac:dyDescent="0.25">
      <c r="A2551" s="6">
        <v>19</v>
      </c>
      <c r="B2551" s="7" t="s">
        <v>509</v>
      </c>
      <c r="C2551" s="7" t="s">
        <v>270</v>
      </c>
      <c r="D2551" s="7" t="s">
        <v>387</v>
      </c>
      <c r="E2551" s="7" t="s">
        <v>256</v>
      </c>
      <c r="F2551" s="6">
        <v>16</v>
      </c>
      <c r="G2551" s="11">
        <v>372146634</v>
      </c>
      <c r="H2551" s="11">
        <f t="shared" si="39"/>
        <v>372146634</v>
      </c>
      <c r="I2551" s="11">
        <v>84922740</v>
      </c>
      <c r="J2551" s="11">
        <v>287223894</v>
      </c>
      <c r="K2551" s="11">
        <v>216472271</v>
      </c>
      <c r="L2551" s="11">
        <v>216472271</v>
      </c>
      <c r="M2551" s="11">
        <v>0</v>
      </c>
      <c r="N2551" s="13">
        <v>0.77180301461493295</v>
      </c>
      <c r="O2551" s="14" t="s">
        <v>535</v>
      </c>
      <c r="P2551" s="14">
        <v>0.58168541973162113</v>
      </c>
      <c r="Q2551" s="5" t="s">
        <v>547</v>
      </c>
      <c r="XEE2551" s="3">
        <v>0.58168541973162102</v>
      </c>
      <c r="XEF2551" s="4">
        <v>0.75367083143855695</v>
      </c>
      <c r="XEG2551" s="2" t="s">
        <v>29</v>
      </c>
      <c r="XEH2551" s="1">
        <v>7</v>
      </c>
    </row>
    <row r="2552" spans="1:17 16359:16362" ht="60" hidden="1" x14ac:dyDescent="0.25">
      <c r="A2552" s="6">
        <v>19</v>
      </c>
      <c r="B2552" s="7" t="s">
        <v>509</v>
      </c>
      <c r="C2552" s="7" t="s">
        <v>270</v>
      </c>
      <c r="D2552" s="7" t="s">
        <v>388</v>
      </c>
      <c r="E2552" s="7" t="s">
        <v>389</v>
      </c>
      <c r="F2552" s="5"/>
      <c r="G2552" s="11">
        <v>591531852</v>
      </c>
      <c r="H2552" s="11">
        <f t="shared" si="39"/>
        <v>452031070</v>
      </c>
      <c r="I2552" s="11">
        <v>0</v>
      </c>
      <c r="J2552" s="11">
        <v>452031070</v>
      </c>
      <c r="K2552" s="11">
        <v>7616208</v>
      </c>
      <c r="L2552" s="11">
        <v>7616208</v>
      </c>
      <c r="M2552" s="11">
        <v>139500782</v>
      </c>
      <c r="N2552" s="13">
        <v>0.76417029526247704</v>
      </c>
      <c r="O2552" s="14" t="s">
        <v>535</v>
      </c>
      <c r="P2552" s="14">
        <v>1.2875397959127989E-2</v>
      </c>
      <c r="Q2552" s="5" t="s">
        <v>543</v>
      </c>
      <c r="XEE2552" s="3">
        <v>1.2875397959127999E-2</v>
      </c>
      <c r="XEF2552" s="4">
        <v>1.68488595264038E-2</v>
      </c>
      <c r="XEG2552" s="2" t="s">
        <v>29</v>
      </c>
      <c r="XEH2552" s="1">
        <v>7</v>
      </c>
    </row>
    <row r="2553" spans="1:17 16359:16362" hidden="1" x14ac:dyDescent="0.25">
      <c r="A2553" s="6">
        <v>19</v>
      </c>
      <c r="B2553" s="7" t="s">
        <v>509</v>
      </c>
      <c r="C2553" s="7" t="s">
        <v>270</v>
      </c>
      <c r="D2553" s="7" t="s">
        <v>388</v>
      </c>
      <c r="E2553" s="7" t="s">
        <v>256</v>
      </c>
      <c r="F2553" s="6">
        <v>16</v>
      </c>
      <c r="G2553" s="11">
        <v>591531852</v>
      </c>
      <c r="H2553" s="11">
        <f t="shared" si="39"/>
        <v>452031070</v>
      </c>
      <c r="I2553" s="11">
        <v>0</v>
      </c>
      <c r="J2553" s="11">
        <v>452031070</v>
      </c>
      <c r="K2553" s="11">
        <v>7616208</v>
      </c>
      <c r="L2553" s="11">
        <v>7616208</v>
      </c>
      <c r="M2553" s="11">
        <v>139500782</v>
      </c>
      <c r="N2553" s="13">
        <v>0.76417029526247704</v>
      </c>
      <c r="O2553" s="14" t="s">
        <v>535</v>
      </c>
      <c r="P2553" s="14">
        <v>1.2875397959127989E-2</v>
      </c>
      <c r="Q2553" s="5" t="s">
        <v>543</v>
      </c>
      <c r="XEE2553" s="3">
        <v>1.2875397959127999E-2</v>
      </c>
      <c r="XEF2553" s="4">
        <v>1.68488595264038E-2</v>
      </c>
      <c r="XEG2553" s="2" t="s">
        <v>29</v>
      </c>
      <c r="XEH2553" s="1">
        <v>7</v>
      </c>
    </row>
    <row r="2554" spans="1:17 16359:16362" ht="30" hidden="1" x14ac:dyDescent="0.25">
      <c r="A2554" s="6">
        <v>19</v>
      </c>
      <c r="B2554" s="7" t="s">
        <v>509</v>
      </c>
      <c r="C2554" s="7" t="s">
        <v>270</v>
      </c>
      <c r="D2554" s="7" t="s">
        <v>392</v>
      </c>
      <c r="E2554" s="7" t="s">
        <v>393</v>
      </c>
      <c r="F2554" s="5"/>
      <c r="G2554" s="11">
        <v>7850000</v>
      </c>
      <c r="H2554" s="11">
        <f t="shared" si="39"/>
        <v>7850000</v>
      </c>
      <c r="I2554" s="11">
        <v>0</v>
      </c>
      <c r="J2554" s="11">
        <v>7850000</v>
      </c>
      <c r="K2554" s="11">
        <v>7850000</v>
      </c>
      <c r="L2554" s="11">
        <v>7850000</v>
      </c>
      <c r="M2554" s="11">
        <v>0</v>
      </c>
      <c r="N2554" s="13">
        <v>1</v>
      </c>
      <c r="O2554" s="14" t="s">
        <v>537</v>
      </c>
      <c r="P2554" s="14">
        <v>1</v>
      </c>
      <c r="Q2554" s="5" t="s">
        <v>546</v>
      </c>
      <c r="XEE2554" s="3">
        <v>1</v>
      </c>
      <c r="XEF2554" s="4">
        <v>1</v>
      </c>
      <c r="XEG2554" s="2" t="s">
        <v>29</v>
      </c>
      <c r="XEH2554" s="1">
        <v>7</v>
      </c>
    </row>
    <row r="2555" spans="1:17 16359:16362" hidden="1" x14ac:dyDescent="0.25">
      <c r="A2555" s="6">
        <v>19</v>
      </c>
      <c r="B2555" s="7" t="s">
        <v>509</v>
      </c>
      <c r="C2555" s="7" t="s">
        <v>270</v>
      </c>
      <c r="D2555" s="7" t="s">
        <v>392</v>
      </c>
      <c r="E2555" s="7" t="s">
        <v>256</v>
      </c>
      <c r="F2555" s="6">
        <v>16</v>
      </c>
      <c r="G2555" s="11">
        <v>7850000</v>
      </c>
      <c r="H2555" s="11">
        <f t="shared" si="39"/>
        <v>7850000</v>
      </c>
      <c r="I2555" s="11">
        <v>0</v>
      </c>
      <c r="J2555" s="11">
        <v>7850000</v>
      </c>
      <c r="K2555" s="11">
        <v>7850000</v>
      </c>
      <c r="L2555" s="11">
        <v>7850000</v>
      </c>
      <c r="M2555" s="11">
        <v>0</v>
      </c>
      <c r="N2555" s="13">
        <v>1</v>
      </c>
      <c r="O2555" s="14" t="s">
        <v>537</v>
      </c>
      <c r="P2555" s="14">
        <v>1</v>
      </c>
      <c r="Q2555" s="5" t="s">
        <v>546</v>
      </c>
      <c r="XEE2555" s="3">
        <v>1</v>
      </c>
      <c r="XEF2555" s="4">
        <v>1</v>
      </c>
      <c r="XEG2555" s="2" t="s">
        <v>29</v>
      </c>
      <c r="XEH2555" s="1">
        <v>7</v>
      </c>
    </row>
    <row r="2556" spans="1:17 16359:16362" ht="60" hidden="1" x14ac:dyDescent="0.25">
      <c r="A2556" s="6">
        <v>19</v>
      </c>
      <c r="B2556" s="7" t="s">
        <v>509</v>
      </c>
      <c r="C2556" s="7" t="s">
        <v>265</v>
      </c>
      <c r="D2556" s="7" t="s">
        <v>396</v>
      </c>
      <c r="E2556" s="7" t="s">
        <v>397</v>
      </c>
      <c r="F2556" s="5"/>
      <c r="G2556" s="11">
        <v>2415755669</v>
      </c>
      <c r="H2556" s="11">
        <f t="shared" si="39"/>
        <v>2415755669</v>
      </c>
      <c r="I2556" s="11">
        <v>1638774</v>
      </c>
      <c r="J2556" s="11">
        <v>2414116895</v>
      </c>
      <c r="K2556" s="11">
        <v>1029790342</v>
      </c>
      <c r="L2556" s="11">
        <v>1029790342</v>
      </c>
      <c r="M2556" s="11">
        <v>0</v>
      </c>
      <c r="N2556" s="13">
        <v>0.99932163089958603</v>
      </c>
      <c r="O2556" s="14" t="s">
        <v>537</v>
      </c>
      <c r="P2556" s="14">
        <v>0.42628083428084462</v>
      </c>
      <c r="Q2556" s="5" t="s">
        <v>543</v>
      </c>
      <c r="XEE2556" s="3">
        <v>0.42628083428084501</v>
      </c>
      <c r="XEF2556" s="4">
        <v>0.42657020632797499</v>
      </c>
      <c r="XEG2556" s="2" t="s">
        <v>13</v>
      </c>
      <c r="XEH2556" s="1">
        <v>7</v>
      </c>
    </row>
    <row r="2557" spans="1:17 16359:16362" hidden="1" x14ac:dyDescent="0.25">
      <c r="A2557" s="6">
        <v>19</v>
      </c>
      <c r="B2557" s="7" t="s">
        <v>509</v>
      </c>
      <c r="C2557" s="7" t="s">
        <v>265</v>
      </c>
      <c r="D2557" s="7" t="s">
        <v>396</v>
      </c>
      <c r="E2557" s="7" t="s">
        <v>256</v>
      </c>
      <c r="F2557" s="6">
        <v>16</v>
      </c>
      <c r="G2557" s="11">
        <v>2415755669</v>
      </c>
      <c r="H2557" s="11">
        <f t="shared" si="39"/>
        <v>2415755669</v>
      </c>
      <c r="I2557" s="11">
        <v>1638774</v>
      </c>
      <c r="J2557" s="11">
        <v>2414116895</v>
      </c>
      <c r="K2557" s="11">
        <v>1029790342</v>
      </c>
      <c r="L2557" s="11">
        <v>1029790342</v>
      </c>
      <c r="M2557" s="11">
        <v>0</v>
      </c>
      <c r="N2557" s="13">
        <v>0.99932163089958603</v>
      </c>
      <c r="O2557" s="14" t="s">
        <v>537</v>
      </c>
      <c r="P2557" s="14">
        <v>0.42628083428084462</v>
      </c>
      <c r="Q2557" s="5" t="s">
        <v>543</v>
      </c>
      <c r="XEE2557" s="3">
        <v>0.42628083428084501</v>
      </c>
      <c r="XEF2557" s="4">
        <v>0.42657020632797499</v>
      </c>
      <c r="XEG2557" s="2" t="s">
        <v>13</v>
      </c>
      <c r="XEH2557" s="1">
        <v>7</v>
      </c>
    </row>
    <row r="2558" spans="1:17 16359:16362" ht="60" hidden="1" x14ac:dyDescent="0.25">
      <c r="A2558" s="6">
        <v>19</v>
      </c>
      <c r="B2558" s="7" t="s">
        <v>509</v>
      </c>
      <c r="C2558" s="7" t="s">
        <v>268</v>
      </c>
      <c r="D2558" s="7" t="s">
        <v>398</v>
      </c>
      <c r="E2558" s="7" t="s">
        <v>397</v>
      </c>
      <c r="F2558" s="5"/>
      <c r="G2558" s="11">
        <v>2415755669</v>
      </c>
      <c r="H2558" s="11">
        <f t="shared" si="39"/>
        <v>2415755669</v>
      </c>
      <c r="I2558" s="11">
        <v>1638774</v>
      </c>
      <c r="J2558" s="11">
        <v>2414116895</v>
      </c>
      <c r="K2558" s="11">
        <v>1029790342</v>
      </c>
      <c r="L2558" s="11">
        <v>1029790342</v>
      </c>
      <c r="M2558" s="11">
        <v>0</v>
      </c>
      <c r="N2558" s="13">
        <v>0.99932163089958603</v>
      </c>
      <c r="O2558" s="14" t="s">
        <v>537</v>
      </c>
      <c r="P2558" s="14">
        <v>0.42628083428084462</v>
      </c>
      <c r="Q2558" s="5" t="s">
        <v>543</v>
      </c>
      <c r="XEE2558" s="3">
        <v>0.42628083428084501</v>
      </c>
      <c r="XEF2558" s="4">
        <v>0.42657020632797499</v>
      </c>
      <c r="XEG2558" s="2" t="s">
        <v>13</v>
      </c>
      <c r="XEH2558" s="1">
        <v>7</v>
      </c>
    </row>
    <row r="2559" spans="1:17 16359:16362" hidden="1" x14ac:dyDescent="0.25">
      <c r="A2559" s="6">
        <v>19</v>
      </c>
      <c r="B2559" s="7" t="s">
        <v>509</v>
      </c>
      <c r="C2559" s="7" t="s">
        <v>268</v>
      </c>
      <c r="D2559" s="7" t="s">
        <v>398</v>
      </c>
      <c r="E2559" s="7" t="s">
        <v>256</v>
      </c>
      <c r="F2559" s="6">
        <v>16</v>
      </c>
      <c r="G2559" s="11">
        <v>2415755669</v>
      </c>
      <c r="H2559" s="11">
        <f t="shared" si="39"/>
        <v>2415755669</v>
      </c>
      <c r="I2559" s="11">
        <v>1638774</v>
      </c>
      <c r="J2559" s="11">
        <v>2414116895</v>
      </c>
      <c r="K2559" s="11">
        <v>1029790342</v>
      </c>
      <c r="L2559" s="11">
        <v>1029790342</v>
      </c>
      <c r="M2559" s="11">
        <v>0</v>
      </c>
      <c r="N2559" s="13">
        <v>0.99932163089958603</v>
      </c>
      <c r="O2559" s="14" t="s">
        <v>537</v>
      </c>
      <c r="P2559" s="14">
        <v>0.42628083428084462</v>
      </c>
      <c r="Q2559" s="5" t="s">
        <v>543</v>
      </c>
      <c r="XEE2559" s="3">
        <v>0.42628083428084501</v>
      </c>
      <c r="XEF2559" s="4">
        <v>0.42657020632797499</v>
      </c>
      <c r="XEG2559" s="2" t="s">
        <v>13</v>
      </c>
      <c r="XEH2559" s="1">
        <v>7</v>
      </c>
    </row>
    <row r="2560" spans="1:17 16359:16362" ht="30" hidden="1" x14ac:dyDescent="0.25">
      <c r="A2560" s="6">
        <v>19</v>
      </c>
      <c r="B2560" s="7" t="s">
        <v>509</v>
      </c>
      <c r="C2560" s="7" t="s">
        <v>270</v>
      </c>
      <c r="D2560" s="7" t="s">
        <v>399</v>
      </c>
      <c r="E2560" s="7" t="s">
        <v>400</v>
      </c>
      <c r="F2560" s="5"/>
      <c r="G2560" s="11">
        <v>1721266341</v>
      </c>
      <c r="H2560" s="11">
        <f t="shared" si="39"/>
        <v>1721266341</v>
      </c>
      <c r="I2560" s="11">
        <v>0</v>
      </c>
      <c r="J2560" s="11">
        <v>1721266341</v>
      </c>
      <c r="K2560" s="11">
        <v>726918660</v>
      </c>
      <c r="L2560" s="11">
        <v>726918660</v>
      </c>
      <c r="M2560" s="11">
        <v>0</v>
      </c>
      <c r="N2560" s="13">
        <v>1</v>
      </c>
      <c r="O2560" s="14" t="s">
        <v>537</v>
      </c>
      <c r="P2560" s="14">
        <v>0.42231619981465729</v>
      </c>
      <c r="Q2560" s="5" t="s">
        <v>543</v>
      </c>
      <c r="XEE2560" s="3">
        <v>0.42231619981465701</v>
      </c>
      <c r="XEF2560" s="4">
        <v>0.42231619981465701</v>
      </c>
      <c r="XEG2560" s="2" t="s">
        <v>29</v>
      </c>
      <c r="XEH2560" s="1">
        <v>7</v>
      </c>
    </row>
    <row r="2561" spans="1:17 16359:16362" hidden="1" x14ac:dyDescent="0.25">
      <c r="A2561" s="6">
        <v>19</v>
      </c>
      <c r="B2561" s="7" t="s">
        <v>509</v>
      </c>
      <c r="C2561" s="7" t="s">
        <v>270</v>
      </c>
      <c r="D2561" s="7" t="s">
        <v>399</v>
      </c>
      <c r="E2561" s="7" t="s">
        <v>256</v>
      </c>
      <c r="F2561" s="6">
        <v>16</v>
      </c>
      <c r="G2561" s="11">
        <v>1721266341</v>
      </c>
      <c r="H2561" s="11">
        <f t="shared" si="39"/>
        <v>1721266341</v>
      </c>
      <c r="I2561" s="11">
        <v>0</v>
      </c>
      <c r="J2561" s="11">
        <v>1721266341</v>
      </c>
      <c r="K2561" s="11">
        <v>726918660</v>
      </c>
      <c r="L2561" s="11">
        <v>726918660</v>
      </c>
      <c r="M2561" s="11">
        <v>0</v>
      </c>
      <c r="N2561" s="13">
        <v>1</v>
      </c>
      <c r="O2561" s="14" t="s">
        <v>537</v>
      </c>
      <c r="P2561" s="14">
        <v>0.42231619981465729</v>
      </c>
      <c r="Q2561" s="5" t="s">
        <v>543</v>
      </c>
      <c r="XEE2561" s="3">
        <v>0.42231619981465701</v>
      </c>
      <c r="XEF2561" s="4">
        <v>0.42231619981465701</v>
      </c>
      <c r="XEG2561" s="2" t="s">
        <v>29</v>
      </c>
      <c r="XEH2561" s="1">
        <v>7</v>
      </c>
    </row>
    <row r="2562" spans="1:17 16359:16362" ht="45" hidden="1" x14ac:dyDescent="0.25">
      <c r="A2562" s="6">
        <v>19</v>
      </c>
      <c r="B2562" s="7" t="s">
        <v>509</v>
      </c>
      <c r="C2562" s="7" t="s">
        <v>270</v>
      </c>
      <c r="D2562" s="7" t="s">
        <v>401</v>
      </c>
      <c r="E2562" s="7" t="s">
        <v>279</v>
      </c>
      <c r="F2562" s="5"/>
      <c r="G2562" s="11">
        <v>65816800</v>
      </c>
      <c r="H2562" s="11">
        <f t="shared" si="39"/>
        <v>65816800</v>
      </c>
      <c r="I2562" s="11">
        <v>0</v>
      </c>
      <c r="J2562" s="11">
        <v>65816800</v>
      </c>
      <c r="K2562" s="11">
        <v>32908400</v>
      </c>
      <c r="L2562" s="11">
        <v>32908400</v>
      </c>
      <c r="M2562" s="11">
        <v>0</v>
      </c>
      <c r="N2562" s="13">
        <v>1</v>
      </c>
      <c r="O2562" s="14" t="s">
        <v>537</v>
      </c>
      <c r="P2562" s="14">
        <v>0.5</v>
      </c>
      <c r="Q2562" s="5" t="s">
        <v>543</v>
      </c>
      <c r="XEE2562" s="3">
        <v>0.5</v>
      </c>
      <c r="XEF2562" s="4">
        <v>0.5</v>
      </c>
      <c r="XEG2562" s="2" t="s">
        <v>29</v>
      </c>
      <c r="XEH2562" s="1">
        <v>7</v>
      </c>
    </row>
    <row r="2563" spans="1:17 16359:16362" hidden="1" x14ac:dyDescent="0.25">
      <c r="A2563" s="6">
        <v>19</v>
      </c>
      <c r="B2563" s="7" t="s">
        <v>509</v>
      </c>
      <c r="C2563" s="7" t="s">
        <v>270</v>
      </c>
      <c r="D2563" s="7" t="s">
        <v>401</v>
      </c>
      <c r="E2563" s="7" t="s">
        <v>256</v>
      </c>
      <c r="F2563" s="6">
        <v>16</v>
      </c>
      <c r="G2563" s="11">
        <v>65816800</v>
      </c>
      <c r="H2563" s="11">
        <f t="shared" ref="H2563:H2626" si="40">+J2563+I2563</f>
        <v>65816800</v>
      </c>
      <c r="I2563" s="11">
        <v>0</v>
      </c>
      <c r="J2563" s="11">
        <v>65816800</v>
      </c>
      <c r="K2563" s="11">
        <v>32908400</v>
      </c>
      <c r="L2563" s="11">
        <v>32908400</v>
      </c>
      <c r="M2563" s="11">
        <v>0</v>
      </c>
      <c r="N2563" s="13">
        <v>1</v>
      </c>
      <c r="O2563" s="14" t="s">
        <v>537</v>
      </c>
      <c r="P2563" s="14">
        <v>0.5</v>
      </c>
      <c r="Q2563" s="5" t="s">
        <v>543</v>
      </c>
      <c r="XEE2563" s="3">
        <v>0.5</v>
      </c>
      <c r="XEF2563" s="4">
        <v>0.5</v>
      </c>
      <c r="XEG2563" s="2" t="s">
        <v>29</v>
      </c>
      <c r="XEH2563" s="1">
        <v>7</v>
      </c>
    </row>
    <row r="2564" spans="1:17 16359:16362" ht="45" hidden="1" x14ac:dyDescent="0.25">
      <c r="A2564" s="6">
        <v>19</v>
      </c>
      <c r="B2564" s="7" t="s">
        <v>509</v>
      </c>
      <c r="C2564" s="7" t="s">
        <v>270</v>
      </c>
      <c r="D2564" s="7" t="s">
        <v>402</v>
      </c>
      <c r="E2564" s="7" t="s">
        <v>281</v>
      </c>
      <c r="F2564" s="5"/>
      <c r="G2564" s="11">
        <v>11600000</v>
      </c>
      <c r="H2564" s="11">
        <f t="shared" si="40"/>
        <v>11600000</v>
      </c>
      <c r="I2564" s="11">
        <v>1638774</v>
      </c>
      <c r="J2564" s="11">
        <v>9961226</v>
      </c>
      <c r="K2564" s="11">
        <v>7044024</v>
      </c>
      <c r="L2564" s="11">
        <v>7044024</v>
      </c>
      <c r="M2564" s="11">
        <v>0</v>
      </c>
      <c r="N2564" s="13">
        <v>0.85872637931034501</v>
      </c>
      <c r="O2564" s="14" t="s">
        <v>535</v>
      </c>
      <c r="P2564" s="14">
        <v>0.60724344827586207</v>
      </c>
      <c r="Q2564" s="5" t="s">
        <v>546</v>
      </c>
      <c r="XEE2564" s="3">
        <v>0.60724344827586196</v>
      </c>
      <c r="XEF2564" s="4">
        <v>0.70714428123606499</v>
      </c>
      <c r="XEG2564" s="2" t="s">
        <v>29</v>
      </c>
      <c r="XEH2564" s="1">
        <v>7</v>
      </c>
    </row>
    <row r="2565" spans="1:17 16359:16362" hidden="1" x14ac:dyDescent="0.25">
      <c r="A2565" s="6">
        <v>19</v>
      </c>
      <c r="B2565" s="7" t="s">
        <v>509</v>
      </c>
      <c r="C2565" s="7" t="s">
        <v>270</v>
      </c>
      <c r="D2565" s="7" t="s">
        <v>402</v>
      </c>
      <c r="E2565" s="7" t="s">
        <v>256</v>
      </c>
      <c r="F2565" s="6">
        <v>16</v>
      </c>
      <c r="G2565" s="11">
        <v>11600000</v>
      </c>
      <c r="H2565" s="11">
        <f t="shared" si="40"/>
        <v>11600000</v>
      </c>
      <c r="I2565" s="11">
        <v>1638774</v>
      </c>
      <c r="J2565" s="11">
        <v>9961226</v>
      </c>
      <c r="K2565" s="11">
        <v>7044024</v>
      </c>
      <c r="L2565" s="11">
        <v>7044024</v>
      </c>
      <c r="M2565" s="11">
        <v>0</v>
      </c>
      <c r="N2565" s="13">
        <v>0.85872637931034501</v>
      </c>
      <c r="O2565" s="14" t="s">
        <v>535</v>
      </c>
      <c r="P2565" s="14">
        <v>0.60724344827586207</v>
      </c>
      <c r="Q2565" s="5" t="s">
        <v>546</v>
      </c>
      <c r="XEE2565" s="3">
        <v>0.60724344827586196</v>
      </c>
      <c r="XEF2565" s="4">
        <v>0.70714428123606499</v>
      </c>
      <c r="XEG2565" s="2" t="s">
        <v>29</v>
      </c>
      <c r="XEH2565" s="1">
        <v>7</v>
      </c>
    </row>
    <row r="2566" spans="1:17 16359:16362" ht="45" hidden="1" x14ac:dyDescent="0.25">
      <c r="A2566" s="6">
        <v>19</v>
      </c>
      <c r="B2566" s="7" t="s">
        <v>509</v>
      </c>
      <c r="C2566" s="7" t="s">
        <v>270</v>
      </c>
      <c r="D2566" s="7" t="s">
        <v>403</v>
      </c>
      <c r="E2566" s="7" t="s">
        <v>404</v>
      </c>
      <c r="F2566" s="5"/>
      <c r="G2566" s="11">
        <v>617072528</v>
      </c>
      <c r="H2566" s="11">
        <f t="shared" si="40"/>
        <v>617072528</v>
      </c>
      <c r="I2566" s="11">
        <v>0</v>
      </c>
      <c r="J2566" s="11">
        <v>617072528</v>
      </c>
      <c r="K2566" s="11">
        <v>262919258</v>
      </c>
      <c r="L2566" s="11">
        <v>262919258</v>
      </c>
      <c r="M2566" s="11">
        <v>0</v>
      </c>
      <c r="N2566" s="13">
        <v>1</v>
      </c>
      <c r="O2566" s="14" t="s">
        <v>537</v>
      </c>
      <c r="P2566" s="14">
        <v>0.4260751306692428</v>
      </c>
      <c r="Q2566" s="5" t="s">
        <v>543</v>
      </c>
      <c r="XEE2566" s="3">
        <v>0.42607513066924302</v>
      </c>
      <c r="XEF2566" s="4">
        <v>0.42607513066924302</v>
      </c>
      <c r="XEG2566" s="2" t="s">
        <v>29</v>
      </c>
      <c r="XEH2566" s="1">
        <v>7</v>
      </c>
    </row>
    <row r="2567" spans="1:17 16359:16362" hidden="1" x14ac:dyDescent="0.25">
      <c r="A2567" s="6">
        <v>19</v>
      </c>
      <c r="B2567" s="7" t="s">
        <v>509</v>
      </c>
      <c r="C2567" s="7" t="s">
        <v>270</v>
      </c>
      <c r="D2567" s="7" t="s">
        <v>403</v>
      </c>
      <c r="E2567" s="7" t="s">
        <v>256</v>
      </c>
      <c r="F2567" s="6">
        <v>16</v>
      </c>
      <c r="G2567" s="11">
        <v>617072528</v>
      </c>
      <c r="H2567" s="11">
        <f t="shared" si="40"/>
        <v>617072528</v>
      </c>
      <c r="I2567" s="11">
        <v>0</v>
      </c>
      <c r="J2567" s="11">
        <v>617072528</v>
      </c>
      <c r="K2567" s="11">
        <v>262919258</v>
      </c>
      <c r="L2567" s="11">
        <v>262919258</v>
      </c>
      <c r="M2567" s="11">
        <v>0</v>
      </c>
      <c r="N2567" s="13">
        <v>1</v>
      </c>
      <c r="O2567" s="14" t="s">
        <v>537</v>
      </c>
      <c r="P2567" s="14">
        <v>0.4260751306692428</v>
      </c>
      <c r="Q2567" s="5" t="s">
        <v>543</v>
      </c>
      <c r="XEE2567" s="3">
        <v>0.42607513066924302</v>
      </c>
      <c r="XEF2567" s="4">
        <v>0.42607513066924302</v>
      </c>
      <c r="XEG2567" s="2" t="s">
        <v>29</v>
      </c>
      <c r="XEH2567" s="1">
        <v>7</v>
      </c>
    </row>
    <row r="2568" spans="1:17 16359:16362" ht="90" hidden="1" x14ac:dyDescent="0.25">
      <c r="A2568" s="6">
        <v>19</v>
      </c>
      <c r="B2568" s="7" t="s">
        <v>509</v>
      </c>
      <c r="C2568" s="7" t="s">
        <v>265</v>
      </c>
      <c r="D2568" s="7" t="s">
        <v>411</v>
      </c>
      <c r="E2568" s="7" t="s">
        <v>412</v>
      </c>
      <c r="F2568" s="5"/>
      <c r="G2568" s="11">
        <v>2087177849</v>
      </c>
      <c r="H2568" s="11">
        <f t="shared" si="40"/>
        <v>1754623239</v>
      </c>
      <c r="I2568" s="11">
        <v>0</v>
      </c>
      <c r="J2568" s="11">
        <v>1754623239</v>
      </c>
      <c r="K2568" s="11">
        <v>846988682</v>
      </c>
      <c r="L2568" s="11">
        <v>846988682</v>
      </c>
      <c r="M2568" s="11">
        <v>332554610</v>
      </c>
      <c r="N2568" s="13">
        <v>0.84066781364159604</v>
      </c>
      <c r="O2568" s="14" t="s">
        <v>535</v>
      </c>
      <c r="P2568" s="14">
        <v>0.40580570668944466</v>
      </c>
      <c r="Q2568" s="5" t="s">
        <v>543</v>
      </c>
      <c r="XEE2568" s="3">
        <v>0.40580570668944499</v>
      </c>
      <c r="XEF2568" s="4">
        <v>0.48271826291478898</v>
      </c>
      <c r="XEG2568" s="2" t="s">
        <v>13</v>
      </c>
      <c r="XEH2568" s="1">
        <v>7</v>
      </c>
    </row>
    <row r="2569" spans="1:17 16359:16362" hidden="1" x14ac:dyDescent="0.25">
      <c r="A2569" s="6">
        <v>19</v>
      </c>
      <c r="B2569" s="7" t="s">
        <v>509</v>
      </c>
      <c r="C2569" s="7" t="s">
        <v>265</v>
      </c>
      <c r="D2569" s="7" t="s">
        <v>411</v>
      </c>
      <c r="E2569" s="7" t="s">
        <v>256</v>
      </c>
      <c r="F2569" s="6">
        <v>16</v>
      </c>
      <c r="G2569" s="11">
        <v>138739620</v>
      </c>
      <c r="H2569" s="11">
        <f t="shared" si="40"/>
        <v>137838779</v>
      </c>
      <c r="I2569" s="11">
        <v>0</v>
      </c>
      <c r="J2569" s="11">
        <v>137838779</v>
      </c>
      <c r="K2569" s="11">
        <v>78237226</v>
      </c>
      <c r="L2569" s="11">
        <v>78237226</v>
      </c>
      <c r="M2569" s="11">
        <v>900841</v>
      </c>
      <c r="N2569" s="13">
        <v>0.99350696650315196</v>
      </c>
      <c r="O2569" s="14" t="s">
        <v>537</v>
      </c>
      <c r="P2569" s="14">
        <v>0.56391408596909809</v>
      </c>
      <c r="Q2569" s="5" t="s">
        <v>543</v>
      </c>
      <c r="XEE2569" s="3">
        <v>0.56391408596909798</v>
      </c>
      <c r="XEF2569" s="4">
        <v>0.56759952872188502</v>
      </c>
      <c r="XEG2569" s="2" t="s">
        <v>13</v>
      </c>
      <c r="XEH2569" s="1">
        <v>7</v>
      </c>
    </row>
    <row r="2570" spans="1:17 16359:16362" hidden="1" x14ac:dyDescent="0.25">
      <c r="A2570" s="6">
        <v>19</v>
      </c>
      <c r="B2570" s="7" t="s">
        <v>509</v>
      </c>
      <c r="C2570" s="7" t="s">
        <v>265</v>
      </c>
      <c r="D2570" s="7" t="s">
        <v>411</v>
      </c>
      <c r="E2570" s="7" t="s">
        <v>14</v>
      </c>
      <c r="F2570" s="6">
        <v>27</v>
      </c>
      <c r="G2570" s="11">
        <v>1948438229</v>
      </c>
      <c r="H2570" s="11">
        <f t="shared" si="40"/>
        <v>1616784460</v>
      </c>
      <c r="I2570" s="11">
        <v>0</v>
      </c>
      <c r="J2570" s="11">
        <v>1616784460</v>
      </c>
      <c r="K2570" s="11">
        <v>768751456</v>
      </c>
      <c r="L2570" s="11">
        <v>768751456</v>
      </c>
      <c r="M2570" s="11">
        <v>331653769</v>
      </c>
      <c r="N2570" s="13">
        <v>0.82978481736615495</v>
      </c>
      <c r="O2570" s="14" t="s">
        <v>535</v>
      </c>
      <c r="P2570" s="14">
        <v>0.39454751223729967</v>
      </c>
      <c r="Q2570" s="5" t="s">
        <v>543</v>
      </c>
      <c r="XEE2570" s="3">
        <v>0.3945475122373</v>
      </c>
      <c r="XEF2570" s="4">
        <v>0.475481720055622</v>
      </c>
      <c r="XEG2570" s="2" t="s">
        <v>13</v>
      </c>
      <c r="XEH2570" s="1">
        <v>7</v>
      </c>
    </row>
    <row r="2571" spans="1:17 16359:16362" ht="90" hidden="1" x14ac:dyDescent="0.25">
      <c r="A2571" s="6">
        <v>19</v>
      </c>
      <c r="B2571" s="7" t="s">
        <v>509</v>
      </c>
      <c r="C2571" s="7" t="s">
        <v>268</v>
      </c>
      <c r="D2571" s="7" t="s">
        <v>413</v>
      </c>
      <c r="E2571" s="7" t="s">
        <v>412</v>
      </c>
      <c r="F2571" s="5"/>
      <c r="G2571" s="11">
        <v>2087177849</v>
      </c>
      <c r="H2571" s="11">
        <f t="shared" si="40"/>
        <v>1754623239</v>
      </c>
      <c r="I2571" s="11">
        <v>0</v>
      </c>
      <c r="J2571" s="11">
        <v>1754623239</v>
      </c>
      <c r="K2571" s="11">
        <v>846988682</v>
      </c>
      <c r="L2571" s="11">
        <v>846988682</v>
      </c>
      <c r="M2571" s="11">
        <v>332554610</v>
      </c>
      <c r="N2571" s="13">
        <v>0.84066781364159604</v>
      </c>
      <c r="O2571" s="14" t="s">
        <v>535</v>
      </c>
      <c r="P2571" s="14">
        <v>0.40580570668944466</v>
      </c>
      <c r="Q2571" s="5" t="s">
        <v>543</v>
      </c>
      <c r="XEE2571" s="3">
        <v>0.40580570668944499</v>
      </c>
      <c r="XEF2571" s="4">
        <v>0.48271826291478898</v>
      </c>
      <c r="XEG2571" s="2" t="s">
        <v>13</v>
      </c>
      <c r="XEH2571" s="1">
        <v>7</v>
      </c>
    </row>
    <row r="2572" spans="1:17 16359:16362" hidden="1" x14ac:dyDescent="0.25">
      <c r="A2572" s="6">
        <v>19</v>
      </c>
      <c r="B2572" s="7" t="s">
        <v>509</v>
      </c>
      <c r="C2572" s="7" t="s">
        <v>268</v>
      </c>
      <c r="D2572" s="7" t="s">
        <v>413</v>
      </c>
      <c r="E2572" s="7" t="s">
        <v>256</v>
      </c>
      <c r="F2572" s="6">
        <v>16</v>
      </c>
      <c r="G2572" s="11">
        <v>138739620</v>
      </c>
      <c r="H2572" s="11">
        <f t="shared" si="40"/>
        <v>137838779</v>
      </c>
      <c r="I2572" s="11">
        <v>0</v>
      </c>
      <c r="J2572" s="11">
        <v>137838779</v>
      </c>
      <c r="K2572" s="11">
        <v>78237226</v>
      </c>
      <c r="L2572" s="11">
        <v>78237226</v>
      </c>
      <c r="M2572" s="11">
        <v>900841</v>
      </c>
      <c r="N2572" s="13">
        <v>0.99350696650315196</v>
      </c>
      <c r="O2572" s="14" t="s">
        <v>537</v>
      </c>
      <c r="P2572" s="14">
        <v>0.56391408596909809</v>
      </c>
      <c r="Q2572" s="5" t="s">
        <v>543</v>
      </c>
      <c r="XEE2572" s="3">
        <v>0.56391408596909798</v>
      </c>
      <c r="XEF2572" s="4">
        <v>0.56759952872188502</v>
      </c>
      <c r="XEG2572" s="2" t="s">
        <v>13</v>
      </c>
      <c r="XEH2572" s="1">
        <v>7</v>
      </c>
    </row>
    <row r="2573" spans="1:17 16359:16362" hidden="1" x14ac:dyDescent="0.25">
      <c r="A2573" s="6">
        <v>19</v>
      </c>
      <c r="B2573" s="7" t="s">
        <v>509</v>
      </c>
      <c r="C2573" s="7" t="s">
        <v>268</v>
      </c>
      <c r="D2573" s="7" t="s">
        <v>413</v>
      </c>
      <c r="E2573" s="7" t="s">
        <v>14</v>
      </c>
      <c r="F2573" s="6">
        <v>27</v>
      </c>
      <c r="G2573" s="11">
        <v>1948438229</v>
      </c>
      <c r="H2573" s="11">
        <f t="shared" si="40"/>
        <v>1616784460</v>
      </c>
      <c r="I2573" s="11">
        <v>0</v>
      </c>
      <c r="J2573" s="11">
        <v>1616784460</v>
      </c>
      <c r="K2573" s="11">
        <v>768751456</v>
      </c>
      <c r="L2573" s="11">
        <v>768751456</v>
      </c>
      <c r="M2573" s="11">
        <v>331653769</v>
      </c>
      <c r="N2573" s="13">
        <v>0.82978481736615495</v>
      </c>
      <c r="O2573" s="14" t="s">
        <v>535</v>
      </c>
      <c r="P2573" s="14">
        <v>0.39454751223729967</v>
      </c>
      <c r="Q2573" s="5" t="s">
        <v>543</v>
      </c>
      <c r="XEE2573" s="3">
        <v>0.3945475122373</v>
      </c>
      <c r="XEF2573" s="4">
        <v>0.475481720055622</v>
      </c>
      <c r="XEG2573" s="2" t="s">
        <v>13</v>
      </c>
      <c r="XEH2573" s="1">
        <v>7</v>
      </c>
    </row>
    <row r="2574" spans="1:17 16359:16362" ht="30" hidden="1" x14ac:dyDescent="0.25">
      <c r="A2574" s="6">
        <v>19</v>
      </c>
      <c r="B2574" s="7" t="s">
        <v>509</v>
      </c>
      <c r="C2574" s="7" t="s">
        <v>270</v>
      </c>
      <c r="D2574" s="7" t="s">
        <v>416</v>
      </c>
      <c r="E2574" s="7" t="s">
        <v>417</v>
      </c>
      <c r="F2574" s="5"/>
      <c r="G2574" s="11">
        <v>1948438229</v>
      </c>
      <c r="H2574" s="11">
        <f t="shared" si="40"/>
        <v>1616784460</v>
      </c>
      <c r="I2574" s="11">
        <v>0</v>
      </c>
      <c r="J2574" s="11">
        <v>1616784460</v>
      </c>
      <c r="K2574" s="11">
        <v>768751456</v>
      </c>
      <c r="L2574" s="11">
        <v>768751456</v>
      </c>
      <c r="M2574" s="11">
        <v>331653769</v>
      </c>
      <c r="N2574" s="13">
        <v>0.82978481736615495</v>
      </c>
      <c r="O2574" s="14" t="s">
        <v>535</v>
      </c>
      <c r="P2574" s="14">
        <v>0.39454751223729967</v>
      </c>
      <c r="Q2574" s="5" t="s">
        <v>543</v>
      </c>
      <c r="XEE2574" s="3">
        <v>0.3945475122373</v>
      </c>
      <c r="XEF2574" s="4">
        <v>0.475481720055622</v>
      </c>
      <c r="XEG2574" s="2" t="s">
        <v>29</v>
      </c>
      <c r="XEH2574" s="1">
        <v>7</v>
      </c>
    </row>
    <row r="2575" spans="1:17 16359:16362" hidden="1" x14ac:dyDescent="0.25">
      <c r="A2575" s="6">
        <v>19</v>
      </c>
      <c r="B2575" s="7" t="s">
        <v>509</v>
      </c>
      <c r="C2575" s="7" t="s">
        <v>270</v>
      </c>
      <c r="D2575" s="7" t="s">
        <v>416</v>
      </c>
      <c r="E2575" s="7" t="s">
        <v>14</v>
      </c>
      <c r="F2575" s="6">
        <v>27</v>
      </c>
      <c r="G2575" s="11">
        <v>1948438229</v>
      </c>
      <c r="H2575" s="11">
        <f t="shared" si="40"/>
        <v>1616784460</v>
      </c>
      <c r="I2575" s="11">
        <v>0</v>
      </c>
      <c r="J2575" s="11">
        <v>1616784460</v>
      </c>
      <c r="K2575" s="11">
        <v>768751456</v>
      </c>
      <c r="L2575" s="11">
        <v>768751456</v>
      </c>
      <c r="M2575" s="11">
        <v>331653769</v>
      </c>
      <c r="N2575" s="13">
        <v>0.82978481736615495</v>
      </c>
      <c r="O2575" s="14" t="s">
        <v>535</v>
      </c>
      <c r="P2575" s="14">
        <v>0.39454751223729967</v>
      </c>
      <c r="Q2575" s="5" t="s">
        <v>543</v>
      </c>
      <c r="XEE2575" s="3">
        <v>0.3945475122373</v>
      </c>
      <c r="XEF2575" s="4">
        <v>0.475481720055622</v>
      </c>
      <c r="XEG2575" s="2" t="s">
        <v>29</v>
      </c>
      <c r="XEH2575" s="1">
        <v>7</v>
      </c>
    </row>
    <row r="2576" spans="1:17 16359:16362" ht="45" hidden="1" x14ac:dyDescent="0.25">
      <c r="A2576" s="6">
        <v>19</v>
      </c>
      <c r="B2576" s="7" t="s">
        <v>509</v>
      </c>
      <c r="C2576" s="7" t="s">
        <v>270</v>
      </c>
      <c r="D2576" s="7" t="s">
        <v>422</v>
      </c>
      <c r="E2576" s="7" t="s">
        <v>279</v>
      </c>
      <c r="F2576" s="5"/>
      <c r="G2576" s="11">
        <v>72182000</v>
      </c>
      <c r="H2576" s="11">
        <f t="shared" si="40"/>
        <v>72182000</v>
      </c>
      <c r="I2576" s="11">
        <v>0</v>
      </c>
      <c r="J2576" s="11">
        <v>72182000</v>
      </c>
      <c r="K2576" s="11">
        <v>37540167</v>
      </c>
      <c r="L2576" s="11">
        <v>37540167</v>
      </c>
      <c r="M2576" s="11">
        <v>0</v>
      </c>
      <c r="N2576" s="13">
        <v>1</v>
      </c>
      <c r="O2576" s="14" t="s">
        <v>537</v>
      </c>
      <c r="P2576" s="14">
        <v>0.52007657033609489</v>
      </c>
      <c r="Q2576" s="5" t="s">
        <v>543</v>
      </c>
      <c r="XEE2576" s="3">
        <v>0.520076570336095</v>
      </c>
      <c r="XEF2576" s="4">
        <v>0.520076570336095</v>
      </c>
      <c r="XEG2576" s="2" t="s">
        <v>29</v>
      </c>
      <c r="XEH2576" s="1">
        <v>7</v>
      </c>
    </row>
    <row r="2577" spans="1:17 16359:16362" hidden="1" x14ac:dyDescent="0.25">
      <c r="A2577" s="6">
        <v>19</v>
      </c>
      <c r="B2577" s="7" t="s">
        <v>509</v>
      </c>
      <c r="C2577" s="7" t="s">
        <v>270</v>
      </c>
      <c r="D2577" s="7" t="s">
        <v>422</v>
      </c>
      <c r="E2577" s="7" t="s">
        <v>256</v>
      </c>
      <c r="F2577" s="6">
        <v>16</v>
      </c>
      <c r="G2577" s="11">
        <v>72182000</v>
      </c>
      <c r="H2577" s="11">
        <f t="shared" si="40"/>
        <v>72182000</v>
      </c>
      <c r="I2577" s="11">
        <v>0</v>
      </c>
      <c r="J2577" s="11">
        <v>72182000</v>
      </c>
      <c r="K2577" s="11">
        <v>37540167</v>
      </c>
      <c r="L2577" s="11">
        <v>37540167</v>
      </c>
      <c r="M2577" s="11">
        <v>0</v>
      </c>
      <c r="N2577" s="13">
        <v>1</v>
      </c>
      <c r="O2577" s="14" t="s">
        <v>537</v>
      </c>
      <c r="P2577" s="14">
        <v>0.52007657033609489</v>
      </c>
      <c r="Q2577" s="5" t="s">
        <v>543</v>
      </c>
      <c r="XEE2577" s="3">
        <v>0.520076570336095</v>
      </c>
      <c r="XEF2577" s="4">
        <v>0.520076570336095</v>
      </c>
      <c r="XEG2577" s="2" t="s">
        <v>29</v>
      </c>
      <c r="XEH2577" s="1">
        <v>7</v>
      </c>
    </row>
    <row r="2578" spans="1:17 16359:16362" ht="45" hidden="1" x14ac:dyDescent="0.25">
      <c r="A2578" s="6">
        <v>19</v>
      </c>
      <c r="B2578" s="7" t="s">
        <v>509</v>
      </c>
      <c r="C2578" s="7" t="s">
        <v>270</v>
      </c>
      <c r="D2578" s="7" t="s">
        <v>423</v>
      </c>
      <c r="E2578" s="7" t="s">
        <v>281</v>
      </c>
      <c r="F2578" s="5"/>
      <c r="G2578" s="11">
        <v>17664642</v>
      </c>
      <c r="H2578" s="11">
        <f t="shared" si="40"/>
        <v>17664642</v>
      </c>
      <c r="I2578" s="11">
        <v>0</v>
      </c>
      <c r="J2578" s="11">
        <v>17664642</v>
      </c>
      <c r="K2578" s="11">
        <v>15330792</v>
      </c>
      <c r="L2578" s="11">
        <v>15330792</v>
      </c>
      <c r="M2578" s="11">
        <v>0</v>
      </c>
      <c r="N2578" s="13">
        <v>1</v>
      </c>
      <c r="O2578" s="14" t="s">
        <v>537</v>
      </c>
      <c r="P2578" s="14">
        <v>0.86788014158452798</v>
      </c>
      <c r="Q2578" s="5" t="s">
        <v>546</v>
      </c>
      <c r="XEE2578" s="3">
        <v>0.86788014158452798</v>
      </c>
      <c r="XEF2578" s="4">
        <v>0.86788014158452798</v>
      </c>
      <c r="XEG2578" s="2" t="s">
        <v>29</v>
      </c>
      <c r="XEH2578" s="1">
        <v>7</v>
      </c>
    </row>
    <row r="2579" spans="1:17 16359:16362" hidden="1" x14ac:dyDescent="0.25">
      <c r="A2579" s="6">
        <v>19</v>
      </c>
      <c r="B2579" s="7" t="s">
        <v>509</v>
      </c>
      <c r="C2579" s="7" t="s">
        <v>270</v>
      </c>
      <c r="D2579" s="7" t="s">
        <v>423</v>
      </c>
      <c r="E2579" s="7" t="s">
        <v>256</v>
      </c>
      <c r="F2579" s="6">
        <v>16</v>
      </c>
      <c r="G2579" s="11">
        <v>17664642</v>
      </c>
      <c r="H2579" s="11">
        <f t="shared" si="40"/>
        <v>17664642</v>
      </c>
      <c r="I2579" s="11">
        <v>0</v>
      </c>
      <c r="J2579" s="11">
        <v>17664642</v>
      </c>
      <c r="K2579" s="11">
        <v>15330792</v>
      </c>
      <c r="L2579" s="11">
        <v>15330792</v>
      </c>
      <c r="M2579" s="11">
        <v>0</v>
      </c>
      <c r="N2579" s="13">
        <v>1</v>
      </c>
      <c r="O2579" s="14" t="s">
        <v>537</v>
      </c>
      <c r="P2579" s="14">
        <v>0.86788014158452798</v>
      </c>
      <c r="Q2579" s="5" t="s">
        <v>546</v>
      </c>
      <c r="XEE2579" s="3">
        <v>0.86788014158452798</v>
      </c>
      <c r="XEF2579" s="4">
        <v>0.86788014158452798</v>
      </c>
      <c r="XEG2579" s="2" t="s">
        <v>29</v>
      </c>
      <c r="XEH2579" s="1">
        <v>7</v>
      </c>
    </row>
    <row r="2580" spans="1:17 16359:16362" ht="45" hidden="1" x14ac:dyDescent="0.25">
      <c r="A2580" s="6">
        <v>19</v>
      </c>
      <c r="B2580" s="7" t="s">
        <v>509</v>
      </c>
      <c r="C2580" s="7" t="s">
        <v>270</v>
      </c>
      <c r="D2580" s="7" t="s">
        <v>424</v>
      </c>
      <c r="E2580" s="7" t="s">
        <v>425</v>
      </c>
      <c r="F2580" s="5"/>
      <c r="G2580" s="11">
        <v>48892978</v>
      </c>
      <c r="H2580" s="11">
        <f t="shared" si="40"/>
        <v>47992137</v>
      </c>
      <c r="I2580" s="11">
        <v>0</v>
      </c>
      <c r="J2580" s="11">
        <v>47992137</v>
      </c>
      <c r="K2580" s="11">
        <v>25366267</v>
      </c>
      <c r="L2580" s="11">
        <v>25366267</v>
      </c>
      <c r="M2580" s="11">
        <v>900841</v>
      </c>
      <c r="N2580" s="13">
        <v>0.98157524788119899</v>
      </c>
      <c r="O2580" s="14" t="s">
        <v>537</v>
      </c>
      <c r="P2580" s="14">
        <v>0.51881206745066744</v>
      </c>
      <c r="Q2580" s="5" t="s">
        <v>543</v>
      </c>
      <c r="XEE2580" s="3">
        <v>0.51881206745066699</v>
      </c>
      <c r="XEF2580" s="4">
        <v>0.52855047900867602</v>
      </c>
      <c r="XEG2580" s="2" t="s">
        <v>29</v>
      </c>
      <c r="XEH2580" s="1">
        <v>7</v>
      </c>
    </row>
    <row r="2581" spans="1:17 16359:16362" hidden="1" x14ac:dyDescent="0.25">
      <c r="A2581" s="6">
        <v>19</v>
      </c>
      <c r="B2581" s="7" t="s">
        <v>509</v>
      </c>
      <c r="C2581" s="7" t="s">
        <v>270</v>
      </c>
      <c r="D2581" s="7" t="s">
        <v>424</v>
      </c>
      <c r="E2581" s="7" t="s">
        <v>256</v>
      </c>
      <c r="F2581" s="6">
        <v>16</v>
      </c>
      <c r="G2581" s="11">
        <v>48892978</v>
      </c>
      <c r="H2581" s="11">
        <f t="shared" si="40"/>
        <v>47992137</v>
      </c>
      <c r="I2581" s="11">
        <v>0</v>
      </c>
      <c r="J2581" s="11">
        <v>47992137</v>
      </c>
      <c r="K2581" s="11">
        <v>25366267</v>
      </c>
      <c r="L2581" s="11">
        <v>25366267</v>
      </c>
      <c r="M2581" s="11">
        <v>900841</v>
      </c>
      <c r="N2581" s="13">
        <v>0.98157524788119899</v>
      </c>
      <c r="O2581" s="14" t="s">
        <v>537</v>
      </c>
      <c r="P2581" s="14">
        <v>0.51881206745066744</v>
      </c>
      <c r="Q2581" s="5" t="s">
        <v>543</v>
      </c>
      <c r="XEE2581" s="3">
        <v>0.51881206745066699</v>
      </c>
      <c r="XEF2581" s="4">
        <v>0.52855047900867602</v>
      </c>
      <c r="XEG2581" s="2" t="s">
        <v>29</v>
      </c>
      <c r="XEH2581" s="1">
        <v>7</v>
      </c>
    </row>
    <row r="2582" spans="1:17 16359:16362" ht="60" hidden="1" x14ac:dyDescent="0.25">
      <c r="A2582" s="6">
        <v>19</v>
      </c>
      <c r="B2582" s="7" t="s">
        <v>509</v>
      </c>
      <c r="C2582" s="7" t="s">
        <v>259</v>
      </c>
      <c r="D2582" s="7" t="s">
        <v>435</v>
      </c>
      <c r="E2582" s="7" t="s">
        <v>436</v>
      </c>
      <c r="F2582" s="5"/>
      <c r="G2582" s="11">
        <v>838737209</v>
      </c>
      <c r="H2582" s="11">
        <f t="shared" si="40"/>
        <v>838501205</v>
      </c>
      <c r="I2582" s="11">
        <v>86354043</v>
      </c>
      <c r="J2582" s="11">
        <v>752147162</v>
      </c>
      <c r="K2582" s="11">
        <v>503662605</v>
      </c>
      <c r="L2582" s="11">
        <v>503662605</v>
      </c>
      <c r="M2582" s="11">
        <v>236004</v>
      </c>
      <c r="N2582" s="13">
        <v>0.896761409806489</v>
      </c>
      <c r="O2582" s="14" t="s">
        <v>538</v>
      </c>
      <c r="P2582" s="14">
        <v>0.60050108615128817</v>
      </c>
      <c r="Q2582" s="5" t="s">
        <v>546</v>
      </c>
      <c r="XEE2582" s="3">
        <v>0.60050108615128805</v>
      </c>
      <c r="XEF2582" s="4">
        <v>0.66963305912201299</v>
      </c>
      <c r="XEG2582" s="2" t="s">
        <v>13</v>
      </c>
      <c r="XEH2582" s="1">
        <v>7</v>
      </c>
    </row>
    <row r="2583" spans="1:17 16359:16362" hidden="1" x14ac:dyDescent="0.25">
      <c r="A2583" s="6">
        <v>19</v>
      </c>
      <c r="B2583" s="7" t="s">
        <v>509</v>
      </c>
      <c r="C2583" s="7" t="s">
        <v>259</v>
      </c>
      <c r="D2583" s="7" t="s">
        <v>435</v>
      </c>
      <c r="E2583" s="7" t="s">
        <v>14</v>
      </c>
      <c r="F2583" s="6">
        <v>27</v>
      </c>
      <c r="G2583" s="11">
        <v>838737209</v>
      </c>
      <c r="H2583" s="11">
        <f t="shared" si="40"/>
        <v>838501205</v>
      </c>
      <c r="I2583" s="11">
        <v>86354043</v>
      </c>
      <c r="J2583" s="11">
        <v>752147162</v>
      </c>
      <c r="K2583" s="11">
        <v>503662605</v>
      </c>
      <c r="L2583" s="11">
        <v>503662605</v>
      </c>
      <c r="M2583" s="11">
        <v>236004</v>
      </c>
      <c r="N2583" s="13">
        <v>0.896761409806489</v>
      </c>
      <c r="O2583" s="14" t="s">
        <v>538</v>
      </c>
      <c r="P2583" s="14">
        <v>0.60050108615128817</v>
      </c>
      <c r="Q2583" s="5" t="s">
        <v>546</v>
      </c>
      <c r="XEE2583" s="3">
        <v>0.60050108615128805</v>
      </c>
      <c r="XEF2583" s="4">
        <v>0.66963305912201299</v>
      </c>
      <c r="XEG2583" s="2" t="s">
        <v>13</v>
      </c>
      <c r="XEH2583" s="1">
        <v>7</v>
      </c>
    </row>
    <row r="2584" spans="1:17 16359:16362" ht="30" hidden="1" x14ac:dyDescent="0.25">
      <c r="A2584" s="6">
        <v>19</v>
      </c>
      <c r="B2584" s="7" t="s">
        <v>509</v>
      </c>
      <c r="C2584" s="7" t="s">
        <v>262</v>
      </c>
      <c r="D2584" s="7" t="s">
        <v>437</v>
      </c>
      <c r="E2584" s="7" t="s">
        <v>264</v>
      </c>
      <c r="F2584" s="5"/>
      <c r="G2584" s="11">
        <v>838737209</v>
      </c>
      <c r="H2584" s="11">
        <f t="shared" si="40"/>
        <v>838501205</v>
      </c>
      <c r="I2584" s="11">
        <v>86354043</v>
      </c>
      <c r="J2584" s="11">
        <v>752147162</v>
      </c>
      <c r="K2584" s="11">
        <v>503662605</v>
      </c>
      <c r="L2584" s="11">
        <v>503662605</v>
      </c>
      <c r="M2584" s="11">
        <v>236004</v>
      </c>
      <c r="N2584" s="13">
        <v>0.896761409806489</v>
      </c>
      <c r="O2584" s="14" t="s">
        <v>538</v>
      </c>
      <c r="P2584" s="14">
        <v>0.60050108615128817</v>
      </c>
      <c r="Q2584" s="5" t="s">
        <v>546</v>
      </c>
      <c r="XEE2584" s="3">
        <v>0.60050108615128805</v>
      </c>
      <c r="XEF2584" s="4">
        <v>0.66963305912201299</v>
      </c>
      <c r="XEG2584" s="2" t="s">
        <v>13</v>
      </c>
      <c r="XEH2584" s="1">
        <v>7</v>
      </c>
    </row>
    <row r="2585" spans="1:17 16359:16362" hidden="1" x14ac:dyDescent="0.25">
      <c r="A2585" s="6">
        <v>19</v>
      </c>
      <c r="B2585" s="7" t="s">
        <v>509</v>
      </c>
      <c r="C2585" s="7" t="s">
        <v>262</v>
      </c>
      <c r="D2585" s="7" t="s">
        <v>437</v>
      </c>
      <c r="E2585" s="7" t="s">
        <v>14</v>
      </c>
      <c r="F2585" s="6">
        <v>27</v>
      </c>
      <c r="G2585" s="11">
        <v>838737209</v>
      </c>
      <c r="H2585" s="11">
        <f t="shared" si="40"/>
        <v>838501205</v>
      </c>
      <c r="I2585" s="11">
        <v>86354043</v>
      </c>
      <c r="J2585" s="11">
        <v>752147162</v>
      </c>
      <c r="K2585" s="11">
        <v>503662605</v>
      </c>
      <c r="L2585" s="11">
        <v>503662605</v>
      </c>
      <c r="M2585" s="11">
        <v>236004</v>
      </c>
      <c r="N2585" s="13">
        <v>0.896761409806489</v>
      </c>
      <c r="O2585" s="14" t="s">
        <v>538</v>
      </c>
      <c r="P2585" s="14">
        <v>0.60050108615128817</v>
      </c>
      <c r="Q2585" s="5" t="s">
        <v>546</v>
      </c>
      <c r="XEE2585" s="3">
        <v>0.60050108615128805</v>
      </c>
      <c r="XEF2585" s="4">
        <v>0.66963305912201299</v>
      </c>
      <c r="XEG2585" s="2" t="s">
        <v>13</v>
      </c>
      <c r="XEH2585" s="1">
        <v>7</v>
      </c>
    </row>
    <row r="2586" spans="1:17 16359:16362" ht="45" hidden="1" x14ac:dyDescent="0.25">
      <c r="A2586" s="6">
        <v>19</v>
      </c>
      <c r="B2586" s="7" t="s">
        <v>509</v>
      </c>
      <c r="C2586" s="7" t="s">
        <v>265</v>
      </c>
      <c r="D2586" s="7" t="s">
        <v>438</v>
      </c>
      <c r="E2586" s="7" t="s">
        <v>439</v>
      </c>
      <c r="F2586" s="5"/>
      <c r="G2586" s="11">
        <v>683944087</v>
      </c>
      <c r="H2586" s="11">
        <f t="shared" si="40"/>
        <v>683708083</v>
      </c>
      <c r="I2586" s="11">
        <v>50549844</v>
      </c>
      <c r="J2586" s="11">
        <v>633158239</v>
      </c>
      <c r="K2586" s="11">
        <v>412265540</v>
      </c>
      <c r="L2586" s="11">
        <v>412265540</v>
      </c>
      <c r="M2586" s="11">
        <v>236004</v>
      </c>
      <c r="N2586" s="13">
        <v>0.92574561434873504</v>
      </c>
      <c r="O2586" s="14" t="s">
        <v>537</v>
      </c>
      <c r="P2586" s="14">
        <v>0.60277667112867372</v>
      </c>
      <c r="Q2586" s="5" t="s">
        <v>546</v>
      </c>
      <c r="XEE2586" s="3">
        <v>0.60277667112867395</v>
      </c>
      <c r="XEF2586" s="4">
        <v>0.65112560274209696</v>
      </c>
      <c r="XEG2586" s="2" t="s">
        <v>13</v>
      </c>
      <c r="XEH2586" s="1">
        <v>7</v>
      </c>
    </row>
    <row r="2587" spans="1:17 16359:16362" hidden="1" x14ac:dyDescent="0.25">
      <c r="A2587" s="6">
        <v>19</v>
      </c>
      <c r="B2587" s="7" t="s">
        <v>509</v>
      </c>
      <c r="C2587" s="7" t="s">
        <v>265</v>
      </c>
      <c r="D2587" s="7" t="s">
        <v>438</v>
      </c>
      <c r="E2587" s="7" t="s">
        <v>14</v>
      </c>
      <c r="F2587" s="6">
        <v>27</v>
      </c>
      <c r="G2587" s="11">
        <v>683944087</v>
      </c>
      <c r="H2587" s="11">
        <f t="shared" si="40"/>
        <v>683708083</v>
      </c>
      <c r="I2587" s="11">
        <v>50549844</v>
      </c>
      <c r="J2587" s="11">
        <v>633158239</v>
      </c>
      <c r="K2587" s="11">
        <v>412265540</v>
      </c>
      <c r="L2587" s="11">
        <v>412265540</v>
      </c>
      <c r="M2587" s="11">
        <v>236004</v>
      </c>
      <c r="N2587" s="13">
        <v>0.92574561434873504</v>
      </c>
      <c r="O2587" s="14" t="s">
        <v>537</v>
      </c>
      <c r="P2587" s="14">
        <v>0.60277667112867372</v>
      </c>
      <c r="Q2587" s="5" t="s">
        <v>546</v>
      </c>
      <c r="XEE2587" s="3">
        <v>0.60277667112867395</v>
      </c>
      <c r="XEF2587" s="4">
        <v>0.65112560274209696</v>
      </c>
      <c r="XEG2587" s="2" t="s">
        <v>13</v>
      </c>
      <c r="XEH2587" s="1">
        <v>7</v>
      </c>
    </row>
    <row r="2588" spans="1:17 16359:16362" ht="45" hidden="1" x14ac:dyDescent="0.25">
      <c r="A2588" s="6">
        <v>19</v>
      </c>
      <c r="B2588" s="7" t="s">
        <v>509</v>
      </c>
      <c r="C2588" s="7" t="s">
        <v>268</v>
      </c>
      <c r="D2588" s="7" t="s">
        <v>440</v>
      </c>
      <c r="E2588" s="7" t="s">
        <v>439</v>
      </c>
      <c r="F2588" s="5"/>
      <c r="G2588" s="11">
        <v>683944087</v>
      </c>
      <c r="H2588" s="11">
        <f t="shared" si="40"/>
        <v>683708083</v>
      </c>
      <c r="I2588" s="11">
        <v>50549844</v>
      </c>
      <c r="J2588" s="11">
        <v>633158239</v>
      </c>
      <c r="K2588" s="11">
        <v>412265540</v>
      </c>
      <c r="L2588" s="11">
        <v>412265540</v>
      </c>
      <c r="M2588" s="11">
        <v>236004</v>
      </c>
      <c r="N2588" s="13">
        <v>0.92574561434873504</v>
      </c>
      <c r="O2588" s="14" t="s">
        <v>537</v>
      </c>
      <c r="P2588" s="14">
        <v>0.60277667112867372</v>
      </c>
      <c r="Q2588" s="5" t="s">
        <v>546</v>
      </c>
      <c r="XEE2588" s="3">
        <v>0.60277667112867395</v>
      </c>
      <c r="XEF2588" s="4">
        <v>0.65112560274209696</v>
      </c>
      <c r="XEG2588" s="2" t="s">
        <v>13</v>
      </c>
      <c r="XEH2588" s="1">
        <v>7</v>
      </c>
    </row>
    <row r="2589" spans="1:17 16359:16362" hidden="1" x14ac:dyDescent="0.25">
      <c r="A2589" s="6">
        <v>19</v>
      </c>
      <c r="B2589" s="7" t="s">
        <v>509</v>
      </c>
      <c r="C2589" s="7" t="s">
        <v>268</v>
      </c>
      <c r="D2589" s="7" t="s">
        <v>440</v>
      </c>
      <c r="E2589" s="7" t="s">
        <v>14</v>
      </c>
      <c r="F2589" s="6">
        <v>27</v>
      </c>
      <c r="G2589" s="11">
        <v>683944087</v>
      </c>
      <c r="H2589" s="11">
        <f t="shared" si="40"/>
        <v>683708083</v>
      </c>
      <c r="I2589" s="11">
        <v>50549844</v>
      </c>
      <c r="J2589" s="11">
        <v>633158239</v>
      </c>
      <c r="K2589" s="11">
        <v>412265540</v>
      </c>
      <c r="L2589" s="11">
        <v>412265540</v>
      </c>
      <c r="M2589" s="11">
        <v>236004</v>
      </c>
      <c r="N2589" s="13">
        <v>0.92574561434873504</v>
      </c>
      <c r="O2589" s="14" t="s">
        <v>537</v>
      </c>
      <c r="P2589" s="14">
        <v>0.60277667112867372</v>
      </c>
      <c r="Q2589" s="5" t="s">
        <v>546</v>
      </c>
      <c r="XEE2589" s="3">
        <v>0.60277667112867395</v>
      </c>
      <c r="XEF2589" s="4">
        <v>0.65112560274209696</v>
      </c>
      <c r="XEG2589" s="2" t="s">
        <v>13</v>
      </c>
      <c r="XEH2589" s="1">
        <v>7</v>
      </c>
    </row>
    <row r="2590" spans="1:17 16359:16362" ht="45" hidden="1" x14ac:dyDescent="0.25">
      <c r="A2590" s="6">
        <v>19</v>
      </c>
      <c r="B2590" s="7" t="s">
        <v>509</v>
      </c>
      <c r="C2590" s="7" t="s">
        <v>270</v>
      </c>
      <c r="D2590" s="7" t="s">
        <v>445</v>
      </c>
      <c r="E2590" s="7" t="s">
        <v>279</v>
      </c>
      <c r="F2590" s="5"/>
      <c r="G2590" s="11">
        <v>516362234</v>
      </c>
      <c r="H2590" s="11">
        <f t="shared" si="40"/>
        <v>516362234</v>
      </c>
      <c r="I2590" s="11">
        <v>0</v>
      </c>
      <c r="J2590" s="11">
        <v>516362234</v>
      </c>
      <c r="K2590" s="11">
        <v>349274450</v>
      </c>
      <c r="L2590" s="11">
        <v>349274450</v>
      </c>
      <c r="M2590" s="11">
        <v>0</v>
      </c>
      <c r="N2590" s="13">
        <v>1</v>
      </c>
      <c r="O2590" s="14" t="s">
        <v>537</v>
      </c>
      <c r="P2590" s="14">
        <v>0.67641362400643734</v>
      </c>
      <c r="Q2590" s="5" t="s">
        <v>546</v>
      </c>
      <c r="XEE2590" s="3">
        <v>0.67641362400643701</v>
      </c>
      <c r="XEF2590" s="4">
        <v>0.67641362400643701</v>
      </c>
      <c r="XEG2590" s="2" t="s">
        <v>29</v>
      </c>
      <c r="XEH2590" s="1">
        <v>7</v>
      </c>
    </row>
    <row r="2591" spans="1:17 16359:16362" hidden="1" x14ac:dyDescent="0.25">
      <c r="A2591" s="6">
        <v>19</v>
      </c>
      <c r="B2591" s="7" t="s">
        <v>509</v>
      </c>
      <c r="C2591" s="7" t="s">
        <v>270</v>
      </c>
      <c r="D2591" s="7" t="s">
        <v>445</v>
      </c>
      <c r="E2591" s="7" t="s">
        <v>14</v>
      </c>
      <c r="F2591" s="6">
        <v>27</v>
      </c>
      <c r="G2591" s="11">
        <v>516362234</v>
      </c>
      <c r="H2591" s="11">
        <f t="shared" si="40"/>
        <v>516362234</v>
      </c>
      <c r="I2591" s="11">
        <v>0</v>
      </c>
      <c r="J2591" s="11">
        <v>516362234</v>
      </c>
      <c r="K2591" s="11">
        <v>349274450</v>
      </c>
      <c r="L2591" s="11">
        <v>349274450</v>
      </c>
      <c r="M2591" s="11">
        <v>0</v>
      </c>
      <c r="N2591" s="13">
        <v>1</v>
      </c>
      <c r="O2591" s="14" t="s">
        <v>537</v>
      </c>
      <c r="P2591" s="14">
        <v>0.67641362400643734</v>
      </c>
      <c r="Q2591" s="5" t="s">
        <v>546</v>
      </c>
      <c r="XEE2591" s="3">
        <v>0.67641362400643701</v>
      </c>
      <c r="XEF2591" s="4">
        <v>0.67641362400643701</v>
      </c>
      <c r="XEG2591" s="2" t="s">
        <v>29</v>
      </c>
      <c r="XEH2591" s="1">
        <v>7</v>
      </c>
    </row>
    <row r="2592" spans="1:17 16359:16362" ht="45" hidden="1" x14ac:dyDescent="0.25">
      <c r="A2592" s="6">
        <v>19</v>
      </c>
      <c r="B2592" s="7" t="s">
        <v>509</v>
      </c>
      <c r="C2592" s="7" t="s">
        <v>270</v>
      </c>
      <c r="D2592" s="7" t="s">
        <v>446</v>
      </c>
      <c r="E2592" s="7" t="s">
        <v>281</v>
      </c>
      <c r="F2592" s="5"/>
      <c r="G2592" s="11">
        <v>62810000</v>
      </c>
      <c r="H2592" s="11">
        <f t="shared" si="40"/>
        <v>62810000</v>
      </c>
      <c r="I2592" s="11">
        <v>37115638</v>
      </c>
      <c r="J2592" s="11">
        <v>25694362</v>
      </c>
      <c r="K2592" s="11">
        <v>23705226</v>
      </c>
      <c r="L2592" s="11">
        <v>23705226</v>
      </c>
      <c r="M2592" s="11">
        <v>0</v>
      </c>
      <c r="N2592" s="13">
        <v>0.40908075147269501</v>
      </c>
      <c r="O2592" s="14" t="s">
        <v>535</v>
      </c>
      <c r="P2592" s="14">
        <v>0.37741165419519185</v>
      </c>
      <c r="Q2592" s="5" t="s">
        <v>543</v>
      </c>
      <c r="XEE2592" s="3">
        <v>0.37741165419519201</v>
      </c>
      <c r="XEF2592" s="4">
        <v>0.92258472889889198</v>
      </c>
      <c r="XEG2592" s="2" t="s">
        <v>29</v>
      </c>
      <c r="XEH2592" s="1">
        <v>7</v>
      </c>
    </row>
    <row r="2593" spans="1:17 16359:16362" hidden="1" x14ac:dyDescent="0.25">
      <c r="A2593" s="6">
        <v>19</v>
      </c>
      <c r="B2593" s="7" t="s">
        <v>509</v>
      </c>
      <c r="C2593" s="7" t="s">
        <v>270</v>
      </c>
      <c r="D2593" s="7" t="s">
        <v>446</v>
      </c>
      <c r="E2593" s="7" t="s">
        <v>14</v>
      </c>
      <c r="F2593" s="6">
        <v>27</v>
      </c>
      <c r="G2593" s="11">
        <v>62810000</v>
      </c>
      <c r="H2593" s="11">
        <f t="shared" si="40"/>
        <v>62810000</v>
      </c>
      <c r="I2593" s="11">
        <v>37115638</v>
      </c>
      <c r="J2593" s="11">
        <v>25694362</v>
      </c>
      <c r="K2593" s="11">
        <v>23705226</v>
      </c>
      <c r="L2593" s="11">
        <v>23705226</v>
      </c>
      <c r="M2593" s="11">
        <v>0</v>
      </c>
      <c r="N2593" s="13">
        <v>0.40908075147269501</v>
      </c>
      <c r="O2593" s="14" t="s">
        <v>535</v>
      </c>
      <c r="P2593" s="14">
        <v>0.37741165419519185</v>
      </c>
      <c r="Q2593" s="5" t="s">
        <v>543</v>
      </c>
      <c r="XEE2593" s="3">
        <v>0.37741165419519201</v>
      </c>
      <c r="XEF2593" s="4">
        <v>0.92258472889889198</v>
      </c>
      <c r="XEG2593" s="2" t="s">
        <v>29</v>
      </c>
      <c r="XEH2593" s="1">
        <v>7</v>
      </c>
    </row>
    <row r="2594" spans="1:17 16359:16362" hidden="1" x14ac:dyDescent="0.25">
      <c r="A2594" s="6">
        <v>19</v>
      </c>
      <c r="B2594" s="7" t="s">
        <v>509</v>
      </c>
      <c r="C2594" s="7" t="s">
        <v>270</v>
      </c>
      <c r="D2594" s="7" t="s">
        <v>455</v>
      </c>
      <c r="E2594" s="7" t="s">
        <v>456</v>
      </c>
      <c r="F2594" s="5"/>
      <c r="G2594" s="11">
        <v>600000</v>
      </c>
      <c r="H2594" s="11">
        <f t="shared" si="40"/>
        <v>600000</v>
      </c>
      <c r="I2594" s="11">
        <v>600000</v>
      </c>
      <c r="J2594" s="11">
        <v>0</v>
      </c>
      <c r="K2594" s="11">
        <v>0</v>
      </c>
      <c r="L2594" s="11">
        <v>0</v>
      </c>
      <c r="M2594" s="11">
        <v>0</v>
      </c>
      <c r="N2594" s="13">
        <v>0</v>
      </c>
      <c r="O2594" s="14" t="s">
        <v>535</v>
      </c>
      <c r="P2594" s="14">
        <v>0</v>
      </c>
      <c r="Q2594" s="5" t="s">
        <v>543</v>
      </c>
      <c r="XEE2594" s="3">
        <v>0</v>
      </c>
      <c r="XEG2594" s="2" t="s">
        <v>29</v>
      </c>
      <c r="XEH2594" s="1">
        <v>7</v>
      </c>
    </row>
    <row r="2595" spans="1:17 16359:16362" hidden="1" x14ac:dyDescent="0.25">
      <c r="A2595" s="6">
        <v>19</v>
      </c>
      <c r="B2595" s="7" t="s">
        <v>509</v>
      </c>
      <c r="C2595" s="7" t="s">
        <v>270</v>
      </c>
      <c r="D2595" s="7" t="s">
        <v>455</v>
      </c>
      <c r="E2595" s="7" t="s">
        <v>14</v>
      </c>
      <c r="F2595" s="6">
        <v>27</v>
      </c>
      <c r="G2595" s="11">
        <v>600000</v>
      </c>
      <c r="H2595" s="11">
        <f t="shared" si="40"/>
        <v>600000</v>
      </c>
      <c r="I2595" s="11">
        <v>600000</v>
      </c>
      <c r="J2595" s="11">
        <v>0</v>
      </c>
      <c r="K2595" s="11">
        <v>0</v>
      </c>
      <c r="L2595" s="11">
        <v>0</v>
      </c>
      <c r="M2595" s="11">
        <v>0</v>
      </c>
      <c r="N2595" s="13">
        <v>0</v>
      </c>
      <c r="O2595" s="14" t="s">
        <v>535</v>
      </c>
      <c r="P2595" s="14">
        <v>0</v>
      </c>
      <c r="Q2595" s="5" t="s">
        <v>543</v>
      </c>
      <c r="XEE2595" s="3">
        <v>0</v>
      </c>
      <c r="XEG2595" s="2" t="s">
        <v>29</v>
      </c>
      <c r="XEH2595" s="1">
        <v>7</v>
      </c>
    </row>
    <row r="2596" spans="1:17 16359:16362" ht="45" hidden="1" x14ac:dyDescent="0.25">
      <c r="A2596" s="6">
        <v>19</v>
      </c>
      <c r="B2596" s="7" t="s">
        <v>509</v>
      </c>
      <c r="C2596" s="7" t="s">
        <v>270</v>
      </c>
      <c r="D2596" s="7" t="s">
        <v>457</v>
      </c>
      <c r="E2596" s="7" t="s">
        <v>458</v>
      </c>
      <c r="F2596" s="5"/>
      <c r="G2596" s="11">
        <v>24074400</v>
      </c>
      <c r="H2596" s="11">
        <f t="shared" si="40"/>
        <v>24074400</v>
      </c>
      <c r="I2596" s="11">
        <v>0</v>
      </c>
      <c r="J2596" s="11">
        <v>24074400</v>
      </c>
      <c r="K2596" s="11">
        <v>15858533</v>
      </c>
      <c r="L2596" s="11">
        <v>15858533</v>
      </c>
      <c r="M2596" s="11">
        <v>0</v>
      </c>
      <c r="N2596" s="13">
        <v>1</v>
      </c>
      <c r="O2596" s="14" t="s">
        <v>537</v>
      </c>
      <c r="P2596" s="14">
        <v>0.65873014488419235</v>
      </c>
      <c r="Q2596" s="5" t="s">
        <v>546</v>
      </c>
      <c r="XEE2596" s="3">
        <v>0.65873014488419201</v>
      </c>
      <c r="XEF2596" s="4">
        <v>0.65873014488419201</v>
      </c>
      <c r="XEG2596" s="2" t="s">
        <v>29</v>
      </c>
      <c r="XEH2596" s="1">
        <v>7</v>
      </c>
    </row>
    <row r="2597" spans="1:17 16359:16362" hidden="1" x14ac:dyDescent="0.25">
      <c r="A2597" s="6">
        <v>19</v>
      </c>
      <c r="B2597" s="7" t="s">
        <v>509</v>
      </c>
      <c r="C2597" s="7" t="s">
        <v>270</v>
      </c>
      <c r="D2597" s="7" t="s">
        <v>457</v>
      </c>
      <c r="E2597" s="7" t="s">
        <v>14</v>
      </c>
      <c r="F2597" s="6">
        <v>27</v>
      </c>
      <c r="G2597" s="11">
        <v>24074400</v>
      </c>
      <c r="H2597" s="11">
        <f t="shared" si="40"/>
        <v>24074400</v>
      </c>
      <c r="I2597" s="11">
        <v>0</v>
      </c>
      <c r="J2597" s="11">
        <v>24074400</v>
      </c>
      <c r="K2597" s="11">
        <v>15858533</v>
      </c>
      <c r="L2597" s="11">
        <v>15858533</v>
      </c>
      <c r="M2597" s="11">
        <v>0</v>
      </c>
      <c r="N2597" s="13">
        <v>1</v>
      </c>
      <c r="O2597" s="14" t="s">
        <v>537</v>
      </c>
      <c r="P2597" s="14">
        <v>0.65873014488419235</v>
      </c>
      <c r="Q2597" s="5" t="s">
        <v>546</v>
      </c>
      <c r="XEE2597" s="3">
        <v>0.65873014488419201</v>
      </c>
      <c r="XEF2597" s="4">
        <v>0.65873014488419201</v>
      </c>
      <c r="XEG2597" s="2" t="s">
        <v>29</v>
      </c>
      <c r="XEH2597" s="1">
        <v>7</v>
      </c>
    </row>
    <row r="2598" spans="1:17 16359:16362" ht="45" hidden="1" x14ac:dyDescent="0.25">
      <c r="A2598" s="6">
        <v>19</v>
      </c>
      <c r="B2598" s="7" t="s">
        <v>509</v>
      </c>
      <c r="C2598" s="7" t="s">
        <v>270</v>
      </c>
      <c r="D2598" s="7" t="s">
        <v>459</v>
      </c>
      <c r="E2598" s="7" t="s">
        <v>460</v>
      </c>
      <c r="F2598" s="5"/>
      <c r="G2598" s="11">
        <v>27656143</v>
      </c>
      <c r="H2598" s="11">
        <f t="shared" si="40"/>
        <v>27656143</v>
      </c>
      <c r="I2598" s="11">
        <v>0</v>
      </c>
      <c r="J2598" s="11">
        <v>27656143</v>
      </c>
      <c r="K2598" s="11">
        <v>12560838</v>
      </c>
      <c r="L2598" s="11">
        <v>12560838</v>
      </c>
      <c r="M2598" s="11">
        <v>0</v>
      </c>
      <c r="N2598" s="13">
        <v>1</v>
      </c>
      <c r="O2598" s="14" t="s">
        <v>537</v>
      </c>
      <c r="P2598" s="14">
        <v>0.45417895040534034</v>
      </c>
      <c r="Q2598" s="5" t="s">
        <v>543</v>
      </c>
      <c r="XEE2598" s="3">
        <v>0.45417895040534001</v>
      </c>
      <c r="XEF2598" s="4">
        <v>0.45417895040534001</v>
      </c>
      <c r="XEG2598" s="2" t="s">
        <v>29</v>
      </c>
      <c r="XEH2598" s="1">
        <v>7</v>
      </c>
    </row>
    <row r="2599" spans="1:17 16359:16362" hidden="1" x14ac:dyDescent="0.25">
      <c r="A2599" s="6">
        <v>19</v>
      </c>
      <c r="B2599" s="7" t="s">
        <v>509</v>
      </c>
      <c r="C2599" s="7" t="s">
        <v>270</v>
      </c>
      <c r="D2599" s="7" t="s">
        <v>459</v>
      </c>
      <c r="E2599" s="7" t="s">
        <v>14</v>
      </c>
      <c r="F2599" s="6">
        <v>27</v>
      </c>
      <c r="G2599" s="11">
        <v>27656143</v>
      </c>
      <c r="H2599" s="11">
        <f t="shared" si="40"/>
        <v>27656143</v>
      </c>
      <c r="I2599" s="11">
        <v>0</v>
      </c>
      <c r="J2599" s="11">
        <v>27656143</v>
      </c>
      <c r="K2599" s="11">
        <v>12560838</v>
      </c>
      <c r="L2599" s="11">
        <v>12560838</v>
      </c>
      <c r="M2599" s="11">
        <v>0</v>
      </c>
      <c r="N2599" s="13">
        <v>1</v>
      </c>
      <c r="O2599" s="14" t="s">
        <v>537</v>
      </c>
      <c r="P2599" s="14">
        <v>0.45417895040534034</v>
      </c>
      <c r="Q2599" s="5" t="s">
        <v>543</v>
      </c>
      <c r="XEE2599" s="3">
        <v>0.45417895040534001</v>
      </c>
      <c r="XEF2599" s="4">
        <v>0.45417895040534001</v>
      </c>
      <c r="XEG2599" s="2" t="s">
        <v>29</v>
      </c>
      <c r="XEH2599" s="1">
        <v>7</v>
      </c>
    </row>
    <row r="2600" spans="1:17 16359:16362" ht="30" hidden="1" x14ac:dyDescent="0.25">
      <c r="A2600" s="6">
        <v>19</v>
      </c>
      <c r="B2600" s="7" t="s">
        <v>509</v>
      </c>
      <c r="C2600" s="7" t="s">
        <v>270</v>
      </c>
      <c r="D2600" s="7" t="s">
        <v>461</v>
      </c>
      <c r="E2600" s="7" t="s">
        <v>462</v>
      </c>
      <c r="F2600" s="5"/>
      <c r="G2600" s="11">
        <v>22397569</v>
      </c>
      <c r="H2600" s="11">
        <f t="shared" si="40"/>
        <v>22397569</v>
      </c>
      <c r="I2600" s="11">
        <v>0</v>
      </c>
      <c r="J2600" s="11">
        <v>22397569</v>
      </c>
      <c r="K2600" s="11">
        <v>10866493</v>
      </c>
      <c r="L2600" s="11">
        <v>10866493</v>
      </c>
      <c r="M2600" s="11">
        <v>0</v>
      </c>
      <c r="N2600" s="13">
        <v>1</v>
      </c>
      <c r="O2600" s="14" t="s">
        <v>537</v>
      </c>
      <c r="P2600" s="14">
        <v>0.48516394792667006</v>
      </c>
      <c r="Q2600" s="5" t="s">
        <v>543</v>
      </c>
      <c r="XEE2600" s="3">
        <v>0.48516394792667</v>
      </c>
      <c r="XEF2600" s="4">
        <v>0.48516394792667</v>
      </c>
      <c r="XEG2600" s="2" t="s">
        <v>29</v>
      </c>
      <c r="XEH2600" s="1">
        <v>7</v>
      </c>
    </row>
    <row r="2601" spans="1:17 16359:16362" hidden="1" x14ac:dyDescent="0.25">
      <c r="A2601" s="6">
        <v>19</v>
      </c>
      <c r="B2601" s="7" t="s">
        <v>509</v>
      </c>
      <c r="C2601" s="7" t="s">
        <v>270</v>
      </c>
      <c r="D2601" s="7" t="s">
        <v>461</v>
      </c>
      <c r="E2601" s="7" t="s">
        <v>14</v>
      </c>
      <c r="F2601" s="6">
        <v>27</v>
      </c>
      <c r="G2601" s="11">
        <v>22397569</v>
      </c>
      <c r="H2601" s="11">
        <f t="shared" si="40"/>
        <v>22397569</v>
      </c>
      <c r="I2601" s="11">
        <v>0</v>
      </c>
      <c r="J2601" s="11">
        <v>22397569</v>
      </c>
      <c r="K2601" s="11">
        <v>10866493</v>
      </c>
      <c r="L2601" s="11">
        <v>10866493</v>
      </c>
      <c r="M2601" s="11">
        <v>0</v>
      </c>
      <c r="N2601" s="13">
        <v>1</v>
      </c>
      <c r="O2601" s="14" t="s">
        <v>537</v>
      </c>
      <c r="P2601" s="14">
        <v>0.48516394792667006</v>
      </c>
      <c r="Q2601" s="5" t="s">
        <v>543</v>
      </c>
      <c r="XEE2601" s="3">
        <v>0.48516394792667</v>
      </c>
      <c r="XEF2601" s="4">
        <v>0.48516394792667</v>
      </c>
      <c r="XEG2601" s="2" t="s">
        <v>29</v>
      </c>
      <c r="XEH2601" s="1">
        <v>7</v>
      </c>
    </row>
    <row r="2602" spans="1:17 16359:16362" ht="30" hidden="1" x14ac:dyDescent="0.25">
      <c r="A2602" s="6">
        <v>19</v>
      </c>
      <c r="B2602" s="7" t="s">
        <v>509</v>
      </c>
      <c r="C2602" s="7" t="s">
        <v>270</v>
      </c>
      <c r="D2602" s="7" t="s">
        <v>465</v>
      </c>
      <c r="E2602" s="7" t="s">
        <v>466</v>
      </c>
      <c r="F2602" s="5"/>
      <c r="G2602" s="11">
        <v>9001067</v>
      </c>
      <c r="H2602" s="11">
        <f t="shared" si="40"/>
        <v>9001067</v>
      </c>
      <c r="I2602" s="11">
        <v>8965206</v>
      </c>
      <c r="J2602" s="11">
        <v>35861</v>
      </c>
      <c r="K2602" s="11">
        <v>0</v>
      </c>
      <c r="L2602" s="11">
        <v>0</v>
      </c>
      <c r="M2602" s="11">
        <v>0</v>
      </c>
      <c r="N2602" s="13">
        <v>3.9840832203559898E-3</v>
      </c>
      <c r="O2602" s="14" t="s">
        <v>535</v>
      </c>
      <c r="P2602" s="14">
        <v>0</v>
      </c>
      <c r="Q2602" s="5" t="s">
        <v>543</v>
      </c>
      <c r="XEE2602" s="3">
        <v>0</v>
      </c>
      <c r="XEF2602" s="4">
        <v>0</v>
      </c>
      <c r="XEG2602" s="2" t="s">
        <v>29</v>
      </c>
      <c r="XEH2602" s="1">
        <v>7</v>
      </c>
    </row>
    <row r="2603" spans="1:17 16359:16362" hidden="1" x14ac:dyDescent="0.25">
      <c r="A2603" s="6">
        <v>19</v>
      </c>
      <c r="B2603" s="7" t="s">
        <v>509</v>
      </c>
      <c r="C2603" s="7" t="s">
        <v>270</v>
      </c>
      <c r="D2603" s="7" t="s">
        <v>465</v>
      </c>
      <c r="E2603" s="7" t="s">
        <v>14</v>
      </c>
      <c r="F2603" s="6">
        <v>27</v>
      </c>
      <c r="G2603" s="11">
        <v>9001067</v>
      </c>
      <c r="H2603" s="11">
        <f t="shared" si="40"/>
        <v>9001067</v>
      </c>
      <c r="I2603" s="11">
        <v>8965206</v>
      </c>
      <c r="J2603" s="11">
        <v>35861</v>
      </c>
      <c r="K2603" s="11">
        <v>0</v>
      </c>
      <c r="L2603" s="11">
        <v>0</v>
      </c>
      <c r="M2603" s="11">
        <v>0</v>
      </c>
      <c r="N2603" s="13">
        <v>3.9840832203559898E-3</v>
      </c>
      <c r="O2603" s="14" t="s">
        <v>535</v>
      </c>
      <c r="P2603" s="14">
        <v>0</v>
      </c>
      <c r="Q2603" s="5" t="s">
        <v>543</v>
      </c>
      <c r="XEE2603" s="3">
        <v>0</v>
      </c>
      <c r="XEF2603" s="4">
        <v>0</v>
      </c>
      <c r="XEG2603" s="2" t="s">
        <v>29</v>
      </c>
      <c r="XEH2603" s="1">
        <v>7</v>
      </c>
    </row>
    <row r="2604" spans="1:17 16359:16362" ht="30" hidden="1" x14ac:dyDescent="0.25">
      <c r="A2604" s="6">
        <v>19</v>
      </c>
      <c r="B2604" s="7" t="s">
        <v>509</v>
      </c>
      <c r="C2604" s="7" t="s">
        <v>270</v>
      </c>
      <c r="D2604" s="7" t="s">
        <v>473</v>
      </c>
      <c r="E2604" s="7" t="s">
        <v>474</v>
      </c>
      <c r="F2604" s="5"/>
      <c r="G2604" s="11">
        <v>200000</v>
      </c>
      <c r="H2604" s="11">
        <f t="shared" si="40"/>
        <v>0</v>
      </c>
      <c r="I2604" s="11">
        <v>0</v>
      </c>
      <c r="J2604" s="11">
        <v>0</v>
      </c>
      <c r="K2604" s="11">
        <v>0</v>
      </c>
      <c r="L2604" s="11">
        <v>0</v>
      </c>
      <c r="M2604" s="11">
        <v>200000</v>
      </c>
      <c r="N2604" s="13">
        <v>0</v>
      </c>
      <c r="O2604" s="14" t="s">
        <v>535</v>
      </c>
      <c r="P2604" s="14">
        <v>0</v>
      </c>
      <c r="Q2604" s="5" t="s">
        <v>543</v>
      </c>
      <c r="XEE2604" s="3">
        <v>0</v>
      </c>
      <c r="XEG2604" s="2" t="s">
        <v>29</v>
      </c>
      <c r="XEH2604" s="1">
        <v>7</v>
      </c>
    </row>
    <row r="2605" spans="1:17 16359:16362" hidden="1" x14ac:dyDescent="0.25">
      <c r="A2605" s="6">
        <v>19</v>
      </c>
      <c r="B2605" s="7" t="s">
        <v>509</v>
      </c>
      <c r="C2605" s="7" t="s">
        <v>270</v>
      </c>
      <c r="D2605" s="7" t="s">
        <v>473</v>
      </c>
      <c r="E2605" s="7" t="s">
        <v>14</v>
      </c>
      <c r="F2605" s="6">
        <v>27</v>
      </c>
      <c r="G2605" s="11">
        <v>200000</v>
      </c>
      <c r="H2605" s="11">
        <f t="shared" si="40"/>
        <v>0</v>
      </c>
      <c r="I2605" s="11">
        <v>0</v>
      </c>
      <c r="J2605" s="11">
        <v>0</v>
      </c>
      <c r="K2605" s="11">
        <v>0</v>
      </c>
      <c r="L2605" s="11">
        <v>0</v>
      </c>
      <c r="M2605" s="11">
        <v>200000</v>
      </c>
      <c r="N2605" s="13">
        <v>0</v>
      </c>
      <c r="O2605" s="14" t="s">
        <v>535</v>
      </c>
      <c r="P2605" s="14">
        <v>0</v>
      </c>
      <c r="Q2605" s="5" t="s">
        <v>543</v>
      </c>
      <c r="XEE2605" s="3">
        <v>0</v>
      </c>
      <c r="XEG2605" s="2" t="s">
        <v>29</v>
      </c>
      <c r="XEH2605" s="1">
        <v>7</v>
      </c>
    </row>
    <row r="2606" spans="1:17 16359:16362" ht="30" hidden="1" x14ac:dyDescent="0.25">
      <c r="A2606" s="6">
        <v>19</v>
      </c>
      <c r="B2606" s="7" t="s">
        <v>509</v>
      </c>
      <c r="C2606" s="7" t="s">
        <v>270</v>
      </c>
      <c r="D2606" s="7" t="s">
        <v>478</v>
      </c>
      <c r="E2606" s="7" t="s">
        <v>479</v>
      </c>
      <c r="F2606" s="5"/>
      <c r="G2606" s="11">
        <v>17800000</v>
      </c>
      <c r="H2606" s="11">
        <f t="shared" si="40"/>
        <v>17800000</v>
      </c>
      <c r="I2606" s="11">
        <v>869000</v>
      </c>
      <c r="J2606" s="11">
        <v>16931000</v>
      </c>
      <c r="K2606" s="11">
        <v>0</v>
      </c>
      <c r="L2606" s="11">
        <v>0</v>
      </c>
      <c r="M2606" s="11">
        <v>0</v>
      </c>
      <c r="N2606" s="13">
        <v>0.95117977528089903</v>
      </c>
      <c r="O2606" s="14" t="s">
        <v>537</v>
      </c>
      <c r="P2606" s="14">
        <v>0</v>
      </c>
      <c r="Q2606" s="5" t="s">
        <v>543</v>
      </c>
      <c r="XEE2606" s="3">
        <v>0</v>
      </c>
      <c r="XEF2606" s="4">
        <v>0</v>
      </c>
      <c r="XEG2606" s="2" t="s">
        <v>29</v>
      </c>
      <c r="XEH2606" s="1">
        <v>7</v>
      </c>
    </row>
    <row r="2607" spans="1:17 16359:16362" hidden="1" x14ac:dyDescent="0.25">
      <c r="A2607" s="6">
        <v>19</v>
      </c>
      <c r="B2607" s="7" t="s">
        <v>509</v>
      </c>
      <c r="C2607" s="7" t="s">
        <v>270</v>
      </c>
      <c r="D2607" s="7" t="s">
        <v>478</v>
      </c>
      <c r="E2607" s="7" t="s">
        <v>14</v>
      </c>
      <c r="F2607" s="6">
        <v>27</v>
      </c>
      <c r="G2607" s="11">
        <v>17800000</v>
      </c>
      <c r="H2607" s="11">
        <f t="shared" si="40"/>
        <v>17800000</v>
      </c>
      <c r="I2607" s="11">
        <v>869000</v>
      </c>
      <c r="J2607" s="11">
        <v>16931000</v>
      </c>
      <c r="K2607" s="11">
        <v>0</v>
      </c>
      <c r="L2607" s="11">
        <v>0</v>
      </c>
      <c r="M2607" s="11">
        <v>0</v>
      </c>
      <c r="N2607" s="13">
        <v>0.95117977528089903</v>
      </c>
      <c r="O2607" s="14" t="s">
        <v>537</v>
      </c>
      <c r="P2607" s="14">
        <v>0</v>
      </c>
      <c r="Q2607" s="5" t="s">
        <v>543</v>
      </c>
      <c r="XEE2607" s="3">
        <v>0</v>
      </c>
      <c r="XEF2607" s="4">
        <v>0</v>
      </c>
      <c r="XEG2607" s="2" t="s">
        <v>29</v>
      </c>
      <c r="XEH2607" s="1">
        <v>7</v>
      </c>
    </row>
    <row r="2608" spans="1:17 16359:16362" ht="45" hidden="1" x14ac:dyDescent="0.25">
      <c r="A2608" s="6">
        <v>19</v>
      </c>
      <c r="B2608" s="7" t="s">
        <v>509</v>
      </c>
      <c r="C2608" s="7" t="s">
        <v>270</v>
      </c>
      <c r="D2608" s="7" t="s">
        <v>481</v>
      </c>
      <c r="E2608" s="7" t="s">
        <v>281</v>
      </c>
      <c r="F2608" s="5"/>
      <c r="G2608" s="11">
        <v>3000000</v>
      </c>
      <c r="H2608" s="11">
        <f t="shared" si="40"/>
        <v>3000000</v>
      </c>
      <c r="I2608" s="11">
        <v>3000000</v>
      </c>
      <c r="J2608" s="11">
        <v>0</v>
      </c>
      <c r="K2608" s="11">
        <v>0</v>
      </c>
      <c r="L2608" s="11">
        <v>0</v>
      </c>
      <c r="M2608" s="11">
        <v>0</v>
      </c>
      <c r="N2608" s="13">
        <v>0</v>
      </c>
      <c r="O2608" s="14" t="s">
        <v>535</v>
      </c>
      <c r="P2608" s="14">
        <v>0</v>
      </c>
      <c r="Q2608" s="5" t="s">
        <v>543</v>
      </c>
      <c r="XEE2608" s="3">
        <v>0</v>
      </c>
      <c r="XEG2608" s="2" t="s">
        <v>29</v>
      </c>
      <c r="XEH2608" s="1">
        <v>7</v>
      </c>
    </row>
    <row r="2609" spans="1:17 16359:16362" hidden="1" x14ac:dyDescent="0.25">
      <c r="A2609" s="6">
        <v>19</v>
      </c>
      <c r="B2609" s="7" t="s">
        <v>509</v>
      </c>
      <c r="C2609" s="7" t="s">
        <v>270</v>
      </c>
      <c r="D2609" s="7" t="s">
        <v>481</v>
      </c>
      <c r="E2609" s="7" t="s">
        <v>14</v>
      </c>
      <c r="F2609" s="6">
        <v>27</v>
      </c>
      <c r="G2609" s="11">
        <v>3000000</v>
      </c>
      <c r="H2609" s="11">
        <f t="shared" si="40"/>
        <v>3000000</v>
      </c>
      <c r="I2609" s="11">
        <v>3000000</v>
      </c>
      <c r="J2609" s="11">
        <v>0</v>
      </c>
      <c r="K2609" s="11">
        <v>0</v>
      </c>
      <c r="L2609" s="11">
        <v>0</v>
      </c>
      <c r="M2609" s="11">
        <v>0</v>
      </c>
      <c r="N2609" s="13">
        <v>0</v>
      </c>
      <c r="O2609" s="14" t="s">
        <v>535</v>
      </c>
      <c r="P2609" s="14">
        <v>0</v>
      </c>
      <c r="Q2609" s="5" t="s">
        <v>543</v>
      </c>
      <c r="XEE2609" s="3">
        <v>0</v>
      </c>
      <c r="XEG2609" s="2" t="s">
        <v>29</v>
      </c>
      <c r="XEH2609" s="1">
        <v>7</v>
      </c>
    </row>
    <row r="2610" spans="1:17 16359:16362" ht="30" hidden="1" x14ac:dyDescent="0.25">
      <c r="A2610" s="6">
        <v>19</v>
      </c>
      <c r="B2610" s="7" t="s">
        <v>509</v>
      </c>
      <c r="C2610" s="7" t="s">
        <v>270</v>
      </c>
      <c r="D2610" s="7" t="s">
        <v>486</v>
      </c>
      <c r="E2610" s="7" t="s">
        <v>283</v>
      </c>
      <c r="F2610" s="5"/>
      <c r="G2610" s="11">
        <v>42674</v>
      </c>
      <c r="H2610" s="11">
        <f t="shared" si="40"/>
        <v>6670</v>
      </c>
      <c r="I2610" s="11">
        <v>0</v>
      </c>
      <c r="J2610" s="11">
        <v>6670</v>
      </c>
      <c r="K2610" s="11">
        <v>0</v>
      </c>
      <c r="L2610" s="11">
        <v>0</v>
      </c>
      <c r="M2610" s="11">
        <v>36004</v>
      </c>
      <c r="N2610" s="13">
        <v>0.15630126072081399</v>
      </c>
      <c r="O2610" s="14" t="s">
        <v>535</v>
      </c>
      <c r="P2610" s="14">
        <v>0</v>
      </c>
      <c r="Q2610" s="5" t="s">
        <v>543</v>
      </c>
      <c r="XEE2610" s="3">
        <v>0</v>
      </c>
      <c r="XEF2610" s="4">
        <v>0</v>
      </c>
      <c r="XEG2610" s="2" t="s">
        <v>29</v>
      </c>
      <c r="XEH2610" s="1">
        <v>7</v>
      </c>
    </row>
    <row r="2611" spans="1:17 16359:16362" hidden="1" x14ac:dyDescent="0.25">
      <c r="A2611" s="6">
        <v>19</v>
      </c>
      <c r="B2611" s="7" t="s">
        <v>509</v>
      </c>
      <c r="C2611" s="7" t="s">
        <v>270</v>
      </c>
      <c r="D2611" s="7" t="s">
        <v>486</v>
      </c>
      <c r="E2611" s="7" t="s">
        <v>14</v>
      </c>
      <c r="F2611" s="6">
        <v>27</v>
      </c>
      <c r="G2611" s="11">
        <v>42674</v>
      </c>
      <c r="H2611" s="11">
        <f t="shared" si="40"/>
        <v>6670</v>
      </c>
      <c r="I2611" s="11">
        <v>0</v>
      </c>
      <c r="J2611" s="11">
        <v>6670</v>
      </c>
      <c r="K2611" s="11">
        <v>0</v>
      </c>
      <c r="L2611" s="11">
        <v>0</v>
      </c>
      <c r="M2611" s="11">
        <v>36004</v>
      </c>
      <c r="N2611" s="13">
        <v>0.15630126072081399</v>
      </c>
      <c r="O2611" s="14" t="s">
        <v>535</v>
      </c>
      <c r="P2611" s="14">
        <v>0</v>
      </c>
      <c r="Q2611" s="5" t="s">
        <v>543</v>
      </c>
      <c r="XEE2611" s="3">
        <v>0</v>
      </c>
      <c r="XEF2611" s="4">
        <v>0</v>
      </c>
      <c r="XEG2611" s="2" t="s">
        <v>29</v>
      </c>
      <c r="XEH2611" s="1">
        <v>7</v>
      </c>
    </row>
    <row r="2612" spans="1:17 16359:16362" ht="45" hidden="1" x14ac:dyDescent="0.25">
      <c r="A2612" s="6">
        <v>19</v>
      </c>
      <c r="B2612" s="7" t="s">
        <v>509</v>
      </c>
      <c r="C2612" s="7" t="s">
        <v>265</v>
      </c>
      <c r="D2612" s="7" t="s">
        <v>487</v>
      </c>
      <c r="E2612" s="7" t="s">
        <v>488</v>
      </c>
      <c r="F2612" s="5"/>
      <c r="G2612" s="11">
        <v>154793122</v>
      </c>
      <c r="H2612" s="11">
        <f t="shared" si="40"/>
        <v>154793122</v>
      </c>
      <c r="I2612" s="11">
        <v>35804199</v>
      </c>
      <c r="J2612" s="11">
        <v>118988923</v>
      </c>
      <c r="K2612" s="11">
        <v>91397065</v>
      </c>
      <c r="L2612" s="11">
        <v>91397065</v>
      </c>
      <c r="M2612" s="11">
        <v>0</v>
      </c>
      <c r="N2612" s="13">
        <v>0.76869644763673695</v>
      </c>
      <c r="O2612" s="14" t="s">
        <v>535</v>
      </c>
      <c r="P2612" s="14">
        <v>0.59044655097789167</v>
      </c>
      <c r="Q2612" s="5" t="s">
        <v>545</v>
      </c>
      <c r="XEE2612" s="3">
        <v>0.590446550977892</v>
      </c>
      <c r="XEF2612" s="4">
        <v>0.76811406218039302</v>
      </c>
      <c r="XEG2612" s="2" t="s">
        <v>13</v>
      </c>
      <c r="XEH2612" s="1">
        <v>7</v>
      </c>
    </row>
    <row r="2613" spans="1:17 16359:16362" hidden="1" x14ac:dyDescent="0.25">
      <c r="A2613" s="6">
        <v>19</v>
      </c>
      <c r="B2613" s="7" t="s">
        <v>509</v>
      </c>
      <c r="C2613" s="7" t="s">
        <v>265</v>
      </c>
      <c r="D2613" s="7" t="s">
        <v>487</v>
      </c>
      <c r="E2613" s="7" t="s">
        <v>14</v>
      </c>
      <c r="F2613" s="6">
        <v>27</v>
      </c>
      <c r="G2613" s="11">
        <v>154793122</v>
      </c>
      <c r="H2613" s="11">
        <f t="shared" si="40"/>
        <v>154793122</v>
      </c>
      <c r="I2613" s="11">
        <v>35804199</v>
      </c>
      <c r="J2613" s="11">
        <v>118988923</v>
      </c>
      <c r="K2613" s="11">
        <v>91397065</v>
      </c>
      <c r="L2613" s="11">
        <v>91397065</v>
      </c>
      <c r="M2613" s="11">
        <v>0</v>
      </c>
      <c r="N2613" s="13">
        <v>0.76869644763673695</v>
      </c>
      <c r="O2613" s="14" t="s">
        <v>535</v>
      </c>
      <c r="P2613" s="14">
        <v>0.59044655097789167</v>
      </c>
      <c r="Q2613" s="5" t="s">
        <v>545</v>
      </c>
      <c r="XEE2613" s="3">
        <v>0.590446550977892</v>
      </c>
      <c r="XEF2613" s="4">
        <v>0.76811406218039302</v>
      </c>
      <c r="XEG2613" s="2" t="s">
        <v>13</v>
      </c>
      <c r="XEH2613" s="1">
        <v>7</v>
      </c>
    </row>
    <row r="2614" spans="1:17 16359:16362" ht="45" hidden="1" x14ac:dyDescent="0.25">
      <c r="A2614" s="6">
        <v>19</v>
      </c>
      <c r="B2614" s="7" t="s">
        <v>509</v>
      </c>
      <c r="C2614" s="7" t="s">
        <v>268</v>
      </c>
      <c r="D2614" s="7" t="s">
        <v>489</v>
      </c>
      <c r="E2614" s="7" t="s">
        <v>488</v>
      </c>
      <c r="F2614" s="5"/>
      <c r="G2614" s="11">
        <v>154793122</v>
      </c>
      <c r="H2614" s="11">
        <f t="shared" si="40"/>
        <v>154793122</v>
      </c>
      <c r="I2614" s="11">
        <v>35804199</v>
      </c>
      <c r="J2614" s="11">
        <v>118988923</v>
      </c>
      <c r="K2614" s="11">
        <v>91397065</v>
      </c>
      <c r="L2614" s="11">
        <v>91397065</v>
      </c>
      <c r="M2614" s="11">
        <v>0</v>
      </c>
      <c r="N2614" s="13">
        <v>0.76869644763673695</v>
      </c>
      <c r="O2614" s="14" t="s">
        <v>535</v>
      </c>
      <c r="P2614" s="14">
        <v>0.59044655097789167</v>
      </c>
      <c r="Q2614" s="5" t="s">
        <v>545</v>
      </c>
      <c r="XEE2614" s="3">
        <v>0.590446550977892</v>
      </c>
      <c r="XEF2614" s="4">
        <v>0.76811406218039302</v>
      </c>
      <c r="XEG2614" s="2" t="s">
        <v>13</v>
      </c>
      <c r="XEH2614" s="1">
        <v>7</v>
      </c>
    </row>
    <row r="2615" spans="1:17 16359:16362" hidden="1" x14ac:dyDescent="0.25">
      <c r="A2615" s="6">
        <v>19</v>
      </c>
      <c r="B2615" s="7" t="s">
        <v>509</v>
      </c>
      <c r="C2615" s="7" t="s">
        <v>268</v>
      </c>
      <c r="D2615" s="7" t="s">
        <v>489</v>
      </c>
      <c r="E2615" s="7" t="s">
        <v>14</v>
      </c>
      <c r="F2615" s="6">
        <v>27</v>
      </c>
      <c r="G2615" s="11">
        <v>154793122</v>
      </c>
      <c r="H2615" s="11">
        <f t="shared" si="40"/>
        <v>154793122</v>
      </c>
      <c r="I2615" s="11">
        <v>35804199</v>
      </c>
      <c r="J2615" s="11">
        <v>118988923</v>
      </c>
      <c r="K2615" s="11">
        <v>91397065</v>
      </c>
      <c r="L2615" s="11">
        <v>91397065</v>
      </c>
      <c r="M2615" s="11">
        <v>0</v>
      </c>
      <c r="N2615" s="13">
        <v>0.76869644763673695</v>
      </c>
      <c r="O2615" s="14" t="s">
        <v>535</v>
      </c>
      <c r="P2615" s="14">
        <v>0.59044655097789167</v>
      </c>
      <c r="Q2615" s="5" t="s">
        <v>545</v>
      </c>
      <c r="XEE2615" s="3">
        <v>0.590446550977892</v>
      </c>
      <c r="XEF2615" s="4">
        <v>0.76811406218039302</v>
      </c>
      <c r="XEG2615" s="2" t="s">
        <v>13</v>
      </c>
      <c r="XEH2615" s="1">
        <v>7</v>
      </c>
    </row>
    <row r="2616" spans="1:17 16359:16362" ht="45" hidden="1" x14ac:dyDescent="0.25">
      <c r="A2616" s="6">
        <v>19</v>
      </c>
      <c r="B2616" s="7" t="s">
        <v>509</v>
      </c>
      <c r="C2616" s="7" t="s">
        <v>270</v>
      </c>
      <c r="D2616" s="7" t="s">
        <v>492</v>
      </c>
      <c r="E2616" s="7" t="s">
        <v>279</v>
      </c>
      <c r="F2616" s="5"/>
      <c r="G2616" s="11">
        <v>116727200</v>
      </c>
      <c r="H2616" s="11">
        <f t="shared" si="40"/>
        <v>116727200</v>
      </c>
      <c r="I2616" s="11">
        <v>24892200</v>
      </c>
      <c r="J2616" s="11">
        <v>91835000</v>
      </c>
      <c r="K2616" s="11">
        <v>70366301</v>
      </c>
      <c r="L2616" s="11">
        <v>70366301</v>
      </c>
      <c r="M2616" s="11">
        <v>0</v>
      </c>
      <c r="N2616" s="13">
        <v>0.78674893255385203</v>
      </c>
      <c r="O2616" s="14" t="s">
        <v>535</v>
      </c>
      <c r="P2616" s="14">
        <v>0.60282694179248708</v>
      </c>
      <c r="Q2616" s="5" t="s">
        <v>546</v>
      </c>
      <c r="XEE2616" s="3">
        <v>0.60282694179248697</v>
      </c>
      <c r="XEF2616" s="4">
        <v>0.766225306255785</v>
      </c>
      <c r="XEG2616" s="2" t="s">
        <v>29</v>
      </c>
      <c r="XEH2616" s="1">
        <v>7</v>
      </c>
    </row>
    <row r="2617" spans="1:17 16359:16362" hidden="1" x14ac:dyDescent="0.25">
      <c r="A2617" s="6">
        <v>19</v>
      </c>
      <c r="B2617" s="7" t="s">
        <v>509</v>
      </c>
      <c r="C2617" s="7" t="s">
        <v>270</v>
      </c>
      <c r="D2617" s="7" t="s">
        <v>492</v>
      </c>
      <c r="E2617" s="7" t="s">
        <v>14</v>
      </c>
      <c r="F2617" s="6">
        <v>27</v>
      </c>
      <c r="G2617" s="11">
        <v>116727200</v>
      </c>
      <c r="H2617" s="11">
        <f t="shared" si="40"/>
        <v>116727200</v>
      </c>
      <c r="I2617" s="11">
        <v>24892200</v>
      </c>
      <c r="J2617" s="11">
        <v>91835000</v>
      </c>
      <c r="K2617" s="11">
        <v>70366301</v>
      </c>
      <c r="L2617" s="11">
        <v>70366301</v>
      </c>
      <c r="M2617" s="11">
        <v>0</v>
      </c>
      <c r="N2617" s="13">
        <v>0.78674893255385203</v>
      </c>
      <c r="O2617" s="14" t="s">
        <v>535</v>
      </c>
      <c r="P2617" s="14">
        <v>0.60282694179248708</v>
      </c>
      <c r="Q2617" s="5" t="s">
        <v>546</v>
      </c>
      <c r="XEE2617" s="3">
        <v>0.60282694179248697</v>
      </c>
      <c r="XEF2617" s="4">
        <v>0.766225306255785</v>
      </c>
      <c r="XEG2617" s="2" t="s">
        <v>29</v>
      </c>
      <c r="XEH2617" s="1">
        <v>7</v>
      </c>
    </row>
    <row r="2618" spans="1:17 16359:16362" ht="45" hidden="1" x14ac:dyDescent="0.25">
      <c r="A2618" s="6">
        <v>19</v>
      </c>
      <c r="B2618" s="7" t="s">
        <v>509</v>
      </c>
      <c r="C2618" s="7" t="s">
        <v>270</v>
      </c>
      <c r="D2618" s="7" t="s">
        <v>493</v>
      </c>
      <c r="E2618" s="7" t="s">
        <v>281</v>
      </c>
      <c r="F2618" s="5"/>
      <c r="G2618" s="11">
        <v>38065922</v>
      </c>
      <c r="H2618" s="11">
        <f t="shared" si="40"/>
        <v>38065922</v>
      </c>
      <c r="I2618" s="11">
        <v>10911999</v>
      </c>
      <c r="J2618" s="11">
        <v>27153923</v>
      </c>
      <c r="K2618" s="11">
        <v>21030764</v>
      </c>
      <c r="L2618" s="11">
        <v>21030764</v>
      </c>
      <c r="M2618" s="11">
        <v>0</v>
      </c>
      <c r="N2618" s="13">
        <v>0.71333942732294797</v>
      </c>
      <c r="O2618" s="14" t="s">
        <v>535</v>
      </c>
      <c r="P2618" s="14">
        <v>0.55248271669342464</v>
      </c>
      <c r="Q2618" s="5" t="s">
        <v>543</v>
      </c>
      <c r="XEE2618" s="3">
        <v>0.55248271669342497</v>
      </c>
      <c r="XEF2618" s="4">
        <v>0.77450186479500605</v>
      </c>
      <c r="XEG2618" s="2" t="s">
        <v>29</v>
      </c>
      <c r="XEH2618" s="1">
        <v>7</v>
      </c>
    </row>
    <row r="2619" spans="1:17 16359:16362" hidden="1" x14ac:dyDescent="0.25">
      <c r="A2619" s="6">
        <v>19</v>
      </c>
      <c r="B2619" s="7" t="s">
        <v>509</v>
      </c>
      <c r="C2619" s="7" t="s">
        <v>270</v>
      </c>
      <c r="D2619" s="7" t="s">
        <v>493</v>
      </c>
      <c r="E2619" s="7" t="s">
        <v>14</v>
      </c>
      <c r="F2619" s="6">
        <v>27</v>
      </c>
      <c r="G2619" s="11">
        <v>38065922</v>
      </c>
      <c r="H2619" s="11">
        <f t="shared" si="40"/>
        <v>38065922</v>
      </c>
      <c r="I2619" s="11">
        <v>10911999</v>
      </c>
      <c r="J2619" s="11">
        <v>27153923</v>
      </c>
      <c r="K2619" s="11">
        <v>21030764</v>
      </c>
      <c r="L2619" s="11">
        <v>21030764</v>
      </c>
      <c r="M2619" s="11">
        <v>0</v>
      </c>
      <c r="N2619" s="13">
        <v>0.71333942732294797</v>
      </c>
      <c r="O2619" s="14" t="s">
        <v>535</v>
      </c>
      <c r="P2619" s="14">
        <v>0.55248271669342464</v>
      </c>
      <c r="Q2619" s="5" t="s">
        <v>543</v>
      </c>
      <c r="XEE2619" s="3">
        <v>0.55248271669342497</v>
      </c>
      <c r="XEF2619" s="4">
        <v>0.77450186479500605</v>
      </c>
      <c r="XEG2619" s="2" t="s">
        <v>29</v>
      </c>
      <c r="XEH2619" s="1">
        <v>7</v>
      </c>
    </row>
    <row r="2620" spans="1:17 16359:16362" x14ac:dyDescent="0.25">
      <c r="A2620" s="6">
        <v>19</v>
      </c>
      <c r="B2620" s="7" t="s">
        <v>509</v>
      </c>
      <c r="C2620" s="7" t="s">
        <v>495</v>
      </c>
      <c r="D2620" s="7" t="s">
        <v>495</v>
      </c>
      <c r="E2620" s="7" t="s">
        <v>495</v>
      </c>
      <c r="F2620" s="5"/>
      <c r="G2620" s="11">
        <v>168406660626</v>
      </c>
      <c r="H2620" s="11">
        <f t="shared" si="40"/>
        <v>166961824811</v>
      </c>
      <c r="I2620" s="11">
        <v>1910932518</v>
      </c>
      <c r="J2620" s="11">
        <v>165050892293</v>
      </c>
      <c r="K2620" s="11">
        <v>126822690500</v>
      </c>
      <c r="L2620" s="11">
        <v>126822690500</v>
      </c>
      <c r="M2620" s="11">
        <v>1444835815</v>
      </c>
      <c r="N2620" s="13">
        <v>0.98007342274631004</v>
      </c>
      <c r="O2620" s="14" t="s">
        <v>537</v>
      </c>
      <c r="P2620" s="14">
        <v>0.7530740769312545</v>
      </c>
      <c r="Q2620" s="5" t="s">
        <v>546</v>
      </c>
      <c r="XEE2620" s="3">
        <v>0.75307407693125505</v>
      </c>
      <c r="XEF2620" s="4">
        <v>0.76838536731363505</v>
      </c>
      <c r="XEG2620" s="2" t="s">
        <v>496</v>
      </c>
      <c r="XEH2620" s="1">
        <v>7</v>
      </c>
    </row>
    <row r="2621" spans="1:17 16359:16362" hidden="1" x14ac:dyDescent="0.25">
      <c r="A2621" s="6">
        <v>20</v>
      </c>
      <c r="B2621" s="7" t="s">
        <v>510</v>
      </c>
      <c r="C2621" s="7" t="s">
        <v>10</v>
      </c>
      <c r="D2621" s="7" t="s">
        <v>11</v>
      </c>
      <c r="E2621" s="7" t="s">
        <v>12</v>
      </c>
      <c r="F2621" s="5"/>
      <c r="G2621" s="11">
        <v>384615700</v>
      </c>
      <c r="H2621" s="11">
        <f t="shared" si="40"/>
        <v>375797227</v>
      </c>
      <c r="I2621" s="11">
        <v>102003894</v>
      </c>
      <c r="J2621" s="11">
        <v>273793333</v>
      </c>
      <c r="K2621" s="11">
        <v>213696938</v>
      </c>
      <c r="L2621" s="11">
        <v>213696938</v>
      </c>
      <c r="M2621" s="11">
        <v>8818473</v>
      </c>
      <c r="N2621" s="13">
        <v>0.71186208207309298</v>
      </c>
      <c r="O2621" s="14" t="s">
        <v>535</v>
      </c>
      <c r="P2621" s="14">
        <v>0.55561158319850179</v>
      </c>
      <c r="Q2621" s="5" t="s">
        <v>543</v>
      </c>
      <c r="XEE2621" s="3">
        <v>0.55561158319850201</v>
      </c>
      <c r="XEF2621" s="4">
        <v>0.78050453478354098</v>
      </c>
      <c r="XEG2621" s="2" t="s">
        <v>13</v>
      </c>
      <c r="XEH2621" s="1">
        <v>7</v>
      </c>
    </row>
    <row r="2622" spans="1:17 16359:16362" hidden="1" x14ac:dyDescent="0.25">
      <c r="A2622" s="6">
        <v>20</v>
      </c>
      <c r="B2622" s="7" t="s">
        <v>510</v>
      </c>
      <c r="C2622" s="7" t="s">
        <v>10</v>
      </c>
      <c r="D2622" s="7" t="s">
        <v>11</v>
      </c>
      <c r="E2622" s="7" t="s">
        <v>14</v>
      </c>
      <c r="F2622" s="6">
        <v>27</v>
      </c>
      <c r="G2622" s="11">
        <v>384615700</v>
      </c>
      <c r="H2622" s="11">
        <f t="shared" si="40"/>
        <v>375797227</v>
      </c>
      <c r="I2622" s="11">
        <v>102003894</v>
      </c>
      <c r="J2622" s="11">
        <v>273793333</v>
      </c>
      <c r="K2622" s="11">
        <v>213696938</v>
      </c>
      <c r="L2622" s="11">
        <v>213696938</v>
      </c>
      <c r="M2622" s="11">
        <v>8818473</v>
      </c>
      <c r="N2622" s="13">
        <v>0.71186208207309298</v>
      </c>
      <c r="O2622" s="14" t="s">
        <v>535</v>
      </c>
      <c r="P2622" s="14">
        <v>0.55561158319850179</v>
      </c>
      <c r="Q2622" s="5" t="s">
        <v>543</v>
      </c>
      <c r="XEE2622" s="3">
        <v>0.55561158319850201</v>
      </c>
      <c r="XEF2622" s="4">
        <v>0.78050453478354098</v>
      </c>
      <c r="XEG2622" s="2" t="s">
        <v>13</v>
      </c>
      <c r="XEH2622" s="1">
        <v>7</v>
      </c>
    </row>
    <row r="2623" spans="1:17 16359:16362" hidden="1" x14ac:dyDescent="0.25">
      <c r="A2623" s="6">
        <v>20</v>
      </c>
      <c r="B2623" s="7" t="s">
        <v>510</v>
      </c>
      <c r="C2623" s="7" t="s">
        <v>15</v>
      </c>
      <c r="D2623" s="7" t="s">
        <v>92</v>
      </c>
      <c r="E2623" s="7" t="s">
        <v>93</v>
      </c>
      <c r="F2623" s="5"/>
      <c r="G2623" s="11">
        <v>384615700</v>
      </c>
      <c r="H2623" s="11">
        <f t="shared" si="40"/>
        <v>375797227</v>
      </c>
      <c r="I2623" s="11">
        <v>102003894</v>
      </c>
      <c r="J2623" s="11">
        <v>273793333</v>
      </c>
      <c r="K2623" s="11">
        <v>213696938</v>
      </c>
      <c r="L2623" s="11">
        <v>213696938</v>
      </c>
      <c r="M2623" s="11">
        <v>8818473</v>
      </c>
      <c r="N2623" s="13">
        <v>0.71186208207309298</v>
      </c>
      <c r="O2623" s="14" t="s">
        <v>535</v>
      </c>
      <c r="P2623" s="14">
        <v>0.55561158319850179</v>
      </c>
      <c r="Q2623" s="5" t="s">
        <v>543</v>
      </c>
      <c r="XEE2623" s="3">
        <v>0.55561158319850201</v>
      </c>
      <c r="XEF2623" s="4">
        <v>0.78050453478354098</v>
      </c>
      <c r="XEG2623" s="2" t="s">
        <v>13</v>
      </c>
      <c r="XEH2623" s="1">
        <v>7</v>
      </c>
    </row>
    <row r="2624" spans="1:17 16359:16362" hidden="1" x14ac:dyDescent="0.25">
      <c r="A2624" s="6">
        <v>20</v>
      </c>
      <c r="B2624" s="7" t="s">
        <v>510</v>
      </c>
      <c r="C2624" s="7" t="s">
        <v>15</v>
      </c>
      <c r="D2624" s="7" t="s">
        <v>92</v>
      </c>
      <c r="E2624" s="7" t="s">
        <v>14</v>
      </c>
      <c r="F2624" s="6">
        <v>27</v>
      </c>
      <c r="G2624" s="11">
        <v>384615700</v>
      </c>
      <c r="H2624" s="11">
        <f t="shared" si="40"/>
        <v>375797227</v>
      </c>
      <c r="I2624" s="11">
        <v>102003894</v>
      </c>
      <c r="J2624" s="11">
        <v>273793333</v>
      </c>
      <c r="K2624" s="11">
        <v>213696938</v>
      </c>
      <c r="L2624" s="11">
        <v>213696938</v>
      </c>
      <c r="M2624" s="11">
        <v>8818473</v>
      </c>
      <c r="N2624" s="13">
        <v>0.71186208207309298</v>
      </c>
      <c r="O2624" s="14" t="s">
        <v>535</v>
      </c>
      <c r="P2624" s="14">
        <v>0.55561158319850179</v>
      </c>
      <c r="Q2624" s="5" t="s">
        <v>543</v>
      </c>
      <c r="XEE2624" s="3">
        <v>0.55561158319850201</v>
      </c>
      <c r="XEF2624" s="4">
        <v>0.78050453478354098</v>
      </c>
      <c r="XEG2624" s="2" t="s">
        <v>13</v>
      </c>
      <c r="XEH2624" s="1">
        <v>7</v>
      </c>
    </row>
    <row r="2625" spans="1:17 16359:16362" hidden="1" x14ac:dyDescent="0.25">
      <c r="A2625" s="6">
        <v>20</v>
      </c>
      <c r="B2625" s="7" t="s">
        <v>510</v>
      </c>
      <c r="C2625" s="7" t="s">
        <v>18</v>
      </c>
      <c r="D2625" s="7" t="s">
        <v>94</v>
      </c>
      <c r="E2625" s="7" t="s">
        <v>93</v>
      </c>
      <c r="F2625" s="5"/>
      <c r="G2625" s="11">
        <v>384615700</v>
      </c>
      <c r="H2625" s="11">
        <f t="shared" si="40"/>
        <v>375797227</v>
      </c>
      <c r="I2625" s="11">
        <v>102003894</v>
      </c>
      <c r="J2625" s="11">
        <v>273793333</v>
      </c>
      <c r="K2625" s="11">
        <v>213696938</v>
      </c>
      <c r="L2625" s="11">
        <v>213696938</v>
      </c>
      <c r="M2625" s="11">
        <v>8818473</v>
      </c>
      <c r="N2625" s="13">
        <v>0.71186208207309298</v>
      </c>
      <c r="O2625" s="14" t="s">
        <v>535</v>
      </c>
      <c r="P2625" s="14">
        <v>0.55561158319850179</v>
      </c>
      <c r="Q2625" s="5" t="s">
        <v>543</v>
      </c>
      <c r="XEE2625" s="3">
        <v>0.55561158319850201</v>
      </c>
      <c r="XEF2625" s="4">
        <v>0.78050453478354098</v>
      </c>
      <c r="XEG2625" s="2" t="s">
        <v>13</v>
      </c>
      <c r="XEH2625" s="1">
        <v>7</v>
      </c>
    </row>
    <row r="2626" spans="1:17 16359:16362" hidden="1" x14ac:dyDescent="0.25">
      <c r="A2626" s="6">
        <v>20</v>
      </c>
      <c r="B2626" s="7" t="s">
        <v>510</v>
      </c>
      <c r="C2626" s="7" t="s">
        <v>18</v>
      </c>
      <c r="D2626" s="7" t="s">
        <v>94</v>
      </c>
      <c r="E2626" s="7" t="s">
        <v>14</v>
      </c>
      <c r="F2626" s="6">
        <v>27</v>
      </c>
      <c r="G2626" s="11">
        <v>384615700</v>
      </c>
      <c r="H2626" s="11">
        <f t="shared" si="40"/>
        <v>375797227</v>
      </c>
      <c r="I2626" s="11">
        <v>102003894</v>
      </c>
      <c r="J2626" s="11">
        <v>273793333</v>
      </c>
      <c r="K2626" s="11">
        <v>213696938</v>
      </c>
      <c r="L2626" s="11">
        <v>213696938</v>
      </c>
      <c r="M2626" s="11">
        <v>8818473</v>
      </c>
      <c r="N2626" s="13">
        <v>0.71186208207309298</v>
      </c>
      <c r="O2626" s="14" t="s">
        <v>535</v>
      </c>
      <c r="P2626" s="14">
        <v>0.55561158319850179</v>
      </c>
      <c r="Q2626" s="5" t="s">
        <v>543</v>
      </c>
      <c r="XEE2626" s="3">
        <v>0.55561158319850201</v>
      </c>
      <c r="XEF2626" s="4">
        <v>0.78050453478354098</v>
      </c>
      <c r="XEG2626" s="2" t="s">
        <v>13</v>
      </c>
      <c r="XEH2626" s="1">
        <v>7</v>
      </c>
    </row>
    <row r="2627" spans="1:17 16359:16362" hidden="1" x14ac:dyDescent="0.25">
      <c r="A2627" s="6">
        <v>20</v>
      </c>
      <c r="B2627" s="7" t="s">
        <v>510</v>
      </c>
      <c r="C2627" s="7" t="s">
        <v>20</v>
      </c>
      <c r="D2627" s="7" t="s">
        <v>95</v>
      </c>
      <c r="E2627" s="7" t="s">
        <v>96</v>
      </c>
      <c r="F2627" s="5"/>
      <c r="G2627" s="11">
        <v>35839421</v>
      </c>
      <c r="H2627" s="11">
        <f t="shared" ref="H2627:H2690" si="41">+J2627+I2627</f>
        <v>35839421</v>
      </c>
      <c r="I2627" s="11">
        <v>0</v>
      </c>
      <c r="J2627" s="11">
        <v>35839421</v>
      </c>
      <c r="K2627" s="11">
        <v>35839421</v>
      </c>
      <c r="L2627" s="11">
        <v>35839421</v>
      </c>
      <c r="M2627" s="11">
        <v>0</v>
      </c>
      <c r="N2627" s="13">
        <v>1</v>
      </c>
      <c r="O2627" s="14" t="s">
        <v>537</v>
      </c>
      <c r="P2627" s="14">
        <v>1</v>
      </c>
      <c r="Q2627" s="5" t="s">
        <v>546</v>
      </c>
      <c r="XEE2627" s="3">
        <v>1</v>
      </c>
      <c r="XEF2627" s="4">
        <v>1</v>
      </c>
      <c r="XEG2627" s="2" t="s">
        <v>13</v>
      </c>
      <c r="XEH2627" s="1">
        <v>7</v>
      </c>
    </row>
    <row r="2628" spans="1:17 16359:16362" hidden="1" x14ac:dyDescent="0.25">
      <c r="A2628" s="6">
        <v>20</v>
      </c>
      <c r="B2628" s="7" t="s">
        <v>510</v>
      </c>
      <c r="C2628" s="7" t="s">
        <v>20</v>
      </c>
      <c r="D2628" s="7" t="s">
        <v>95</v>
      </c>
      <c r="E2628" s="7" t="s">
        <v>14</v>
      </c>
      <c r="F2628" s="6">
        <v>27</v>
      </c>
      <c r="G2628" s="11">
        <v>35839421</v>
      </c>
      <c r="H2628" s="11">
        <f t="shared" si="41"/>
        <v>35839421</v>
      </c>
      <c r="I2628" s="11">
        <v>0</v>
      </c>
      <c r="J2628" s="11">
        <v>35839421</v>
      </c>
      <c r="K2628" s="11">
        <v>35839421</v>
      </c>
      <c r="L2628" s="11">
        <v>35839421</v>
      </c>
      <c r="M2628" s="11">
        <v>0</v>
      </c>
      <c r="N2628" s="13">
        <v>1</v>
      </c>
      <c r="O2628" s="14" t="s">
        <v>537</v>
      </c>
      <c r="P2628" s="14">
        <v>1</v>
      </c>
      <c r="Q2628" s="5" t="s">
        <v>546</v>
      </c>
      <c r="XEE2628" s="3">
        <v>1</v>
      </c>
      <c r="XEF2628" s="4">
        <v>1</v>
      </c>
      <c r="XEG2628" s="2" t="s">
        <v>13</v>
      </c>
      <c r="XEH2628" s="1">
        <v>7</v>
      </c>
    </row>
    <row r="2629" spans="1:17 16359:16362" hidden="1" x14ac:dyDescent="0.25">
      <c r="A2629" s="6">
        <v>20</v>
      </c>
      <c r="B2629" s="7" t="s">
        <v>510</v>
      </c>
      <c r="C2629" s="7" t="s">
        <v>23</v>
      </c>
      <c r="D2629" s="7" t="s">
        <v>97</v>
      </c>
      <c r="E2629" s="7" t="s">
        <v>98</v>
      </c>
      <c r="F2629" s="5"/>
      <c r="G2629" s="11">
        <v>35839421</v>
      </c>
      <c r="H2629" s="11">
        <f t="shared" si="41"/>
        <v>35839421</v>
      </c>
      <c r="I2629" s="11">
        <v>0</v>
      </c>
      <c r="J2629" s="11">
        <v>35839421</v>
      </c>
      <c r="K2629" s="11">
        <v>35839421</v>
      </c>
      <c r="L2629" s="11">
        <v>35839421</v>
      </c>
      <c r="M2629" s="11">
        <v>0</v>
      </c>
      <c r="N2629" s="13">
        <v>1</v>
      </c>
      <c r="O2629" s="14" t="s">
        <v>537</v>
      </c>
      <c r="P2629" s="14">
        <v>1</v>
      </c>
      <c r="Q2629" s="5" t="s">
        <v>546</v>
      </c>
      <c r="XEE2629" s="3">
        <v>1</v>
      </c>
      <c r="XEF2629" s="4">
        <v>1</v>
      </c>
      <c r="XEG2629" s="2" t="s">
        <v>13</v>
      </c>
      <c r="XEH2629" s="1">
        <v>7</v>
      </c>
    </row>
    <row r="2630" spans="1:17 16359:16362" hidden="1" x14ac:dyDescent="0.25">
      <c r="A2630" s="6">
        <v>20</v>
      </c>
      <c r="B2630" s="7" t="s">
        <v>510</v>
      </c>
      <c r="C2630" s="7" t="s">
        <v>23</v>
      </c>
      <c r="D2630" s="7" t="s">
        <v>97</v>
      </c>
      <c r="E2630" s="7" t="s">
        <v>14</v>
      </c>
      <c r="F2630" s="6">
        <v>27</v>
      </c>
      <c r="G2630" s="11">
        <v>35839421</v>
      </c>
      <c r="H2630" s="11">
        <f t="shared" si="41"/>
        <v>35839421</v>
      </c>
      <c r="I2630" s="11">
        <v>0</v>
      </c>
      <c r="J2630" s="11">
        <v>35839421</v>
      </c>
      <c r="K2630" s="11">
        <v>35839421</v>
      </c>
      <c r="L2630" s="11">
        <v>35839421</v>
      </c>
      <c r="M2630" s="11">
        <v>0</v>
      </c>
      <c r="N2630" s="13">
        <v>1</v>
      </c>
      <c r="O2630" s="14" t="s">
        <v>537</v>
      </c>
      <c r="P2630" s="14">
        <v>1</v>
      </c>
      <c r="Q2630" s="5" t="s">
        <v>546</v>
      </c>
      <c r="XEE2630" s="3">
        <v>1</v>
      </c>
      <c r="XEF2630" s="4">
        <v>1</v>
      </c>
      <c r="XEG2630" s="2" t="s">
        <v>13</v>
      </c>
      <c r="XEH2630" s="1">
        <v>7</v>
      </c>
    </row>
    <row r="2631" spans="1:17 16359:16362" hidden="1" x14ac:dyDescent="0.25">
      <c r="A2631" s="6">
        <v>20</v>
      </c>
      <c r="B2631" s="7" t="s">
        <v>510</v>
      </c>
      <c r="C2631" s="7" t="s">
        <v>26</v>
      </c>
      <c r="D2631" s="7" t="s">
        <v>101</v>
      </c>
      <c r="E2631" s="7" t="s">
        <v>102</v>
      </c>
      <c r="F2631" s="5"/>
      <c r="G2631" s="11">
        <v>35839421</v>
      </c>
      <c r="H2631" s="11">
        <f t="shared" si="41"/>
        <v>35839421</v>
      </c>
      <c r="I2631" s="11">
        <v>0</v>
      </c>
      <c r="J2631" s="11">
        <v>35839421</v>
      </c>
      <c r="K2631" s="11">
        <v>35839421</v>
      </c>
      <c r="L2631" s="11">
        <v>35839421</v>
      </c>
      <c r="M2631" s="11">
        <v>0</v>
      </c>
      <c r="N2631" s="13">
        <v>1</v>
      </c>
      <c r="O2631" s="14" t="s">
        <v>537</v>
      </c>
      <c r="P2631" s="14">
        <v>1</v>
      </c>
      <c r="Q2631" s="5" t="s">
        <v>546</v>
      </c>
      <c r="XEE2631" s="3">
        <v>1</v>
      </c>
      <c r="XEF2631" s="4">
        <v>1</v>
      </c>
      <c r="XEG2631" s="2" t="s">
        <v>29</v>
      </c>
      <c r="XEH2631" s="1">
        <v>7</v>
      </c>
    </row>
    <row r="2632" spans="1:17 16359:16362" hidden="1" x14ac:dyDescent="0.25">
      <c r="A2632" s="6">
        <v>20</v>
      </c>
      <c r="B2632" s="7" t="s">
        <v>510</v>
      </c>
      <c r="C2632" s="7" t="s">
        <v>26</v>
      </c>
      <c r="D2632" s="7" t="s">
        <v>101</v>
      </c>
      <c r="E2632" s="7" t="s">
        <v>14</v>
      </c>
      <c r="F2632" s="6">
        <v>27</v>
      </c>
      <c r="G2632" s="11">
        <v>35839421</v>
      </c>
      <c r="H2632" s="11">
        <f t="shared" si="41"/>
        <v>35839421</v>
      </c>
      <c r="I2632" s="11">
        <v>0</v>
      </c>
      <c r="J2632" s="11">
        <v>35839421</v>
      </c>
      <c r="K2632" s="11">
        <v>35839421</v>
      </c>
      <c r="L2632" s="11">
        <v>35839421</v>
      </c>
      <c r="M2632" s="11">
        <v>0</v>
      </c>
      <c r="N2632" s="13">
        <v>1</v>
      </c>
      <c r="O2632" s="14" t="s">
        <v>537</v>
      </c>
      <c r="P2632" s="14">
        <v>1</v>
      </c>
      <c r="Q2632" s="5" t="s">
        <v>546</v>
      </c>
      <c r="XEE2632" s="3">
        <v>1</v>
      </c>
      <c r="XEF2632" s="4">
        <v>1</v>
      </c>
      <c r="XEG2632" s="2" t="s">
        <v>29</v>
      </c>
      <c r="XEH2632" s="1">
        <v>7</v>
      </c>
    </row>
    <row r="2633" spans="1:17 16359:16362" hidden="1" x14ac:dyDescent="0.25">
      <c r="A2633" s="6">
        <v>20</v>
      </c>
      <c r="B2633" s="7" t="s">
        <v>510</v>
      </c>
      <c r="C2633" s="7" t="s">
        <v>20</v>
      </c>
      <c r="D2633" s="7" t="s">
        <v>115</v>
      </c>
      <c r="E2633" s="7" t="s">
        <v>116</v>
      </c>
      <c r="F2633" s="5"/>
      <c r="G2633" s="11">
        <v>348776279</v>
      </c>
      <c r="H2633" s="11">
        <f t="shared" si="41"/>
        <v>339957806</v>
      </c>
      <c r="I2633" s="11">
        <v>102003894</v>
      </c>
      <c r="J2633" s="11">
        <v>237953912</v>
      </c>
      <c r="K2633" s="11">
        <v>177857517</v>
      </c>
      <c r="L2633" s="11">
        <v>177857517</v>
      </c>
      <c r="M2633" s="11">
        <v>8818473</v>
      </c>
      <c r="N2633" s="13">
        <v>0.68225371485197805</v>
      </c>
      <c r="O2633" s="14" t="s">
        <v>535</v>
      </c>
      <c r="P2633" s="14">
        <v>0.50994728629466224</v>
      </c>
      <c r="Q2633" s="5" t="s">
        <v>543</v>
      </c>
      <c r="XEE2633" s="3">
        <v>0.50994728629466202</v>
      </c>
      <c r="XEF2633" s="4">
        <v>0.74744523216748004</v>
      </c>
      <c r="XEG2633" s="2" t="s">
        <v>13</v>
      </c>
      <c r="XEH2633" s="1">
        <v>7</v>
      </c>
    </row>
    <row r="2634" spans="1:17 16359:16362" hidden="1" x14ac:dyDescent="0.25">
      <c r="A2634" s="6">
        <v>20</v>
      </c>
      <c r="B2634" s="7" t="s">
        <v>510</v>
      </c>
      <c r="C2634" s="7" t="s">
        <v>20</v>
      </c>
      <c r="D2634" s="7" t="s">
        <v>115</v>
      </c>
      <c r="E2634" s="7" t="s">
        <v>14</v>
      </c>
      <c r="F2634" s="6">
        <v>27</v>
      </c>
      <c r="G2634" s="11">
        <v>348776279</v>
      </c>
      <c r="H2634" s="11">
        <f t="shared" si="41"/>
        <v>339957806</v>
      </c>
      <c r="I2634" s="11">
        <v>102003894</v>
      </c>
      <c r="J2634" s="11">
        <v>237953912</v>
      </c>
      <c r="K2634" s="11">
        <v>177857517</v>
      </c>
      <c r="L2634" s="11">
        <v>177857517</v>
      </c>
      <c r="M2634" s="11">
        <v>8818473</v>
      </c>
      <c r="N2634" s="13">
        <v>0.68225371485197805</v>
      </c>
      <c r="O2634" s="14" t="s">
        <v>535</v>
      </c>
      <c r="P2634" s="14">
        <v>0.50994728629466224</v>
      </c>
      <c r="Q2634" s="5" t="s">
        <v>543</v>
      </c>
      <c r="XEE2634" s="3">
        <v>0.50994728629466202</v>
      </c>
      <c r="XEF2634" s="4">
        <v>0.74744523216748004</v>
      </c>
      <c r="XEG2634" s="2" t="s">
        <v>13</v>
      </c>
      <c r="XEH2634" s="1">
        <v>7</v>
      </c>
    </row>
    <row r="2635" spans="1:17 16359:16362" hidden="1" x14ac:dyDescent="0.25">
      <c r="A2635" s="6">
        <v>20</v>
      </c>
      <c r="B2635" s="7" t="s">
        <v>510</v>
      </c>
      <c r="C2635" s="7" t="s">
        <v>23</v>
      </c>
      <c r="D2635" s="7" t="s">
        <v>121</v>
      </c>
      <c r="E2635" s="7" t="s">
        <v>122</v>
      </c>
      <c r="F2635" s="5"/>
      <c r="G2635" s="11">
        <v>29656053</v>
      </c>
      <c r="H2635" s="11">
        <f t="shared" si="41"/>
        <v>27061860</v>
      </c>
      <c r="I2635" s="11">
        <v>19846288</v>
      </c>
      <c r="J2635" s="11">
        <v>7215572</v>
      </c>
      <c r="K2635" s="11">
        <v>342000</v>
      </c>
      <c r="L2635" s="11">
        <v>342000</v>
      </c>
      <c r="M2635" s="11">
        <v>2594193</v>
      </c>
      <c r="N2635" s="13">
        <v>0.24330857514990301</v>
      </c>
      <c r="O2635" s="14" t="s">
        <v>535</v>
      </c>
      <c r="P2635" s="14">
        <v>1.1532215699776366E-2</v>
      </c>
      <c r="Q2635" s="5" t="s">
        <v>543</v>
      </c>
      <c r="XEE2635" s="3">
        <v>1.15322156997764E-2</v>
      </c>
      <c r="XEF2635" s="4">
        <v>4.7397489762419399E-2</v>
      </c>
      <c r="XEG2635" s="2" t="s">
        <v>13</v>
      </c>
      <c r="XEH2635" s="1">
        <v>7</v>
      </c>
    </row>
    <row r="2636" spans="1:17 16359:16362" hidden="1" x14ac:dyDescent="0.25">
      <c r="A2636" s="6">
        <v>20</v>
      </c>
      <c r="B2636" s="7" t="s">
        <v>510</v>
      </c>
      <c r="C2636" s="7" t="s">
        <v>23</v>
      </c>
      <c r="D2636" s="7" t="s">
        <v>121</v>
      </c>
      <c r="E2636" s="7" t="s">
        <v>14</v>
      </c>
      <c r="F2636" s="6">
        <v>27</v>
      </c>
      <c r="G2636" s="11">
        <v>29656053</v>
      </c>
      <c r="H2636" s="11">
        <f t="shared" si="41"/>
        <v>27061860</v>
      </c>
      <c r="I2636" s="11">
        <v>19846288</v>
      </c>
      <c r="J2636" s="11">
        <v>7215572</v>
      </c>
      <c r="K2636" s="11">
        <v>342000</v>
      </c>
      <c r="L2636" s="11">
        <v>342000</v>
      </c>
      <c r="M2636" s="11">
        <v>2594193</v>
      </c>
      <c r="N2636" s="13">
        <v>0.24330857514990301</v>
      </c>
      <c r="O2636" s="14" t="s">
        <v>535</v>
      </c>
      <c r="P2636" s="14">
        <v>1.1532215699776366E-2</v>
      </c>
      <c r="Q2636" s="5" t="s">
        <v>543</v>
      </c>
      <c r="XEE2636" s="3">
        <v>1.15322156997764E-2</v>
      </c>
      <c r="XEF2636" s="4">
        <v>4.7397489762419399E-2</v>
      </c>
      <c r="XEG2636" s="2" t="s">
        <v>13</v>
      </c>
      <c r="XEH2636" s="1">
        <v>7</v>
      </c>
    </row>
    <row r="2637" spans="1:17 16359:16362" hidden="1" x14ac:dyDescent="0.25">
      <c r="A2637" s="6">
        <v>20</v>
      </c>
      <c r="B2637" s="7" t="s">
        <v>510</v>
      </c>
      <c r="C2637" s="7" t="s">
        <v>26</v>
      </c>
      <c r="D2637" s="7" t="s">
        <v>123</v>
      </c>
      <c r="E2637" s="7" t="s">
        <v>124</v>
      </c>
      <c r="F2637" s="5"/>
      <c r="G2637" s="11">
        <v>3561882</v>
      </c>
      <c r="H2637" s="11">
        <f t="shared" si="41"/>
        <v>3547493</v>
      </c>
      <c r="I2637" s="11">
        <v>0</v>
      </c>
      <c r="J2637" s="11">
        <v>3547493</v>
      </c>
      <c r="K2637" s="11">
        <v>342000</v>
      </c>
      <c r="L2637" s="11">
        <v>342000</v>
      </c>
      <c r="M2637" s="11">
        <v>14389</v>
      </c>
      <c r="N2637" s="13">
        <v>0.995960281671319</v>
      </c>
      <c r="O2637" s="14" t="s">
        <v>537</v>
      </c>
      <c r="P2637" s="14">
        <v>9.6016656363124883E-2</v>
      </c>
      <c r="Q2637" s="5" t="s">
        <v>543</v>
      </c>
      <c r="XEE2637" s="3">
        <v>9.6016656363124897E-2</v>
      </c>
      <c r="XEF2637" s="4">
        <v>9.6406109892253497E-2</v>
      </c>
      <c r="XEG2637" s="2" t="s">
        <v>29</v>
      </c>
      <c r="XEH2637" s="1">
        <v>7</v>
      </c>
    </row>
    <row r="2638" spans="1:17 16359:16362" hidden="1" x14ac:dyDescent="0.25">
      <c r="A2638" s="6">
        <v>20</v>
      </c>
      <c r="B2638" s="7" t="s">
        <v>510</v>
      </c>
      <c r="C2638" s="7" t="s">
        <v>26</v>
      </c>
      <c r="D2638" s="7" t="s">
        <v>123</v>
      </c>
      <c r="E2638" s="7" t="s">
        <v>14</v>
      </c>
      <c r="F2638" s="6">
        <v>27</v>
      </c>
      <c r="G2638" s="11">
        <v>3561882</v>
      </c>
      <c r="H2638" s="11">
        <f t="shared" si="41"/>
        <v>3547493</v>
      </c>
      <c r="I2638" s="11">
        <v>0</v>
      </c>
      <c r="J2638" s="11">
        <v>3547493</v>
      </c>
      <c r="K2638" s="11">
        <v>342000</v>
      </c>
      <c r="L2638" s="11">
        <v>342000</v>
      </c>
      <c r="M2638" s="11">
        <v>14389</v>
      </c>
      <c r="N2638" s="13">
        <v>0.995960281671319</v>
      </c>
      <c r="O2638" s="14" t="s">
        <v>537</v>
      </c>
      <c r="P2638" s="14">
        <v>9.6016656363124883E-2</v>
      </c>
      <c r="Q2638" s="5" t="s">
        <v>543</v>
      </c>
      <c r="XEE2638" s="3">
        <v>9.6016656363124897E-2</v>
      </c>
      <c r="XEF2638" s="4">
        <v>9.6406109892253497E-2</v>
      </c>
      <c r="XEG2638" s="2" t="s">
        <v>29</v>
      </c>
      <c r="XEH2638" s="1">
        <v>7</v>
      </c>
    </row>
    <row r="2639" spans="1:17 16359:16362" hidden="1" x14ac:dyDescent="0.25">
      <c r="A2639" s="6">
        <v>20</v>
      </c>
      <c r="B2639" s="7" t="s">
        <v>510</v>
      </c>
      <c r="C2639" s="7" t="s">
        <v>26</v>
      </c>
      <c r="D2639" s="7" t="s">
        <v>125</v>
      </c>
      <c r="E2639" s="7" t="s">
        <v>126</v>
      </c>
      <c r="F2639" s="5"/>
      <c r="G2639" s="11">
        <v>16425818</v>
      </c>
      <c r="H2639" s="11">
        <f t="shared" si="41"/>
        <v>16360115</v>
      </c>
      <c r="I2639" s="11">
        <v>16360115</v>
      </c>
      <c r="J2639" s="11">
        <v>0</v>
      </c>
      <c r="K2639" s="11">
        <v>0</v>
      </c>
      <c r="L2639" s="11">
        <v>0</v>
      </c>
      <c r="M2639" s="11">
        <v>65703</v>
      </c>
      <c r="N2639" s="13">
        <v>0</v>
      </c>
      <c r="O2639" s="14" t="s">
        <v>535</v>
      </c>
      <c r="P2639" s="14">
        <v>0</v>
      </c>
      <c r="Q2639" s="5" t="s">
        <v>543</v>
      </c>
      <c r="XEE2639" s="3">
        <v>0</v>
      </c>
      <c r="XEG2639" s="2" t="s">
        <v>29</v>
      </c>
      <c r="XEH2639" s="1">
        <v>7</v>
      </c>
    </row>
    <row r="2640" spans="1:17 16359:16362" hidden="1" x14ac:dyDescent="0.25">
      <c r="A2640" s="6">
        <v>20</v>
      </c>
      <c r="B2640" s="7" t="s">
        <v>510</v>
      </c>
      <c r="C2640" s="7" t="s">
        <v>26</v>
      </c>
      <c r="D2640" s="7" t="s">
        <v>125</v>
      </c>
      <c r="E2640" s="7" t="s">
        <v>14</v>
      </c>
      <c r="F2640" s="6">
        <v>27</v>
      </c>
      <c r="G2640" s="11">
        <v>16425818</v>
      </c>
      <c r="H2640" s="11">
        <f t="shared" si="41"/>
        <v>16360115</v>
      </c>
      <c r="I2640" s="11">
        <v>16360115</v>
      </c>
      <c r="J2640" s="11">
        <v>0</v>
      </c>
      <c r="K2640" s="11">
        <v>0</v>
      </c>
      <c r="L2640" s="11">
        <v>0</v>
      </c>
      <c r="M2640" s="11">
        <v>65703</v>
      </c>
      <c r="N2640" s="13">
        <v>0</v>
      </c>
      <c r="O2640" s="14" t="s">
        <v>535</v>
      </c>
      <c r="P2640" s="14">
        <v>0</v>
      </c>
      <c r="Q2640" s="5" t="s">
        <v>543</v>
      </c>
      <c r="XEE2640" s="3">
        <v>0</v>
      </c>
      <c r="XEG2640" s="2" t="s">
        <v>29</v>
      </c>
      <c r="XEH2640" s="1">
        <v>7</v>
      </c>
    </row>
    <row r="2641" spans="1:17 16359:16362" hidden="1" x14ac:dyDescent="0.25">
      <c r="A2641" s="6">
        <v>20</v>
      </c>
      <c r="B2641" s="7" t="s">
        <v>510</v>
      </c>
      <c r="C2641" s="7" t="s">
        <v>26</v>
      </c>
      <c r="D2641" s="7" t="s">
        <v>135</v>
      </c>
      <c r="E2641" s="7" t="s">
        <v>136</v>
      </c>
      <c r="F2641" s="5"/>
      <c r="G2641" s="11">
        <v>2812079</v>
      </c>
      <c r="H2641" s="11">
        <f t="shared" si="41"/>
        <v>2812079</v>
      </c>
      <c r="I2641" s="11">
        <v>0</v>
      </c>
      <c r="J2641" s="11">
        <v>2812079</v>
      </c>
      <c r="K2641" s="11">
        <v>0</v>
      </c>
      <c r="L2641" s="11">
        <v>0</v>
      </c>
      <c r="M2641" s="11">
        <v>0</v>
      </c>
      <c r="N2641" s="13">
        <v>1</v>
      </c>
      <c r="O2641" s="14" t="s">
        <v>537</v>
      </c>
      <c r="P2641" s="14">
        <v>0</v>
      </c>
      <c r="Q2641" s="5" t="s">
        <v>543</v>
      </c>
      <c r="XEE2641" s="3">
        <v>0</v>
      </c>
      <c r="XEF2641" s="4">
        <v>0</v>
      </c>
      <c r="XEG2641" s="2" t="s">
        <v>29</v>
      </c>
      <c r="XEH2641" s="1">
        <v>7</v>
      </c>
    </row>
    <row r="2642" spans="1:17 16359:16362" hidden="1" x14ac:dyDescent="0.25">
      <c r="A2642" s="6">
        <v>20</v>
      </c>
      <c r="B2642" s="7" t="s">
        <v>510</v>
      </c>
      <c r="C2642" s="7" t="s">
        <v>26</v>
      </c>
      <c r="D2642" s="7" t="s">
        <v>135</v>
      </c>
      <c r="E2642" s="7" t="s">
        <v>14</v>
      </c>
      <c r="F2642" s="6">
        <v>27</v>
      </c>
      <c r="G2642" s="11">
        <v>2812079</v>
      </c>
      <c r="H2642" s="11">
        <f t="shared" si="41"/>
        <v>2812079</v>
      </c>
      <c r="I2642" s="11">
        <v>0</v>
      </c>
      <c r="J2642" s="11">
        <v>2812079</v>
      </c>
      <c r="K2642" s="11">
        <v>0</v>
      </c>
      <c r="L2642" s="11">
        <v>0</v>
      </c>
      <c r="M2642" s="11">
        <v>0</v>
      </c>
      <c r="N2642" s="13">
        <v>1</v>
      </c>
      <c r="O2642" s="14" t="s">
        <v>537</v>
      </c>
      <c r="P2642" s="14">
        <v>0</v>
      </c>
      <c r="Q2642" s="5" t="s">
        <v>543</v>
      </c>
      <c r="XEE2642" s="3">
        <v>0</v>
      </c>
      <c r="XEF2642" s="4">
        <v>0</v>
      </c>
      <c r="XEG2642" s="2" t="s">
        <v>29</v>
      </c>
      <c r="XEH2642" s="1">
        <v>7</v>
      </c>
    </row>
    <row r="2643" spans="1:17 16359:16362" hidden="1" x14ac:dyDescent="0.25">
      <c r="A2643" s="6">
        <v>20</v>
      </c>
      <c r="B2643" s="7" t="s">
        <v>510</v>
      </c>
      <c r="C2643" s="7" t="s">
        <v>26</v>
      </c>
      <c r="D2643" s="7" t="s">
        <v>137</v>
      </c>
      <c r="E2643" s="7" t="s">
        <v>138</v>
      </c>
      <c r="F2643" s="5"/>
      <c r="G2643" s="11">
        <v>2500100</v>
      </c>
      <c r="H2643" s="11">
        <f t="shared" si="41"/>
        <v>0</v>
      </c>
      <c r="I2643" s="11">
        <v>0</v>
      </c>
      <c r="J2643" s="11">
        <v>0</v>
      </c>
      <c r="K2643" s="11">
        <v>0</v>
      </c>
      <c r="L2643" s="11">
        <v>0</v>
      </c>
      <c r="M2643" s="11">
        <v>2500100</v>
      </c>
      <c r="N2643" s="13">
        <v>0</v>
      </c>
      <c r="O2643" s="14" t="s">
        <v>535</v>
      </c>
      <c r="P2643" s="14">
        <v>0</v>
      </c>
      <c r="Q2643" s="5" t="s">
        <v>543</v>
      </c>
      <c r="XEE2643" s="3">
        <v>0</v>
      </c>
      <c r="XEG2643" s="2" t="s">
        <v>29</v>
      </c>
      <c r="XEH2643" s="1">
        <v>7</v>
      </c>
    </row>
    <row r="2644" spans="1:17 16359:16362" hidden="1" x14ac:dyDescent="0.25">
      <c r="A2644" s="6">
        <v>20</v>
      </c>
      <c r="B2644" s="7" t="s">
        <v>510</v>
      </c>
      <c r="C2644" s="7" t="s">
        <v>26</v>
      </c>
      <c r="D2644" s="7" t="s">
        <v>137</v>
      </c>
      <c r="E2644" s="7" t="s">
        <v>14</v>
      </c>
      <c r="F2644" s="6">
        <v>27</v>
      </c>
      <c r="G2644" s="11">
        <v>2500100</v>
      </c>
      <c r="H2644" s="11">
        <f t="shared" si="41"/>
        <v>0</v>
      </c>
      <c r="I2644" s="11">
        <v>0</v>
      </c>
      <c r="J2644" s="11">
        <v>0</v>
      </c>
      <c r="K2644" s="11">
        <v>0</v>
      </c>
      <c r="L2644" s="11">
        <v>0</v>
      </c>
      <c r="M2644" s="11">
        <v>2500100</v>
      </c>
      <c r="N2644" s="13">
        <v>0</v>
      </c>
      <c r="O2644" s="14" t="s">
        <v>535</v>
      </c>
      <c r="P2644" s="14">
        <v>0</v>
      </c>
      <c r="Q2644" s="5" t="s">
        <v>543</v>
      </c>
      <c r="XEE2644" s="3">
        <v>0</v>
      </c>
      <c r="XEG2644" s="2" t="s">
        <v>29</v>
      </c>
      <c r="XEH2644" s="1">
        <v>7</v>
      </c>
    </row>
    <row r="2645" spans="1:17 16359:16362" hidden="1" x14ac:dyDescent="0.25">
      <c r="A2645" s="6">
        <v>20</v>
      </c>
      <c r="B2645" s="7" t="s">
        <v>510</v>
      </c>
      <c r="C2645" s="7" t="s">
        <v>26</v>
      </c>
      <c r="D2645" s="7" t="s">
        <v>139</v>
      </c>
      <c r="E2645" s="7" t="s">
        <v>140</v>
      </c>
      <c r="F2645" s="5"/>
      <c r="G2645" s="11">
        <v>4356174</v>
      </c>
      <c r="H2645" s="11">
        <f t="shared" si="41"/>
        <v>4342173</v>
      </c>
      <c r="I2645" s="11">
        <v>3486173</v>
      </c>
      <c r="J2645" s="11">
        <v>856000</v>
      </c>
      <c r="K2645" s="11">
        <v>0</v>
      </c>
      <c r="L2645" s="11">
        <v>0</v>
      </c>
      <c r="M2645" s="11">
        <v>14001</v>
      </c>
      <c r="N2645" s="13">
        <v>0.196502710865085</v>
      </c>
      <c r="O2645" s="14" t="s">
        <v>535</v>
      </c>
      <c r="P2645" s="14">
        <v>0</v>
      </c>
      <c r="Q2645" s="5" t="s">
        <v>543</v>
      </c>
      <c r="XEE2645" s="3">
        <v>0</v>
      </c>
      <c r="XEF2645" s="4">
        <v>0</v>
      </c>
      <c r="XEG2645" s="2" t="s">
        <v>29</v>
      </c>
      <c r="XEH2645" s="1">
        <v>7</v>
      </c>
    </row>
    <row r="2646" spans="1:17 16359:16362" hidden="1" x14ac:dyDescent="0.25">
      <c r="A2646" s="6">
        <v>20</v>
      </c>
      <c r="B2646" s="7" t="s">
        <v>510</v>
      </c>
      <c r="C2646" s="7" t="s">
        <v>26</v>
      </c>
      <c r="D2646" s="7" t="s">
        <v>139</v>
      </c>
      <c r="E2646" s="7" t="s">
        <v>14</v>
      </c>
      <c r="F2646" s="6">
        <v>27</v>
      </c>
      <c r="G2646" s="11">
        <v>4356174</v>
      </c>
      <c r="H2646" s="11">
        <f t="shared" si="41"/>
        <v>4342173</v>
      </c>
      <c r="I2646" s="11">
        <v>3486173</v>
      </c>
      <c r="J2646" s="11">
        <v>856000</v>
      </c>
      <c r="K2646" s="11">
        <v>0</v>
      </c>
      <c r="L2646" s="11">
        <v>0</v>
      </c>
      <c r="M2646" s="11">
        <v>14001</v>
      </c>
      <c r="N2646" s="13">
        <v>0.196502710865085</v>
      </c>
      <c r="O2646" s="14" t="s">
        <v>535</v>
      </c>
      <c r="P2646" s="14">
        <v>0</v>
      </c>
      <c r="Q2646" s="5" t="s">
        <v>543</v>
      </c>
      <c r="XEE2646" s="3">
        <v>0</v>
      </c>
      <c r="XEF2646" s="4">
        <v>0</v>
      </c>
      <c r="XEG2646" s="2" t="s">
        <v>29</v>
      </c>
      <c r="XEH2646" s="1">
        <v>7</v>
      </c>
    </row>
    <row r="2647" spans="1:17 16359:16362" hidden="1" x14ac:dyDescent="0.25">
      <c r="A2647" s="6">
        <v>20</v>
      </c>
      <c r="B2647" s="7" t="s">
        <v>510</v>
      </c>
      <c r="C2647" s="7" t="s">
        <v>23</v>
      </c>
      <c r="D2647" s="7" t="s">
        <v>141</v>
      </c>
      <c r="E2647" s="7" t="s">
        <v>142</v>
      </c>
      <c r="F2647" s="5"/>
      <c r="G2647" s="11">
        <v>8132088</v>
      </c>
      <c r="H2647" s="11">
        <f t="shared" si="41"/>
        <v>3918008</v>
      </c>
      <c r="I2647" s="11">
        <v>0</v>
      </c>
      <c r="J2647" s="11">
        <v>3918008</v>
      </c>
      <c r="K2647" s="11">
        <v>799252</v>
      </c>
      <c r="L2647" s="11">
        <v>799252</v>
      </c>
      <c r="M2647" s="11">
        <v>4214080</v>
      </c>
      <c r="N2647" s="13">
        <v>0.48179606516801099</v>
      </c>
      <c r="O2647" s="14" t="s">
        <v>535</v>
      </c>
      <c r="P2647" s="14">
        <v>9.8283737214845679E-2</v>
      </c>
      <c r="Q2647" s="5" t="s">
        <v>543</v>
      </c>
      <c r="XEE2647" s="3">
        <v>9.8283737214845707E-2</v>
      </c>
      <c r="XEF2647" s="4">
        <v>0.20399447882699601</v>
      </c>
      <c r="XEG2647" s="2" t="s">
        <v>13</v>
      </c>
      <c r="XEH2647" s="1">
        <v>7</v>
      </c>
    </row>
    <row r="2648" spans="1:17 16359:16362" hidden="1" x14ac:dyDescent="0.25">
      <c r="A2648" s="6">
        <v>20</v>
      </c>
      <c r="B2648" s="7" t="s">
        <v>510</v>
      </c>
      <c r="C2648" s="7" t="s">
        <v>23</v>
      </c>
      <c r="D2648" s="7" t="s">
        <v>141</v>
      </c>
      <c r="E2648" s="7" t="s">
        <v>14</v>
      </c>
      <c r="F2648" s="6">
        <v>27</v>
      </c>
      <c r="G2648" s="11">
        <v>8132088</v>
      </c>
      <c r="H2648" s="11">
        <f t="shared" si="41"/>
        <v>3918008</v>
      </c>
      <c r="I2648" s="11">
        <v>0</v>
      </c>
      <c r="J2648" s="11">
        <v>3918008</v>
      </c>
      <c r="K2648" s="11">
        <v>799252</v>
      </c>
      <c r="L2648" s="11">
        <v>799252</v>
      </c>
      <c r="M2648" s="11">
        <v>4214080</v>
      </c>
      <c r="N2648" s="13">
        <v>0.48179606516801099</v>
      </c>
      <c r="O2648" s="14" t="s">
        <v>535</v>
      </c>
      <c r="P2648" s="14">
        <v>9.8283737214845679E-2</v>
      </c>
      <c r="Q2648" s="5" t="s">
        <v>543</v>
      </c>
      <c r="XEE2648" s="3">
        <v>9.8283737214845707E-2</v>
      </c>
      <c r="XEF2648" s="4">
        <v>0.20399447882699601</v>
      </c>
      <c r="XEG2648" s="2" t="s">
        <v>13</v>
      </c>
      <c r="XEH2648" s="1">
        <v>7</v>
      </c>
    </row>
    <row r="2649" spans="1:17 16359:16362" ht="30" hidden="1" x14ac:dyDescent="0.25">
      <c r="A2649" s="6">
        <v>20</v>
      </c>
      <c r="B2649" s="7" t="s">
        <v>510</v>
      </c>
      <c r="C2649" s="7" t="s">
        <v>26</v>
      </c>
      <c r="D2649" s="7" t="s">
        <v>143</v>
      </c>
      <c r="E2649" s="7" t="s">
        <v>144</v>
      </c>
      <c r="F2649" s="5"/>
      <c r="G2649" s="11">
        <v>2000080</v>
      </c>
      <c r="H2649" s="11">
        <f t="shared" si="41"/>
        <v>0</v>
      </c>
      <c r="I2649" s="11">
        <v>0</v>
      </c>
      <c r="J2649" s="11">
        <v>0</v>
      </c>
      <c r="K2649" s="11">
        <v>0</v>
      </c>
      <c r="L2649" s="11">
        <v>0</v>
      </c>
      <c r="M2649" s="11">
        <v>2000080</v>
      </c>
      <c r="N2649" s="13">
        <v>0</v>
      </c>
      <c r="O2649" s="14" t="s">
        <v>535</v>
      </c>
      <c r="P2649" s="14">
        <v>0</v>
      </c>
      <c r="Q2649" s="5" t="s">
        <v>543</v>
      </c>
      <c r="XEE2649" s="3">
        <v>0</v>
      </c>
      <c r="XEG2649" s="2" t="s">
        <v>29</v>
      </c>
      <c r="XEH2649" s="1">
        <v>7</v>
      </c>
    </row>
    <row r="2650" spans="1:17 16359:16362" hidden="1" x14ac:dyDescent="0.25">
      <c r="A2650" s="6">
        <v>20</v>
      </c>
      <c r="B2650" s="7" t="s">
        <v>510</v>
      </c>
      <c r="C2650" s="7" t="s">
        <v>26</v>
      </c>
      <c r="D2650" s="7" t="s">
        <v>143</v>
      </c>
      <c r="E2650" s="7" t="s">
        <v>14</v>
      </c>
      <c r="F2650" s="6">
        <v>27</v>
      </c>
      <c r="G2650" s="11">
        <v>2000080</v>
      </c>
      <c r="H2650" s="11">
        <f t="shared" si="41"/>
        <v>0</v>
      </c>
      <c r="I2650" s="11">
        <v>0</v>
      </c>
      <c r="J2650" s="11">
        <v>0</v>
      </c>
      <c r="K2650" s="11">
        <v>0</v>
      </c>
      <c r="L2650" s="11">
        <v>0</v>
      </c>
      <c r="M2650" s="11">
        <v>2000080</v>
      </c>
      <c r="N2650" s="13">
        <v>0</v>
      </c>
      <c r="O2650" s="14" t="s">
        <v>535</v>
      </c>
      <c r="P2650" s="14">
        <v>0</v>
      </c>
      <c r="Q2650" s="5" t="s">
        <v>543</v>
      </c>
      <c r="XEE2650" s="3">
        <v>0</v>
      </c>
      <c r="XEG2650" s="2" t="s">
        <v>29</v>
      </c>
      <c r="XEH2650" s="1">
        <v>7</v>
      </c>
    </row>
    <row r="2651" spans="1:17 16359:16362" hidden="1" x14ac:dyDescent="0.25">
      <c r="A2651" s="6">
        <v>20</v>
      </c>
      <c r="B2651" s="7" t="s">
        <v>510</v>
      </c>
      <c r="C2651" s="7" t="s">
        <v>26</v>
      </c>
      <c r="D2651" s="7" t="s">
        <v>145</v>
      </c>
      <c r="E2651" s="7" t="s">
        <v>146</v>
      </c>
      <c r="F2651" s="5"/>
      <c r="G2651" s="11">
        <v>410</v>
      </c>
      <c r="H2651" s="11">
        <f t="shared" si="41"/>
        <v>0</v>
      </c>
      <c r="I2651" s="11">
        <v>0</v>
      </c>
      <c r="J2651" s="11">
        <v>0</v>
      </c>
      <c r="K2651" s="11">
        <v>0</v>
      </c>
      <c r="L2651" s="11">
        <v>0</v>
      </c>
      <c r="M2651" s="11">
        <v>410</v>
      </c>
      <c r="N2651" s="13">
        <v>0</v>
      </c>
      <c r="O2651" s="14" t="s">
        <v>535</v>
      </c>
      <c r="P2651" s="14">
        <v>0</v>
      </c>
      <c r="Q2651" s="5" t="s">
        <v>543</v>
      </c>
      <c r="XEE2651" s="3">
        <v>0</v>
      </c>
      <c r="XEG2651" s="2" t="s">
        <v>29</v>
      </c>
      <c r="XEH2651" s="1">
        <v>7</v>
      </c>
    </row>
    <row r="2652" spans="1:17 16359:16362" hidden="1" x14ac:dyDescent="0.25">
      <c r="A2652" s="6">
        <v>20</v>
      </c>
      <c r="B2652" s="7" t="s">
        <v>510</v>
      </c>
      <c r="C2652" s="7" t="s">
        <v>26</v>
      </c>
      <c r="D2652" s="7" t="s">
        <v>145</v>
      </c>
      <c r="E2652" s="7" t="s">
        <v>14</v>
      </c>
      <c r="F2652" s="6">
        <v>27</v>
      </c>
      <c r="G2652" s="11">
        <v>410</v>
      </c>
      <c r="H2652" s="11">
        <f t="shared" si="41"/>
        <v>0</v>
      </c>
      <c r="I2652" s="11">
        <v>0</v>
      </c>
      <c r="J2652" s="11">
        <v>0</v>
      </c>
      <c r="K2652" s="11">
        <v>0</v>
      </c>
      <c r="L2652" s="11">
        <v>0</v>
      </c>
      <c r="M2652" s="11">
        <v>410</v>
      </c>
      <c r="N2652" s="13">
        <v>0</v>
      </c>
      <c r="O2652" s="14" t="s">
        <v>535</v>
      </c>
      <c r="P2652" s="14">
        <v>0</v>
      </c>
      <c r="Q2652" s="5" t="s">
        <v>543</v>
      </c>
      <c r="XEE2652" s="3">
        <v>0</v>
      </c>
      <c r="XEG2652" s="2" t="s">
        <v>29</v>
      </c>
      <c r="XEH2652" s="1">
        <v>7</v>
      </c>
    </row>
    <row r="2653" spans="1:17 16359:16362" ht="30" hidden="1" x14ac:dyDescent="0.25">
      <c r="A2653" s="6">
        <v>20</v>
      </c>
      <c r="B2653" s="7" t="s">
        <v>510</v>
      </c>
      <c r="C2653" s="7" t="s">
        <v>26</v>
      </c>
      <c r="D2653" s="7" t="s">
        <v>149</v>
      </c>
      <c r="E2653" s="7" t="s">
        <v>150</v>
      </c>
      <c r="F2653" s="5"/>
      <c r="G2653" s="11">
        <v>481</v>
      </c>
      <c r="H2653" s="11">
        <f t="shared" si="41"/>
        <v>0</v>
      </c>
      <c r="I2653" s="11">
        <v>0</v>
      </c>
      <c r="J2653" s="11">
        <v>0</v>
      </c>
      <c r="K2653" s="11">
        <v>0</v>
      </c>
      <c r="L2653" s="11">
        <v>0</v>
      </c>
      <c r="M2653" s="11">
        <v>481</v>
      </c>
      <c r="N2653" s="13">
        <v>0</v>
      </c>
      <c r="O2653" s="14" t="s">
        <v>535</v>
      </c>
      <c r="P2653" s="14">
        <v>0</v>
      </c>
      <c r="Q2653" s="5" t="s">
        <v>543</v>
      </c>
      <c r="XEE2653" s="3">
        <v>0</v>
      </c>
      <c r="XEG2653" s="2" t="s">
        <v>29</v>
      </c>
      <c r="XEH2653" s="1">
        <v>7</v>
      </c>
    </row>
    <row r="2654" spans="1:17 16359:16362" hidden="1" x14ac:dyDescent="0.25">
      <c r="A2654" s="6">
        <v>20</v>
      </c>
      <c r="B2654" s="7" t="s">
        <v>510</v>
      </c>
      <c r="C2654" s="7" t="s">
        <v>26</v>
      </c>
      <c r="D2654" s="7" t="s">
        <v>149</v>
      </c>
      <c r="E2654" s="7" t="s">
        <v>14</v>
      </c>
      <c r="F2654" s="6">
        <v>27</v>
      </c>
      <c r="G2654" s="11">
        <v>481</v>
      </c>
      <c r="H2654" s="11">
        <f t="shared" si="41"/>
        <v>0</v>
      </c>
      <c r="I2654" s="11">
        <v>0</v>
      </c>
      <c r="J2654" s="11">
        <v>0</v>
      </c>
      <c r="K2654" s="11">
        <v>0</v>
      </c>
      <c r="L2654" s="11">
        <v>0</v>
      </c>
      <c r="M2654" s="11">
        <v>481</v>
      </c>
      <c r="N2654" s="13">
        <v>0</v>
      </c>
      <c r="O2654" s="14" t="s">
        <v>535</v>
      </c>
      <c r="P2654" s="14">
        <v>0</v>
      </c>
      <c r="Q2654" s="5" t="s">
        <v>543</v>
      </c>
      <c r="XEE2654" s="3">
        <v>0</v>
      </c>
      <c r="XEG2654" s="2" t="s">
        <v>29</v>
      </c>
      <c r="XEH2654" s="1">
        <v>7</v>
      </c>
    </row>
    <row r="2655" spans="1:17 16359:16362" hidden="1" x14ac:dyDescent="0.25">
      <c r="A2655" s="6">
        <v>20</v>
      </c>
      <c r="B2655" s="7" t="s">
        <v>510</v>
      </c>
      <c r="C2655" s="7" t="s">
        <v>26</v>
      </c>
      <c r="D2655" s="7" t="s">
        <v>151</v>
      </c>
      <c r="E2655" s="7" t="s">
        <v>152</v>
      </c>
      <c r="F2655" s="5"/>
      <c r="G2655" s="11">
        <v>6131117</v>
      </c>
      <c r="H2655" s="11">
        <f t="shared" si="41"/>
        <v>3918008</v>
      </c>
      <c r="I2655" s="11">
        <v>0</v>
      </c>
      <c r="J2655" s="11">
        <v>3918008</v>
      </c>
      <c r="K2655" s="11">
        <v>799252</v>
      </c>
      <c r="L2655" s="11">
        <v>799252</v>
      </c>
      <c r="M2655" s="11">
        <v>2213109</v>
      </c>
      <c r="N2655" s="13">
        <v>0.63903657359662203</v>
      </c>
      <c r="O2655" s="14" t="s">
        <v>535</v>
      </c>
      <c r="P2655" s="14">
        <v>0.13035993278223201</v>
      </c>
      <c r="Q2655" s="5" t="s">
        <v>543</v>
      </c>
      <c r="XEE2655" s="3">
        <v>0.13035993278223201</v>
      </c>
      <c r="XEF2655" s="4">
        <v>0.20399447882699601</v>
      </c>
      <c r="XEG2655" s="2" t="s">
        <v>29</v>
      </c>
      <c r="XEH2655" s="1">
        <v>7</v>
      </c>
    </row>
    <row r="2656" spans="1:17 16359:16362" hidden="1" x14ac:dyDescent="0.25">
      <c r="A2656" s="6">
        <v>20</v>
      </c>
      <c r="B2656" s="7" t="s">
        <v>510</v>
      </c>
      <c r="C2656" s="7" t="s">
        <v>26</v>
      </c>
      <c r="D2656" s="7" t="s">
        <v>151</v>
      </c>
      <c r="E2656" s="7" t="s">
        <v>14</v>
      </c>
      <c r="F2656" s="6">
        <v>27</v>
      </c>
      <c r="G2656" s="11">
        <v>6131117</v>
      </c>
      <c r="H2656" s="11">
        <f t="shared" si="41"/>
        <v>3918008</v>
      </c>
      <c r="I2656" s="11">
        <v>0</v>
      </c>
      <c r="J2656" s="11">
        <v>3918008</v>
      </c>
      <c r="K2656" s="11">
        <v>799252</v>
      </c>
      <c r="L2656" s="11">
        <v>799252</v>
      </c>
      <c r="M2656" s="11">
        <v>2213109</v>
      </c>
      <c r="N2656" s="13">
        <v>0.63903657359662203</v>
      </c>
      <c r="O2656" s="14" t="s">
        <v>535</v>
      </c>
      <c r="P2656" s="14">
        <v>0.13035993278223201</v>
      </c>
      <c r="Q2656" s="5" t="s">
        <v>543</v>
      </c>
      <c r="XEE2656" s="3">
        <v>0.13035993278223201</v>
      </c>
      <c r="XEF2656" s="4">
        <v>0.20399447882699601</v>
      </c>
      <c r="XEG2656" s="2" t="s">
        <v>29</v>
      </c>
      <c r="XEH2656" s="1">
        <v>7</v>
      </c>
    </row>
    <row r="2657" spans="1:17 16359:16362" hidden="1" x14ac:dyDescent="0.25">
      <c r="A2657" s="6">
        <v>20</v>
      </c>
      <c r="B2657" s="7" t="s">
        <v>510</v>
      </c>
      <c r="C2657" s="7" t="s">
        <v>23</v>
      </c>
      <c r="D2657" s="7" t="s">
        <v>171</v>
      </c>
      <c r="E2657" s="7" t="s">
        <v>172</v>
      </c>
      <c r="F2657" s="5"/>
      <c r="G2657" s="11">
        <v>177437916</v>
      </c>
      <c r="H2657" s="11">
        <f t="shared" si="41"/>
        <v>177004536</v>
      </c>
      <c r="I2657" s="11">
        <v>33225126</v>
      </c>
      <c r="J2657" s="11">
        <v>143779410</v>
      </c>
      <c r="K2657" s="11">
        <v>143779410</v>
      </c>
      <c r="L2657" s="11">
        <v>143779410</v>
      </c>
      <c r="M2657" s="11">
        <v>433380</v>
      </c>
      <c r="N2657" s="13">
        <v>0.810308265793654</v>
      </c>
      <c r="O2657" s="14" t="s">
        <v>535</v>
      </c>
      <c r="P2657" s="14">
        <v>0.81030826579365367</v>
      </c>
      <c r="Q2657" s="5" t="s">
        <v>546</v>
      </c>
      <c r="XEE2657" s="3">
        <v>0.810308265793654</v>
      </c>
      <c r="XEF2657" s="4">
        <v>1</v>
      </c>
      <c r="XEG2657" s="2" t="s">
        <v>13</v>
      </c>
      <c r="XEH2657" s="1">
        <v>7</v>
      </c>
    </row>
    <row r="2658" spans="1:17 16359:16362" hidden="1" x14ac:dyDescent="0.25">
      <c r="A2658" s="6">
        <v>20</v>
      </c>
      <c r="B2658" s="7" t="s">
        <v>510</v>
      </c>
      <c r="C2658" s="7" t="s">
        <v>23</v>
      </c>
      <c r="D2658" s="7" t="s">
        <v>171</v>
      </c>
      <c r="E2658" s="7" t="s">
        <v>14</v>
      </c>
      <c r="F2658" s="6">
        <v>27</v>
      </c>
      <c r="G2658" s="11">
        <v>177437916</v>
      </c>
      <c r="H2658" s="11">
        <f t="shared" si="41"/>
        <v>177004536</v>
      </c>
      <c r="I2658" s="11">
        <v>33225126</v>
      </c>
      <c r="J2658" s="11">
        <v>143779410</v>
      </c>
      <c r="K2658" s="11">
        <v>143779410</v>
      </c>
      <c r="L2658" s="11">
        <v>143779410</v>
      </c>
      <c r="M2658" s="11">
        <v>433380</v>
      </c>
      <c r="N2658" s="13">
        <v>0.810308265793654</v>
      </c>
      <c r="O2658" s="14" t="s">
        <v>535</v>
      </c>
      <c r="P2658" s="14">
        <v>0.81030826579365367</v>
      </c>
      <c r="Q2658" s="5" t="s">
        <v>546</v>
      </c>
      <c r="XEE2658" s="3">
        <v>0.810308265793654</v>
      </c>
      <c r="XEF2658" s="4">
        <v>1</v>
      </c>
      <c r="XEG2658" s="2" t="s">
        <v>13</v>
      </c>
      <c r="XEH2658" s="1">
        <v>7</v>
      </c>
    </row>
    <row r="2659" spans="1:17 16359:16362" ht="30" hidden="1" x14ac:dyDescent="0.25">
      <c r="A2659" s="6">
        <v>20</v>
      </c>
      <c r="B2659" s="7" t="s">
        <v>510</v>
      </c>
      <c r="C2659" s="7" t="s">
        <v>26</v>
      </c>
      <c r="D2659" s="7" t="s">
        <v>173</v>
      </c>
      <c r="E2659" s="7" t="s">
        <v>174</v>
      </c>
      <c r="F2659" s="5"/>
      <c r="G2659" s="11">
        <v>5826850</v>
      </c>
      <c r="H2659" s="11">
        <f t="shared" si="41"/>
        <v>5826850</v>
      </c>
      <c r="I2659" s="11">
        <v>31533.410000000102</v>
      </c>
      <c r="J2659" s="11">
        <v>5795316.5899999999</v>
      </c>
      <c r="K2659" s="11">
        <v>5795316.5899999999</v>
      </c>
      <c r="L2659" s="11">
        <v>5795316.5899999999</v>
      </c>
      <c r="M2659" s="11">
        <v>0</v>
      </c>
      <c r="N2659" s="13">
        <v>0.99458825780653304</v>
      </c>
      <c r="O2659" s="14" t="s">
        <v>537</v>
      </c>
      <c r="P2659" s="14">
        <v>0.99458825780653348</v>
      </c>
      <c r="Q2659" s="5" t="s">
        <v>546</v>
      </c>
      <c r="XEE2659" s="3">
        <v>0.99458825780653304</v>
      </c>
      <c r="XEF2659" s="4">
        <v>1</v>
      </c>
      <c r="XEG2659" s="2" t="s">
        <v>29</v>
      </c>
      <c r="XEH2659" s="1">
        <v>7</v>
      </c>
    </row>
    <row r="2660" spans="1:17 16359:16362" hidden="1" x14ac:dyDescent="0.25">
      <c r="A2660" s="6">
        <v>20</v>
      </c>
      <c r="B2660" s="7" t="s">
        <v>510</v>
      </c>
      <c r="C2660" s="7" t="s">
        <v>26</v>
      </c>
      <c r="D2660" s="7" t="s">
        <v>173</v>
      </c>
      <c r="E2660" s="7" t="s">
        <v>14</v>
      </c>
      <c r="F2660" s="6">
        <v>27</v>
      </c>
      <c r="G2660" s="11">
        <v>5826850</v>
      </c>
      <c r="H2660" s="11">
        <f t="shared" si="41"/>
        <v>5826850</v>
      </c>
      <c r="I2660" s="11">
        <v>31533.410000000102</v>
      </c>
      <c r="J2660" s="11">
        <v>5795316.5899999999</v>
      </c>
      <c r="K2660" s="11">
        <v>5795316.5899999999</v>
      </c>
      <c r="L2660" s="11">
        <v>5795316.5899999999</v>
      </c>
      <c r="M2660" s="11">
        <v>0</v>
      </c>
      <c r="N2660" s="13">
        <v>0.99458825780653304</v>
      </c>
      <c r="O2660" s="14" t="s">
        <v>537</v>
      </c>
      <c r="P2660" s="14">
        <v>0.99458825780653348</v>
      </c>
      <c r="Q2660" s="5" t="s">
        <v>546</v>
      </c>
      <c r="XEE2660" s="3">
        <v>0.99458825780653304</v>
      </c>
      <c r="XEF2660" s="4">
        <v>1</v>
      </c>
      <c r="XEG2660" s="2" t="s">
        <v>29</v>
      </c>
      <c r="XEH2660" s="1">
        <v>7</v>
      </c>
    </row>
    <row r="2661" spans="1:17 16359:16362" hidden="1" x14ac:dyDescent="0.25">
      <c r="A2661" s="6">
        <v>20</v>
      </c>
      <c r="B2661" s="7" t="s">
        <v>510</v>
      </c>
      <c r="C2661" s="7" t="s">
        <v>26</v>
      </c>
      <c r="D2661" s="7" t="s">
        <v>175</v>
      </c>
      <c r="E2661" s="7" t="s">
        <v>176</v>
      </c>
      <c r="F2661" s="5"/>
      <c r="G2661" s="11">
        <v>163705359</v>
      </c>
      <c r="H2661" s="11">
        <f t="shared" si="41"/>
        <v>163705359</v>
      </c>
      <c r="I2661" s="11">
        <v>32601568.289999999</v>
      </c>
      <c r="J2661" s="11">
        <v>131103790.70999999</v>
      </c>
      <c r="K2661" s="11">
        <v>131103790.70999999</v>
      </c>
      <c r="L2661" s="11">
        <v>131103790.70999999</v>
      </c>
      <c r="M2661" s="11">
        <v>0</v>
      </c>
      <c r="N2661" s="13">
        <v>0.80085216214577304</v>
      </c>
      <c r="O2661" s="14" t="s">
        <v>535</v>
      </c>
      <c r="P2661" s="14">
        <v>0.80085216214577304</v>
      </c>
      <c r="Q2661" s="5" t="s">
        <v>546</v>
      </c>
      <c r="XEE2661" s="3">
        <v>0.80085216214577304</v>
      </c>
      <c r="XEF2661" s="4">
        <v>1</v>
      </c>
      <c r="XEG2661" s="2" t="s">
        <v>29</v>
      </c>
      <c r="XEH2661" s="1">
        <v>7</v>
      </c>
    </row>
    <row r="2662" spans="1:17 16359:16362" hidden="1" x14ac:dyDescent="0.25">
      <c r="A2662" s="6">
        <v>20</v>
      </c>
      <c r="B2662" s="7" t="s">
        <v>510</v>
      </c>
      <c r="C2662" s="7" t="s">
        <v>26</v>
      </c>
      <c r="D2662" s="7" t="s">
        <v>175</v>
      </c>
      <c r="E2662" s="7" t="s">
        <v>14</v>
      </c>
      <c r="F2662" s="6">
        <v>27</v>
      </c>
      <c r="G2662" s="11">
        <v>163705359</v>
      </c>
      <c r="H2662" s="11">
        <f t="shared" si="41"/>
        <v>163705359</v>
      </c>
      <c r="I2662" s="11">
        <v>32601568.289999999</v>
      </c>
      <c r="J2662" s="11">
        <v>131103790.70999999</v>
      </c>
      <c r="K2662" s="11">
        <v>131103790.70999999</v>
      </c>
      <c r="L2662" s="11">
        <v>131103790.70999999</v>
      </c>
      <c r="M2662" s="11">
        <v>0</v>
      </c>
      <c r="N2662" s="13">
        <v>0.80085216214577304</v>
      </c>
      <c r="O2662" s="14" t="s">
        <v>535</v>
      </c>
      <c r="P2662" s="14">
        <v>0.80085216214577304</v>
      </c>
      <c r="Q2662" s="5" t="s">
        <v>546</v>
      </c>
      <c r="XEE2662" s="3">
        <v>0.80085216214577304</v>
      </c>
      <c r="XEF2662" s="4">
        <v>1</v>
      </c>
      <c r="XEG2662" s="2" t="s">
        <v>29</v>
      </c>
      <c r="XEH2662" s="1">
        <v>7</v>
      </c>
    </row>
    <row r="2663" spans="1:17 16359:16362" hidden="1" x14ac:dyDescent="0.25">
      <c r="A2663" s="6">
        <v>20</v>
      </c>
      <c r="B2663" s="7" t="s">
        <v>510</v>
      </c>
      <c r="C2663" s="7" t="s">
        <v>26</v>
      </c>
      <c r="D2663" s="7" t="s">
        <v>177</v>
      </c>
      <c r="E2663" s="7" t="s">
        <v>178</v>
      </c>
      <c r="F2663" s="5"/>
      <c r="G2663" s="11">
        <v>515000</v>
      </c>
      <c r="H2663" s="11">
        <f t="shared" si="41"/>
        <v>81620</v>
      </c>
      <c r="I2663" s="11">
        <v>75590</v>
      </c>
      <c r="J2663" s="11">
        <v>6030</v>
      </c>
      <c r="K2663" s="11">
        <v>6030</v>
      </c>
      <c r="L2663" s="11">
        <v>6030</v>
      </c>
      <c r="M2663" s="11">
        <v>433380</v>
      </c>
      <c r="N2663" s="13">
        <v>1.17087378640777E-2</v>
      </c>
      <c r="O2663" s="14" t="s">
        <v>535</v>
      </c>
      <c r="P2663" s="14">
        <v>1.1708737864077669E-2</v>
      </c>
      <c r="Q2663" s="5" t="s">
        <v>543</v>
      </c>
      <c r="XEE2663" s="3">
        <v>1.17087378640777E-2</v>
      </c>
      <c r="XEF2663" s="4">
        <v>1</v>
      </c>
      <c r="XEG2663" s="2" t="s">
        <v>29</v>
      </c>
      <c r="XEH2663" s="1">
        <v>7</v>
      </c>
    </row>
    <row r="2664" spans="1:17 16359:16362" hidden="1" x14ac:dyDescent="0.25">
      <c r="A2664" s="6">
        <v>20</v>
      </c>
      <c r="B2664" s="7" t="s">
        <v>510</v>
      </c>
      <c r="C2664" s="7" t="s">
        <v>26</v>
      </c>
      <c r="D2664" s="7" t="s">
        <v>177</v>
      </c>
      <c r="E2664" s="7" t="s">
        <v>14</v>
      </c>
      <c r="F2664" s="6">
        <v>27</v>
      </c>
      <c r="G2664" s="11">
        <v>515000</v>
      </c>
      <c r="H2664" s="11">
        <f t="shared" si="41"/>
        <v>81620</v>
      </c>
      <c r="I2664" s="11">
        <v>75590</v>
      </c>
      <c r="J2664" s="11">
        <v>6030</v>
      </c>
      <c r="K2664" s="11">
        <v>6030</v>
      </c>
      <c r="L2664" s="11">
        <v>6030</v>
      </c>
      <c r="M2664" s="11">
        <v>433380</v>
      </c>
      <c r="N2664" s="13">
        <v>1.17087378640777E-2</v>
      </c>
      <c r="O2664" s="14" t="s">
        <v>535</v>
      </c>
      <c r="P2664" s="14">
        <v>1.1708737864077669E-2</v>
      </c>
      <c r="Q2664" s="5" t="s">
        <v>543</v>
      </c>
      <c r="XEE2664" s="3">
        <v>1.17087378640777E-2</v>
      </c>
      <c r="XEF2664" s="4">
        <v>1</v>
      </c>
      <c r="XEG2664" s="2" t="s">
        <v>29</v>
      </c>
      <c r="XEH2664" s="1">
        <v>7</v>
      </c>
    </row>
    <row r="2665" spans="1:17 16359:16362" hidden="1" x14ac:dyDescent="0.25">
      <c r="A2665" s="6">
        <v>20</v>
      </c>
      <c r="B2665" s="7" t="s">
        <v>510</v>
      </c>
      <c r="C2665" s="7" t="s">
        <v>26</v>
      </c>
      <c r="D2665" s="7" t="s">
        <v>181</v>
      </c>
      <c r="E2665" s="7" t="s">
        <v>182</v>
      </c>
      <c r="F2665" s="5"/>
      <c r="G2665" s="11">
        <v>7390707</v>
      </c>
      <c r="H2665" s="11">
        <f t="shared" si="41"/>
        <v>7390707</v>
      </c>
      <c r="I2665" s="11">
        <v>516434.3</v>
      </c>
      <c r="J2665" s="11">
        <v>6874272.7000000002</v>
      </c>
      <c r="K2665" s="11">
        <v>6874272.7000000002</v>
      </c>
      <c r="L2665" s="11">
        <v>6874272.7000000002</v>
      </c>
      <c r="M2665" s="11">
        <v>0</v>
      </c>
      <c r="N2665" s="13">
        <v>0.93012382983116504</v>
      </c>
      <c r="O2665" s="14" t="s">
        <v>537</v>
      </c>
      <c r="P2665" s="14">
        <v>0.93012382983116504</v>
      </c>
      <c r="Q2665" s="5" t="s">
        <v>546</v>
      </c>
      <c r="XEE2665" s="3">
        <v>0.93012382983116504</v>
      </c>
      <c r="XEF2665" s="4">
        <v>1</v>
      </c>
      <c r="XEG2665" s="2" t="s">
        <v>29</v>
      </c>
      <c r="XEH2665" s="1">
        <v>7</v>
      </c>
    </row>
    <row r="2666" spans="1:17 16359:16362" hidden="1" x14ac:dyDescent="0.25">
      <c r="A2666" s="6">
        <v>20</v>
      </c>
      <c r="B2666" s="7" t="s">
        <v>510</v>
      </c>
      <c r="C2666" s="7" t="s">
        <v>26</v>
      </c>
      <c r="D2666" s="7" t="s">
        <v>181</v>
      </c>
      <c r="E2666" s="7" t="s">
        <v>14</v>
      </c>
      <c r="F2666" s="6">
        <v>27</v>
      </c>
      <c r="G2666" s="11">
        <v>7390707</v>
      </c>
      <c r="H2666" s="11">
        <f t="shared" si="41"/>
        <v>7390707</v>
      </c>
      <c r="I2666" s="11">
        <v>516434.3</v>
      </c>
      <c r="J2666" s="11">
        <v>6874272.7000000002</v>
      </c>
      <c r="K2666" s="11">
        <v>6874272.7000000002</v>
      </c>
      <c r="L2666" s="11">
        <v>6874272.7000000002</v>
      </c>
      <c r="M2666" s="11">
        <v>0</v>
      </c>
      <c r="N2666" s="13">
        <v>0.93012382983116504</v>
      </c>
      <c r="O2666" s="14" t="s">
        <v>537</v>
      </c>
      <c r="P2666" s="14">
        <v>0.93012382983116504</v>
      </c>
      <c r="Q2666" s="5" t="s">
        <v>546</v>
      </c>
      <c r="XEE2666" s="3">
        <v>0.93012382983116504</v>
      </c>
      <c r="XEF2666" s="4">
        <v>1</v>
      </c>
      <c r="XEG2666" s="2" t="s">
        <v>29</v>
      </c>
      <c r="XEH2666" s="1">
        <v>7</v>
      </c>
    </row>
    <row r="2667" spans="1:17 16359:16362" hidden="1" x14ac:dyDescent="0.25">
      <c r="A2667" s="6">
        <v>20</v>
      </c>
      <c r="B2667" s="7" t="s">
        <v>510</v>
      </c>
      <c r="C2667" s="7" t="s">
        <v>23</v>
      </c>
      <c r="D2667" s="7" t="s">
        <v>191</v>
      </c>
      <c r="E2667" s="7" t="s">
        <v>192</v>
      </c>
      <c r="F2667" s="5"/>
      <c r="G2667" s="11">
        <v>55729920</v>
      </c>
      <c r="H2667" s="11">
        <f t="shared" si="41"/>
        <v>55679920</v>
      </c>
      <c r="I2667" s="11">
        <v>24032480</v>
      </c>
      <c r="J2667" s="11">
        <v>31647440</v>
      </c>
      <c r="K2667" s="11">
        <v>30561855</v>
      </c>
      <c r="L2667" s="11">
        <v>30561855</v>
      </c>
      <c r="M2667" s="11">
        <v>50000</v>
      </c>
      <c r="N2667" s="13">
        <v>0.56787162084567899</v>
      </c>
      <c r="O2667" s="14" t="s">
        <v>535</v>
      </c>
      <c r="P2667" s="14">
        <v>0.54839222808861021</v>
      </c>
      <c r="Q2667" s="5" t="s">
        <v>543</v>
      </c>
      <c r="XEE2667" s="3">
        <v>0.54839222808860999</v>
      </c>
      <c r="XEF2667" s="4">
        <v>0.96569754141251196</v>
      </c>
      <c r="XEG2667" s="2" t="s">
        <v>13</v>
      </c>
      <c r="XEH2667" s="1">
        <v>7</v>
      </c>
    </row>
    <row r="2668" spans="1:17 16359:16362" hidden="1" x14ac:dyDescent="0.25">
      <c r="A2668" s="6">
        <v>20</v>
      </c>
      <c r="B2668" s="7" t="s">
        <v>510</v>
      </c>
      <c r="C2668" s="7" t="s">
        <v>23</v>
      </c>
      <c r="D2668" s="7" t="s">
        <v>191</v>
      </c>
      <c r="E2668" s="7" t="s">
        <v>14</v>
      </c>
      <c r="F2668" s="6">
        <v>27</v>
      </c>
      <c r="G2668" s="11">
        <v>55729920</v>
      </c>
      <c r="H2668" s="11">
        <f t="shared" si="41"/>
        <v>55679920</v>
      </c>
      <c r="I2668" s="11">
        <v>24032480</v>
      </c>
      <c r="J2668" s="11">
        <v>31647440</v>
      </c>
      <c r="K2668" s="11">
        <v>30561855</v>
      </c>
      <c r="L2668" s="11">
        <v>30561855</v>
      </c>
      <c r="M2668" s="11">
        <v>50000</v>
      </c>
      <c r="N2668" s="13">
        <v>0.56787162084567899</v>
      </c>
      <c r="O2668" s="14" t="s">
        <v>535</v>
      </c>
      <c r="P2668" s="14">
        <v>0.54839222808861021</v>
      </c>
      <c r="Q2668" s="5" t="s">
        <v>543</v>
      </c>
      <c r="XEE2668" s="3">
        <v>0.54839222808860999</v>
      </c>
      <c r="XEF2668" s="4">
        <v>0.96569754141251196</v>
      </c>
      <c r="XEG2668" s="2" t="s">
        <v>13</v>
      </c>
      <c r="XEH2668" s="1">
        <v>7</v>
      </c>
    </row>
    <row r="2669" spans="1:17 16359:16362" ht="30" hidden="1" x14ac:dyDescent="0.25">
      <c r="A2669" s="6">
        <v>20</v>
      </c>
      <c r="B2669" s="7" t="s">
        <v>510</v>
      </c>
      <c r="C2669" s="7" t="s">
        <v>26</v>
      </c>
      <c r="D2669" s="7" t="s">
        <v>195</v>
      </c>
      <c r="E2669" s="7" t="s">
        <v>196</v>
      </c>
      <c r="F2669" s="5"/>
      <c r="G2669" s="11">
        <v>55729920</v>
      </c>
      <c r="H2669" s="11">
        <f t="shared" si="41"/>
        <v>55679920</v>
      </c>
      <c r="I2669" s="11">
        <v>24032480</v>
      </c>
      <c r="J2669" s="11">
        <v>31647440</v>
      </c>
      <c r="K2669" s="11">
        <v>30561855</v>
      </c>
      <c r="L2669" s="11">
        <v>30561855</v>
      </c>
      <c r="M2669" s="11">
        <v>50000</v>
      </c>
      <c r="N2669" s="13">
        <v>0.56787162084567899</v>
      </c>
      <c r="O2669" s="14" t="s">
        <v>535</v>
      </c>
      <c r="P2669" s="14">
        <v>0.54839222808861021</v>
      </c>
      <c r="Q2669" s="5" t="s">
        <v>543</v>
      </c>
      <c r="XEE2669" s="3">
        <v>0.54839222808860999</v>
      </c>
      <c r="XEF2669" s="4">
        <v>0.96569754141251196</v>
      </c>
      <c r="XEG2669" s="2" t="s">
        <v>29</v>
      </c>
      <c r="XEH2669" s="1">
        <v>7</v>
      </c>
    </row>
    <row r="2670" spans="1:17 16359:16362" hidden="1" x14ac:dyDescent="0.25">
      <c r="A2670" s="6">
        <v>20</v>
      </c>
      <c r="B2670" s="7" t="s">
        <v>510</v>
      </c>
      <c r="C2670" s="7" t="s">
        <v>26</v>
      </c>
      <c r="D2670" s="7" t="s">
        <v>195</v>
      </c>
      <c r="E2670" s="7" t="s">
        <v>14</v>
      </c>
      <c r="F2670" s="6">
        <v>27</v>
      </c>
      <c r="G2670" s="11">
        <v>55729920</v>
      </c>
      <c r="H2670" s="11">
        <f t="shared" si="41"/>
        <v>55679920</v>
      </c>
      <c r="I2670" s="11">
        <v>24032480</v>
      </c>
      <c r="J2670" s="11">
        <v>31647440</v>
      </c>
      <c r="K2670" s="11">
        <v>30561855</v>
      </c>
      <c r="L2670" s="11">
        <v>30561855</v>
      </c>
      <c r="M2670" s="11">
        <v>50000</v>
      </c>
      <c r="N2670" s="13">
        <v>0.56787162084567899</v>
      </c>
      <c r="O2670" s="14" t="s">
        <v>535</v>
      </c>
      <c r="P2670" s="14">
        <v>0.54839222808861021</v>
      </c>
      <c r="Q2670" s="5" t="s">
        <v>543</v>
      </c>
      <c r="XEE2670" s="3">
        <v>0.54839222808860999</v>
      </c>
      <c r="XEF2670" s="4">
        <v>0.96569754141251196</v>
      </c>
      <c r="XEG2670" s="2" t="s">
        <v>29</v>
      </c>
      <c r="XEH2670" s="1">
        <v>7</v>
      </c>
    </row>
    <row r="2671" spans="1:17 16359:16362" hidden="1" x14ac:dyDescent="0.25">
      <c r="A2671" s="6">
        <v>20</v>
      </c>
      <c r="B2671" s="7" t="s">
        <v>510</v>
      </c>
      <c r="C2671" s="7" t="s">
        <v>23</v>
      </c>
      <c r="D2671" s="7" t="s">
        <v>197</v>
      </c>
      <c r="E2671" s="7" t="s">
        <v>198</v>
      </c>
      <c r="F2671" s="5"/>
      <c r="G2671" s="11">
        <v>1220420</v>
      </c>
      <c r="H2671" s="11">
        <f t="shared" si="41"/>
        <v>0</v>
      </c>
      <c r="I2671" s="11">
        <v>0</v>
      </c>
      <c r="J2671" s="11">
        <v>0</v>
      </c>
      <c r="K2671" s="11">
        <v>0</v>
      </c>
      <c r="L2671" s="11">
        <v>0</v>
      </c>
      <c r="M2671" s="11">
        <v>1220420</v>
      </c>
      <c r="N2671" s="13">
        <v>0</v>
      </c>
      <c r="O2671" s="14" t="s">
        <v>535</v>
      </c>
      <c r="P2671" s="14">
        <v>0</v>
      </c>
      <c r="Q2671" s="5" t="s">
        <v>543</v>
      </c>
      <c r="XEE2671" s="3">
        <v>0</v>
      </c>
      <c r="XEG2671" s="2" t="s">
        <v>29</v>
      </c>
      <c r="XEH2671" s="1">
        <v>7</v>
      </c>
    </row>
    <row r="2672" spans="1:17 16359:16362" hidden="1" x14ac:dyDescent="0.25">
      <c r="A2672" s="6">
        <v>20</v>
      </c>
      <c r="B2672" s="7" t="s">
        <v>510</v>
      </c>
      <c r="C2672" s="7" t="s">
        <v>23</v>
      </c>
      <c r="D2672" s="7" t="s">
        <v>197</v>
      </c>
      <c r="E2672" s="7" t="s">
        <v>14</v>
      </c>
      <c r="F2672" s="6">
        <v>27</v>
      </c>
      <c r="G2672" s="11">
        <v>1220420</v>
      </c>
      <c r="H2672" s="11">
        <f t="shared" si="41"/>
        <v>0</v>
      </c>
      <c r="I2672" s="11">
        <v>0</v>
      </c>
      <c r="J2672" s="11">
        <v>0</v>
      </c>
      <c r="K2672" s="11">
        <v>0</v>
      </c>
      <c r="L2672" s="11">
        <v>0</v>
      </c>
      <c r="M2672" s="11">
        <v>1220420</v>
      </c>
      <c r="N2672" s="13">
        <v>0</v>
      </c>
      <c r="O2672" s="14" t="s">
        <v>535</v>
      </c>
      <c r="P2672" s="14">
        <v>0</v>
      </c>
      <c r="Q2672" s="5" t="s">
        <v>543</v>
      </c>
      <c r="XEE2672" s="3">
        <v>0</v>
      </c>
      <c r="XEG2672" s="2" t="s">
        <v>29</v>
      </c>
      <c r="XEH2672" s="1">
        <v>7</v>
      </c>
    </row>
    <row r="2673" spans="1:17 16359:16362" ht="30" hidden="1" x14ac:dyDescent="0.25">
      <c r="A2673" s="6">
        <v>20</v>
      </c>
      <c r="B2673" s="7" t="s">
        <v>510</v>
      </c>
      <c r="C2673" s="7" t="s">
        <v>23</v>
      </c>
      <c r="D2673" s="7" t="s">
        <v>199</v>
      </c>
      <c r="E2673" s="7" t="s">
        <v>200</v>
      </c>
      <c r="F2673" s="5"/>
      <c r="G2673" s="11">
        <v>76599882</v>
      </c>
      <c r="H2673" s="11">
        <f t="shared" si="41"/>
        <v>76293482</v>
      </c>
      <c r="I2673" s="11">
        <v>24900000</v>
      </c>
      <c r="J2673" s="11">
        <v>51393482</v>
      </c>
      <c r="K2673" s="11">
        <v>2375000</v>
      </c>
      <c r="L2673" s="11">
        <v>2375000</v>
      </c>
      <c r="M2673" s="11">
        <v>306400</v>
      </c>
      <c r="N2673" s="13">
        <v>0.67093421893260896</v>
      </c>
      <c r="O2673" s="14" t="s">
        <v>535</v>
      </c>
      <c r="P2673" s="14">
        <v>3.1005269694801881E-2</v>
      </c>
      <c r="Q2673" s="5" t="s">
        <v>543</v>
      </c>
      <c r="XEE2673" s="3">
        <v>3.1005269694801899E-2</v>
      </c>
      <c r="XEF2673" s="4">
        <v>4.6212085804966503E-2</v>
      </c>
      <c r="XEG2673" s="2" t="s">
        <v>13</v>
      </c>
      <c r="XEH2673" s="1">
        <v>7</v>
      </c>
    </row>
    <row r="2674" spans="1:17 16359:16362" hidden="1" x14ac:dyDescent="0.25">
      <c r="A2674" s="6">
        <v>20</v>
      </c>
      <c r="B2674" s="7" t="s">
        <v>510</v>
      </c>
      <c r="C2674" s="7" t="s">
        <v>23</v>
      </c>
      <c r="D2674" s="7" t="s">
        <v>199</v>
      </c>
      <c r="E2674" s="7" t="s">
        <v>14</v>
      </c>
      <c r="F2674" s="6">
        <v>27</v>
      </c>
      <c r="G2674" s="11">
        <v>76599882</v>
      </c>
      <c r="H2674" s="11">
        <f t="shared" si="41"/>
        <v>76293482</v>
      </c>
      <c r="I2674" s="11">
        <v>24900000</v>
      </c>
      <c r="J2674" s="11">
        <v>51393482</v>
      </c>
      <c r="K2674" s="11">
        <v>2375000</v>
      </c>
      <c r="L2674" s="11">
        <v>2375000</v>
      </c>
      <c r="M2674" s="11">
        <v>306400</v>
      </c>
      <c r="N2674" s="13">
        <v>0.67093421893260896</v>
      </c>
      <c r="O2674" s="14" t="s">
        <v>535</v>
      </c>
      <c r="P2674" s="14">
        <v>3.1005269694801881E-2</v>
      </c>
      <c r="Q2674" s="5" t="s">
        <v>543</v>
      </c>
      <c r="XEE2674" s="3">
        <v>3.1005269694801899E-2</v>
      </c>
      <c r="XEF2674" s="4">
        <v>4.6212085804966503E-2</v>
      </c>
      <c r="XEG2674" s="2" t="s">
        <v>13</v>
      </c>
      <c r="XEH2674" s="1">
        <v>7</v>
      </c>
    </row>
    <row r="2675" spans="1:17 16359:16362" hidden="1" x14ac:dyDescent="0.25">
      <c r="A2675" s="6">
        <v>20</v>
      </c>
      <c r="B2675" s="7" t="s">
        <v>510</v>
      </c>
      <c r="C2675" s="7" t="s">
        <v>26</v>
      </c>
      <c r="D2675" s="7" t="s">
        <v>201</v>
      </c>
      <c r="E2675" s="7" t="s">
        <v>202</v>
      </c>
      <c r="F2675" s="5"/>
      <c r="G2675" s="11">
        <v>76599882</v>
      </c>
      <c r="H2675" s="11">
        <f t="shared" si="41"/>
        <v>76293482</v>
      </c>
      <c r="I2675" s="11">
        <v>24900000</v>
      </c>
      <c r="J2675" s="11">
        <v>51393482</v>
      </c>
      <c r="K2675" s="11">
        <v>2375000</v>
      </c>
      <c r="L2675" s="11">
        <v>2375000</v>
      </c>
      <c r="M2675" s="11">
        <v>306400</v>
      </c>
      <c r="N2675" s="13">
        <v>0.67093421893260896</v>
      </c>
      <c r="O2675" s="14" t="s">
        <v>535</v>
      </c>
      <c r="P2675" s="14">
        <v>3.1005269694801881E-2</v>
      </c>
      <c r="Q2675" s="5" t="s">
        <v>543</v>
      </c>
      <c r="XEE2675" s="3">
        <v>3.1005269694801899E-2</v>
      </c>
      <c r="XEF2675" s="4">
        <v>4.6212085804966503E-2</v>
      </c>
      <c r="XEG2675" s="2" t="s">
        <v>29</v>
      </c>
      <c r="XEH2675" s="1">
        <v>7</v>
      </c>
    </row>
    <row r="2676" spans="1:17 16359:16362" hidden="1" x14ac:dyDescent="0.25">
      <c r="A2676" s="6">
        <v>20</v>
      </c>
      <c r="B2676" s="7" t="s">
        <v>510</v>
      </c>
      <c r="C2676" s="7" t="s">
        <v>26</v>
      </c>
      <c r="D2676" s="7" t="s">
        <v>201</v>
      </c>
      <c r="E2676" s="7" t="s">
        <v>14</v>
      </c>
      <c r="F2676" s="6">
        <v>27</v>
      </c>
      <c r="G2676" s="11">
        <v>76599882</v>
      </c>
      <c r="H2676" s="11">
        <f t="shared" si="41"/>
        <v>76293482</v>
      </c>
      <c r="I2676" s="11">
        <v>24900000</v>
      </c>
      <c r="J2676" s="11">
        <v>51393482</v>
      </c>
      <c r="K2676" s="11">
        <v>2375000</v>
      </c>
      <c r="L2676" s="11">
        <v>2375000</v>
      </c>
      <c r="M2676" s="11">
        <v>306400</v>
      </c>
      <c r="N2676" s="13">
        <v>0.67093421893260896</v>
      </c>
      <c r="O2676" s="14" t="s">
        <v>535</v>
      </c>
      <c r="P2676" s="14">
        <v>3.1005269694801881E-2</v>
      </c>
      <c r="Q2676" s="5" t="s">
        <v>543</v>
      </c>
      <c r="XEE2676" s="3">
        <v>3.1005269694801899E-2</v>
      </c>
      <c r="XEF2676" s="4">
        <v>4.6212085804966503E-2</v>
      </c>
      <c r="XEG2676" s="2" t="s">
        <v>29</v>
      </c>
      <c r="XEH2676" s="1">
        <v>7</v>
      </c>
    </row>
    <row r="2677" spans="1:17 16359:16362" hidden="1" x14ac:dyDescent="0.25">
      <c r="A2677" s="6">
        <v>20</v>
      </c>
      <c r="B2677" s="7" t="s">
        <v>510</v>
      </c>
      <c r="C2677" s="7" t="s">
        <v>10</v>
      </c>
      <c r="D2677" s="7" t="s">
        <v>252</v>
      </c>
      <c r="E2677" s="7" t="s">
        <v>253</v>
      </c>
      <c r="F2677" s="5"/>
      <c r="G2677" s="11">
        <v>127746749380</v>
      </c>
      <c r="H2677" s="11">
        <f t="shared" si="41"/>
        <v>126197637373</v>
      </c>
      <c r="I2677" s="11">
        <v>1288554251</v>
      </c>
      <c r="J2677" s="11">
        <v>124909083122</v>
      </c>
      <c r="K2677" s="11">
        <v>90846021590</v>
      </c>
      <c r="L2677" s="11">
        <v>90846021590</v>
      </c>
      <c r="M2677" s="11">
        <v>1549112007</v>
      </c>
      <c r="N2677" s="13">
        <v>0.97778678305497202</v>
      </c>
      <c r="O2677" s="14" t="s">
        <v>537</v>
      </c>
      <c r="P2677" s="14">
        <v>0.71114155178826677</v>
      </c>
      <c r="Q2677" s="5" t="s">
        <v>546</v>
      </c>
      <c r="XEE2677" s="3">
        <v>0.71114155178826699</v>
      </c>
      <c r="XEF2677" s="4">
        <v>0.72729716141835499</v>
      </c>
      <c r="XEG2677" s="2" t="s">
        <v>13</v>
      </c>
      <c r="XEH2677" s="1">
        <v>7</v>
      </c>
    </row>
    <row r="2678" spans="1:17 16359:16362" hidden="1" x14ac:dyDescent="0.25">
      <c r="A2678" s="6">
        <v>20</v>
      </c>
      <c r="B2678" s="7" t="s">
        <v>510</v>
      </c>
      <c r="C2678" s="7" t="s">
        <v>10</v>
      </c>
      <c r="D2678" s="7" t="s">
        <v>252</v>
      </c>
      <c r="E2678" s="7" t="s">
        <v>255</v>
      </c>
      <c r="F2678" s="6">
        <v>11</v>
      </c>
      <c r="G2678" s="11">
        <v>5883511717</v>
      </c>
      <c r="H2678" s="11">
        <f t="shared" si="41"/>
        <v>5764610156</v>
      </c>
      <c r="I2678" s="11">
        <v>160426751</v>
      </c>
      <c r="J2678" s="11">
        <v>5604183405</v>
      </c>
      <c r="K2678" s="11">
        <v>2855016514</v>
      </c>
      <c r="L2678" s="11">
        <v>2855016514</v>
      </c>
      <c r="M2678" s="11">
        <v>118901561</v>
      </c>
      <c r="N2678" s="13">
        <v>0.95252353943769696</v>
      </c>
      <c r="O2678" s="14" t="s">
        <v>537</v>
      </c>
      <c r="P2678" s="14">
        <v>0.48525721564395419</v>
      </c>
      <c r="Q2678" s="5" t="s">
        <v>543</v>
      </c>
      <c r="XEE2678" s="3">
        <v>0.48525721564395402</v>
      </c>
      <c r="XEF2678" s="4">
        <v>0.50944380432888403</v>
      </c>
      <c r="XEG2678" s="2" t="s">
        <v>13</v>
      </c>
      <c r="XEH2678" s="1">
        <v>7</v>
      </c>
    </row>
    <row r="2679" spans="1:17 16359:16362" hidden="1" x14ac:dyDescent="0.25">
      <c r="A2679" s="6">
        <v>20</v>
      </c>
      <c r="B2679" s="7" t="s">
        <v>510</v>
      </c>
      <c r="C2679" s="7" t="s">
        <v>10</v>
      </c>
      <c r="D2679" s="7" t="s">
        <v>252</v>
      </c>
      <c r="E2679" s="7" t="s">
        <v>256</v>
      </c>
      <c r="F2679" s="6">
        <v>16</v>
      </c>
      <c r="G2679" s="11">
        <v>8202066943</v>
      </c>
      <c r="H2679" s="11">
        <f t="shared" si="41"/>
        <v>8198011322</v>
      </c>
      <c r="I2679" s="11">
        <v>251995477</v>
      </c>
      <c r="J2679" s="11">
        <v>7946015845</v>
      </c>
      <c r="K2679" s="11">
        <v>3163765675</v>
      </c>
      <c r="L2679" s="11">
        <v>3163765675</v>
      </c>
      <c r="M2679" s="11">
        <v>4055621</v>
      </c>
      <c r="N2679" s="13">
        <v>0.96878212531311703</v>
      </c>
      <c r="O2679" s="14" t="s">
        <v>537</v>
      </c>
      <c r="P2679" s="14">
        <v>0.38572785335531734</v>
      </c>
      <c r="Q2679" s="5" t="s">
        <v>543</v>
      </c>
      <c r="XEE2679" s="3">
        <v>0.38572785335531701</v>
      </c>
      <c r="XEF2679" s="4">
        <v>0.398157483789916</v>
      </c>
      <c r="XEG2679" s="2" t="s">
        <v>13</v>
      </c>
      <c r="XEH2679" s="1">
        <v>7</v>
      </c>
    </row>
    <row r="2680" spans="1:17 16359:16362" hidden="1" x14ac:dyDescent="0.25">
      <c r="A2680" s="6">
        <v>20</v>
      </c>
      <c r="B2680" s="7" t="s">
        <v>510</v>
      </c>
      <c r="C2680" s="7" t="s">
        <v>10</v>
      </c>
      <c r="D2680" s="7" t="s">
        <v>252</v>
      </c>
      <c r="E2680" s="7" t="s">
        <v>258</v>
      </c>
      <c r="F2680" s="6">
        <v>21</v>
      </c>
      <c r="G2680" s="11">
        <v>108826175434</v>
      </c>
      <c r="H2680" s="11">
        <f t="shared" si="41"/>
        <v>107634885227</v>
      </c>
      <c r="I2680" s="11">
        <v>504437132</v>
      </c>
      <c r="J2680" s="11">
        <v>107130448095</v>
      </c>
      <c r="K2680" s="11">
        <v>83347337738</v>
      </c>
      <c r="L2680" s="11">
        <v>83347337738</v>
      </c>
      <c r="M2680" s="11">
        <v>1191290207</v>
      </c>
      <c r="N2680" s="13">
        <v>0.98441801954136998</v>
      </c>
      <c r="O2680" s="14" t="s">
        <v>537</v>
      </c>
      <c r="P2680" s="14">
        <v>0.76587583277285898</v>
      </c>
      <c r="Q2680" s="5" t="s">
        <v>546</v>
      </c>
      <c r="XEE2680" s="3">
        <v>0.76587583277285898</v>
      </c>
      <c r="XEF2680" s="4">
        <v>0.777998591624392</v>
      </c>
      <c r="XEG2680" s="2" t="s">
        <v>13</v>
      </c>
      <c r="XEH2680" s="1">
        <v>7</v>
      </c>
    </row>
    <row r="2681" spans="1:17 16359:16362" hidden="1" x14ac:dyDescent="0.25">
      <c r="A2681" s="6">
        <v>20</v>
      </c>
      <c r="B2681" s="7" t="s">
        <v>510</v>
      </c>
      <c r="C2681" s="7" t="s">
        <v>10</v>
      </c>
      <c r="D2681" s="7" t="s">
        <v>252</v>
      </c>
      <c r="E2681" s="7" t="s">
        <v>14</v>
      </c>
      <c r="F2681" s="6">
        <v>27</v>
      </c>
      <c r="G2681" s="11">
        <v>4834995286</v>
      </c>
      <c r="H2681" s="11">
        <f t="shared" si="41"/>
        <v>4600130668</v>
      </c>
      <c r="I2681" s="11">
        <v>371694891</v>
      </c>
      <c r="J2681" s="11">
        <v>4228435777</v>
      </c>
      <c r="K2681" s="11">
        <v>1479901663</v>
      </c>
      <c r="L2681" s="11">
        <v>1479901663</v>
      </c>
      <c r="M2681" s="11">
        <v>234864618</v>
      </c>
      <c r="N2681" s="13">
        <v>0.87454806610539504</v>
      </c>
      <c r="O2681" s="14" t="s">
        <v>535</v>
      </c>
      <c r="P2681" s="14">
        <v>0.30608130421246493</v>
      </c>
      <c r="Q2681" s="5" t="s">
        <v>543</v>
      </c>
      <c r="XEE2681" s="3">
        <v>0.30608130421246499</v>
      </c>
      <c r="XEF2681" s="4">
        <v>0.34998797215975802</v>
      </c>
      <c r="XEG2681" s="2" t="s">
        <v>13</v>
      </c>
      <c r="XEH2681" s="1">
        <v>7</v>
      </c>
    </row>
    <row r="2682" spans="1:17 16359:16362" ht="45" hidden="1" x14ac:dyDescent="0.25">
      <c r="A2682" s="6">
        <v>20</v>
      </c>
      <c r="B2682" s="7" t="s">
        <v>510</v>
      </c>
      <c r="C2682" s="7" t="s">
        <v>259</v>
      </c>
      <c r="D2682" s="7" t="s">
        <v>260</v>
      </c>
      <c r="E2682" s="7" t="s">
        <v>261</v>
      </c>
      <c r="F2682" s="5"/>
      <c r="G2682" s="11">
        <v>621892471</v>
      </c>
      <c r="H2682" s="11">
        <f t="shared" si="41"/>
        <v>618562647</v>
      </c>
      <c r="I2682" s="11">
        <v>285694757</v>
      </c>
      <c r="J2682" s="11">
        <v>332867890</v>
      </c>
      <c r="K2682" s="11">
        <v>182331150</v>
      </c>
      <c r="L2682" s="11">
        <v>182331150</v>
      </c>
      <c r="M2682" s="11">
        <v>3329824</v>
      </c>
      <c r="N2682" s="13">
        <v>0.53524991139505196</v>
      </c>
      <c r="O2682" s="14" t="s">
        <v>535</v>
      </c>
      <c r="P2682" s="14">
        <v>0.29318758226291503</v>
      </c>
      <c r="Q2682" s="5" t="s">
        <v>543</v>
      </c>
      <c r="XEE2682" s="3">
        <v>0.29318758226291503</v>
      </c>
      <c r="XEF2682" s="4">
        <v>0.547758301348923</v>
      </c>
      <c r="XEG2682" s="2" t="s">
        <v>13</v>
      </c>
      <c r="XEH2682" s="1">
        <v>7</v>
      </c>
    </row>
    <row r="2683" spans="1:17 16359:16362" hidden="1" x14ac:dyDescent="0.25">
      <c r="A2683" s="6">
        <v>20</v>
      </c>
      <c r="B2683" s="7" t="s">
        <v>510</v>
      </c>
      <c r="C2683" s="7" t="s">
        <v>259</v>
      </c>
      <c r="D2683" s="7" t="s">
        <v>260</v>
      </c>
      <c r="E2683" s="7" t="s">
        <v>14</v>
      </c>
      <c r="F2683" s="6">
        <v>27</v>
      </c>
      <c r="G2683" s="11">
        <v>621892471</v>
      </c>
      <c r="H2683" s="11">
        <f t="shared" si="41"/>
        <v>618562647</v>
      </c>
      <c r="I2683" s="11">
        <v>285694757</v>
      </c>
      <c r="J2683" s="11">
        <v>332867890</v>
      </c>
      <c r="K2683" s="11">
        <v>182331150</v>
      </c>
      <c r="L2683" s="11">
        <v>182331150</v>
      </c>
      <c r="M2683" s="11">
        <v>3329824</v>
      </c>
      <c r="N2683" s="13">
        <v>0.53524991139505196</v>
      </c>
      <c r="O2683" s="14" t="s">
        <v>535</v>
      </c>
      <c r="P2683" s="14">
        <v>0.29318758226291503</v>
      </c>
      <c r="Q2683" s="5" t="s">
        <v>543</v>
      </c>
      <c r="XEE2683" s="3">
        <v>0.29318758226291503</v>
      </c>
      <c r="XEF2683" s="4">
        <v>0.547758301348923</v>
      </c>
      <c r="XEG2683" s="2" t="s">
        <v>13</v>
      </c>
      <c r="XEH2683" s="1">
        <v>7</v>
      </c>
    </row>
    <row r="2684" spans="1:17 16359:16362" ht="30" hidden="1" x14ac:dyDescent="0.25">
      <c r="A2684" s="6">
        <v>20</v>
      </c>
      <c r="B2684" s="7" t="s">
        <v>510</v>
      </c>
      <c r="C2684" s="7" t="s">
        <v>262</v>
      </c>
      <c r="D2684" s="7" t="s">
        <v>263</v>
      </c>
      <c r="E2684" s="7" t="s">
        <v>264</v>
      </c>
      <c r="F2684" s="5"/>
      <c r="G2684" s="11">
        <v>621892471</v>
      </c>
      <c r="H2684" s="11">
        <f t="shared" si="41"/>
        <v>618562647</v>
      </c>
      <c r="I2684" s="11">
        <v>285694757</v>
      </c>
      <c r="J2684" s="11">
        <v>332867890</v>
      </c>
      <c r="K2684" s="11">
        <v>182331150</v>
      </c>
      <c r="L2684" s="11">
        <v>182331150</v>
      </c>
      <c r="M2684" s="11">
        <v>3329824</v>
      </c>
      <c r="N2684" s="13">
        <v>0.53524991139505196</v>
      </c>
      <c r="O2684" s="14" t="s">
        <v>535</v>
      </c>
      <c r="P2684" s="14">
        <v>0.29318758226291503</v>
      </c>
      <c r="Q2684" s="5" t="s">
        <v>543</v>
      </c>
      <c r="XEE2684" s="3">
        <v>0.29318758226291503</v>
      </c>
      <c r="XEF2684" s="4">
        <v>0.547758301348923</v>
      </c>
      <c r="XEG2684" s="2" t="s">
        <v>13</v>
      </c>
      <c r="XEH2684" s="1">
        <v>7</v>
      </c>
    </row>
    <row r="2685" spans="1:17 16359:16362" hidden="1" x14ac:dyDescent="0.25">
      <c r="A2685" s="6">
        <v>20</v>
      </c>
      <c r="B2685" s="7" t="s">
        <v>510</v>
      </c>
      <c r="C2685" s="7" t="s">
        <v>262</v>
      </c>
      <c r="D2685" s="7" t="s">
        <v>263</v>
      </c>
      <c r="E2685" s="7" t="s">
        <v>14</v>
      </c>
      <c r="F2685" s="6">
        <v>27</v>
      </c>
      <c r="G2685" s="11">
        <v>621892471</v>
      </c>
      <c r="H2685" s="11">
        <f t="shared" si="41"/>
        <v>618562647</v>
      </c>
      <c r="I2685" s="11">
        <v>285694757</v>
      </c>
      <c r="J2685" s="11">
        <v>332867890</v>
      </c>
      <c r="K2685" s="11">
        <v>182331150</v>
      </c>
      <c r="L2685" s="11">
        <v>182331150</v>
      </c>
      <c r="M2685" s="11">
        <v>3329824</v>
      </c>
      <c r="N2685" s="13">
        <v>0.53524991139505196</v>
      </c>
      <c r="O2685" s="14" t="s">
        <v>535</v>
      </c>
      <c r="P2685" s="14">
        <v>0.29318758226291503</v>
      </c>
      <c r="Q2685" s="5" t="s">
        <v>543</v>
      </c>
      <c r="XEE2685" s="3">
        <v>0.29318758226291503</v>
      </c>
      <c r="XEF2685" s="4">
        <v>0.547758301348923</v>
      </c>
      <c r="XEG2685" s="2" t="s">
        <v>13</v>
      </c>
      <c r="XEH2685" s="1">
        <v>7</v>
      </c>
    </row>
    <row r="2686" spans="1:17 16359:16362" ht="60" hidden="1" x14ac:dyDescent="0.25">
      <c r="A2686" s="6">
        <v>20</v>
      </c>
      <c r="B2686" s="7" t="s">
        <v>510</v>
      </c>
      <c r="C2686" s="7" t="s">
        <v>265</v>
      </c>
      <c r="D2686" s="7" t="s">
        <v>266</v>
      </c>
      <c r="E2686" s="7" t="s">
        <v>267</v>
      </c>
      <c r="F2686" s="5"/>
      <c r="G2686" s="11">
        <v>621892471</v>
      </c>
      <c r="H2686" s="11">
        <f t="shared" si="41"/>
        <v>618562647</v>
      </c>
      <c r="I2686" s="11">
        <v>285694757</v>
      </c>
      <c r="J2686" s="11">
        <v>332867890</v>
      </c>
      <c r="K2686" s="11">
        <v>182331150</v>
      </c>
      <c r="L2686" s="11">
        <v>182331150</v>
      </c>
      <c r="M2686" s="11">
        <v>3329824</v>
      </c>
      <c r="N2686" s="13">
        <v>0.53524991139505196</v>
      </c>
      <c r="O2686" s="14" t="s">
        <v>535</v>
      </c>
      <c r="P2686" s="14">
        <v>0.29318758226291503</v>
      </c>
      <c r="Q2686" s="5" t="s">
        <v>543</v>
      </c>
      <c r="XEE2686" s="3">
        <v>0.29318758226291503</v>
      </c>
      <c r="XEF2686" s="4">
        <v>0.547758301348923</v>
      </c>
      <c r="XEG2686" s="2" t="s">
        <v>13</v>
      </c>
      <c r="XEH2686" s="1">
        <v>7</v>
      </c>
    </row>
    <row r="2687" spans="1:17 16359:16362" hidden="1" x14ac:dyDescent="0.25">
      <c r="A2687" s="6">
        <v>20</v>
      </c>
      <c r="B2687" s="7" t="s">
        <v>510</v>
      </c>
      <c r="C2687" s="7" t="s">
        <v>265</v>
      </c>
      <c r="D2687" s="7" t="s">
        <v>266</v>
      </c>
      <c r="E2687" s="7" t="s">
        <v>14</v>
      </c>
      <c r="F2687" s="6">
        <v>27</v>
      </c>
      <c r="G2687" s="11">
        <v>621892471</v>
      </c>
      <c r="H2687" s="11">
        <f t="shared" si="41"/>
        <v>618562647</v>
      </c>
      <c r="I2687" s="11">
        <v>285694757</v>
      </c>
      <c r="J2687" s="11">
        <v>332867890</v>
      </c>
      <c r="K2687" s="11">
        <v>182331150</v>
      </c>
      <c r="L2687" s="11">
        <v>182331150</v>
      </c>
      <c r="M2687" s="11">
        <v>3329824</v>
      </c>
      <c r="N2687" s="13">
        <v>0.53524991139505196</v>
      </c>
      <c r="O2687" s="14" t="s">
        <v>535</v>
      </c>
      <c r="P2687" s="14">
        <v>0.29318758226291503</v>
      </c>
      <c r="Q2687" s="5" t="s">
        <v>543</v>
      </c>
      <c r="XEE2687" s="3">
        <v>0.29318758226291503</v>
      </c>
      <c r="XEF2687" s="4">
        <v>0.547758301348923</v>
      </c>
      <c r="XEG2687" s="2" t="s">
        <v>13</v>
      </c>
      <c r="XEH2687" s="1">
        <v>7</v>
      </c>
    </row>
    <row r="2688" spans="1:17 16359:16362" ht="60" hidden="1" x14ac:dyDescent="0.25">
      <c r="A2688" s="6">
        <v>20</v>
      </c>
      <c r="B2688" s="7" t="s">
        <v>510</v>
      </c>
      <c r="C2688" s="7" t="s">
        <v>268</v>
      </c>
      <c r="D2688" s="7" t="s">
        <v>269</v>
      </c>
      <c r="E2688" s="7" t="s">
        <v>267</v>
      </c>
      <c r="F2688" s="5"/>
      <c r="G2688" s="11">
        <v>621892471</v>
      </c>
      <c r="H2688" s="11">
        <f t="shared" si="41"/>
        <v>618562647</v>
      </c>
      <c r="I2688" s="11">
        <v>285694757</v>
      </c>
      <c r="J2688" s="11">
        <v>332867890</v>
      </c>
      <c r="K2688" s="11">
        <v>182331150</v>
      </c>
      <c r="L2688" s="11">
        <v>182331150</v>
      </c>
      <c r="M2688" s="11">
        <v>3329824</v>
      </c>
      <c r="N2688" s="13">
        <v>0.53524991139505196</v>
      </c>
      <c r="O2688" s="14" t="s">
        <v>535</v>
      </c>
      <c r="P2688" s="14">
        <v>0.29318758226291503</v>
      </c>
      <c r="Q2688" s="5" t="s">
        <v>543</v>
      </c>
      <c r="XEE2688" s="3">
        <v>0.29318758226291503</v>
      </c>
      <c r="XEF2688" s="4">
        <v>0.547758301348923</v>
      </c>
      <c r="XEG2688" s="2" t="s">
        <v>13</v>
      </c>
      <c r="XEH2688" s="1">
        <v>7</v>
      </c>
    </row>
    <row r="2689" spans="1:17 16359:16362" hidden="1" x14ac:dyDescent="0.25">
      <c r="A2689" s="6">
        <v>20</v>
      </c>
      <c r="B2689" s="7" t="s">
        <v>510</v>
      </c>
      <c r="C2689" s="7" t="s">
        <v>268</v>
      </c>
      <c r="D2689" s="7" t="s">
        <v>269</v>
      </c>
      <c r="E2689" s="7" t="s">
        <v>14</v>
      </c>
      <c r="F2689" s="6">
        <v>27</v>
      </c>
      <c r="G2689" s="11">
        <v>621892471</v>
      </c>
      <c r="H2689" s="11">
        <f t="shared" si="41"/>
        <v>618562647</v>
      </c>
      <c r="I2689" s="11">
        <v>285694757</v>
      </c>
      <c r="J2689" s="11">
        <v>332867890</v>
      </c>
      <c r="K2689" s="11">
        <v>182331150</v>
      </c>
      <c r="L2689" s="11">
        <v>182331150</v>
      </c>
      <c r="M2689" s="11">
        <v>3329824</v>
      </c>
      <c r="N2689" s="13">
        <v>0.53524991139505196</v>
      </c>
      <c r="O2689" s="14" t="s">
        <v>535</v>
      </c>
      <c r="P2689" s="14">
        <v>0.29318758226291503</v>
      </c>
      <c r="Q2689" s="5" t="s">
        <v>543</v>
      </c>
      <c r="XEE2689" s="3">
        <v>0.29318758226291503</v>
      </c>
      <c r="XEF2689" s="4">
        <v>0.547758301348923</v>
      </c>
      <c r="XEG2689" s="2" t="s">
        <v>13</v>
      </c>
      <c r="XEH2689" s="1">
        <v>7</v>
      </c>
    </row>
    <row r="2690" spans="1:17 16359:16362" hidden="1" x14ac:dyDescent="0.25">
      <c r="A2690" s="6">
        <v>20</v>
      </c>
      <c r="B2690" s="7" t="s">
        <v>510</v>
      </c>
      <c r="C2690" s="7" t="s">
        <v>270</v>
      </c>
      <c r="D2690" s="7" t="s">
        <v>271</v>
      </c>
      <c r="E2690" s="7" t="s">
        <v>272</v>
      </c>
      <c r="F2690" s="5"/>
      <c r="G2690" s="11">
        <v>308474126</v>
      </c>
      <c r="H2690" s="11">
        <f t="shared" si="41"/>
        <v>308474126</v>
      </c>
      <c r="I2690" s="11">
        <v>250000000</v>
      </c>
      <c r="J2690" s="11">
        <v>58474126</v>
      </c>
      <c r="K2690" s="11">
        <v>58474126</v>
      </c>
      <c r="L2690" s="11">
        <v>58474126</v>
      </c>
      <c r="M2690" s="11">
        <v>0</v>
      </c>
      <c r="N2690" s="13">
        <v>0.189559256584132</v>
      </c>
      <c r="O2690" s="14" t="s">
        <v>535</v>
      </c>
      <c r="P2690" s="14">
        <v>0.18955925658413245</v>
      </c>
      <c r="Q2690" s="5" t="s">
        <v>543</v>
      </c>
      <c r="XEE2690" s="3">
        <v>0.189559256584132</v>
      </c>
      <c r="XEF2690" s="4">
        <v>1</v>
      </c>
      <c r="XEG2690" s="2" t="s">
        <v>29</v>
      </c>
      <c r="XEH2690" s="1">
        <v>7</v>
      </c>
    </row>
    <row r="2691" spans="1:17 16359:16362" hidden="1" x14ac:dyDescent="0.25">
      <c r="A2691" s="6">
        <v>20</v>
      </c>
      <c r="B2691" s="7" t="s">
        <v>510</v>
      </c>
      <c r="C2691" s="7" t="s">
        <v>270</v>
      </c>
      <c r="D2691" s="7" t="s">
        <v>271</v>
      </c>
      <c r="E2691" s="7" t="s">
        <v>14</v>
      </c>
      <c r="F2691" s="6">
        <v>27</v>
      </c>
      <c r="G2691" s="11">
        <v>308474126</v>
      </c>
      <c r="H2691" s="11">
        <f t="shared" ref="H2691:H2754" si="42">+J2691+I2691</f>
        <v>308474126</v>
      </c>
      <c r="I2691" s="11">
        <v>250000000</v>
      </c>
      <c r="J2691" s="11">
        <v>58474126</v>
      </c>
      <c r="K2691" s="11">
        <v>58474126</v>
      </c>
      <c r="L2691" s="11">
        <v>58474126</v>
      </c>
      <c r="M2691" s="11">
        <v>0</v>
      </c>
      <c r="N2691" s="13">
        <v>0.189559256584132</v>
      </c>
      <c r="O2691" s="14" t="s">
        <v>535</v>
      </c>
      <c r="P2691" s="14">
        <v>0.18955925658413245</v>
      </c>
      <c r="Q2691" s="5" t="s">
        <v>543</v>
      </c>
      <c r="XEE2691" s="3">
        <v>0.189559256584132</v>
      </c>
      <c r="XEF2691" s="4">
        <v>1</v>
      </c>
      <c r="XEG2691" s="2" t="s">
        <v>29</v>
      </c>
      <c r="XEH2691" s="1">
        <v>7</v>
      </c>
    </row>
    <row r="2692" spans="1:17 16359:16362" hidden="1" x14ac:dyDescent="0.25">
      <c r="A2692" s="6">
        <v>20</v>
      </c>
      <c r="B2692" s="7" t="s">
        <v>510</v>
      </c>
      <c r="C2692" s="7" t="s">
        <v>270</v>
      </c>
      <c r="D2692" s="7" t="s">
        <v>273</v>
      </c>
      <c r="E2692" s="7" t="s">
        <v>274</v>
      </c>
      <c r="F2692" s="5"/>
      <c r="G2692" s="11">
        <v>30000000</v>
      </c>
      <c r="H2692" s="11">
        <f t="shared" si="42"/>
        <v>30000000</v>
      </c>
      <c r="I2692" s="11">
        <v>30000000</v>
      </c>
      <c r="J2692" s="11">
        <v>0</v>
      </c>
      <c r="K2692" s="11">
        <v>0</v>
      </c>
      <c r="L2692" s="11">
        <v>0</v>
      </c>
      <c r="M2692" s="11">
        <v>0</v>
      </c>
      <c r="N2692" s="13">
        <v>0</v>
      </c>
      <c r="O2692" s="14" t="s">
        <v>535</v>
      </c>
      <c r="P2692" s="14">
        <v>0</v>
      </c>
      <c r="Q2692" s="5" t="s">
        <v>543</v>
      </c>
      <c r="XEE2692" s="3">
        <v>0</v>
      </c>
      <c r="XEG2692" s="2" t="s">
        <v>29</v>
      </c>
      <c r="XEH2692" s="1">
        <v>7</v>
      </c>
    </row>
    <row r="2693" spans="1:17 16359:16362" hidden="1" x14ac:dyDescent="0.25">
      <c r="A2693" s="6">
        <v>20</v>
      </c>
      <c r="B2693" s="7" t="s">
        <v>510</v>
      </c>
      <c r="C2693" s="7" t="s">
        <v>270</v>
      </c>
      <c r="D2693" s="7" t="s">
        <v>273</v>
      </c>
      <c r="E2693" s="7" t="s">
        <v>14</v>
      </c>
      <c r="F2693" s="6">
        <v>27</v>
      </c>
      <c r="G2693" s="11">
        <v>30000000</v>
      </c>
      <c r="H2693" s="11">
        <f t="shared" si="42"/>
        <v>30000000</v>
      </c>
      <c r="I2693" s="11">
        <v>30000000</v>
      </c>
      <c r="J2693" s="11">
        <v>0</v>
      </c>
      <c r="K2693" s="11">
        <v>0</v>
      </c>
      <c r="L2693" s="11">
        <v>0</v>
      </c>
      <c r="M2693" s="11">
        <v>0</v>
      </c>
      <c r="N2693" s="13">
        <v>0</v>
      </c>
      <c r="O2693" s="14" t="s">
        <v>535</v>
      </c>
      <c r="P2693" s="14">
        <v>0</v>
      </c>
      <c r="Q2693" s="5" t="s">
        <v>543</v>
      </c>
      <c r="XEE2693" s="3">
        <v>0</v>
      </c>
      <c r="XEG2693" s="2" t="s">
        <v>29</v>
      </c>
      <c r="XEH2693" s="1">
        <v>7</v>
      </c>
    </row>
    <row r="2694" spans="1:17 16359:16362" hidden="1" x14ac:dyDescent="0.25">
      <c r="A2694" s="6">
        <v>20</v>
      </c>
      <c r="B2694" s="7" t="s">
        <v>510</v>
      </c>
      <c r="C2694" s="7" t="s">
        <v>270</v>
      </c>
      <c r="D2694" s="7" t="s">
        <v>275</v>
      </c>
      <c r="E2694" s="7" t="s">
        <v>142</v>
      </c>
      <c r="F2694" s="5"/>
      <c r="G2694" s="11">
        <v>193811640</v>
      </c>
      <c r="H2694" s="11">
        <f t="shared" si="42"/>
        <v>193811640</v>
      </c>
      <c r="I2694" s="11">
        <v>0</v>
      </c>
      <c r="J2694" s="11">
        <v>193811640</v>
      </c>
      <c r="K2694" s="11">
        <v>90602960</v>
      </c>
      <c r="L2694" s="11">
        <v>90602960</v>
      </c>
      <c r="M2694" s="11">
        <v>0</v>
      </c>
      <c r="N2694" s="13">
        <v>1</v>
      </c>
      <c r="O2694" s="14" t="s">
        <v>537</v>
      </c>
      <c r="P2694" s="14">
        <v>0.46747945582628575</v>
      </c>
      <c r="Q2694" s="5" t="s">
        <v>543</v>
      </c>
      <c r="XEE2694" s="3">
        <v>0.46747945582628597</v>
      </c>
      <c r="XEF2694" s="4">
        <v>0.46747945582628597</v>
      </c>
      <c r="XEG2694" s="2" t="s">
        <v>29</v>
      </c>
      <c r="XEH2694" s="1">
        <v>7</v>
      </c>
    </row>
    <row r="2695" spans="1:17 16359:16362" hidden="1" x14ac:dyDescent="0.25">
      <c r="A2695" s="6">
        <v>20</v>
      </c>
      <c r="B2695" s="7" t="s">
        <v>510</v>
      </c>
      <c r="C2695" s="7" t="s">
        <v>270</v>
      </c>
      <c r="D2695" s="7" t="s">
        <v>275</v>
      </c>
      <c r="E2695" s="7" t="s">
        <v>14</v>
      </c>
      <c r="F2695" s="6">
        <v>27</v>
      </c>
      <c r="G2695" s="11">
        <v>193811640</v>
      </c>
      <c r="H2695" s="11">
        <f t="shared" si="42"/>
        <v>193811640</v>
      </c>
      <c r="I2695" s="11">
        <v>0</v>
      </c>
      <c r="J2695" s="11">
        <v>193811640</v>
      </c>
      <c r="K2695" s="11">
        <v>90602960</v>
      </c>
      <c r="L2695" s="11">
        <v>90602960</v>
      </c>
      <c r="M2695" s="11">
        <v>0</v>
      </c>
      <c r="N2695" s="13">
        <v>1</v>
      </c>
      <c r="O2695" s="14" t="s">
        <v>537</v>
      </c>
      <c r="P2695" s="14">
        <v>0.46747945582628575</v>
      </c>
      <c r="Q2695" s="5" t="s">
        <v>543</v>
      </c>
      <c r="XEE2695" s="3">
        <v>0.46747945582628597</v>
      </c>
      <c r="XEF2695" s="4">
        <v>0.46747945582628597</v>
      </c>
      <c r="XEG2695" s="2" t="s">
        <v>29</v>
      </c>
      <c r="XEH2695" s="1">
        <v>7</v>
      </c>
    </row>
    <row r="2696" spans="1:17 16359:16362" hidden="1" x14ac:dyDescent="0.25">
      <c r="A2696" s="6">
        <v>20</v>
      </c>
      <c r="B2696" s="7" t="s">
        <v>510</v>
      </c>
      <c r="C2696" s="7" t="s">
        <v>270</v>
      </c>
      <c r="D2696" s="7" t="s">
        <v>276</v>
      </c>
      <c r="E2696" s="7" t="s">
        <v>277</v>
      </c>
      <c r="F2696" s="5"/>
      <c r="G2696" s="11">
        <v>14185000</v>
      </c>
      <c r="H2696" s="11">
        <f t="shared" si="42"/>
        <v>10868060</v>
      </c>
      <c r="I2696" s="11">
        <v>0</v>
      </c>
      <c r="J2696" s="11">
        <v>10868060</v>
      </c>
      <c r="K2696" s="11">
        <v>325000</v>
      </c>
      <c r="L2696" s="11">
        <v>325000</v>
      </c>
      <c r="M2696" s="11">
        <v>3316940</v>
      </c>
      <c r="N2696" s="13">
        <v>0.76616566795911201</v>
      </c>
      <c r="O2696" s="14" t="s">
        <v>535</v>
      </c>
      <c r="P2696" s="14">
        <v>2.2911526260133944E-2</v>
      </c>
      <c r="Q2696" s="5" t="s">
        <v>543</v>
      </c>
      <c r="XEE2696" s="3">
        <v>2.2911526260133899E-2</v>
      </c>
      <c r="XEF2696" s="4">
        <v>2.99041411254631E-2</v>
      </c>
      <c r="XEG2696" s="2" t="s">
        <v>29</v>
      </c>
      <c r="XEH2696" s="1">
        <v>7</v>
      </c>
    </row>
    <row r="2697" spans="1:17 16359:16362" hidden="1" x14ac:dyDescent="0.25">
      <c r="A2697" s="6">
        <v>20</v>
      </c>
      <c r="B2697" s="7" t="s">
        <v>510</v>
      </c>
      <c r="C2697" s="7" t="s">
        <v>270</v>
      </c>
      <c r="D2697" s="7" t="s">
        <v>276</v>
      </c>
      <c r="E2697" s="7" t="s">
        <v>14</v>
      </c>
      <c r="F2697" s="6">
        <v>27</v>
      </c>
      <c r="G2697" s="11">
        <v>14185000</v>
      </c>
      <c r="H2697" s="11">
        <f t="shared" si="42"/>
        <v>10868060</v>
      </c>
      <c r="I2697" s="11">
        <v>0</v>
      </c>
      <c r="J2697" s="11">
        <v>10868060</v>
      </c>
      <c r="K2697" s="11">
        <v>325000</v>
      </c>
      <c r="L2697" s="11">
        <v>325000</v>
      </c>
      <c r="M2697" s="11">
        <v>3316940</v>
      </c>
      <c r="N2697" s="13">
        <v>0.76616566795911201</v>
      </c>
      <c r="O2697" s="14" t="s">
        <v>535</v>
      </c>
      <c r="P2697" s="14">
        <v>2.2911526260133944E-2</v>
      </c>
      <c r="Q2697" s="5" t="s">
        <v>543</v>
      </c>
      <c r="XEE2697" s="3">
        <v>2.2911526260133899E-2</v>
      </c>
      <c r="XEF2697" s="4">
        <v>2.99041411254631E-2</v>
      </c>
      <c r="XEG2697" s="2" t="s">
        <v>29</v>
      </c>
      <c r="XEH2697" s="1">
        <v>7</v>
      </c>
    </row>
    <row r="2698" spans="1:17 16359:16362" ht="45" hidden="1" x14ac:dyDescent="0.25">
      <c r="A2698" s="6">
        <v>20</v>
      </c>
      <c r="B2698" s="7" t="s">
        <v>510</v>
      </c>
      <c r="C2698" s="7" t="s">
        <v>270</v>
      </c>
      <c r="D2698" s="7" t="s">
        <v>278</v>
      </c>
      <c r="E2698" s="7" t="s">
        <v>279</v>
      </c>
      <c r="F2698" s="5"/>
      <c r="G2698" s="11">
        <v>63981166</v>
      </c>
      <c r="H2698" s="11">
        <f t="shared" si="42"/>
        <v>63981166</v>
      </c>
      <c r="I2698" s="11">
        <v>0</v>
      </c>
      <c r="J2698" s="11">
        <v>63981166</v>
      </c>
      <c r="K2698" s="11">
        <v>28843000</v>
      </c>
      <c r="L2698" s="11">
        <v>28843000</v>
      </c>
      <c r="M2698" s="11">
        <v>0</v>
      </c>
      <c r="N2698" s="13">
        <v>1</v>
      </c>
      <c r="O2698" s="14" t="s">
        <v>537</v>
      </c>
      <c r="P2698" s="14">
        <v>0.4508045383230434</v>
      </c>
      <c r="Q2698" s="5" t="s">
        <v>543</v>
      </c>
      <c r="XEE2698" s="3">
        <v>0.45080453832304301</v>
      </c>
      <c r="XEF2698" s="4">
        <v>0.45080453832304301</v>
      </c>
      <c r="XEG2698" s="2" t="s">
        <v>29</v>
      </c>
      <c r="XEH2698" s="1">
        <v>7</v>
      </c>
    </row>
    <row r="2699" spans="1:17 16359:16362" hidden="1" x14ac:dyDescent="0.25">
      <c r="A2699" s="6">
        <v>20</v>
      </c>
      <c r="B2699" s="7" t="s">
        <v>510</v>
      </c>
      <c r="C2699" s="7" t="s">
        <v>270</v>
      </c>
      <c r="D2699" s="7" t="s">
        <v>278</v>
      </c>
      <c r="E2699" s="7" t="s">
        <v>14</v>
      </c>
      <c r="F2699" s="6">
        <v>27</v>
      </c>
      <c r="G2699" s="11">
        <v>63981166</v>
      </c>
      <c r="H2699" s="11">
        <f t="shared" si="42"/>
        <v>63981166</v>
      </c>
      <c r="I2699" s="11">
        <v>0</v>
      </c>
      <c r="J2699" s="11">
        <v>63981166</v>
      </c>
      <c r="K2699" s="11">
        <v>28843000</v>
      </c>
      <c r="L2699" s="11">
        <v>28843000</v>
      </c>
      <c r="M2699" s="11">
        <v>0</v>
      </c>
      <c r="N2699" s="13">
        <v>1</v>
      </c>
      <c r="O2699" s="14" t="s">
        <v>537</v>
      </c>
      <c r="P2699" s="14">
        <v>0.4508045383230434</v>
      </c>
      <c r="Q2699" s="5" t="s">
        <v>543</v>
      </c>
      <c r="XEE2699" s="3">
        <v>0.45080453832304301</v>
      </c>
      <c r="XEF2699" s="4">
        <v>0.45080453832304301</v>
      </c>
      <c r="XEG2699" s="2" t="s">
        <v>29</v>
      </c>
      <c r="XEH2699" s="1">
        <v>7</v>
      </c>
    </row>
    <row r="2700" spans="1:17 16359:16362" ht="45" hidden="1" x14ac:dyDescent="0.25">
      <c r="A2700" s="6">
        <v>20</v>
      </c>
      <c r="B2700" s="7" t="s">
        <v>510</v>
      </c>
      <c r="C2700" s="7" t="s">
        <v>270</v>
      </c>
      <c r="D2700" s="7" t="s">
        <v>280</v>
      </c>
      <c r="E2700" s="7" t="s">
        <v>281</v>
      </c>
      <c r="F2700" s="5"/>
      <c r="G2700" s="11">
        <v>11427655</v>
      </c>
      <c r="H2700" s="11">
        <f t="shared" si="42"/>
        <v>11427655</v>
      </c>
      <c r="I2700" s="11">
        <v>5694757</v>
      </c>
      <c r="J2700" s="11">
        <v>5732898</v>
      </c>
      <c r="K2700" s="11">
        <v>4086064</v>
      </c>
      <c r="L2700" s="11">
        <v>4086064</v>
      </c>
      <c r="M2700" s="11">
        <v>0</v>
      </c>
      <c r="N2700" s="13">
        <v>0.501668802567106</v>
      </c>
      <c r="O2700" s="14" t="s">
        <v>535</v>
      </c>
      <c r="P2700" s="14">
        <v>0.35755927178410618</v>
      </c>
      <c r="Q2700" s="5" t="s">
        <v>543</v>
      </c>
      <c r="XEE2700" s="3">
        <v>0.35755927178410601</v>
      </c>
      <c r="XEF2700" s="4">
        <v>0.71273969988651498</v>
      </c>
      <c r="XEG2700" s="2" t="s">
        <v>29</v>
      </c>
      <c r="XEH2700" s="1">
        <v>7</v>
      </c>
    </row>
    <row r="2701" spans="1:17 16359:16362" hidden="1" x14ac:dyDescent="0.25">
      <c r="A2701" s="6">
        <v>20</v>
      </c>
      <c r="B2701" s="7" t="s">
        <v>510</v>
      </c>
      <c r="C2701" s="7" t="s">
        <v>270</v>
      </c>
      <c r="D2701" s="7" t="s">
        <v>280</v>
      </c>
      <c r="E2701" s="7" t="s">
        <v>14</v>
      </c>
      <c r="F2701" s="6">
        <v>27</v>
      </c>
      <c r="G2701" s="11">
        <v>11427655</v>
      </c>
      <c r="H2701" s="11">
        <f t="shared" si="42"/>
        <v>11427655</v>
      </c>
      <c r="I2701" s="11">
        <v>5694757</v>
      </c>
      <c r="J2701" s="11">
        <v>5732898</v>
      </c>
      <c r="K2701" s="11">
        <v>4086064</v>
      </c>
      <c r="L2701" s="11">
        <v>4086064</v>
      </c>
      <c r="M2701" s="11">
        <v>0</v>
      </c>
      <c r="N2701" s="13">
        <v>0.501668802567106</v>
      </c>
      <c r="O2701" s="14" t="s">
        <v>535</v>
      </c>
      <c r="P2701" s="14">
        <v>0.35755927178410618</v>
      </c>
      <c r="Q2701" s="5" t="s">
        <v>543</v>
      </c>
      <c r="XEE2701" s="3">
        <v>0.35755927178410601</v>
      </c>
      <c r="XEF2701" s="4">
        <v>0.71273969988651498</v>
      </c>
      <c r="XEG2701" s="2" t="s">
        <v>29</v>
      </c>
      <c r="XEH2701" s="1">
        <v>7</v>
      </c>
    </row>
    <row r="2702" spans="1:17 16359:16362" ht="30" hidden="1" x14ac:dyDescent="0.25">
      <c r="A2702" s="6">
        <v>20</v>
      </c>
      <c r="B2702" s="7" t="s">
        <v>510</v>
      </c>
      <c r="C2702" s="7" t="s">
        <v>270</v>
      </c>
      <c r="D2702" s="7" t="s">
        <v>282</v>
      </c>
      <c r="E2702" s="7" t="s">
        <v>283</v>
      </c>
      <c r="F2702" s="5"/>
      <c r="G2702" s="11">
        <v>12884</v>
      </c>
      <c r="H2702" s="11">
        <f t="shared" si="42"/>
        <v>0</v>
      </c>
      <c r="I2702" s="11">
        <v>0</v>
      </c>
      <c r="J2702" s="11">
        <v>0</v>
      </c>
      <c r="K2702" s="11">
        <v>0</v>
      </c>
      <c r="L2702" s="11">
        <v>0</v>
      </c>
      <c r="M2702" s="11">
        <v>12884</v>
      </c>
      <c r="N2702" s="13">
        <v>0</v>
      </c>
      <c r="O2702" s="14" t="s">
        <v>535</v>
      </c>
      <c r="P2702" s="14">
        <v>0</v>
      </c>
      <c r="Q2702" s="5" t="s">
        <v>543</v>
      </c>
      <c r="XEE2702" s="3">
        <v>0</v>
      </c>
      <c r="XEG2702" s="2" t="s">
        <v>29</v>
      </c>
      <c r="XEH2702" s="1">
        <v>7</v>
      </c>
    </row>
    <row r="2703" spans="1:17 16359:16362" hidden="1" x14ac:dyDescent="0.25">
      <c r="A2703" s="6">
        <v>20</v>
      </c>
      <c r="B2703" s="7" t="s">
        <v>510</v>
      </c>
      <c r="C2703" s="7" t="s">
        <v>270</v>
      </c>
      <c r="D2703" s="7" t="s">
        <v>282</v>
      </c>
      <c r="E2703" s="7" t="s">
        <v>14</v>
      </c>
      <c r="F2703" s="6">
        <v>27</v>
      </c>
      <c r="G2703" s="11">
        <v>12884</v>
      </c>
      <c r="H2703" s="11">
        <f t="shared" si="42"/>
        <v>0</v>
      </c>
      <c r="I2703" s="11">
        <v>0</v>
      </c>
      <c r="J2703" s="11">
        <v>0</v>
      </c>
      <c r="K2703" s="11">
        <v>0</v>
      </c>
      <c r="L2703" s="11">
        <v>0</v>
      </c>
      <c r="M2703" s="11">
        <v>12884</v>
      </c>
      <c r="N2703" s="13">
        <v>0</v>
      </c>
      <c r="O2703" s="14" t="s">
        <v>535</v>
      </c>
      <c r="P2703" s="14">
        <v>0</v>
      </c>
      <c r="Q2703" s="5" t="s">
        <v>543</v>
      </c>
      <c r="XEE2703" s="3">
        <v>0</v>
      </c>
      <c r="XEG2703" s="2" t="s">
        <v>29</v>
      </c>
      <c r="XEH2703" s="1">
        <v>7</v>
      </c>
    </row>
    <row r="2704" spans="1:17 16359:16362" ht="45" hidden="1" x14ac:dyDescent="0.25">
      <c r="A2704" s="6">
        <v>20</v>
      </c>
      <c r="B2704" s="7" t="s">
        <v>510</v>
      </c>
      <c r="C2704" s="7" t="s">
        <v>259</v>
      </c>
      <c r="D2704" s="7" t="s">
        <v>284</v>
      </c>
      <c r="E2704" s="7" t="s">
        <v>285</v>
      </c>
      <c r="F2704" s="5"/>
      <c r="G2704" s="11">
        <v>51922643</v>
      </c>
      <c r="H2704" s="11">
        <f t="shared" si="42"/>
        <v>51422643</v>
      </c>
      <c r="I2704" s="11">
        <v>1865186</v>
      </c>
      <c r="J2704" s="11">
        <v>49557457</v>
      </c>
      <c r="K2704" s="11">
        <v>29434190</v>
      </c>
      <c r="L2704" s="11">
        <v>29434190</v>
      </c>
      <c r="M2704" s="11">
        <v>500000</v>
      </c>
      <c r="N2704" s="13">
        <v>0.95444788894895105</v>
      </c>
      <c r="O2704" s="14" t="s">
        <v>537</v>
      </c>
      <c r="P2704" s="14">
        <v>0.56688543377886214</v>
      </c>
      <c r="Q2704" s="5" t="s">
        <v>544</v>
      </c>
      <c r="XEE2704" s="3">
        <v>0.56688543377886202</v>
      </c>
      <c r="XEF2704" s="4">
        <v>0.59394068585884097</v>
      </c>
      <c r="XEG2704" s="2" t="s">
        <v>13</v>
      </c>
      <c r="XEH2704" s="1">
        <v>7</v>
      </c>
    </row>
    <row r="2705" spans="1:17 16359:16362" hidden="1" x14ac:dyDescent="0.25">
      <c r="A2705" s="6">
        <v>20</v>
      </c>
      <c r="B2705" s="7" t="s">
        <v>510</v>
      </c>
      <c r="C2705" s="7" t="s">
        <v>259</v>
      </c>
      <c r="D2705" s="7" t="s">
        <v>284</v>
      </c>
      <c r="E2705" s="7" t="s">
        <v>14</v>
      </c>
      <c r="F2705" s="6">
        <v>27</v>
      </c>
      <c r="G2705" s="11">
        <v>51922643</v>
      </c>
      <c r="H2705" s="11">
        <f t="shared" si="42"/>
        <v>51422643</v>
      </c>
      <c r="I2705" s="11">
        <v>1865186</v>
      </c>
      <c r="J2705" s="11">
        <v>49557457</v>
      </c>
      <c r="K2705" s="11">
        <v>29434190</v>
      </c>
      <c r="L2705" s="11">
        <v>29434190</v>
      </c>
      <c r="M2705" s="11">
        <v>500000</v>
      </c>
      <c r="N2705" s="13">
        <v>0.95444788894895105</v>
      </c>
      <c r="O2705" s="14" t="s">
        <v>537</v>
      </c>
      <c r="P2705" s="14">
        <v>0.56688543377886214</v>
      </c>
      <c r="Q2705" s="5" t="s">
        <v>544</v>
      </c>
      <c r="XEE2705" s="3">
        <v>0.56688543377886202</v>
      </c>
      <c r="XEF2705" s="4">
        <v>0.59394068585884097</v>
      </c>
      <c r="XEG2705" s="2" t="s">
        <v>13</v>
      </c>
      <c r="XEH2705" s="1">
        <v>7</v>
      </c>
    </row>
    <row r="2706" spans="1:17 16359:16362" hidden="1" x14ac:dyDescent="0.25">
      <c r="A2706" s="6">
        <v>20</v>
      </c>
      <c r="B2706" s="7" t="s">
        <v>510</v>
      </c>
      <c r="C2706" s="7" t="s">
        <v>262</v>
      </c>
      <c r="D2706" s="7" t="s">
        <v>286</v>
      </c>
      <c r="E2706" s="7" t="s">
        <v>287</v>
      </c>
      <c r="F2706" s="5"/>
      <c r="G2706" s="11">
        <v>51922643</v>
      </c>
      <c r="H2706" s="11">
        <f t="shared" si="42"/>
        <v>51422643</v>
      </c>
      <c r="I2706" s="11">
        <v>1865186</v>
      </c>
      <c r="J2706" s="11">
        <v>49557457</v>
      </c>
      <c r="K2706" s="11">
        <v>29434190</v>
      </c>
      <c r="L2706" s="11">
        <v>29434190</v>
      </c>
      <c r="M2706" s="11">
        <v>500000</v>
      </c>
      <c r="N2706" s="13">
        <v>0.95444788894895105</v>
      </c>
      <c r="O2706" s="14" t="s">
        <v>537</v>
      </c>
      <c r="P2706" s="14">
        <v>0.56688543377886214</v>
      </c>
      <c r="Q2706" s="5" t="s">
        <v>544</v>
      </c>
      <c r="XEE2706" s="3">
        <v>0.56688543377886202</v>
      </c>
      <c r="XEF2706" s="4">
        <v>0.59394068585884097</v>
      </c>
      <c r="XEG2706" s="2" t="s">
        <v>13</v>
      </c>
      <c r="XEH2706" s="1">
        <v>7</v>
      </c>
    </row>
    <row r="2707" spans="1:17 16359:16362" hidden="1" x14ac:dyDescent="0.25">
      <c r="A2707" s="6">
        <v>20</v>
      </c>
      <c r="B2707" s="7" t="s">
        <v>510</v>
      </c>
      <c r="C2707" s="7" t="s">
        <v>262</v>
      </c>
      <c r="D2707" s="7" t="s">
        <v>286</v>
      </c>
      <c r="E2707" s="7" t="s">
        <v>14</v>
      </c>
      <c r="F2707" s="6">
        <v>27</v>
      </c>
      <c r="G2707" s="11">
        <v>51922643</v>
      </c>
      <c r="H2707" s="11">
        <f t="shared" si="42"/>
        <v>51422643</v>
      </c>
      <c r="I2707" s="11">
        <v>1865186</v>
      </c>
      <c r="J2707" s="11">
        <v>49557457</v>
      </c>
      <c r="K2707" s="11">
        <v>29434190</v>
      </c>
      <c r="L2707" s="11">
        <v>29434190</v>
      </c>
      <c r="M2707" s="11">
        <v>500000</v>
      </c>
      <c r="N2707" s="13">
        <v>0.95444788894895105</v>
      </c>
      <c r="O2707" s="14" t="s">
        <v>537</v>
      </c>
      <c r="P2707" s="14">
        <v>0.56688543377886214</v>
      </c>
      <c r="Q2707" s="5" t="s">
        <v>544</v>
      </c>
      <c r="XEE2707" s="3">
        <v>0.56688543377886202</v>
      </c>
      <c r="XEF2707" s="4">
        <v>0.59394068585884097</v>
      </c>
      <c r="XEG2707" s="2" t="s">
        <v>13</v>
      </c>
      <c r="XEH2707" s="1">
        <v>7</v>
      </c>
    </row>
    <row r="2708" spans="1:17 16359:16362" ht="60" hidden="1" x14ac:dyDescent="0.25">
      <c r="A2708" s="6">
        <v>20</v>
      </c>
      <c r="B2708" s="7" t="s">
        <v>510</v>
      </c>
      <c r="C2708" s="7" t="s">
        <v>265</v>
      </c>
      <c r="D2708" s="7" t="s">
        <v>288</v>
      </c>
      <c r="E2708" s="7" t="s">
        <v>289</v>
      </c>
      <c r="F2708" s="5"/>
      <c r="G2708" s="11">
        <v>51922643</v>
      </c>
      <c r="H2708" s="11">
        <f t="shared" si="42"/>
        <v>51422643</v>
      </c>
      <c r="I2708" s="11">
        <v>1865186</v>
      </c>
      <c r="J2708" s="11">
        <v>49557457</v>
      </c>
      <c r="K2708" s="11">
        <v>29434190</v>
      </c>
      <c r="L2708" s="11">
        <v>29434190</v>
      </c>
      <c r="M2708" s="11">
        <v>500000</v>
      </c>
      <c r="N2708" s="13">
        <v>0.95444788894895105</v>
      </c>
      <c r="O2708" s="14" t="s">
        <v>537</v>
      </c>
      <c r="P2708" s="14">
        <v>0.56688543377886214</v>
      </c>
      <c r="Q2708" s="5" t="s">
        <v>544</v>
      </c>
      <c r="XEE2708" s="3">
        <v>0.56688543377886202</v>
      </c>
      <c r="XEF2708" s="4">
        <v>0.59394068585884097</v>
      </c>
      <c r="XEG2708" s="2" t="s">
        <v>13</v>
      </c>
      <c r="XEH2708" s="1">
        <v>7</v>
      </c>
    </row>
    <row r="2709" spans="1:17 16359:16362" hidden="1" x14ac:dyDescent="0.25">
      <c r="A2709" s="6">
        <v>20</v>
      </c>
      <c r="B2709" s="7" t="s">
        <v>510</v>
      </c>
      <c r="C2709" s="7" t="s">
        <v>265</v>
      </c>
      <c r="D2709" s="7" t="s">
        <v>288</v>
      </c>
      <c r="E2709" s="7" t="s">
        <v>14</v>
      </c>
      <c r="F2709" s="6">
        <v>27</v>
      </c>
      <c r="G2709" s="11">
        <v>51922643</v>
      </c>
      <c r="H2709" s="11">
        <f t="shared" si="42"/>
        <v>51422643</v>
      </c>
      <c r="I2709" s="11">
        <v>1865186</v>
      </c>
      <c r="J2709" s="11">
        <v>49557457</v>
      </c>
      <c r="K2709" s="11">
        <v>29434190</v>
      </c>
      <c r="L2709" s="11">
        <v>29434190</v>
      </c>
      <c r="M2709" s="11">
        <v>500000</v>
      </c>
      <c r="N2709" s="13">
        <v>0.95444788894895105</v>
      </c>
      <c r="O2709" s="14" t="s">
        <v>537</v>
      </c>
      <c r="P2709" s="14">
        <v>0.56688543377886214</v>
      </c>
      <c r="Q2709" s="5" t="s">
        <v>544</v>
      </c>
      <c r="XEE2709" s="3">
        <v>0.56688543377886202</v>
      </c>
      <c r="XEF2709" s="4">
        <v>0.59394068585884097</v>
      </c>
      <c r="XEG2709" s="2" t="s">
        <v>13</v>
      </c>
      <c r="XEH2709" s="1">
        <v>7</v>
      </c>
    </row>
    <row r="2710" spans="1:17 16359:16362" ht="60" hidden="1" x14ac:dyDescent="0.25">
      <c r="A2710" s="6">
        <v>20</v>
      </c>
      <c r="B2710" s="7" t="s">
        <v>510</v>
      </c>
      <c r="C2710" s="7" t="s">
        <v>268</v>
      </c>
      <c r="D2710" s="7" t="s">
        <v>290</v>
      </c>
      <c r="E2710" s="7" t="s">
        <v>289</v>
      </c>
      <c r="F2710" s="5"/>
      <c r="G2710" s="11">
        <v>51922643</v>
      </c>
      <c r="H2710" s="11">
        <f t="shared" si="42"/>
        <v>51422643</v>
      </c>
      <c r="I2710" s="11">
        <v>1865186</v>
      </c>
      <c r="J2710" s="11">
        <v>49557457</v>
      </c>
      <c r="K2710" s="11">
        <v>29434190</v>
      </c>
      <c r="L2710" s="11">
        <v>29434190</v>
      </c>
      <c r="M2710" s="11">
        <v>500000</v>
      </c>
      <c r="N2710" s="13">
        <v>0.95444788894895105</v>
      </c>
      <c r="O2710" s="14" t="s">
        <v>537</v>
      </c>
      <c r="P2710" s="14">
        <v>0.56688543377886214</v>
      </c>
      <c r="Q2710" s="5" t="s">
        <v>544</v>
      </c>
      <c r="XEE2710" s="3">
        <v>0.56688543377886202</v>
      </c>
      <c r="XEF2710" s="4">
        <v>0.59394068585884097</v>
      </c>
      <c r="XEG2710" s="2" t="s">
        <v>13</v>
      </c>
      <c r="XEH2710" s="1">
        <v>7</v>
      </c>
    </row>
    <row r="2711" spans="1:17 16359:16362" hidden="1" x14ac:dyDescent="0.25">
      <c r="A2711" s="6">
        <v>20</v>
      </c>
      <c r="B2711" s="7" t="s">
        <v>510</v>
      </c>
      <c r="C2711" s="7" t="s">
        <v>268</v>
      </c>
      <c r="D2711" s="7" t="s">
        <v>290</v>
      </c>
      <c r="E2711" s="7" t="s">
        <v>14</v>
      </c>
      <c r="F2711" s="6">
        <v>27</v>
      </c>
      <c r="G2711" s="11">
        <v>51922643</v>
      </c>
      <c r="H2711" s="11">
        <f t="shared" si="42"/>
        <v>51422643</v>
      </c>
      <c r="I2711" s="11">
        <v>1865186</v>
      </c>
      <c r="J2711" s="11">
        <v>49557457</v>
      </c>
      <c r="K2711" s="11">
        <v>29434190</v>
      </c>
      <c r="L2711" s="11">
        <v>29434190</v>
      </c>
      <c r="M2711" s="11">
        <v>500000</v>
      </c>
      <c r="N2711" s="13">
        <v>0.95444788894895105</v>
      </c>
      <c r="O2711" s="14" t="s">
        <v>537</v>
      </c>
      <c r="P2711" s="14">
        <v>0.56688543377886214</v>
      </c>
      <c r="Q2711" s="5" t="s">
        <v>544</v>
      </c>
      <c r="XEE2711" s="3">
        <v>0.56688543377886202</v>
      </c>
      <c r="XEF2711" s="4">
        <v>0.59394068585884097</v>
      </c>
      <c r="XEG2711" s="2" t="s">
        <v>13</v>
      </c>
      <c r="XEH2711" s="1">
        <v>7</v>
      </c>
    </row>
    <row r="2712" spans="1:17 16359:16362" ht="45" hidden="1" x14ac:dyDescent="0.25">
      <c r="A2712" s="6">
        <v>20</v>
      </c>
      <c r="B2712" s="7" t="s">
        <v>510</v>
      </c>
      <c r="C2712" s="7" t="s">
        <v>270</v>
      </c>
      <c r="D2712" s="7" t="s">
        <v>293</v>
      </c>
      <c r="E2712" s="7" t="s">
        <v>279</v>
      </c>
      <c r="F2712" s="5"/>
      <c r="G2712" s="11">
        <v>45977000</v>
      </c>
      <c r="H2712" s="11">
        <f t="shared" si="42"/>
        <v>45977000</v>
      </c>
      <c r="I2712" s="11">
        <v>0</v>
      </c>
      <c r="J2712" s="11">
        <v>45977000</v>
      </c>
      <c r="K2712" s="11">
        <v>25853733</v>
      </c>
      <c r="L2712" s="11">
        <v>25853733</v>
      </c>
      <c r="M2712" s="11">
        <v>0</v>
      </c>
      <c r="N2712" s="13">
        <v>1</v>
      </c>
      <c r="O2712" s="14" t="s">
        <v>537</v>
      </c>
      <c r="P2712" s="14">
        <v>0.56231883332970833</v>
      </c>
      <c r="Q2712" s="5" t="s">
        <v>543</v>
      </c>
      <c r="XEE2712" s="3">
        <v>0.562318833329708</v>
      </c>
      <c r="XEF2712" s="4">
        <v>0.562318833329708</v>
      </c>
      <c r="XEG2712" s="2" t="s">
        <v>29</v>
      </c>
      <c r="XEH2712" s="1">
        <v>7</v>
      </c>
    </row>
    <row r="2713" spans="1:17 16359:16362" hidden="1" x14ac:dyDescent="0.25">
      <c r="A2713" s="6">
        <v>20</v>
      </c>
      <c r="B2713" s="7" t="s">
        <v>510</v>
      </c>
      <c r="C2713" s="7" t="s">
        <v>270</v>
      </c>
      <c r="D2713" s="7" t="s">
        <v>293</v>
      </c>
      <c r="E2713" s="7" t="s">
        <v>14</v>
      </c>
      <c r="F2713" s="6">
        <v>27</v>
      </c>
      <c r="G2713" s="11">
        <v>45977000</v>
      </c>
      <c r="H2713" s="11">
        <f t="shared" si="42"/>
        <v>45977000</v>
      </c>
      <c r="I2713" s="11">
        <v>0</v>
      </c>
      <c r="J2713" s="11">
        <v>45977000</v>
      </c>
      <c r="K2713" s="11">
        <v>25853733</v>
      </c>
      <c r="L2713" s="11">
        <v>25853733</v>
      </c>
      <c r="M2713" s="11">
        <v>0</v>
      </c>
      <c r="N2713" s="13">
        <v>1</v>
      </c>
      <c r="O2713" s="14" t="s">
        <v>537</v>
      </c>
      <c r="P2713" s="14">
        <v>0.56231883332970833</v>
      </c>
      <c r="Q2713" s="5" t="s">
        <v>543</v>
      </c>
      <c r="XEE2713" s="3">
        <v>0.562318833329708</v>
      </c>
      <c r="XEF2713" s="4">
        <v>0.562318833329708</v>
      </c>
      <c r="XEG2713" s="2" t="s">
        <v>29</v>
      </c>
      <c r="XEH2713" s="1">
        <v>7</v>
      </c>
    </row>
    <row r="2714" spans="1:17 16359:16362" ht="45" hidden="1" x14ac:dyDescent="0.25">
      <c r="A2714" s="6">
        <v>20</v>
      </c>
      <c r="B2714" s="7" t="s">
        <v>510</v>
      </c>
      <c r="C2714" s="7" t="s">
        <v>270</v>
      </c>
      <c r="D2714" s="7" t="s">
        <v>294</v>
      </c>
      <c r="E2714" s="7" t="s">
        <v>281</v>
      </c>
      <c r="F2714" s="5"/>
      <c r="G2714" s="11">
        <v>5945643</v>
      </c>
      <c r="H2714" s="11">
        <f t="shared" si="42"/>
        <v>5445643</v>
      </c>
      <c r="I2714" s="11">
        <v>1865186</v>
      </c>
      <c r="J2714" s="11">
        <v>3580457</v>
      </c>
      <c r="K2714" s="11">
        <v>3580457</v>
      </c>
      <c r="L2714" s="11">
        <v>3580457</v>
      </c>
      <c r="M2714" s="11">
        <v>500000</v>
      </c>
      <c r="N2714" s="13">
        <v>0.60219845019285601</v>
      </c>
      <c r="O2714" s="14" t="s">
        <v>535</v>
      </c>
      <c r="P2714" s="14">
        <v>0.60219845019285556</v>
      </c>
      <c r="Q2714" s="5" t="s">
        <v>546</v>
      </c>
      <c r="XEE2714" s="3">
        <v>0.60219845019285601</v>
      </c>
      <c r="XEF2714" s="4">
        <v>1</v>
      </c>
      <c r="XEG2714" s="2" t="s">
        <v>29</v>
      </c>
      <c r="XEH2714" s="1">
        <v>7</v>
      </c>
    </row>
    <row r="2715" spans="1:17 16359:16362" hidden="1" x14ac:dyDescent="0.25">
      <c r="A2715" s="6">
        <v>20</v>
      </c>
      <c r="B2715" s="7" t="s">
        <v>510</v>
      </c>
      <c r="C2715" s="7" t="s">
        <v>270</v>
      </c>
      <c r="D2715" s="7" t="s">
        <v>294</v>
      </c>
      <c r="E2715" s="7" t="s">
        <v>14</v>
      </c>
      <c r="F2715" s="6">
        <v>27</v>
      </c>
      <c r="G2715" s="11">
        <v>5945643</v>
      </c>
      <c r="H2715" s="11">
        <f t="shared" si="42"/>
        <v>5445643</v>
      </c>
      <c r="I2715" s="11">
        <v>1865186</v>
      </c>
      <c r="J2715" s="11">
        <v>3580457</v>
      </c>
      <c r="K2715" s="11">
        <v>3580457</v>
      </c>
      <c r="L2715" s="11">
        <v>3580457</v>
      </c>
      <c r="M2715" s="11">
        <v>500000</v>
      </c>
      <c r="N2715" s="13">
        <v>0.60219845019285601</v>
      </c>
      <c r="O2715" s="14" t="s">
        <v>535</v>
      </c>
      <c r="P2715" s="14">
        <v>0.60219845019285556</v>
      </c>
      <c r="Q2715" s="5" t="s">
        <v>546</v>
      </c>
      <c r="XEE2715" s="3">
        <v>0.60219845019285601</v>
      </c>
      <c r="XEF2715" s="4">
        <v>1</v>
      </c>
      <c r="XEG2715" s="2" t="s">
        <v>29</v>
      </c>
      <c r="XEH2715" s="1">
        <v>7</v>
      </c>
    </row>
    <row r="2716" spans="1:17 16359:16362" ht="30" hidden="1" x14ac:dyDescent="0.25">
      <c r="A2716" s="6">
        <v>20</v>
      </c>
      <c r="B2716" s="7" t="s">
        <v>510</v>
      </c>
      <c r="C2716" s="7" t="s">
        <v>259</v>
      </c>
      <c r="D2716" s="7" t="s">
        <v>296</v>
      </c>
      <c r="E2716" s="7" t="s">
        <v>297</v>
      </c>
      <c r="F2716" s="5"/>
      <c r="G2716" s="11">
        <v>126672273896</v>
      </c>
      <c r="H2716" s="11">
        <f t="shared" si="42"/>
        <v>125216774098</v>
      </c>
      <c r="I2716" s="11">
        <v>945555430</v>
      </c>
      <c r="J2716" s="11">
        <v>124271218668</v>
      </c>
      <c r="K2716" s="11">
        <v>90446944968</v>
      </c>
      <c r="L2716" s="11">
        <v>90446944968</v>
      </c>
      <c r="M2716" s="11">
        <v>1455499798</v>
      </c>
      <c r="N2716" s="13">
        <v>0.981045139917743</v>
      </c>
      <c r="O2716" s="14" t="s">
        <v>537</v>
      </c>
      <c r="P2716" s="14">
        <v>0.71402322060041656</v>
      </c>
      <c r="Q2716" s="5" t="s">
        <v>546</v>
      </c>
      <c r="XEE2716" s="3">
        <v>0.71402322060041701</v>
      </c>
      <c r="XEF2716" s="4">
        <v>0.72781892651777902</v>
      </c>
      <c r="XEG2716" s="2" t="s">
        <v>13</v>
      </c>
      <c r="XEH2716" s="1">
        <v>7</v>
      </c>
    </row>
    <row r="2717" spans="1:17 16359:16362" hidden="1" x14ac:dyDescent="0.25">
      <c r="A2717" s="6">
        <v>20</v>
      </c>
      <c r="B2717" s="7" t="s">
        <v>510</v>
      </c>
      <c r="C2717" s="7" t="s">
        <v>259</v>
      </c>
      <c r="D2717" s="7" t="s">
        <v>296</v>
      </c>
      <c r="E2717" s="7" t="s">
        <v>255</v>
      </c>
      <c r="F2717" s="6">
        <v>11</v>
      </c>
      <c r="G2717" s="11">
        <v>5883511717</v>
      </c>
      <c r="H2717" s="11">
        <f t="shared" si="42"/>
        <v>5764610156</v>
      </c>
      <c r="I2717" s="11">
        <v>160426751</v>
      </c>
      <c r="J2717" s="11">
        <v>5604183405</v>
      </c>
      <c r="K2717" s="11">
        <v>2855016514</v>
      </c>
      <c r="L2717" s="11">
        <v>2855016514</v>
      </c>
      <c r="M2717" s="11">
        <v>118901561</v>
      </c>
      <c r="N2717" s="13">
        <v>0.95252353943769696</v>
      </c>
      <c r="O2717" s="14" t="s">
        <v>537</v>
      </c>
      <c r="P2717" s="14">
        <v>0.48525721564395419</v>
      </c>
      <c r="Q2717" s="5" t="s">
        <v>543</v>
      </c>
      <c r="XEE2717" s="3">
        <v>0.48525721564395402</v>
      </c>
      <c r="XEF2717" s="4">
        <v>0.50944380432888403</v>
      </c>
      <c r="XEG2717" s="2" t="s">
        <v>13</v>
      </c>
      <c r="XEH2717" s="1">
        <v>7</v>
      </c>
    </row>
    <row r="2718" spans="1:17 16359:16362" hidden="1" x14ac:dyDescent="0.25">
      <c r="A2718" s="6">
        <v>20</v>
      </c>
      <c r="B2718" s="7" t="s">
        <v>510</v>
      </c>
      <c r="C2718" s="7" t="s">
        <v>259</v>
      </c>
      <c r="D2718" s="7" t="s">
        <v>296</v>
      </c>
      <c r="E2718" s="7" t="s">
        <v>256</v>
      </c>
      <c r="F2718" s="6">
        <v>16</v>
      </c>
      <c r="G2718" s="11">
        <v>8202066943</v>
      </c>
      <c r="H2718" s="11">
        <f t="shared" si="42"/>
        <v>8198011322</v>
      </c>
      <c r="I2718" s="11">
        <v>251995477</v>
      </c>
      <c r="J2718" s="11">
        <v>7946015845</v>
      </c>
      <c r="K2718" s="11">
        <v>3163765675</v>
      </c>
      <c r="L2718" s="11">
        <v>3163765675</v>
      </c>
      <c r="M2718" s="11">
        <v>4055621</v>
      </c>
      <c r="N2718" s="13">
        <v>0.96878212531311703</v>
      </c>
      <c r="O2718" s="14" t="s">
        <v>537</v>
      </c>
      <c r="P2718" s="14">
        <v>0.38572785335531734</v>
      </c>
      <c r="Q2718" s="5" t="s">
        <v>543</v>
      </c>
      <c r="XEE2718" s="3">
        <v>0.38572785335531701</v>
      </c>
      <c r="XEF2718" s="4">
        <v>0.398157483789916</v>
      </c>
      <c r="XEG2718" s="2" t="s">
        <v>13</v>
      </c>
      <c r="XEH2718" s="1">
        <v>7</v>
      </c>
    </row>
    <row r="2719" spans="1:17 16359:16362" hidden="1" x14ac:dyDescent="0.25">
      <c r="A2719" s="6">
        <v>20</v>
      </c>
      <c r="B2719" s="7" t="s">
        <v>510</v>
      </c>
      <c r="C2719" s="7" t="s">
        <v>259</v>
      </c>
      <c r="D2719" s="7" t="s">
        <v>296</v>
      </c>
      <c r="E2719" s="7" t="s">
        <v>258</v>
      </c>
      <c r="F2719" s="6">
        <v>21</v>
      </c>
      <c r="G2719" s="11">
        <v>108826175434</v>
      </c>
      <c r="H2719" s="11">
        <f t="shared" si="42"/>
        <v>107634885227</v>
      </c>
      <c r="I2719" s="11">
        <v>504437132</v>
      </c>
      <c r="J2719" s="11">
        <v>107130448095</v>
      </c>
      <c r="K2719" s="11">
        <v>83347337738</v>
      </c>
      <c r="L2719" s="11">
        <v>83347337738</v>
      </c>
      <c r="M2719" s="11">
        <v>1191290207</v>
      </c>
      <c r="N2719" s="13">
        <v>0.98441801954136998</v>
      </c>
      <c r="O2719" s="14" t="s">
        <v>537</v>
      </c>
      <c r="P2719" s="14">
        <v>0.76587583277285898</v>
      </c>
      <c r="Q2719" s="5" t="s">
        <v>546</v>
      </c>
      <c r="XEE2719" s="3">
        <v>0.76587583277285898</v>
      </c>
      <c r="XEF2719" s="4">
        <v>0.777998591624392</v>
      </c>
      <c r="XEG2719" s="2" t="s">
        <v>13</v>
      </c>
      <c r="XEH2719" s="1">
        <v>7</v>
      </c>
    </row>
    <row r="2720" spans="1:17 16359:16362" hidden="1" x14ac:dyDescent="0.25">
      <c r="A2720" s="6">
        <v>20</v>
      </c>
      <c r="B2720" s="7" t="s">
        <v>510</v>
      </c>
      <c r="C2720" s="7" t="s">
        <v>259</v>
      </c>
      <c r="D2720" s="7" t="s">
        <v>296</v>
      </c>
      <c r="E2720" s="7" t="s">
        <v>14</v>
      </c>
      <c r="F2720" s="6">
        <v>27</v>
      </c>
      <c r="G2720" s="11">
        <v>3760519802</v>
      </c>
      <c r="H2720" s="11">
        <f t="shared" si="42"/>
        <v>3619267393</v>
      </c>
      <c r="I2720" s="11">
        <v>28696070</v>
      </c>
      <c r="J2720" s="11">
        <v>3590571323</v>
      </c>
      <c r="K2720" s="11">
        <v>1080825041</v>
      </c>
      <c r="L2720" s="11">
        <v>1080825041</v>
      </c>
      <c r="M2720" s="11">
        <v>141252409</v>
      </c>
      <c r="N2720" s="13">
        <v>0.95480718412661603</v>
      </c>
      <c r="O2720" s="14" t="s">
        <v>537</v>
      </c>
      <c r="P2720" s="14">
        <v>0.28741373477814758</v>
      </c>
      <c r="Q2720" s="5" t="s">
        <v>543</v>
      </c>
      <c r="XEE2720" s="3">
        <v>0.28741373477814802</v>
      </c>
      <c r="XEF2720" s="4">
        <v>0.30101756622312298</v>
      </c>
      <c r="XEG2720" s="2" t="s">
        <v>13</v>
      </c>
      <c r="XEH2720" s="1">
        <v>7</v>
      </c>
    </row>
    <row r="2721" spans="1:17 16359:16362" ht="45" hidden="1" x14ac:dyDescent="0.25">
      <c r="A2721" s="6">
        <v>20</v>
      </c>
      <c r="B2721" s="7" t="s">
        <v>510</v>
      </c>
      <c r="C2721" s="7" t="s">
        <v>262</v>
      </c>
      <c r="D2721" s="7" t="s">
        <v>298</v>
      </c>
      <c r="E2721" s="7" t="s">
        <v>299</v>
      </c>
      <c r="F2721" s="5"/>
      <c r="G2721" s="11">
        <v>126672273896</v>
      </c>
      <c r="H2721" s="11">
        <f t="shared" si="42"/>
        <v>125216774098</v>
      </c>
      <c r="I2721" s="11">
        <v>945555430</v>
      </c>
      <c r="J2721" s="11">
        <v>124271218668</v>
      </c>
      <c r="K2721" s="11">
        <v>90446944968</v>
      </c>
      <c r="L2721" s="11">
        <v>90446944968</v>
      </c>
      <c r="M2721" s="11">
        <v>1455499798</v>
      </c>
      <c r="N2721" s="13">
        <v>0.981045139917743</v>
      </c>
      <c r="O2721" s="14" t="s">
        <v>537</v>
      </c>
      <c r="P2721" s="14">
        <v>0.71402322060041656</v>
      </c>
      <c r="Q2721" s="5" t="s">
        <v>546</v>
      </c>
      <c r="XEE2721" s="3">
        <v>0.71402322060041701</v>
      </c>
      <c r="XEF2721" s="4">
        <v>0.72781892651777902</v>
      </c>
      <c r="XEG2721" s="2" t="s">
        <v>13</v>
      </c>
      <c r="XEH2721" s="1">
        <v>7</v>
      </c>
    </row>
    <row r="2722" spans="1:17 16359:16362" hidden="1" x14ac:dyDescent="0.25">
      <c r="A2722" s="6">
        <v>20</v>
      </c>
      <c r="B2722" s="7" t="s">
        <v>510</v>
      </c>
      <c r="C2722" s="7" t="s">
        <v>262</v>
      </c>
      <c r="D2722" s="7" t="s">
        <v>298</v>
      </c>
      <c r="E2722" s="7" t="s">
        <v>255</v>
      </c>
      <c r="F2722" s="6">
        <v>11</v>
      </c>
      <c r="G2722" s="11">
        <v>5883511717</v>
      </c>
      <c r="H2722" s="11">
        <f t="shared" si="42"/>
        <v>5764610156</v>
      </c>
      <c r="I2722" s="11">
        <v>160426751</v>
      </c>
      <c r="J2722" s="11">
        <v>5604183405</v>
      </c>
      <c r="K2722" s="11">
        <v>2855016514</v>
      </c>
      <c r="L2722" s="11">
        <v>2855016514</v>
      </c>
      <c r="M2722" s="11">
        <v>118901561</v>
      </c>
      <c r="N2722" s="13">
        <v>0.95252353943769696</v>
      </c>
      <c r="O2722" s="14" t="s">
        <v>537</v>
      </c>
      <c r="P2722" s="14">
        <v>0.48525721564395419</v>
      </c>
      <c r="Q2722" s="5" t="s">
        <v>543</v>
      </c>
      <c r="XEE2722" s="3">
        <v>0.48525721564395402</v>
      </c>
      <c r="XEF2722" s="4">
        <v>0.50944380432888403</v>
      </c>
      <c r="XEG2722" s="2" t="s">
        <v>13</v>
      </c>
      <c r="XEH2722" s="1">
        <v>7</v>
      </c>
    </row>
    <row r="2723" spans="1:17 16359:16362" hidden="1" x14ac:dyDescent="0.25">
      <c r="A2723" s="6">
        <v>20</v>
      </c>
      <c r="B2723" s="7" t="s">
        <v>510</v>
      </c>
      <c r="C2723" s="7" t="s">
        <v>262</v>
      </c>
      <c r="D2723" s="7" t="s">
        <v>298</v>
      </c>
      <c r="E2723" s="7" t="s">
        <v>256</v>
      </c>
      <c r="F2723" s="6">
        <v>16</v>
      </c>
      <c r="G2723" s="11">
        <v>8202066943</v>
      </c>
      <c r="H2723" s="11">
        <f t="shared" si="42"/>
        <v>8198011322</v>
      </c>
      <c r="I2723" s="11">
        <v>251995477</v>
      </c>
      <c r="J2723" s="11">
        <v>7946015845</v>
      </c>
      <c r="K2723" s="11">
        <v>3163765675</v>
      </c>
      <c r="L2723" s="11">
        <v>3163765675</v>
      </c>
      <c r="M2723" s="11">
        <v>4055621</v>
      </c>
      <c r="N2723" s="13">
        <v>0.96878212531311703</v>
      </c>
      <c r="O2723" s="14" t="s">
        <v>537</v>
      </c>
      <c r="P2723" s="14">
        <v>0.38572785335531734</v>
      </c>
      <c r="Q2723" s="5" t="s">
        <v>543</v>
      </c>
      <c r="XEE2723" s="3">
        <v>0.38572785335531701</v>
      </c>
      <c r="XEF2723" s="4">
        <v>0.398157483789916</v>
      </c>
      <c r="XEG2723" s="2" t="s">
        <v>13</v>
      </c>
      <c r="XEH2723" s="1">
        <v>7</v>
      </c>
    </row>
    <row r="2724" spans="1:17 16359:16362" hidden="1" x14ac:dyDescent="0.25">
      <c r="A2724" s="6">
        <v>20</v>
      </c>
      <c r="B2724" s="7" t="s">
        <v>510</v>
      </c>
      <c r="C2724" s="7" t="s">
        <v>262</v>
      </c>
      <c r="D2724" s="7" t="s">
        <v>298</v>
      </c>
      <c r="E2724" s="7" t="s">
        <v>258</v>
      </c>
      <c r="F2724" s="6">
        <v>21</v>
      </c>
      <c r="G2724" s="11">
        <v>108826175434</v>
      </c>
      <c r="H2724" s="11">
        <f t="shared" si="42"/>
        <v>107634885227</v>
      </c>
      <c r="I2724" s="11">
        <v>504437132</v>
      </c>
      <c r="J2724" s="11">
        <v>107130448095</v>
      </c>
      <c r="K2724" s="11">
        <v>83347337738</v>
      </c>
      <c r="L2724" s="11">
        <v>83347337738</v>
      </c>
      <c r="M2724" s="11">
        <v>1191290207</v>
      </c>
      <c r="N2724" s="13">
        <v>0.98441801954136998</v>
      </c>
      <c r="O2724" s="14" t="s">
        <v>537</v>
      </c>
      <c r="P2724" s="14">
        <v>0.76587583277285898</v>
      </c>
      <c r="Q2724" s="5" t="s">
        <v>546</v>
      </c>
      <c r="XEE2724" s="3">
        <v>0.76587583277285898</v>
      </c>
      <c r="XEF2724" s="4">
        <v>0.777998591624392</v>
      </c>
      <c r="XEG2724" s="2" t="s">
        <v>13</v>
      </c>
      <c r="XEH2724" s="1">
        <v>7</v>
      </c>
    </row>
    <row r="2725" spans="1:17 16359:16362" hidden="1" x14ac:dyDescent="0.25">
      <c r="A2725" s="6">
        <v>20</v>
      </c>
      <c r="B2725" s="7" t="s">
        <v>510</v>
      </c>
      <c r="C2725" s="7" t="s">
        <v>262</v>
      </c>
      <c r="D2725" s="7" t="s">
        <v>298</v>
      </c>
      <c r="E2725" s="7" t="s">
        <v>14</v>
      </c>
      <c r="F2725" s="6">
        <v>27</v>
      </c>
      <c r="G2725" s="11">
        <v>3760519802</v>
      </c>
      <c r="H2725" s="11">
        <f t="shared" si="42"/>
        <v>3619267393</v>
      </c>
      <c r="I2725" s="11">
        <v>28696070</v>
      </c>
      <c r="J2725" s="11">
        <v>3590571323</v>
      </c>
      <c r="K2725" s="11">
        <v>1080825041</v>
      </c>
      <c r="L2725" s="11">
        <v>1080825041</v>
      </c>
      <c r="M2725" s="11">
        <v>141252409</v>
      </c>
      <c r="N2725" s="13">
        <v>0.95480718412661603</v>
      </c>
      <c r="O2725" s="14" t="s">
        <v>537</v>
      </c>
      <c r="P2725" s="14">
        <v>0.28741373477814758</v>
      </c>
      <c r="Q2725" s="5" t="s">
        <v>543</v>
      </c>
      <c r="XEE2725" s="3">
        <v>0.28741373477814802</v>
      </c>
      <c r="XEF2725" s="4">
        <v>0.30101756622312298</v>
      </c>
      <c r="XEG2725" s="2" t="s">
        <v>13</v>
      </c>
      <c r="XEH2725" s="1">
        <v>7</v>
      </c>
    </row>
    <row r="2726" spans="1:17 16359:16362" ht="30" hidden="1" x14ac:dyDescent="0.25">
      <c r="A2726" s="6">
        <v>20</v>
      </c>
      <c r="B2726" s="7" t="s">
        <v>510</v>
      </c>
      <c r="C2726" s="7" t="s">
        <v>265</v>
      </c>
      <c r="D2726" s="7" t="s">
        <v>308</v>
      </c>
      <c r="E2726" s="7" t="s">
        <v>309</v>
      </c>
      <c r="F2726" s="5"/>
      <c r="G2726" s="11">
        <v>110117114802</v>
      </c>
      <c r="H2726" s="11">
        <f t="shared" si="42"/>
        <v>108794685161</v>
      </c>
      <c r="I2726" s="11">
        <v>533133202</v>
      </c>
      <c r="J2726" s="11">
        <v>108261551959</v>
      </c>
      <c r="K2726" s="11">
        <v>83658864444</v>
      </c>
      <c r="L2726" s="11">
        <v>83658864444</v>
      </c>
      <c r="M2726" s="11">
        <v>1322429641</v>
      </c>
      <c r="N2726" s="13">
        <v>0.98314918760506498</v>
      </c>
      <c r="O2726" s="14" t="s">
        <v>537</v>
      </c>
      <c r="P2726" s="14">
        <v>0.75972626593446257</v>
      </c>
      <c r="Q2726" s="5" t="s">
        <v>546</v>
      </c>
      <c r="XEE2726" s="3">
        <v>0.75972626593446302</v>
      </c>
      <c r="XEF2726" s="4">
        <v>0.772747692326475</v>
      </c>
      <c r="XEG2726" s="2" t="s">
        <v>13</v>
      </c>
      <c r="XEH2726" s="1">
        <v>7</v>
      </c>
    </row>
    <row r="2727" spans="1:17 16359:16362" hidden="1" x14ac:dyDescent="0.25">
      <c r="A2727" s="6">
        <v>20</v>
      </c>
      <c r="B2727" s="7" t="s">
        <v>510</v>
      </c>
      <c r="C2727" s="7" t="s">
        <v>265</v>
      </c>
      <c r="D2727" s="7" t="s">
        <v>308</v>
      </c>
      <c r="E2727" s="7" t="s">
        <v>258</v>
      </c>
      <c r="F2727" s="6">
        <v>21</v>
      </c>
      <c r="G2727" s="11">
        <v>108826175434</v>
      </c>
      <c r="H2727" s="11">
        <f t="shared" si="42"/>
        <v>107634885227</v>
      </c>
      <c r="I2727" s="11">
        <v>504437132</v>
      </c>
      <c r="J2727" s="11">
        <v>107130448095</v>
      </c>
      <c r="K2727" s="11">
        <v>83347337738</v>
      </c>
      <c r="L2727" s="11">
        <v>83347337738</v>
      </c>
      <c r="M2727" s="11">
        <v>1191290207</v>
      </c>
      <c r="N2727" s="13">
        <v>0.98441801954136998</v>
      </c>
      <c r="O2727" s="14" t="s">
        <v>537</v>
      </c>
      <c r="P2727" s="14">
        <v>0.76587583277285898</v>
      </c>
      <c r="Q2727" s="5" t="s">
        <v>546</v>
      </c>
      <c r="XEE2727" s="3">
        <v>0.76587583277285898</v>
      </c>
      <c r="XEF2727" s="4">
        <v>0.777998591624392</v>
      </c>
      <c r="XEG2727" s="2" t="s">
        <v>13</v>
      </c>
      <c r="XEH2727" s="1">
        <v>7</v>
      </c>
    </row>
    <row r="2728" spans="1:17 16359:16362" hidden="1" x14ac:dyDescent="0.25">
      <c r="A2728" s="6">
        <v>20</v>
      </c>
      <c r="B2728" s="7" t="s">
        <v>510</v>
      </c>
      <c r="C2728" s="7" t="s">
        <v>265</v>
      </c>
      <c r="D2728" s="7" t="s">
        <v>308</v>
      </c>
      <c r="E2728" s="7" t="s">
        <v>14</v>
      </c>
      <c r="F2728" s="6">
        <v>27</v>
      </c>
      <c r="G2728" s="11">
        <v>1290939368</v>
      </c>
      <c r="H2728" s="11">
        <f t="shared" si="42"/>
        <v>1159799934</v>
      </c>
      <c r="I2728" s="11">
        <v>28696070</v>
      </c>
      <c r="J2728" s="11">
        <v>1131103864</v>
      </c>
      <c r="K2728" s="11">
        <v>311526706</v>
      </c>
      <c r="L2728" s="11">
        <v>311526706</v>
      </c>
      <c r="M2728" s="11">
        <v>131139434</v>
      </c>
      <c r="N2728" s="13">
        <v>0.87618666843538395</v>
      </c>
      <c r="O2728" s="14" t="s">
        <v>535</v>
      </c>
      <c r="P2728" s="14">
        <v>0.24131784475876331</v>
      </c>
      <c r="Q2728" s="5" t="s">
        <v>543</v>
      </c>
      <c r="XEE2728" s="3">
        <v>0.241317844758763</v>
      </c>
      <c r="XEF2728" s="4">
        <v>0.27541830234610498</v>
      </c>
      <c r="XEG2728" s="2" t="s">
        <v>13</v>
      </c>
      <c r="XEH2728" s="1">
        <v>7</v>
      </c>
    </row>
    <row r="2729" spans="1:17 16359:16362" ht="30" hidden="1" x14ac:dyDescent="0.25">
      <c r="A2729" s="6">
        <v>20</v>
      </c>
      <c r="B2729" s="7" t="s">
        <v>510</v>
      </c>
      <c r="C2729" s="7" t="s">
        <v>268</v>
      </c>
      <c r="D2729" s="7" t="s">
        <v>310</v>
      </c>
      <c r="E2729" s="7" t="s">
        <v>311</v>
      </c>
      <c r="F2729" s="5"/>
      <c r="G2729" s="11">
        <v>110117114802</v>
      </c>
      <c r="H2729" s="11">
        <f t="shared" si="42"/>
        <v>108794685161</v>
      </c>
      <c r="I2729" s="11">
        <v>533133202</v>
      </c>
      <c r="J2729" s="11">
        <v>108261551959</v>
      </c>
      <c r="K2729" s="11">
        <v>83658864444</v>
      </c>
      <c r="L2729" s="11">
        <v>83658864444</v>
      </c>
      <c r="M2729" s="11">
        <v>1322429641</v>
      </c>
      <c r="N2729" s="13">
        <v>0.98314918760506498</v>
      </c>
      <c r="O2729" s="14" t="s">
        <v>537</v>
      </c>
      <c r="P2729" s="14">
        <v>0.75972626593446257</v>
      </c>
      <c r="Q2729" s="5" t="s">
        <v>546</v>
      </c>
      <c r="XEE2729" s="3">
        <v>0.75972626593446302</v>
      </c>
      <c r="XEF2729" s="4">
        <v>0.772747692326475</v>
      </c>
      <c r="XEG2729" s="2" t="s">
        <v>13</v>
      </c>
      <c r="XEH2729" s="1">
        <v>7</v>
      </c>
    </row>
    <row r="2730" spans="1:17 16359:16362" hidden="1" x14ac:dyDescent="0.25">
      <c r="A2730" s="6">
        <v>20</v>
      </c>
      <c r="B2730" s="7" t="s">
        <v>510</v>
      </c>
      <c r="C2730" s="7" t="s">
        <v>268</v>
      </c>
      <c r="D2730" s="7" t="s">
        <v>310</v>
      </c>
      <c r="E2730" s="7" t="s">
        <v>258</v>
      </c>
      <c r="F2730" s="6">
        <v>21</v>
      </c>
      <c r="G2730" s="11">
        <v>108826175434</v>
      </c>
      <c r="H2730" s="11">
        <f t="shared" si="42"/>
        <v>107634885227</v>
      </c>
      <c r="I2730" s="11">
        <v>504437132</v>
      </c>
      <c r="J2730" s="11">
        <v>107130448095</v>
      </c>
      <c r="K2730" s="11">
        <v>83347337738</v>
      </c>
      <c r="L2730" s="11">
        <v>83347337738</v>
      </c>
      <c r="M2730" s="11">
        <v>1191290207</v>
      </c>
      <c r="N2730" s="13">
        <v>0.98441801954136998</v>
      </c>
      <c r="O2730" s="14" t="s">
        <v>537</v>
      </c>
      <c r="P2730" s="14">
        <v>0.76587583277285898</v>
      </c>
      <c r="Q2730" s="5" t="s">
        <v>546</v>
      </c>
      <c r="XEE2730" s="3">
        <v>0.76587583277285898</v>
      </c>
      <c r="XEF2730" s="4">
        <v>0.777998591624392</v>
      </c>
      <c r="XEG2730" s="2" t="s">
        <v>13</v>
      </c>
      <c r="XEH2730" s="1">
        <v>7</v>
      </c>
    </row>
    <row r="2731" spans="1:17 16359:16362" hidden="1" x14ac:dyDescent="0.25">
      <c r="A2731" s="6">
        <v>20</v>
      </c>
      <c r="B2731" s="7" t="s">
        <v>510</v>
      </c>
      <c r="C2731" s="7" t="s">
        <v>268</v>
      </c>
      <c r="D2731" s="7" t="s">
        <v>310</v>
      </c>
      <c r="E2731" s="7" t="s">
        <v>14</v>
      </c>
      <c r="F2731" s="6">
        <v>27</v>
      </c>
      <c r="G2731" s="11">
        <v>1290939368</v>
      </c>
      <c r="H2731" s="11">
        <f t="shared" si="42"/>
        <v>1159799934</v>
      </c>
      <c r="I2731" s="11">
        <v>28696070</v>
      </c>
      <c r="J2731" s="11">
        <v>1131103864</v>
      </c>
      <c r="K2731" s="11">
        <v>311526706</v>
      </c>
      <c r="L2731" s="11">
        <v>311526706</v>
      </c>
      <c r="M2731" s="11">
        <v>131139434</v>
      </c>
      <c r="N2731" s="13">
        <v>0.87618666843538395</v>
      </c>
      <c r="O2731" s="14" t="s">
        <v>535</v>
      </c>
      <c r="P2731" s="14">
        <v>0.24131784475876331</v>
      </c>
      <c r="Q2731" s="5" t="s">
        <v>543</v>
      </c>
      <c r="XEE2731" s="3">
        <v>0.241317844758763</v>
      </c>
      <c r="XEF2731" s="4">
        <v>0.27541830234610498</v>
      </c>
      <c r="XEG2731" s="2" t="s">
        <v>13</v>
      </c>
      <c r="XEH2731" s="1">
        <v>7</v>
      </c>
    </row>
    <row r="2732" spans="1:17 16359:16362" ht="45" hidden="1" x14ac:dyDescent="0.25">
      <c r="A2732" s="6">
        <v>20</v>
      </c>
      <c r="B2732" s="7" t="s">
        <v>510</v>
      </c>
      <c r="C2732" s="7" t="s">
        <v>270</v>
      </c>
      <c r="D2732" s="7" t="s">
        <v>314</v>
      </c>
      <c r="E2732" s="7" t="s">
        <v>279</v>
      </c>
      <c r="F2732" s="5"/>
      <c r="G2732" s="11">
        <v>683151077</v>
      </c>
      <c r="H2732" s="11">
        <f t="shared" si="42"/>
        <v>681909142</v>
      </c>
      <c r="I2732" s="11">
        <v>18820070</v>
      </c>
      <c r="J2732" s="11">
        <v>663089072</v>
      </c>
      <c r="K2732" s="11">
        <v>231923133</v>
      </c>
      <c r="L2732" s="11">
        <v>231923133</v>
      </c>
      <c r="M2732" s="11">
        <v>1241935</v>
      </c>
      <c r="N2732" s="13">
        <v>0.97063313566290399</v>
      </c>
      <c r="O2732" s="14" t="s">
        <v>537</v>
      </c>
      <c r="P2732" s="14">
        <v>0.33949025451071635</v>
      </c>
      <c r="Q2732" s="5" t="s">
        <v>543</v>
      </c>
      <c r="XEE2732" s="3">
        <v>0.33949025451071602</v>
      </c>
      <c r="XEF2732" s="4">
        <v>0.34976165766158201</v>
      </c>
      <c r="XEG2732" s="2" t="s">
        <v>29</v>
      </c>
      <c r="XEH2732" s="1">
        <v>7</v>
      </c>
    </row>
    <row r="2733" spans="1:17 16359:16362" hidden="1" x14ac:dyDescent="0.25">
      <c r="A2733" s="6">
        <v>20</v>
      </c>
      <c r="B2733" s="7" t="s">
        <v>510</v>
      </c>
      <c r="C2733" s="7" t="s">
        <v>270</v>
      </c>
      <c r="D2733" s="7" t="s">
        <v>314</v>
      </c>
      <c r="E2733" s="7" t="s">
        <v>14</v>
      </c>
      <c r="F2733" s="6">
        <v>27</v>
      </c>
      <c r="G2733" s="11">
        <v>683151077</v>
      </c>
      <c r="H2733" s="11">
        <f t="shared" si="42"/>
        <v>681909142</v>
      </c>
      <c r="I2733" s="11">
        <v>18820070</v>
      </c>
      <c r="J2733" s="11">
        <v>663089072</v>
      </c>
      <c r="K2733" s="11">
        <v>231923133</v>
      </c>
      <c r="L2733" s="11">
        <v>231923133</v>
      </c>
      <c r="M2733" s="11">
        <v>1241935</v>
      </c>
      <c r="N2733" s="13">
        <v>0.97063313566290399</v>
      </c>
      <c r="O2733" s="14" t="s">
        <v>537</v>
      </c>
      <c r="P2733" s="14">
        <v>0.33949025451071635</v>
      </c>
      <c r="Q2733" s="5" t="s">
        <v>543</v>
      </c>
      <c r="XEE2733" s="3">
        <v>0.33949025451071602</v>
      </c>
      <c r="XEF2733" s="4">
        <v>0.34976165766158201</v>
      </c>
      <c r="XEG2733" s="2" t="s">
        <v>29</v>
      </c>
      <c r="XEH2733" s="1">
        <v>7</v>
      </c>
    </row>
    <row r="2734" spans="1:17 16359:16362" ht="45" hidden="1" x14ac:dyDescent="0.25">
      <c r="A2734" s="6">
        <v>20</v>
      </c>
      <c r="B2734" s="7" t="s">
        <v>510</v>
      </c>
      <c r="C2734" s="7" t="s">
        <v>270</v>
      </c>
      <c r="D2734" s="7" t="s">
        <v>315</v>
      </c>
      <c r="E2734" s="7" t="s">
        <v>281</v>
      </c>
      <c r="F2734" s="5"/>
      <c r="G2734" s="11">
        <v>119992747</v>
      </c>
      <c r="H2734" s="11">
        <f t="shared" si="42"/>
        <v>118868954</v>
      </c>
      <c r="I2734" s="11">
        <v>9875997</v>
      </c>
      <c r="J2734" s="11">
        <v>108992957</v>
      </c>
      <c r="K2734" s="11">
        <v>79603573</v>
      </c>
      <c r="L2734" s="11">
        <v>79603573</v>
      </c>
      <c r="M2734" s="11">
        <v>1123793</v>
      </c>
      <c r="N2734" s="13">
        <v>0.90832954261810495</v>
      </c>
      <c r="O2734" s="14" t="s">
        <v>539</v>
      </c>
      <c r="P2734" s="14">
        <v>0.66340320552874754</v>
      </c>
      <c r="Q2734" s="5" t="s">
        <v>546</v>
      </c>
      <c r="XEE2734" s="3">
        <v>0.66340320552874799</v>
      </c>
      <c r="XEF2734" s="4">
        <v>0.73035520084109695</v>
      </c>
      <c r="XEG2734" s="2" t="s">
        <v>29</v>
      </c>
      <c r="XEH2734" s="1">
        <v>7</v>
      </c>
    </row>
    <row r="2735" spans="1:17 16359:16362" hidden="1" x14ac:dyDescent="0.25">
      <c r="A2735" s="6">
        <v>20</v>
      </c>
      <c r="B2735" s="7" t="s">
        <v>510</v>
      </c>
      <c r="C2735" s="7" t="s">
        <v>270</v>
      </c>
      <c r="D2735" s="7" t="s">
        <v>315</v>
      </c>
      <c r="E2735" s="7" t="s">
        <v>14</v>
      </c>
      <c r="F2735" s="6">
        <v>27</v>
      </c>
      <c r="G2735" s="11">
        <v>119992747</v>
      </c>
      <c r="H2735" s="11">
        <f t="shared" si="42"/>
        <v>118868954</v>
      </c>
      <c r="I2735" s="11">
        <v>9875997</v>
      </c>
      <c r="J2735" s="11">
        <v>108992957</v>
      </c>
      <c r="K2735" s="11">
        <v>79603573</v>
      </c>
      <c r="L2735" s="11">
        <v>79603573</v>
      </c>
      <c r="M2735" s="11">
        <v>1123793</v>
      </c>
      <c r="N2735" s="13">
        <v>0.90832954261810495</v>
      </c>
      <c r="O2735" s="14" t="s">
        <v>539</v>
      </c>
      <c r="P2735" s="14">
        <v>0.66340320552874754</v>
      </c>
      <c r="Q2735" s="5" t="s">
        <v>546</v>
      </c>
      <c r="XEE2735" s="3">
        <v>0.66340320552874799</v>
      </c>
      <c r="XEF2735" s="4">
        <v>0.73035520084109695</v>
      </c>
      <c r="XEG2735" s="2" t="s">
        <v>29</v>
      </c>
      <c r="XEH2735" s="1">
        <v>7</v>
      </c>
    </row>
    <row r="2736" spans="1:17 16359:16362" hidden="1" x14ac:dyDescent="0.25">
      <c r="A2736" s="6">
        <v>20</v>
      </c>
      <c r="B2736" s="7" t="s">
        <v>510</v>
      </c>
      <c r="C2736" s="7" t="s">
        <v>270</v>
      </c>
      <c r="D2736" s="7" t="s">
        <v>316</v>
      </c>
      <c r="E2736" s="7" t="s">
        <v>317</v>
      </c>
      <c r="F2736" s="5"/>
      <c r="G2736" s="11">
        <v>34785213086</v>
      </c>
      <c r="H2736" s="11">
        <f t="shared" si="42"/>
        <v>34020528771</v>
      </c>
      <c r="I2736" s="11">
        <v>37059750</v>
      </c>
      <c r="J2736" s="11">
        <v>33983469021</v>
      </c>
      <c r="K2736" s="11">
        <v>26580841355</v>
      </c>
      <c r="L2736" s="11">
        <v>26580841355</v>
      </c>
      <c r="M2736" s="11">
        <v>764684315</v>
      </c>
      <c r="N2736" s="13">
        <v>0.97695158390958103</v>
      </c>
      <c r="O2736" s="14" t="s">
        <v>537</v>
      </c>
      <c r="P2736" s="14">
        <v>0.76414197289186614</v>
      </c>
      <c r="Q2736" s="5" t="s">
        <v>546</v>
      </c>
      <c r="XEE2736" s="3">
        <v>0.76414197289186603</v>
      </c>
      <c r="XEF2736" s="4">
        <v>0.78216974666636996</v>
      </c>
      <c r="XEG2736" s="2" t="s">
        <v>29</v>
      </c>
      <c r="XEH2736" s="1">
        <v>7</v>
      </c>
    </row>
    <row r="2737" spans="1:17 16359:16362" hidden="1" x14ac:dyDescent="0.25">
      <c r="A2737" s="6">
        <v>20</v>
      </c>
      <c r="B2737" s="7" t="s">
        <v>510</v>
      </c>
      <c r="C2737" s="7" t="s">
        <v>270</v>
      </c>
      <c r="D2737" s="7" t="s">
        <v>316</v>
      </c>
      <c r="E2737" s="7" t="s">
        <v>258</v>
      </c>
      <c r="F2737" s="6">
        <v>21</v>
      </c>
      <c r="G2737" s="11">
        <v>34785213086</v>
      </c>
      <c r="H2737" s="11">
        <f t="shared" si="42"/>
        <v>34020528771</v>
      </c>
      <c r="I2737" s="11">
        <v>37059750</v>
      </c>
      <c r="J2737" s="11">
        <v>33983469021</v>
      </c>
      <c r="K2737" s="11">
        <v>26580841355</v>
      </c>
      <c r="L2737" s="11">
        <v>26580841355</v>
      </c>
      <c r="M2737" s="11">
        <v>764684315</v>
      </c>
      <c r="N2737" s="13">
        <v>0.97695158390958103</v>
      </c>
      <c r="O2737" s="14" t="s">
        <v>537</v>
      </c>
      <c r="P2737" s="14">
        <v>0.76414197289186614</v>
      </c>
      <c r="Q2737" s="5" t="s">
        <v>546</v>
      </c>
      <c r="XEE2737" s="3">
        <v>0.76414197289186603</v>
      </c>
      <c r="XEF2737" s="4">
        <v>0.78216974666636996</v>
      </c>
      <c r="XEG2737" s="2" t="s">
        <v>29</v>
      </c>
      <c r="XEH2737" s="1">
        <v>7</v>
      </c>
    </row>
    <row r="2738" spans="1:17 16359:16362" ht="30" hidden="1" x14ac:dyDescent="0.25">
      <c r="A2738" s="6">
        <v>20</v>
      </c>
      <c r="B2738" s="7" t="s">
        <v>510</v>
      </c>
      <c r="C2738" s="7" t="s">
        <v>270</v>
      </c>
      <c r="D2738" s="7" t="s">
        <v>318</v>
      </c>
      <c r="E2738" s="7" t="s">
        <v>319</v>
      </c>
      <c r="F2738" s="5"/>
      <c r="G2738" s="11">
        <v>1754432650</v>
      </c>
      <c r="H2738" s="11">
        <f t="shared" si="42"/>
        <v>1754286850</v>
      </c>
      <c r="I2738" s="11">
        <v>0</v>
      </c>
      <c r="J2738" s="11">
        <v>1754286850</v>
      </c>
      <c r="K2738" s="11">
        <v>1482971602</v>
      </c>
      <c r="L2738" s="11">
        <v>1482971602</v>
      </c>
      <c r="M2738" s="11">
        <v>145800</v>
      </c>
      <c r="N2738" s="13">
        <v>0.99991689621143298</v>
      </c>
      <c r="O2738" s="14" t="s">
        <v>537</v>
      </c>
      <c r="P2738" s="14">
        <v>0.84527132004753791</v>
      </c>
      <c r="Q2738" s="5" t="s">
        <v>546</v>
      </c>
      <c r="XEE2738" s="3">
        <v>0.84527132004753802</v>
      </c>
      <c r="XEF2738" s="4">
        <v>0.84534157113473196</v>
      </c>
      <c r="XEG2738" s="2" t="s">
        <v>29</v>
      </c>
      <c r="XEH2738" s="1">
        <v>7</v>
      </c>
    </row>
    <row r="2739" spans="1:17 16359:16362" hidden="1" x14ac:dyDescent="0.25">
      <c r="A2739" s="6">
        <v>20</v>
      </c>
      <c r="B2739" s="7" t="s">
        <v>510</v>
      </c>
      <c r="C2739" s="7" t="s">
        <v>270</v>
      </c>
      <c r="D2739" s="7" t="s">
        <v>318</v>
      </c>
      <c r="E2739" s="7" t="s">
        <v>258</v>
      </c>
      <c r="F2739" s="6">
        <v>21</v>
      </c>
      <c r="G2739" s="11">
        <v>1754432650</v>
      </c>
      <c r="H2739" s="11">
        <f t="shared" si="42"/>
        <v>1754286850</v>
      </c>
      <c r="I2739" s="11">
        <v>0</v>
      </c>
      <c r="J2739" s="11">
        <v>1754286850</v>
      </c>
      <c r="K2739" s="11">
        <v>1482971602</v>
      </c>
      <c r="L2739" s="11">
        <v>1482971602</v>
      </c>
      <c r="M2739" s="11">
        <v>145800</v>
      </c>
      <c r="N2739" s="13">
        <v>0.99991689621143298</v>
      </c>
      <c r="O2739" s="14" t="s">
        <v>537</v>
      </c>
      <c r="P2739" s="14">
        <v>0.84527132004753791</v>
      </c>
      <c r="Q2739" s="5" t="s">
        <v>546</v>
      </c>
      <c r="XEE2739" s="3">
        <v>0.84527132004753802</v>
      </c>
      <c r="XEF2739" s="4">
        <v>0.84534157113473196</v>
      </c>
      <c r="XEG2739" s="2" t="s">
        <v>29</v>
      </c>
      <c r="XEH2739" s="1">
        <v>7</v>
      </c>
    </row>
    <row r="2740" spans="1:17 16359:16362" ht="30" hidden="1" x14ac:dyDescent="0.25">
      <c r="A2740" s="6">
        <v>20</v>
      </c>
      <c r="B2740" s="7" t="s">
        <v>510</v>
      </c>
      <c r="C2740" s="7" t="s">
        <v>270</v>
      </c>
      <c r="D2740" s="7" t="s">
        <v>330</v>
      </c>
      <c r="E2740" s="7" t="s">
        <v>331</v>
      </c>
      <c r="F2740" s="5"/>
      <c r="G2740" s="11">
        <v>41670006787</v>
      </c>
      <c r="H2740" s="11">
        <f t="shared" si="42"/>
        <v>41339095324</v>
      </c>
      <c r="I2740" s="11">
        <v>148857000</v>
      </c>
      <c r="J2740" s="11">
        <v>41190238324</v>
      </c>
      <c r="K2740" s="11">
        <v>31390399869</v>
      </c>
      <c r="L2740" s="11">
        <v>31390399869</v>
      </c>
      <c r="M2740" s="11">
        <v>330911463</v>
      </c>
      <c r="N2740" s="13">
        <v>0.98848647984502702</v>
      </c>
      <c r="O2740" s="14" t="s">
        <v>537</v>
      </c>
      <c r="P2740" s="14">
        <v>0.75330920941421631</v>
      </c>
      <c r="Q2740" s="5" t="s">
        <v>546</v>
      </c>
      <c r="XEE2740" s="3">
        <v>0.75330920941421597</v>
      </c>
      <c r="XEF2740" s="4">
        <v>0.76208347283851496</v>
      </c>
      <c r="XEG2740" s="2" t="s">
        <v>29</v>
      </c>
      <c r="XEH2740" s="1">
        <v>7</v>
      </c>
    </row>
    <row r="2741" spans="1:17 16359:16362" hidden="1" x14ac:dyDescent="0.25">
      <c r="A2741" s="6">
        <v>20</v>
      </c>
      <c r="B2741" s="7" t="s">
        <v>510</v>
      </c>
      <c r="C2741" s="7" t="s">
        <v>270</v>
      </c>
      <c r="D2741" s="7" t="s">
        <v>330</v>
      </c>
      <c r="E2741" s="7" t="s">
        <v>258</v>
      </c>
      <c r="F2741" s="6">
        <v>21</v>
      </c>
      <c r="G2741" s="11">
        <v>41670006787</v>
      </c>
      <c r="H2741" s="11">
        <f t="shared" si="42"/>
        <v>41339095324</v>
      </c>
      <c r="I2741" s="11">
        <v>148857000</v>
      </c>
      <c r="J2741" s="11">
        <v>41190238324</v>
      </c>
      <c r="K2741" s="11">
        <v>31390399869</v>
      </c>
      <c r="L2741" s="11">
        <v>31390399869</v>
      </c>
      <c r="M2741" s="11">
        <v>330911463</v>
      </c>
      <c r="N2741" s="13">
        <v>0.98848647984502702</v>
      </c>
      <c r="O2741" s="14" t="s">
        <v>537</v>
      </c>
      <c r="P2741" s="14">
        <v>0.75330920941421631</v>
      </c>
      <c r="Q2741" s="5" t="s">
        <v>546</v>
      </c>
      <c r="XEE2741" s="3">
        <v>0.75330920941421597</v>
      </c>
      <c r="XEF2741" s="4">
        <v>0.76208347283851496</v>
      </c>
      <c r="XEG2741" s="2" t="s">
        <v>29</v>
      </c>
      <c r="XEH2741" s="1">
        <v>7</v>
      </c>
    </row>
    <row r="2742" spans="1:17 16359:16362" hidden="1" x14ac:dyDescent="0.25">
      <c r="A2742" s="6">
        <v>20</v>
      </c>
      <c r="B2742" s="7" t="s">
        <v>510</v>
      </c>
      <c r="C2742" s="7" t="s">
        <v>270</v>
      </c>
      <c r="D2742" s="7" t="s">
        <v>332</v>
      </c>
      <c r="E2742" s="7" t="s">
        <v>333</v>
      </c>
      <c r="F2742" s="5"/>
      <c r="G2742" s="11">
        <v>4863702978</v>
      </c>
      <c r="H2742" s="11">
        <f t="shared" si="42"/>
        <v>4727868475</v>
      </c>
      <c r="I2742" s="11">
        <v>6763626</v>
      </c>
      <c r="J2742" s="11">
        <v>4721104849</v>
      </c>
      <c r="K2742" s="11">
        <v>3823959842</v>
      </c>
      <c r="L2742" s="11">
        <v>3823959842</v>
      </c>
      <c r="M2742" s="11">
        <v>135834503</v>
      </c>
      <c r="N2742" s="13">
        <v>0.97068116008625205</v>
      </c>
      <c r="O2742" s="14" t="s">
        <v>537</v>
      </c>
      <c r="P2742" s="14">
        <v>0.78622396542242146</v>
      </c>
      <c r="Q2742" s="5" t="s">
        <v>546</v>
      </c>
      <c r="XEE2742" s="3">
        <v>0.78622396542242101</v>
      </c>
      <c r="XEF2742" s="4">
        <v>0.80997138684813796</v>
      </c>
      <c r="XEG2742" s="2" t="s">
        <v>29</v>
      </c>
      <c r="XEH2742" s="1">
        <v>7</v>
      </c>
    </row>
    <row r="2743" spans="1:17 16359:16362" hidden="1" x14ac:dyDescent="0.25">
      <c r="A2743" s="6">
        <v>20</v>
      </c>
      <c r="B2743" s="7" t="s">
        <v>510</v>
      </c>
      <c r="C2743" s="7" t="s">
        <v>270</v>
      </c>
      <c r="D2743" s="7" t="s">
        <v>332</v>
      </c>
      <c r="E2743" s="7" t="s">
        <v>258</v>
      </c>
      <c r="F2743" s="6">
        <v>21</v>
      </c>
      <c r="G2743" s="11">
        <v>4803720544</v>
      </c>
      <c r="H2743" s="11">
        <f t="shared" si="42"/>
        <v>4727868475</v>
      </c>
      <c r="I2743" s="11">
        <v>6763626</v>
      </c>
      <c r="J2743" s="11">
        <v>4721104849</v>
      </c>
      <c r="K2743" s="11">
        <v>3823959842</v>
      </c>
      <c r="L2743" s="11">
        <v>3823959842</v>
      </c>
      <c r="M2743" s="11">
        <v>75852069</v>
      </c>
      <c r="N2743" s="13">
        <v>0.98280172748533601</v>
      </c>
      <c r="O2743" s="14" t="s">
        <v>537</v>
      </c>
      <c r="P2743" s="14">
        <v>0.79604127820804393</v>
      </c>
      <c r="Q2743" s="5" t="s">
        <v>546</v>
      </c>
      <c r="XEE2743" s="3">
        <v>0.79604127820804405</v>
      </c>
      <c r="XEF2743" s="4">
        <v>0.80997138684813796</v>
      </c>
      <c r="XEG2743" s="2" t="s">
        <v>29</v>
      </c>
      <c r="XEH2743" s="1">
        <v>7</v>
      </c>
    </row>
    <row r="2744" spans="1:17 16359:16362" hidden="1" x14ac:dyDescent="0.25">
      <c r="A2744" s="6">
        <v>20</v>
      </c>
      <c r="B2744" s="7" t="s">
        <v>510</v>
      </c>
      <c r="C2744" s="7" t="s">
        <v>270</v>
      </c>
      <c r="D2744" s="7" t="s">
        <v>332</v>
      </c>
      <c r="E2744" s="7" t="s">
        <v>14</v>
      </c>
      <c r="F2744" s="6">
        <v>27</v>
      </c>
      <c r="G2744" s="11">
        <v>59982434</v>
      </c>
      <c r="H2744" s="11">
        <f t="shared" si="42"/>
        <v>0</v>
      </c>
      <c r="I2744" s="11">
        <v>0</v>
      </c>
      <c r="J2744" s="11">
        <v>0</v>
      </c>
      <c r="K2744" s="11">
        <v>0</v>
      </c>
      <c r="L2744" s="11">
        <v>0</v>
      </c>
      <c r="M2744" s="11">
        <v>59982434</v>
      </c>
      <c r="N2744" s="13">
        <v>0</v>
      </c>
      <c r="O2744" s="14" t="s">
        <v>535</v>
      </c>
      <c r="P2744" s="14">
        <v>0</v>
      </c>
      <c r="Q2744" s="5" t="s">
        <v>543</v>
      </c>
      <c r="XEE2744" s="3">
        <v>0</v>
      </c>
      <c r="XEG2744" s="2" t="s">
        <v>29</v>
      </c>
      <c r="XEH2744" s="1">
        <v>7</v>
      </c>
    </row>
    <row r="2745" spans="1:17 16359:16362" ht="30" hidden="1" x14ac:dyDescent="0.25">
      <c r="A2745" s="6">
        <v>20</v>
      </c>
      <c r="B2745" s="7" t="s">
        <v>510</v>
      </c>
      <c r="C2745" s="7" t="s">
        <v>270</v>
      </c>
      <c r="D2745" s="7" t="s">
        <v>334</v>
      </c>
      <c r="E2745" s="7" t="s">
        <v>335</v>
      </c>
      <c r="F2745" s="5"/>
      <c r="G2745" s="11">
        <v>26107158278</v>
      </c>
      <c r="H2745" s="11">
        <f t="shared" si="42"/>
        <v>26043574005</v>
      </c>
      <c r="I2745" s="11">
        <v>308109592</v>
      </c>
      <c r="J2745" s="11">
        <v>25735464413</v>
      </c>
      <c r="K2745" s="11">
        <v>19974693915</v>
      </c>
      <c r="L2745" s="11">
        <v>19974693915</v>
      </c>
      <c r="M2745" s="11">
        <v>63584273</v>
      </c>
      <c r="N2745" s="13">
        <v>0.98576276050261602</v>
      </c>
      <c r="O2745" s="14" t="s">
        <v>537</v>
      </c>
      <c r="P2745" s="14">
        <v>0.76510410295525311</v>
      </c>
      <c r="Q2745" s="5" t="s">
        <v>546</v>
      </c>
      <c r="XEE2745" s="3">
        <v>0.765104102955253</v>
      </c>
      <c r="XEF2745" s="4">
        <v>0.77615439902106398</v>
      </c>
      <c r="XEG2745" s="2" t="s">
        <v>29</v>
      </c>
      <c r="XEH2745" s="1">
        <v>7</v>
      </c>
    </row>
    <row r="2746" spans="1:17 16359:16362" hidden="1" x14ac:dyDescent="0.25">
      <c r="A2746" s="6">
        <v>20</v>
      </c>
      <c r="B2746" s="7" t="s">
        <v>510</v>
      </c>
      <c r="C2746" s="7" t="s">
        <v>270</v>
      </c>
      <c r="D2746" s="7" t="s">
        <v>334</v>
      </c>
      <c r="E2746" s="7" t="s">
        <v>258</v>
      </c>
      <c r="F2746" s="6">
        <v>21</v>
      </c>
      <c r="G2746" s="11">
        <v>25704345168</v>
      </c>
      <c r="H2746" s="11">
        <f t="shared" si="42"/>
        <v>25685642151</v>
      </c>
      <c r="I2746" s="11">
        <v>308109592</v>
      </c>
      <c r="J2746" s="11">
        <v>25377532559</v>
      </c>
      <c r="K2746" s="11">
        <v>19974693915</v>
      </c>
      <c r="L2746" s="11">
        <v>19974693915</v>
      </c>
      <c r="M2746" s="11">
        <v>18703017</v>
      </c>
      <c r="N2746" s="13">
        <v>0.98728570570991003</v>
      </c>
      <c r="O2746" s="14" t="s">
        <v>537</v>
      </c>
      <c r="P2746" s="14">
        <v>0.77709405878454396</v>
      </c>
      <c r="Q2746" s="5" t="s">
        <v>546</v>
      </c>
      <c r="XEE2746" s="3">
        <v>0.77709405878454396</v>
      </c>
      <c r="XEF2746" s="4">
        <v>0.78710149887744296</v>
      </c>
      <c r="XEG2746" s="2" t="s">
        <v>29</v>
      </c>
      <c r="XEH2746" s="1">
        <v>7</v>
      </c>
    </row>
    <row r="2747" spans="1:17 16359:16362" hidden="1" x14ac:dyDescent="0.25">
      <c r="A2747" s="6">
        <v>20</v>
      </c>
      <c r="B2747" s="7" t="s">
        <v>510</v>
      </c>
      <c r="C2747" s="7" t="s">
        <v>270</v>
      </c>
      <c r="D2747" s="7" t="s">
        <v>334</v>
      </c>
      <c r="E2747" s="7" t="s">
        <v>14</v>
      </c>
      <c r="F2747" s="6">
        <v>27</v>
      </c>
      <c r="G2747" s="11">
        <v>402813110</v>
      </c>
      <c r="H2747" s="11">
        <f t="shared" si="42"/>
        <v>357931854</v>
      </c>
      <c r="I2747" s="11">
        <v>0</v>
      </c>
      <c r="J2747" s="11">
        <v>357931854</v>
      </c>
      <c r="K2747" s="11">
        <v>0</v>
      </c>
      <c r="L2747" s="11">
        <v>0</v>
      </c>
      <c r="M2747" s="11">
        <v>44881256</v>
      </c>
      <c r="N2747" s="13">
        <v>0.88858044863534902</v>
      </c>
      <c r="O2747" s="14" t="s">
        <v>535</v>
      </c>
      <c r="P2747" s="14">
        <v>0</v>
      </c>
      <c r="Q2747" s="5" t="s">
        <v>543</v>
      </c>
      <c r="XEE2747" s="3">
        <v>0</v>
      </c>
      <c r="XEF2747" s="4">
        <v>0</v>
      </c>
      <c r="XEG2747" s="2" t="s">
        <v>29</v>
      </c>
      <c r="XEH2747" s="1">
        <v>7</v>
      </c>
    </row>
    <row r="2748" spans="1:17 16359:16362" ht="30" hidden="1" x14ac:dyDescent="0.25">
      <c r="A2748" s="6">
        <v>20</v>
      </c>
      <c r="B2748" s="7" t="s">
        <v>510</v>
      </c>
      <c r="C2748" s="7" t="s">
        <v>270</v>
      </c>
      <c r="D2748" s="7" t="s">
        <v>352</v>
      </c>
      <c r="E2748" s="7" t="s">
        <v>353</v>
      </c>
      <c r="F2748" s="5"/>
      <c r="G2748" s="11">
        <v>133457199</v>
      </c>
      <c r="H2748" s="11">
        <f t="shared" si="42"/>
        <v>108553640</v>
      </c>
      <c r="I2748" s="11">
        <v>3647167</v>
      </c>
      <c r="J2748" s="11">
        <v>104906473</v>
      </c>
      <c r="K2748" s="11">
        <v>94471155</v>
      </c>
      <c r="L2748" s="11">
        <v>94471155</v>
      </c>
      <c r="M2748" s="11">
        <v>24903559</v>
      </c>
      <c r="N2748" s="13">
        <v>0.78606829594857597</v>
      </c>
      <c r="O2748" s="14" t="s">
        <v>535</v>
      </c>
      <c r="P2748" s="14">
        <v>0.70787605095773065</v>
      </c>
      <c r="Q2748" s="5" t="s">
        <v>546</v>
      </c>
      <c r="XEE2748" s="3">
        <v>0.70787605095773098</v>
      </c>
      <c r="XEF2748" s="4">
        <v>0.90052741550085302</v>
      </c>
      <c r="XEG2748" s="2" t="s">
        <v>29</v>
      </c>
      <c r="XEH2748" s="1">
        <v>7</v>
      </c>
    </row>
    <row r="2749" spans="1:17 16359:16362" hidden="1" x14ac:dyDescent="0.25">
      <c r="A2749" s="6">
        <v>20</v>
      </c>
      <c r="B2749" s="7" t="s">
        <v>510</v>
      </c>
      <c r="C2749" s="7" t="s">
        <v>270</v>
      </c>
      <c r="D2749" s="7" t="s">
        <v>352</v>
      </c>
      <c r="E2749" s="7" t="s">
        <v>258</v>
      </c>
      <c r="F2749" s="6">
        <v>21</v>
      </c>
      <c r="G2749" s="11">
        <v>108457199</v>
      </c>
      <c r="H2749" s="11">
        <f t="shared" si="42"/>
        <v>107463656</v>
      </c>
      <c r="I2749" s="11">
        <v>3647164</v>
      </c>
      <c r="J2749" s="11">
        <v>103816492</v>
      </c>
      <c r="K2749" s="11">
        <v>94471155</v>
      </c>
      <c r="L2749" s="11">
        <v>94471155</v>
      </c>
      <c r="M2749" s="11">
        <v>993543</v>
      </c>
      <c r="N2749" s="13">
        <v>0.95721162778692104</v>
      </c>
      <c r="O2749" s="14" t="s">
        <v>537</v>
      </c>
      <c r="P2749" s="14">
        <v>0.87104549878703763</v>
      </c>
      <c r="Q2749" s="5" t="s">
        <v>546</v>
      </c>
      <c r="XEE2749" s="3">
        <v>0.87104549878703796</v>
      </c>
      <c r="XEF2749" s="4">
        <v>0.90998215389516302</v>
      </c>
      <c r="XEG2749" s="2" t="s">
        <v>29</v>
      </c>
      <c r="XEH2749" s="1">
        <v>7</v>
      </c>
    </row>
    <row r="2750" spans="1:17 16359:16362" hidden="1" x14ac:dyDescent="0.25">
      <c r="A2750" s="6">
        <v>20</v>
      </c>
      <c r="B2750" s="7" t="s">
        <v>510</v>
      </c>
      <c r="C2750" s="7" t="s">
        <v>270</v>
      </c>
      <c r="D2750" s="7" t="s">
        <v>352</v>
      </c>
      <c r="E2750" s="7" t="s">
        <v>14</v>
      </c>
      <c r="F2750" s="6">
        <v>27</v>
      </c>
      <c r="G2750" s="11">
        <v>25000000</v>
      </c>
      <c r="H2750" s="11">
        <f t="shared" si="42"/>
        <v>1089984</v>
      </c>
      <c r="I2750" s="11">
        <v>3</v>
      </c>
      <c r="J2750" s="11">
        <v>1089981</v>
      </c>
      <c r="K2750" s="11">
        <v>0</v>
      </c>
      <c r="L2750" s="11">
        <v>0</v>
      </c>
      <c r="M2750" s="11">
        <v>23910016</v>
      </c>
      <c r="N2750" s="13">
        <v>4.3599239999999997E-2</v>
      </c>
      <c r="O2750" s="14" t="s">
        <v>535</v>
      </c>
      <c r="P2750" s="14">
        <v>0</v>
      </c>
      <c r="Q2750" s="5" t="s">
        <v>543</v>
      </c>
      <c r="XEE2750" s="3">
        <v>0</v>
      </c>
      <c r="XEF2750" s="4">
        <v>0</v>
      </c>
      <c r="XEG2750" s="2" t="s">
        <v>29</v>
      </c>
      <c r="XEH2750" s="1">
        <v>7</v>
      </c>
    </row>
    <row r="2751" spans="1:17 16359:16362" ht="45" hidden="1" x14ac:dyDescent="0.25">
      <c r="A2751" s="6">
        <v>20</v>
      </c>
      <c r="B2751" s="7" t="s">
        <v>510</v>
      </c>
      <c r="C2751" s="7" t="s">
        <v>265</v>
      </c>
      <c r="D2751" s="7" t="s">
        <v>355</v>
      </c>
      <c r="E2751" s="7" t="s">
        <v>356</v>
      </c>
      <c r="F2751" s="5"/>
      <c r="G2751" s="11">
        <v>3333243033</v>
      </c>
      <c r="H2751" s="11">
        <f t="shared" si="42"/>
        <v>3333243033</v>
      </c>
      <c r="I2751" s="11">
        <v>9914289</v>
      </c>
      <c r="J2751" s="11">
        <v>3323328744</v>
      </c>
      <c r="K2751" s="11">
        <v>932978683</v>
      </c>
      <c r="L2751" s="11">
        <v>932978683</v>
      </c>
      <c r="M2751" s="11">
        <v>0</v>
      </c>
      <c r="N2751" s="13">
        <v>0.99702563272409295</v>
      </c>
      <c r="O2751" s="14" t="s">
        <v>537</v>
      </c>
      <c r="P2751" s="14">
        <v>0.27990118745115816</v>
      </c>
      <c r="Q2751" s="5" t="s">
        <v>543</v>
      </c>
      <c r="XEE2751" s="3">
        <v>0.279901187451158</v>
      </c>
      <c r="XEF2751" s="4">
        <v>0.28073620001765298</v>
      </c>
      <c r="XEG2751" s="2" t="s">
        <v>13</v>
      </c>
      <c r="XEH2751" s="1">
        <v>7</v>
      </c>
    </row>
    <row r="2752" spans="1:17 16359:16362" hidden="1" x14ac:dyDescent="0.25">
      <c r="A2752" s="6">
        <v>20</v>
      </c>
      <c r="B2752" s="7" t="s">
        <v>510</v>
      </c>
      <c r="C2752" s="7" t="s">
        <v>265</v>
      </c>
      <c r="D2752" s="7" t="s">
        <v>355</v>
      </c>
      <c r="E2752" s="7" t="s">
        <v>256</v>
      </c>
      <c r="F2752" s="6">
        <v>16</v>
      </c>
      <c r="G2752" s="11">
        <v>3333243033</v>
      </c>
      <c r="H2752" s="11">
        <f t="shared" si="42"/>
        <v>3333243033</v>
      </c>
      <c r="I2752" s="11">
        <v>9914289</v>
      </c>
      <c r="J2752" s="11">
        <v>3323328744</v>
      </c>
      <c r="K2752" s="11">
        <v>932978683</v>
      </c>
      <c r="L2752" s="11">
        <v>932978683</v>
      </c>
      <c r="M2752" s="11">
        <v>0</v>
      </c>
      <c r="N2752" s="13">
        <v>0.99702563272409295</v>
      </c>
      <c r="O2752" s="14" t="s">
        <v>537</v>
      </c>
      <c r="P2752" s="14">
        <v>0.27990118745115816</v>
      </c>
      <c r="Q2752" s="5" t="s">
        <v>543</v>
      </c>
      <c r="XEE2752" s="3">
        <v>0.279901187451158</v>
      </c>
      <c r="XEF2752" s="4">
        <v>0.28073620001765298</v>
      </c>
      <c r="XEG2752" s="2" t="s">
        <v>13</v>
      </c>
      <c r="XEH2752" s="1">
        <v>7</v>
      </c>
    </row>
    <row r="2753" spans="1:17 16359:16362" ht="45" hidden="1" x14ac:dyDescent="0.25">
      <c r="A2753" s="6">
        <v>20</v>
      </c>
      <c r="B2753" s="7" t="s">
        <v>510</v>
      </c>
      <c r="C2753" s="7" t="s">
        <v>268</v>
      </c>
      <c r="D2753" s="7" t="s">
        <v>357</v>
      </c>
      <c r="E2753" s="7" t="s">
        <v>356</v>
      </c>
      <c r="F2753" s="5"/>
      <c r="G2753" s="11">
        <v>3333243033</v>
      </c>
      <c r="H2753" s="11">
        <f t="shared" si="42"/>
        <v>3333243033</v>
      </c>
      <c r="I2753" s="11">
        <v>9914289</v>
      </c>
      <c r="J2753" s="11">
        <v>3323328744</v>
      </c>
      <c r="K2753" s="11">
        <v>932978683</v>
      </c>
      <c r="L2753" s="11">
        <v>932978683</v>
      </c>
      <c r="M2753" s="11">
        <v>0</v>
      </c>
      <c r="N2753" s="13">
        <v>0.99702563272409295</v>
      </c>
      <c r="O2753" s="14" t="s">
        <v>537</v>
      </c>
      <c r="P2753" s="14">
        <v>0.27990118745115816</v>
      </c>
      <c r="Q2753" s="5" t="s">
        <v>543</v>
      </c>
      <c r="XEE2753" s="3">
        <v>0.279901187451158</v>
      </c>
      <c r="XEF2753" s="4">
        <v>0.28073620001765298</v>
      </c>
      <c r="XEG2753" s="2" t="s">
        <v>13</v>
      </c>
      <c r="XEH2753" s="1">
        <v>7</v>
      </c>
    </row>
    <row r="2754" spans="1:17 16359:16362" hidden="1" x14ac:dyDescent="0.25">
      <c r="A2754" s="6">
        <v>20</v>
      </c>
      <c r="B2754" s="7" t="s">
        <v>510</v>
      </c>
      <c r="C2754" s="7" t="s">
        <v>268</v>
      </c>
      <c r="D2754" s="7" t="s">
        <v>357</v>
      </c>
      <c r="E2754" s="7" t="s">
        <v>256</v>
      </c>
      <c r="F2754" s="6">
        <v>16</v>
      </c>
      <c r="G2754" s="11">
        <v>3333243033</v>
      </c>
      <c r="H2754" s="11">
        <f t="shared" si="42"/>
        <v>3333243033</v>
      </c>
      <c r="I2754" s="11">
        <v>9914289</v>
      </c>
      <c r="J2754" s="11">
        <v>3323328744</v>
      </c>
      <c r="K2754" s="11">
        <v>932978683</v>
      </c>
      <c r="L2754" s="11">
        <v>932978683</v>
      </c>
      <c r="M2754" s="11">
        <v>0</v>
      </c>
      <c r="N2754" s="13">
        <v>0.99702563272409295</v>
      </c>
      <c r="O2754" s="14" t="s">
        <v>537</v>
      </c>
      <c r="P2754" s="14">
        <v>0.27990118745115816</v>
      </c>
      <c r="Q2754" s="5" t="s">
        <v>543</v>
      </c>
      <c r="XEE2754" s="3">
        <v>0.279901187451158</v>
      </c>
      <c r="XEF2754" s="4">
        <v>0.28073620001765298</v>
      </c>
      <c r="XEG2754" s="2" t="s">
        <v>13</v>
      </c>
      <c r="XEH2754" s="1">
        <v>7</v>
      </c>
    </row>
    <row r="2755" spans="1:17 16359:16362" ht="45" hidden="1" x14ac:dyDescent="0.25">
      <c r="A2755" s="6">
        <v>20</v>
      </c>
      <c r="B2755" s="7" t="s">
        <v>510</v>
      </c>
      <c r="C2755" s="7" t="s">
        <v>270</v>
      </c>
      <c r="D2755" s="7" t="s">
        <v>358</v>
      </c>
      <c r="E2755" s="7" t="s">
        <v>279</v>
      </c>
      <c r="F2755" s="5"/>
      <c r="G2755" s="11">
        <v>30761733</v>
      </c>
      <c r="H2755" s="11">
        <f t="shared" ref="H2755:H2818" si="43">+J2755+I2755</f>
        <v>30761733</v>
      </c>
      <c r="I2755" s="11">
        <v>2101733</v>
      </c>
      <c r="J2755" s="11">
        <v>28660000</v>
      </c>
      <c r="K2755" s="11">
        <v>15380863</v>
      </c>
      <c r="L2755" s="11">
        <v>15380863</v>
      </c>
      <c r="M2755" s="11">
        <v>0</v>
      </c>
      <c r="N2755" s="13">
        <v>0.93167702872916802</v>
      </c>
      <c r="O2755" s="14" t="s">
        <v>537</v>
      </c>
      <c r="P2755" s="14">
        <v>0.49999988622227493</v>
      </c>
      <c r="Q2755" s="5" t="s">
        <v>543</v>
      </c>
      <c r="XEE2755" s="3">
        <v>0.49999988622227498</v>
      </c>
      <c r="XEF2755" s="4">
        <v>0.53666653872993697</v>
      </c>
      <c r="XEG2755" s="2" t="s">
        <v>29</v>
      </c>
      <c r="XEH2755" s="1">
        <v>7</v>
      </c>
    </row>
    <row r="2756" spans="1:17 16359:16362" hidden="1" x14ac:dyDescent="0.25">
      <c r="A2756" s="6">
        <v>20</v>
      </c>
      <c r="B2756" s="7" t="s">
        <v>510</v>
      </c>
      <c r="C2756" s="7" t="s">
        <v>270</v>
      </c>
      <c r="D2756" s="7" t="s">
        <v>358</v>
      </c>
      <c r="E2756" s="7" t="s">
        <v>256</v>
      </c>
      <c r="F2756" s="6">
        <v>16</v>
      </c>
      <c r="G2756" s="11">
        <v>30761733</v>
      </c>
      <c r="H2756" s="11">
        <f t="shared" si="43"/>
        <v>30761733</v>
      </c>
      <c r="I2756" s="11">
        <v>2101733</v>
      </c>
      <c r="J2756" s="11">
        <v>28660000</v>
      </c>
      <c r="K2756" s="11">
        <v>15380863</v>
      </c>
      <c r="L2756" s="11">
        <v>15380863</v>
      </c>
      <c r="M2756" s="11">
        <v>0</v>
      </c>
      <c r="N2756" s="13">
        <v>0.93167702872916802</v>
      </c>
      <c r="O2756" s="14" t="s">
        <v>537</v>
      </c>
      <c r="P2756" s="14">
        <v>0.49999988622227493</v>
      </c>
      <c r="Q2756" s="5" t="s">
        <v>543</v>
      </c>
      <c r="XEE2756" s="3">
        <v>0.49999988622227498</v>
      </c>
      <c r="XEF2756" s="4">
        <v>0.53666653872993697</v>
      </c>
      <c r="XEG2756" s="2" t="s">
        <v>29</v>
      </c>
      <c r="XEH2756" s="1">
        <v>7</v>
      </c>
    </row>
    <row r="2757" spans="1:17 16359:16362" ht="45" hidden="1" x14ac:dyDescent="0.25">
      <c r="A2757" s="6">
        <v>20</v>
      </c>
      <c r="B2757" s="7" t="s">
        <v>510</v>
      </c>
      <c r="C2757" s="7" t="s">
        <v>270</v>
      </c>
      <c r="D2757" s="7" t="s">
        <v>359</v>
      </c>
      <c r="E2757" s="7" t="s">
        <v>360</v>
      </c>
      <c r="F2757" s="5"/>
      <c r="G2757" s="11">
        <v>17000000</v>
      </c>
      <c r="H2757" s="11">
        <f t="shared" si="43"/>
        <v>17000000</v>
      </c>
      <c r="I2757" s="11">
        <v>7812556</v>
      </c>
      <c r="J2757" s="11">
        <v>9187444</v>
      </c>
      <c r="K2757" s="11">
        <v>6953430</v>
      </c>
      <c r="L2757" s="11">
        <v>6953430</v>
      </c>
      <c r="M2757" s="11">
        <v>0</v>
      </c>
      <c r="N2757" s="13">
        <v>0.54043788235294099</v>
      </c>
      <c r="O2757" s="14" t="s">
        <v>535</v>
      </c>
      <c r="P2757" s="14">
        <v>0.40902529411764704</v>
      </c>
      <c r="Q2757" s="5" t="s">
        <v>543</v>
      </c>
      <c r="XEE2757" s="3">
        <v>0.40902529411764699</v>
      </c>
      <c r="XEF2757" s="4">
        <v>0.75684053149058705</v>
      </c>
      <c r="XEG2757" s="2" t="s">
        <v>29</v>
      </c>
      <c r="XEH2757" s="1">
        <v>7</v>
      </c>
    </row>
    <row r="2758" spans="1:17 16359:16362" hidden="1" x14ac:dyDescent="0.25">
      <c r="A2758" s="6">
        <v>20</v>
      </c>
      <c r="B2758" s="7" t="s">
        <v>510</v>
      </c>
      <c r="C2758" s="7" t="s">
        <v>270</v>
      </c>
      <c r="D2758" s="7" t="s">
        <v>359</v>
      </c>
      <c r="E2758" s="7" t="s">
        <v>256</v>
      </c>
      <c r="F2758" s="6">
        <v>16</v>
      </c>
      <c r="G2758" s="11">
        <v>17000000</v>
      </c>
      <c r="H2758" s="11">
        <f t="shared" si="43"/>
        <v>17000000</v>
      </c>
      <c r="I2758" s="11">
        <v>7812556</v>
      </c>
      <c r="J2758" s="11">
        <v>9187444</v>
      </c>
      <c r="K2758" s="11">
        <v>6953430</v>
      </c>
      <c r="L2758" s="11">
        <v>6953430</v>
      </c>
      <c r="M2758" s="11">
        <v>0</v>
      </c>
      <c r="N2758" s="13">
        <v>0.54043788235294099</v>
      </c>
      <c r="O2758" s="14" t="s">
        <v>535</v>
      </c>
      <c r="P2758" s="14">
        <v>0.40902529411764704</v>
      </c>
      <c r="Q2758" s="5" t="s">
        <v>543</v>
      </c>
      <c r="XEE2758" s="3">
        <v>0.40902529411764699</v>
      </c>
      <c r="XEF2758" s="4">
        <v>0.75684053149058705</v>
      </c>
      <c r="XEG2758" s="2" t="s">
        <v>29</v>
      </c>
      <c r="XEH2758" s="1">
        <v>7</v>
      </c>
    </row>
    <row r="2759" spans="1:17 16359:16362" hidden="1" x14ac:dyDescent="0.25">
      <c r="A2759" s="6">
        <v>20</v>
      </c>
      <c r="B2759" s="7" t="s">
        <v>510</v>
      </c>
      <c r="C2759" s="7" t="s">
        <v>270</v>
      </c>
      <c r="D2759" s="7" t="s">
        <v>361</v>
      </c>
      <c r="E2759" s="7" t="s">
        <v>362</v>
      </c>
      <c r="F2759" s="5"/>
      <c r="G2759" s="11">
        <v>1898223600</v>
      </c>
      <c r="H2759" s="11">
        <f t="shared" si="43"/>
        <v>1898223600</v>
      </c>
      <c r="I2759" s="11">
        <v>0</v>
      </c>
      <c r="J2759" s="11">
        <v>1898223600</v>
      </c>
      <c r="K2759" s="11">
        <v>569467080</v>
      </c>
      <c r="L2759" s="11">
        <v>569467080</v>
      </c>
      <c r="M2759" s="11">
        <v>0</v>
      </c>
      <c r="N2759" s="13">
        <v>1</v>
      </c>
      <c r="O2759" s="14" t="s">
        <v>537</v>
      </c>
      <c r="P2759" s="14">
        <v>0.3</v>
      </c>
      <c r="Q2759" s="5" t="s">
        <v>543</v>
      </c>
      <c r="XEE2759" s="3">
        <v>0.3</v>
      </c>
      <c r="XEF2759" s="4">
        <v>0.3</v>
      </c>
      <c r="XEG2759" s="2" t="s">
        <v>29</v>
      </c>
      <c r="XEH2759" s="1">
        <v>7</v>
      </c>
    </row>
    <row r="2760" spans="1:17 16359:16362" hidden="1" x14ac:dyDescent="0.25">
      <c r="A2760" s="6">
        <v>20</v>
      </c>
      <c r="B2760" s="7" t="s">
        <v>510</v>
      </c>
      <c r="C2760" s="7" t="s">
        <v>270</v>
      </c>
      <c r="D2760" s="7" t="s">
        <v>361</v>
      </c>
      <c r="E2760" s="7" t="s">
        <v>256</v>
      </c>
      <c r="F2760" s="6">
        <v>16</v>
      </c>
      <c r="G2760" s="11">
        <v>1898223600</v>
      </c>
      <c r="H2760" s="11">
        <f t="shared" si="43"/>
        <v>1898223600</v>
      </c>
      <c r="I2760" s="11">
        <v>0</v>
      </c>
      <c r="J2760" s="11">
        <v>1898223600</v>
      </c>
      <c r="K2760" s="11">
        <v>569467080</v>
      </c>
      <c r="L2760" s="11">
        <v>569467080</v>
      </c>
      <c r="M2760" s="11">
        <v>0</v>
      </c>
      <c r="N2760" s="13">
        <v>1</v>
      </c>
      <c r="O2760" s="14" t="s">
        <v>537</v>
      </c>
      <c r="P2760" s="14">
        <v>0.3</v>
      </c>
      <c r="Q2760" s="5" t="s">
        <v>543</v>
      </c>
      <c r="XEE2760" s="3">
        <v>0.3</v>
      </c>
      <c r="XEF2760" s="4">
        <v>0.3</v>
      </c>
      <c r="XEG2760" s="2" t="s">
        <v>29</v>
      </c>
      <c r="XEH2760" s="1">
        <v>7</v>
      </c>
    </row>
    <row r="2761" spans="1:17 16359:16362" hidden="1" x14ac:dyDescent="0.25">
      <c r="A2761" s="6">
        <v>20</v>
      </c>
      <c r="B2761" s="7" t="s">
        <v>510</v>
      </c>
      <c r="C2761" s="7" t="s">
        <v>270</v>
      </c>
      <c r="D2761" s="7" t="s">
        <v>363</v>
      </c>
      <c r="E2761" s="7" t="s">
        <v>364</v>
      </c>
      <c r="F2761" s="5"/>
      <c r="G2761" s="11">
        <v>1387257700</v>
      </c>
      <c r="H2761" s="11">
        <f t="shared" si="43"/>
        <v>1387257700</v>
      </c>
      <c r="I2761" s="11">
        <v>0</v>
      </c>
      <c r="J2761" s="11">
        <v>1387257700</v>
      </c>
      <c r="K2761" s="11">
        <v>341177310</v>
      </c>
      <c r="L2761" s="11">
        <v>341177310</v>
      </c>
      <c r="M2761" s="11">
        <v>0</v>
      </c>
      <c r="N2761" s="13">
        <v>1</v>
      </c>
      <c r="O2761" s="14" t="s">
        <v>537</v>
      </c>
      <c r="P2761" s="14">
        <v>0.24593650480368573</v>
      </c>
      <c r="Q2761" s="5" t="s">
        <v>543</v>
      </c>
      <c r="XEE2761" s="3">
        <v>0.24593650480368601</v>
      </c>
      <c r="XEF2761" s="4">
        <v>0.24593650480368601</v>
      </c>
      <c r="XEG2761" s="2" t="s">
        <v>29</v>
      </c>
      <c r="XEH2761" s="1">
        <v>7</v>
      </c>
    </row>
    <row r="2762" spans="1:17 16359:16362" hidden="1" x14ac:dyDescent="0.25">
      <c r="A2762" s="6">
        <v>20</v>
      </c>
      <c r="B2762" s="7" t="s">
        <v>510</v>
      </c>
      <c r="C2762" s="7" t="s">
        <v>270</v>
      </c>
      <c r="D2762" s="7" t="s">
        <v>363</v>
      </c>
      <c r="E2762" s="7" t="s">
        <v>256</v>
      </c>
      <c r="F2762" s="6">
        <v>16</v>
      </c>
      <c r="G2762" s="11">
        <v>1387257700</v>
      </c>
      <c r="H2762" s="11">
        <f t="shared" si="43"/>
        <v>1387257700</v>
      </c>
      <c r="I2762" s="11">
        <v>0</v>
      </c>
      <c r="J2762" s="11">
        <v>1387257700</v>
      </c>
      <c r="K2762" s="11">
        <v>341177310</v>
      </c>
      <c r="L2762" s="11">
        <v>341177310</v>
      </c>
      <c r="M2762" s="11">
        <v>0</v>
      </c>
      <c r="N2762" s="13">
        <v>1</v>
      </c>
      <c r="O2762" s="14" t="s">
        <v>537</v>
      </c>
      <c r="P2762" s="14">
        <v>0.24593650480368573</v>
      </c>
      <c r="Q2762" s="5" t="s">
        <v>543</v>
      </c>
      <c r="XEE2762" s="3">
        <v>0.24593650480368601</v>
      </c>
      <c r="XEF2762" s="4">
        <v>0.24593650480368601</v>
      </c>
      <c r="XEG2762" s="2" t="s">
        <v>29</v>
      </c>
      <c r="XEH2762" s="1">
        <v>7</v>
      </c>
    </row>
    <row r="2763" spans="1:17 16359:16362" ht="60" hidden="1" x14ac:dyDescent="0.25">
      <c r="A2763" s="6">
        <v>20</v>
      </c>
      <c r="B2763" s="7" t="s">
        <v>510</v>
      </c>
      <c r="C2763" s="7" t="s">
        <v>265</v>
      </c>
      <c r="D2763" s="7" t="s">
        <v>367</v>
      </c>
      <c r="E2763" s="7" t="s">
        <v>368</v>
      </c>
      <c r="F2763" s="5"/>
      <c r="G2763" s="11">
        <v>9439369369</v>
      </c>
      <c r="H2763" s="11">
        <f t="shared" si="43"/>
        <v>9320151807</v>
      </c>
      <c r="I2763" s="11">
        <v>399536999</v>
      </c>
      <c r="J2763" s="11">
        <v>8920614808</v>
      </c>
      <c r="K2763" s="11">
        <v>4514389070</v>
      </c>
      <c r="L2763" s="11">
        <v>4514389070</v>
      </c>
      <c r="M2763" s="11">
        <v>119217562</v>
      </c>
      <c r="N2763" s="13">
        <v>0.94504351501450401</v>
      </c>
      <c r="O2763" s="14" t="s">
        <v>537</v>
      </c>
      <c r="P2763" s="14">
        <v>0.47825113029539718</v>
      </c>
      <c r="Q2763" s="5" t="s">
        <v>543</v>
      </c>
      <c r="XEE2763" s="3">
        <v>0.47825113029539701</v>
      </c>
      <c r="XEF2763" s="4">
        <v>0.50606254918119498</v>
      </c>
      <c r="XEG2763" s="2" t="s">
        <v>13</v>
      </c>
      <c r="XEH2763" s="1">
        <v>7</v>
      </c>
    </row>
    <row r="2764" spans="1:17 16359:16362" hidden="1" x14ac:dyDescent="0.25">
      <c r="A2764" s="6">
        <v>20</v>
      </c>
      <c r="B2764" s="7" t="s">
        <v>510</v>
      </c>
      <c r="C2764" s="7" t="s">
        <v>265</v>
      </c>
      <c r="D2764" s="7" t="s">
        <v>367</v>
      </c>
      <c r="E2764" s="7" t="s">
        <v>255</v>
      </c>
      <c r="F2764" s="6">
        <v>11</v>
      </c>
      <c r="G2764" s="11">
        <v>5883511717</v>
      </c>
      <c r="H2764" s="11">
        <f t="shared" si="43"/>
        <v>5764610156</v>
      </c>
      <c r="I2764" s="11">
        <v>160426751</v>
      </c>
      <c r="J2764" s="11">
        <v>5604183405</v>
      </c>
      <c r="K2764" s="11">
        <v>2855016514</v>
      </c>
      <c r="L2764" s="11">
        <v>2855016514</v>
      </c>
      <c r="M2764" s="11">
        <v>118901561</v>
      </c>
      <c r="N2764" s="13">
        <v>0.95252353943769696</v>
      </c>
      <c r="O2764" s="14" t="s">
        <v>537</v>
      </c>
      <c r="P2764" s="14">
        <v>0.48525721564395419</v>
      </c>
      <c r="Q2764" s="5" t="s">
        <v>543</v>
      </c>
      <c r="XEE2764" s="3">
        <v>0.48525721564395402</v>
      </c>
      <c r="XEF2764" s="4">
        <v>0.50944380432888403</v>
      </c>
      <c r="XEG2764" s="2" t="s">
        <v>13</v>
      </c>
      <c r="XEH2764" s="1">
        <v>7</v>
      </c>
    </row>
    <row r="2765" spans="1:17 16359:16362" hidden="1" x14ac:dyDescent="0.25">
      <c r="A2765" s="6">
        <v>20</v>
      </c>
      <c r="B2765" s="7" t="s">
        <v>510</v>
      </c>
      <c r="C2765" s="7" t="s">
        <v>265</v>
      </c>
      <c r="D2765" s="7" t="s">
        <v>367</v>
      </c>
      <c r="E2765" s="7" t="s">
        <v>256</v>
      </c>
      <c r="F2765" s="6">
        <v>16</v>
      </c>
      <c r="G2765" s="11">
        <v>3555857652</v>
      </c>
      <c r="H2765" s="11">
        <f t="shared" si="43"/>
        <v>3555541651</v>
      </c>
      <c r="I2765" s="11">
        <v>239110248</v>
      </c>
      <c r="J2765" s="11">
        <v>3316431403</v>
      </c>
      <c r="K2765" s="11">
        <v>1659372556</v>
      </c>
      <c r="L2765" s="11">
        <v>1659372556</v>
      </c>
      <c r="M2765" s="11">
        <v>316001</v>
      </c>
      <c r="N2765" s="13">
        <v>0.93266708838433598</v>
      </c>
      <c r="O2765" s="14" t="s">
        <v>537</v>
      </c>
      <c r="P2765" s="14">
        <v>0.46665888187809829</v>
      </c>
      <c r="Q2765" s="5" t="s">
        <v>543</v>
      </c>
      <c r="XEE2765" s="3">
        <v>0.46665888187809801</v>
      </c>
      <c r="XEF2765" s="4">
        <v>0.50034882509523704</v>
      </c>
      <c r="XEG2765" s="2" t="s">
        <v>13</v>
      </c>
      <c r="XEH2765" s="1">
        <v>7</v>
      </c>
    </row>
    <row r="2766" spans="1:17 16359:16362" ht="60" hidden="1" x14ac:dyDescent="0.25">
      <c r="A2766" s="6">
        <v>20</v>
      </c>
      <c r="B2766" s="7" t="s">
        <v>510</v>
      </c>
      <c r="C2766" s="7" t="s">
        <v>268</v>
      </c>
      <c r="D2766" s="7" t="s">
        <v>369</v>
      </c>
      <c r="E2766" s="7" t="s">
        <v>368</v>
      </c>
      <c r="F2766" s="5"/>
      <c r="G2766" s="11">
        <v>9439369369</v>
      </c>
      <c r="H2766" s="11">
        <f t="shared" si="43"/>
        <v>9320151807</v>
      </c>
      <c r="I2766" s="11">
        <v>399536999</v>
      </c>
      <c r="J2766" s="11">
        <v>8920614808</v>
      </c>
      <c r="K2766" s="11">
        <v>4514389070</v>
      </c>
      <c r="L2766" s="11">
        <v>4514389070</v>
      </c>
      <c r="M2766" s="11">
        <v>119217562</v>
      </c>
      <c r="N2766" s="13">
        <v>0.94504351501450401</v>
      </c>
      <c r="O2766" s="14" t="s">
        <v>537</v>
      </c>
      <c r="P2766" s="14">
        <v>0.47825113029539718</v>
      </c>
      <c r="Q2766" s="5" t="s">
        <v>543</v>
      </c>
      <c r="XEE2766" s="3">
        <v>0.47825113029539701</v>
      </c>
      <c r="XEF2766" s="4">
        <v>0.50606254918119498</v>
      </c>
      <c r="XEG2766" s="2" t="s">
        <v>13</v>
      </c>
      <c r="XEH2766" s="1">
        <v>7</v>
      </c>
    </row>
    <row r="2767" spans="1:17 16359:16362" hidden="1" x14ac:dyDescent="0.25">
      <c r="A2767" s="6">
        <v>20</v>
      </c>
      <c r="B2767" s="7" t="s">
        <v>510</v>
      </c>
      <c r="C2767" s="7" t="s">
        <v>268</v>
      </c>
      <c r="D2767" s="7" t="s">
        <v>369</v>
      </c>
      <c r="E2767" s="7" t="s">
        <v>255</v>
      </c>
      <c r="F2767" s="6">
        <v>11</v>
      </c>
      <c r="G2767" s="11">
        <v>5883511717</v>
      </c>
      <c r="H2767" s="11">
        <f t="shared" si="43"/>
        <v>5764610156</v>
      </c>
      <c r="I2767" s="11">
        <v>160426751</v>
      </c>
      <c r="J2767" s="11">
        <v>5604183405</v>
      </c>
      <c r="K2767" s="11">
        <v>2855016514</v>
      </c>
      <c r="L2767" s="11">
        <v>2855016514</v>
      </c>
      <c r="M2767" s="11">
        <v>118901561</v>
      </c>
      <c r="N2767" s="13">
        <v>0.95252353943769696</v>
      </c>
      <c r="O2767" s="14" t="s">
        <v>537</v>
      </c>
      <c r="P2767" s="14">
        <v>0.48525721564395419</v>
      </c>
      <c r="Q2767" s="5" t="s">
        <v>543</v>
      </c>
      <c r="XEE2767" s="3">
        <v>0.48525721564395402</v>
      </c>
      <c r="XEF2767" s="4">
        <v>0.50944380432888403</v>
      </c>
      <c r="XEG2767" s="2" t="s">
        <v>13</v>
      </c>
      <c r="XEH2767" s="1">
        <v>7</v>
      </c>
    </row>
    <row r="2768" spans="1:17 16359:16362" hidden="1" x14ac:dyDescent="0.25">
      <c r="A2768" s="6">
        <v>20</v>
      </c>
      <c r="B2768" s="7" t="s">
        <v>510</v>
      </c>
      <c r="C2768" s="7" t="s">
        <v>268</v>
      </c>
      <c r="D2768" s="7" t="s">
        <v>369</v>
      </c>
      <c r="E2768" s="7" t="s">
        <v>256</v>
      </c>
      <c r="F2768" s="6">
        <v>16</v>
      </c>
      <c r="G2768" s="11">
        <v>3555857652</v>
      </c>
      <c r="H2768" s="11">
        <f t="shared" si="43"/>
        <v>3555541651</v>
      </c>
      <c r="I2768" s="11">
        <v>239110248</v>
      </c>
      <c r="J2768" s="11">
        <v>3316431403</v>
      </c>
      <c r="K2768" s="11">
        <v>1659372556</v>
      </c>
      <c r="L2768" s="11">
        <v>1659372556</v>
      </c>
      <c r="M2768" s="11">
        <v>316001</v>
      </c>
      <c r="N2768" s="13">
        <v>0.93266708838433598</v>
      </c>
      <c r="O2768" s="14" t="s">
        <v>537</v>
      </c>
      <c r="P2768" s="14">
        <v>0.46665888187809829</v>
      </c>
      <c r="Q2768" s="5" t="s">
        <v>543</v>
      </c>
      <c r="XEE2768" s="3">
        <v>0.46665888187809801</v>
      </c>
      <c r="XEF2768" s="4">
        <v>0.50034882509523704</v>
      </c>
      <c r="XEG2768" s="2" t="s">
        <v>13</v>
      </c>
      <c r="XEH2768" s="1">
        <v>7</v>
      </c>
    </row>
    <row r="2769" spans="1:17 16359:16362" ht="30" hidden="1" x14ac:dyDescent="0.25">
      <c r="A2769" s="6">
        <v>20</v>
      </c>
      <c r="B2769" s="7" t="s">
        <v>510</v>
      </c>
      <c r="C2769" s="7" t="s">
        <v>270</v>
      </c>
      <c r="D2769" s="7" t="s">
        <v>372</v>
      </c>
      <c r="E2769" s="7" t="s">
        <v>373</v>
      </c>
      <c r="F2769" s="5"/>
      <c r="G2769" s="11">
        <v>3592705513</v>
      </c>
      <c r="H2769" s="11">
        <f t="shared" si="43"/>
        <v>3592705513</v>
      </c>
      <c r="I2769" s="11">
        <v>0</v>
      </c>
      <c r="J2769" s="11">
        <v>3592705513</v>
      </c>
      <c r="K2769" s="11">
        <v>1756646069</v>
      </c>
      <c r="L2769" s="11">
        <v>1756646069</v>
      </c>
      <c r="M2769" s="11">
        <v>0</v>
      </c>
      <c r="N2769" s="13">
        <v>1</v>
      </c>
      <c r="O2769" s="14" t="s">
        <v>537</v>
      </c>
      <c r="P2769" s="14">
        <v>0.48894797044836447</v>
      </c>
      <c r="Q2769" s="5" t="s">
        <v>543</v>
      </c>
      <c r="XEE2769" s="3">
        <v>0.48894797044836402</v>
      </c>
      <c r="XEF2769" s="4">
        <v>0.48894797044836402</v>
      </c>
      <c r="XEG2769" s="2" t="s">
        <v>29</v>
      </c>
      <c r="XEH2769" s="1">
        <v>7</v>
      </c>
    </row>
    <row r="2770" spans="1:17 16359:16362" hidden="1" x14ac:dyDescent="0.25">
      <c r="A2770" s="6">
        <v>20</v>
      </c>
      <c r="B2770" s="7" t="s">
        <v>510</v>
      </c>
      <c r="C2770" s="7" t="s">
        <v>270</v>
      </c>
      <c r="D2770" s="7" t="s">
        <v>372</v>
      </c>
      <c r="E2770" s="7" t="s">
        <v>255</v>
      </c>
      <c r="F2770" s="6">
        <v>11</v>
      </c>
      <c r="G2770" s="11">
        <v>3592705513</v>
      </c>
      <c r="H2770" s="11">
        <f t="shared" si="43"/>
        <v>3592705513</v>
      </c>
      <c r="I2770" s="11">
        <v>0</v>
      </c>
      <c r="J2770" s="11">
        <v>3592705513</v>
      </c>
      <c r="K2770" s="11">
        <v>1756646069</v>
      </c>
      <c r="L2770" s="11">
        <v>1756646069</v>
      </c>
      <c r="M2770" s="11">
        <v>0</v>
      </c>
      <c r="N2770" s="13">
        <v>1</v>
      </c>
      <c r="O2770" s="14" t="s">
        <v>537</v>
      </c>
      <c r="P2770" s="14">
        <v>0.48894797044836447</v>
      </c>
      <c r="Q2770" s="5" t="s">
        <v>543</v>
      </c>
      <c r="XEE2770" s="3">
        <v>0.48894797044836402</v>
      </c>
      <c r="XEF2770" s="4">
        <v>0.48894797044836402</v>
      </c>
      <c r="XEG2770" s="2" t="s">
        <v>29</v>
      </c>
      <c r="XEH2770" s="1">
        <v>7</v>
      </c>
    </row>
    <row r="2771" spans="1:17 16359:16362" hidden="1" x14ac:dyDescent="0.25">
      <c r="A2771" s="6">
        <v>20</v>
      </c>
      <c r="B2771" s="7" t="s">
        <v>510</v>
      </c>
      <c r="C2771" s="7" t="s">
        <v>270</v>
      </c>
      <c r="D2771" s="7" t="s">
        <v>374</v>
      </c>
      <c r="E2771" s="7" t="s">
        <v>375</v>
      </c>
      <c r="F2771" s="5"/>
      <c r="G2771" s="11">
        <v>3319749122</v>
      </c>
      <c r="H2771" s="11">
        <f t="shared" si="43"/>
        <v>3319749122</v>
      </c>
      <c r="I2771" s="11">
        <v>173875883</v>
      </c>
      <c r="J2771" s="11">
        <v>3145873239</v>
      </c>
      <c r="K2771" s="11">
        <v>1500992426</v>
      </c>
      <c r="L2771" s="11">
        <v>1500992426</v>
      </c>
      <c r="M2771" s="11">
        <v>0</v>
      </c>
      <c r="N2771" s="13">
        <v>0.94762378824118898</v>
      </c>
      <c r="O2771" s="14" t="s">
        <v>537</v>
      </c>
      <c r="P2771" s="14">
        <v>0.4521403186924316</v>
      </c>
      <c r="Q2771" s="5" t="s">
        <v>543</v>
      </c>
      <c r="XEE2771" s="3">
        <v>0.45214031869243199</v>
      </c>
      <c r="XEF2771" s="4">
        <v>0.477130612699808</v>
      </c>
      <c r="XEG2771" s="2" t="s">
        <v>29</v>
      </c>
      <c r="XEH2771" s="1">
        <v>7</v>
      </c>
    </row>
    <row r="2772" spans="1:17 16359:16362" hidden="1" x14ac:dyDescent="0.25">
      <c r="A2772" s="6">
        <v>20</v>
      </c>
      <c r="B2772" s="7" t="s">
        <v>510</v>
      </c>
      <c r="C2772" s="7" t="s">
        <v>270</v>
      </c>
      <c r="D2772" s="7" t="s">
        <v>374</v>
      </c>
      <c r="E2772" s="7" t="s">
        <v>256</v>
      </c>
      <c r="F2772" s="6">
        <v>16</v>
      </c>
      <c r="G2772" s="11">
        <v>3319749122</v>
      </c>
      <c r="H2772" s="11">
        <f t="shared" si="43"/>
        <v>3319749122</v>
      </c>
      <c r="I2772" s="11">
        <v>173875883</v>
      </c>
      <c r="J2772" s="11">
        <v>3145873239</v>
      </c>
      <c r="K2772" s="11">
        <v>1500992426</v>
      </c>
      <c r="L2772" s="11">
        <v>1500992426</v>
      </c>
      <c r="M2772" s="11">
        <v>0</v>
      </c>
      <c r="N2772" s="13">
        <v>0.94762378824118898</v>
      </c>
      <c r="O2772" s="14" t="s">
        <v>537</v>
      </c>
      <c r="P2772" s="14">
        <v>0.4521403186924316</v>
      </c>
      <c r="Q2772" s="5" t="s">
        <v>543</v>
      </c>
      <c r="XEE2772" s="3">
        <v>0.45214031869243199</v>
      </c>
      <c r="XEF2772" s="4">
        <v>0.477130612699808</v>
      </c>
      <c r="XEG2772" s="2" t="s">
        <v>29</v>
      </c>
      <c r="XEH2772" s="1">
        <v>7</v>
      </c>
    </row>
    <row r="2773" spans="1:17 16359:16362" ht="30" hidden="1" x14ac:dyDescent="0.25">
      <c r="A2773" s="6">
        <v>20</v>
      </c>
      <c r="B2773" s="7" t="s">
        <v>510</v>
      </c>
      <c r="C2773" s="7" t="s">
        <v>270</v>
      </c>
      <c r="D2773" s="7" t="s">
        <v>378</v>
      </c>
      <c r="E2773" s="7" t="s">
        <v>379</v>
      </c>
      <c r="F2773" s="5"/>
      <c r="G2773" s="11">
        <v>847140215</v>
      </c>
      <c r="H2773" s="11">
        <f t="shared" si="43"/>
        <v>845114398</v>
      </c>
      <c r="I2773" s="11">
        <v>158168287</v>
      </c>
      <c r="J2773" s="11">
        <v>686946111</v>
      </c>
      <c r="K2773" s="11">
        <v>423202422</v>
      </c>
      <c r="L2773" s="11">
        <v>423202422</v>
      </c>
      <c r="M2773" s="11">
        <v>2025817</v>
      </c>
      <c r="N2773" s="13">
        <v>0.81090013062359501</v>
      </c>
      <c r="O2773" s="14" t="s">
        <v>535</v>
      </c>
      <c r="P2773" s="14">
        <v>0.49956596854512447</v>
      </c>
      <c r="Q2773" s="5" t="s">
        <v>543</v>
      </c>
      <c r="XEE2773" s="3">
        <v>0.49956596854512397</v>
      </c>
      <c r="XEF2773" s="4">
        <v>0.61606349497187896</v>
      </c>
      <c r="XEG2773" s="2" t="s">
        <v>29</v>
      </c>
      <c r="XEH2773" s="1">
        <v>7</v>
      </c>
    </row>
    <row r="2774" spans="1:17 16359:16362" hidden="1" x14ac:dyDescent="0.25">
      <c r="A2774" s="6">
        <v>20</v>
      </c>
      <c r="B2774" s="7" t="s">
        <v>510</v>
      </c>
      <c r="C2774" s="7" t="s">
        <v>270</v>
      </c>
      <c r="D2774" s="7" t="s">
        <v>378</v>
      </c>
      <c r="E2774" s="7" t="s">
        <v>255</v>
      </c>
      <c r="F2774" s="6">
        <v>11</v>
      </c>
      <c r="G2774" s="11">
        <v>847140215</v>
      </c>
      <c r="H2774" s="11">
        <f t="shared" si="43"/>
        <v>845114398</v>
      </c>
      <c r="I2774" s="11">
        <v>158168287</v>
      </c>
      <c r="J2774" s="11">
        <v>686946111</v>
      </c>
      <c r="K2774" s="11">
        <v>423202422</v>
      </c>
      <c r="L2774" s="11">
        <v>423202422</v>
      </c>
      <c r="M2774" s="11">
        <v>2025817</v>
      </c>
      <c r="N2774" s="13">
        <v>0.81090013062359501</v>
      </c>
      <c r="O2774" s="14" t="s">
        <v>535</v>
      </c>
      <c r="P2774" s="14">
        <v>0.49956596854512447</v>
      </c>
      <c r="Q2774" s="5" t="s">
        <v>543</v>
      </c>
      <c r="XEE2774" s="3">
        <v>0.49956596854512397</v>
      </c>
      <c r="XEF2774" s="4">
        <v>0.61606349497187896</v>
      </c>
      <c r="XEG2774" s="2" t="s">
        <v>29</v>
      </c>
      <c r="XEH2774" s="1">
        <v>7</v>
      </c>
    </row>
    <row r="2775" spans="1:17 16359:16362" ht="45" hidden="1" x14ac:dyDescent="0.25">
      <c r="A2775" s="6">
        <v>20</v>
      </c>
      <c r="B2775" s="7" t="s">
        <v>510</v>
      </c>
      <c r="C2775" s="7" t="s">
        <v>270</v>
      </c>
      <c r="D2775" s="7" t="s">
        <v>386</v>
      </c>
      <c r="E2775" s="7" t="s">
        <v>279</v>
      </c>
      <c r="F2775" s="5"/>
      <c r="G2775" s="11">
        <v>1441474989</v>
      </c>
      <c r="H2775" s="11">
        <f t="shared" si="43"/>
        <v>1326790245</v>
      </c>
      <c r="I2775" s="11">
        <v>2258464</v>
      </c>
      <c r="J2775" s="11">
        <v>1324531781</v>
      </c>
      <c r="K2775" s="11">
        <v>675168023</v>
      </c>
      <c r="L2775" s="11">
        <v>675168023</v>
      </c>
      <c r="M2775" s="11">
        <v>114684744</v>
      </c>
      <c r="N2775" s="13">
        <v>0.91887253757963105</v>
      </c>
      <c r="O2775" s="14" t="s">
        <v>537</v>
      </c>
      <c r="P2775" s="14">
        <v>0.46838691489776518</v>
      </c>
      <c r="Q2775" s="5" t="s">
        <v>543</v>
      </c>
      <c r="XEE2775" s="3">
        <v>0.46838691489776502</v>
      </c>
      <c r="XEF2775" s="4">
        <v>0.50974090066020095</v>
      </c>
      <c r="XEG2775" s="2" t="s">
        <v>29</v>
      </c>
      <c r="XEH2775" s="1">
        <v>7</v>
      </c>
    </row>
    <row r="2776" spans="1:17 16359:16362" hidden="1" x14ac:dyDescent="0.25">
      <c r="A2776" s="6">
        <v>20</v>
      </c>
      <c r="B2776" s="7" t="s">
        <v>510</v>
      </c>
      <c r="C2776" s="7" t="s">
        <v>270</v>
      </c>
      <c r="D2776" s="7" t="s">
        <v>386</v>
      </c>
      <c r="E2776" s="7" t="s">
        <v>255</v>
      </c>
      <c r="F2776" s="6">
        <v>11</v>
      </c>
      <c r="G2776" s="11">
        <v>1441474989</v>
      </c>
      <c r="H2776" s="11">
        <f t="shared" si="43"/>
        <v>1326790245</v>
      </c>
      <c r="I2776" s="11">
        <v>2258464</v>
      </c>
      <c r="J2776" s="11">
        <v>1324531781</v>
      </c>
      <c r="K2776" s="11">
        <v>675168023</v>
      </c>
      <c r="L2776" s="11">
        <v>675168023</v>
      </c>
      <c r="M2776" s="11">
        <v>114684744</v>
      </c>
      <c r="N2776" s="13">
        <v>0.91887253757963105</v>
      </c>
      <c r="O2776" s="14" t="s">
        <v>537</v>
      </c>
      <c r="P2776" s="14">
        <v>0.46838691489776518</v>
      </c>
      <c r="Q2776" s="5" t="s">
        <v>543</v>
      </c>
      <c r="XEE2776" s="3">
        <v>0.46838691489776502</v>
      </c>
      <c r="XEF2776" s="4">
        <v>0.50974090066020095</v>
      </c>
      <c r="XEG2776" s="2" t="s">
        <v>29</v>
      </c>
      <c r="XEH2776" s="1">
        <v>7</v>
      </c>
    </row>
    <row r="2777" spans="1:17 16359:16362" ht="45" hidden="1" x14ac:dyDescent="0.25">
      <c r="A2777" s="6">
        <v>20</v>
      </c>
      <c r="B2777" s="7" t="s">
        <v>510</v>
      </c>
      <c r="C2777" s="7" t="s">
        <v>270</v>
      </c>
      <c r="D2777" s="7" t="s">
        <v>387</v>
      </c>
      <c r="E2777" s="7" t="s">
        <v>281</v>
      </c>
      <c r="F2777" s="5"/>
      <c r="G2777" s="11">
        <v>225007285</v>
      </c>
      <c r="H2777" s="11">
        <f t="shared" si="43"/>
        <v>224691284</v>
      </c>
      <c r="I2777" s="11">
        <v>54640146</v>
      </c>
      <c r="J2777" s="11">
        <v>170051138</v>
      </c>
      <c r="K2777" s="11">
        <v>157873104</v>
      </c>
      <c r="L2777" s="11">
        <v>157873104</v>
      </c>
      <c r="M2777" s="11">
        <v>316001</v>
      </c>
      <c r="N2777" s="13">
        <v>0.75575836577913502</v>
      </c>
      <c r="O2777" s="14" t="s">
        <v>535</v>
      </c>
      <c r="P2777" s="14">
        <v>0.70163552260096818</v>
      </c>
      <c r="Q2777" s="5" t="s">
        <v>546</v>
      </c>
      <c r="XEE2777" s="3">
        <v>0.70163552260096795</v>
      </c>
      <c r="XEF2777" s="4">
        <v>0.928386048201571</v>
      </c>
      <c r="XEG2777" s="2" t="s">
        <v>29</v>
      </c>
      <c r="XEH2777" s="1">
        <v>7</v>
      </c>
    </row>
    <row r="2778" spans="1:17 16359:16362" hidden="1" x14ac:dyDescent="0.25">
      <c r="A2778" s="6">
        <v>20</v>
      </c>
      <c r="B2778" s="7" t="s">
        <v>510</v>
      </c>
      <c r="C2778" s="7" t="s">
        <v>270</v>
      </c>
      <c r="D2778" s="7" t="s">
        <v>387</v>
      </c>
      <c r="E2778" s="7" t="s">
        <v>256</v>
      </c>
      <c r="F2778" s="6">
        <v>16</v>
      </c>
      <c r="G2778" s="11">
        <v>225007285</v>
      </c>
      <c r="H2778" s="11">
        <f t="shared" si="43"/>
        <v>224691284</v>
      </c>
      <c r="I2778" s="11">
        <v>54640146</v>
      </c>
      <c r="J2778" s="11">
        <v>170051138</v>
      </c>
      <c r="K2778" s="11">
        <v>157873104</v>
      </c>
      <c r="L2778" s="11">
        <v>157873104</v>
      </c>
      <c r="M2778" s="11">
        <v>316001</v>
      </c>
      <c r="N2778" s="13">
        <v>0.75575836577913502</v>
      </c>
      <c r="O2778" s="14" t="s">
        <v>535</v>
      </c>
      <c r="P2778" s="14">
        <v>0.70163552260096818</v>
      </c>
      <c r="Q2778" s="5" t="s">
        <v>546</v>
      </c>
      <c r="XEE2778" s="3">
        <v>0.70163552260096795</v>
      </c>
      <c r="XEF2778" s="4">
        <v>0.928386048201571</v>
      </c>
      <c r="XEG2778" s="2" t="s">
        <v>29</v>
      </c>
      <c r="XEH2778" s="1">
        <v>7</v>
      </c>
    </row>
    <row r="2779" spans="1:17 16359:16362" ht="60" hidden="1" x14ac:dyDescent="0.25">
      <c r="A2779" s="6">
        <v>20</v>
      </c>
      <c r="B2779" s="7" t="s">
        <v>510</v>
      </c>
      <c r="C2779" s="7" t="s">
        <v>270</v>
      </c>
      <c r="D2779" s="7" t="s">
        <v>388</v>
      </c>
      <c r="E2779" s="7" t="s">
        <v>389</v>
      </c>
      <c r="F2779" s="5"/>
      <c r="G2779" s="11">
        <v>11101245</v>
      </c>
      <c r="H2779" s="11">
        <f t="shared" si="43"/>
        <v>11101245</v>
      </c>
      <c r="I2779" s="11">
        <v>10594219</v>
      </c>
      <c r="J2779" s="11">
        <v>507026</v>
      </c>
      <c r="K2779" s="11">
        <v>507026</v>
      </c>
      <c r="L2779" s="11">
        <v>507026</v>
      </c>
      <c r="M2779" s="11">
        <v>0</v>
      </c>
      <c r="N2779" s="13">
        <v>4.5672895247334901E-2</v>
      </c>
      <c r="O2779" s="14" t="s">
        <v>535</v>
      </c>
      <c r="P2779" s="14">
        <v>4.5672895247334873E-2</v>
      </c>
      <c r="Q2779" s="5" t="s">
        <v>543</v>
      </c>
      <c r="XEE2779" s="3">
        <v>4.5672895247334901E-2</v>
      </c>
      <c r="XEF2779" s="4">
        <v>1</v>
      </c>
      <c r="XEG2779" s="2" t="s">
        <v>29</v>
      </c>
      <c r="XEH2779" s="1">
        <v>7</v>
      </c>
    </row>
    <row r="2780" spans="1:17 16359:16362" hidden="1" x14ac:dyDescent="0.25">
      <c r="A2780" s="6">
        <v>20</v>
      </c>
      <c r="B2780" s="7" t="s">
        <v>510</v>
      </c>
      <c r="C2780" s="7" t="s">
        <v>270</v>
      </c>
      <c r="D2780" s="7" t="s">
        <v>388</v>
      </c>
      <c r="E2780" s="7" t="s">
        <v>256</v>
      </c>
      <c r="F2780" s="6">
        <v>16</v>
      </c>
      <c r="G2780" s="11">
        <v>11101245</v>
      </c>
      <c r="H2780" s="11">
        <f t="shared" si="43"/>
        <v>11101245</v>
      </c>
      <c r="I2780" s="11">
        <v>10594219</v>
      </c>
      <c r="J2780" s="11">
        <v>507026</v>
      </c>
      <c r="K2780" s="11">
        <v>507026</v>
      </c>
      <c r="L2780" s="11">
        <v>507026</v>
      </c>
      <c r="M2780" s="11">
        <v>0</v>
      </c>
      <c r="N2780" s="13">
        <v>4.5672895247334901E-2</v>
      </c>
      <c r="O2780" s="14" t="s">
        <v>535</v>
      </c>
      <c r="P2780" s="14">
        <v>4.5672895247334873E-2</v>
      </c>
      <c r="Q2780" s="5" t="s">
        <v>543</v>
      </c>
      <c r="XEE2780" s="3">
        <v>4.5672895247334901E-2</v>
      </c>
      <c r="XEF2780" s="4">
        <v>1</v>
      </c>
      <c r="XEG2780" s="2" t="s">
        <v>29</v>
      </c>
      <c r="XEH2780" s="1">
        <v>7</v>
      </c>
    </row>
    <row r="2781" spans="1:17 16359:16362" ht="30" hidden="1" x14ac:dyDescent="0.25">
      <c r="A2781" s="6">
        <v>20</v>
      </c>
      <c r="B2781" s="7" t="s">
        <v>510</v>
      </c>
      <c r="C2781" s="7" t="s">
        <v>270</v>
      </c>
      <c r="D2781" s="7" t="s">
        <v>392</v>
      </c>
      <c r="E2781" s="7" t="s">
        <v>393</v>
      </c>
      <c r="F2781" s="5"/>
      <c r="G2781" s="11">
        <v>2191000</v>
      </c>
      <c r="H2781" s="11">
        <f t="shared" si="43"/>
        <v>0</v>
      </c>
      <c r="I2781" s="11">
        <v>0</v>
      </c>
      <c r="J2781" s="11">
        <v>0</v>
      </c>
      <c r="K2781" s="11">
        <v>0</v>
      </c>
      <c r="L2781" s="11">
        <v>0</v>
      </c>
      <c r="M2781" s="11">
        <v>2191000</v>
      </c>
      <c r="N2781" s="13">
        <v>0</v>
      </c>
      <c r="O2781" s="14" t="s">
        <v>535</v>
      </c>
      <c r="P2781" s="14">
        <v>0</v>
      </c>
      <c r="Q2781" s="5" t="s">
        <v>543</v>
      </c>
      <c r="XEE2781" s="3">
        <v>0</v>
      </c>
      <c r="XEG2781" s="2" t="s">
        <v>29</v>
      </c>
      <c r="XEH2781" s="1">
        <v>7</v>
      </c>
    </row>
    <row r="2782" spans="1:17 16359:16362" hidden="1" x14ac:dyDescent="0.25">
      <c r="A2782" s="6">
        <v>20</v>
      </c>
      <c r="B2782" s="7" t="s">
        <v>510</v>
      </c>
      <c r="C2782" s="7" t="s">
        <v>270</v>
      </c>
      <c r="D2782" s="7" t="s">
        <v>392</v>
      </c>
      <c r="E2782" s="7" t="s">
        <v>255</v>
      </c>
      <c r="F2782" s="6">
        <v>11</v>
      </c>
      <c r="G2782" s="11">
        <v>2191000</v>
      </c>
      <c r="H2782" s="11">
        <f t="shared" si="43"/>
        <v>0</v>
      </c>
      <c r="I2782" s="11">
        <v>0</v>
      </c>
      <c r="J2782" s="11">
        <v>0</v>
      </c>
      <c r="K2782" s="11">
        <v>0</v>
      </c>
      <c r="L2782" s="11">
        <v>0</v>
      </c>
      <c r="M2782" s="11">
        <v>2191000</v>
      </c>
      <c r="N2782" s="13">
        <v>0</v>
      </c>
      <c r="O2782" s="14" t="s">
        <v>535</v>
      </c>
      <c r="P2782" s="14">
        <v>0</v>
      </c>
      <c r="Q2782" s="5" t="s">
        <v>543</v>
      </c>
      <c r="XEE2782" s="3">
        <v>0</v>
      </c>
      <c r="XEG2782" s="2" t="s">
        <v>29</v>
      </c>
      <c r="XEH2782" s="1">
        <v>7</v>
      </c>
    </row>
    <row r="2783" spans="1:17 16359:16362" ht="60" hidden="1" x14ac:dyDescent="0.25">
      <c r="A2783" s="6">
        <v>20</v>
      </c>
      <c r="B2783" s="7" t="s">
        <v>510</v>
      </c>
      <c r="C2783" s="7" t="s">
        <v>265</v>
      </c>
      <c r="D2783" s="7" t="s">
        <v>396</v>
      </c>
      <c r="E2783" s="7" t="s">
        <v>397</v>
      </c>
      <c r="F2783" s="5"/>
      <c r="G2783" s="11">
        <v>1258589800</v>
      </c>
      <c r="H2783" s="11">
        <f t="shared" si="43"/>
        <v>1254887800</v>
      </c>
      <c r="I2783" s="11">
        <v>1013146</v>
      </c>
      <c r="J2783" s="11">
        <v>1253874654</v>
      </c>
      <c r="K2783" s="11">
        <v>542253969</v>
      </c>
      <c r="L2783" s="11">
        <v>542253969</v>
      </c>
      <c r="M2783" s="11">
        <v>3702000</v>
      </c>
      <c r="N2783" s="13">
        <v>0.99625362767122405</v>
      </c>
      <c r="O2783" s="14" t="s">
        <v>537</v>
      </c>
      <c r="P2783" s="14">
        <v>0.43084249451250917</v>
      </c>
      <c r="Q2783" s="5" t="s">
        <v>543</v>
      </c>
      <c r="XEE2783" s="3">
        <v>0.430842494512509</v>
      </c>
      <c r="XEF2783" s="4">
        <v>0.43246266065762601</v>
      </c>
      <c r="XEG2783" s="2" t="s">
        <v>13</v>
      </c>
      <c r="XEH2783" s="1">
        <v>7</v>
      </c>
    </row>
    <row r="2784" spans="1:17 16359:16362" hidden="1" x14ac:dyDescent="0.25">
      <c r="A2784" s="6">
        <v>20</v>
      </c>
      <c r="B2784" s="7" t="s">
        <v>510</v>
      </c>
      <c r="C2784" s="7" t="s">
        <v>265</v>
      </c>
      <c r="D2784" s="7" t="s">
        <v>396</v>
      </c>
      <c r="E2784" s="7" t="s">
        <v>256</v>
      </c>
      <c r="F2784" s="6">
        <v>16</v>
      </c>
      <c r="G2784" s="11">
        <v>1258589800</v>
      </c>
      <c r="H2784" s="11">
        <f t="shared" si="43"/>
        <v>1254887800</v>
      </c>
      <c r="I2784" s="11">
        <v>1013146</v>
      </c>
      <c r="J2784" s="11">
        <v>1253874654</v>
      </c>
      <c r="K2784" s="11">
        <v>542253969</v>
      </c>
      <c r="L2784" s="11">
        <v>542253969</v>
      </c>
      <c r="M2784" s="11">
        <v>3702000</v>
      </c>
      <c r="N2784" s="13">
        <v>0.99625362767122405</v>
      </c>
      <c r="O2784" s="14" t="s">
        <v>537</v>
      </c>
      <c r="P2784" s="14">
        <v>0.43084249451250917</v>
      </c>
      <c r="Q2784" s="5" t="s">
        <v>543</v>
      </c>
      <c r="XEE2784" s="3">
        <v>0.430842494512509</v>
      </c>
      <c r="XEF2784" s="4">
        <v>0.43246266065762601</v>
      </c>
      <c r="XEG2784" s="2" t="s">
        <v>13</v>
      </c>
      <c r="XEH2784" s="1">
        <v>7</v>
      </c>
    </row>
    <row r="2785" spans="1:17 16359:16362" ht="60" hidden="1" x14ac:dyDescent="0.25">
      <c r="A2785" s="6">
        <v>20</v>
      </c>
      <c r="B2785" s="7" t="s">
        <v>510</v>
      </c>
      <c r="C2785" s="7" t="s">
        <v>268</v>
      </c>
      <c r="D2785" s="7" t="s">
        <v>398</v>
      </c>
      <c r="E2785" s="7" t="s">
        <v>397</v>
      </c>
      <c r="F2785" s="5"/>
      <c r="G2785" s="11">
        <v>1258589800</v>
      </c>
      <c r="H2785" s="11">
        <f t="shared" si="43"/>
        <v>1254887800</v>
      </c>
      <c r="I2785" s="11">
        <v>1013146</v>
      </c>
      <c r="J2785" s="11">
        <v>1253874654</v>
      </c>
      <c r="K2785" s="11">
        <v>542253969</v>
      </c>
      <c r="L2785" s="11">
        <v>542253969</v>
      </c>
      <c r="M2785" s="11">
        <v>3702000</v>
      </c>
      <c r="N2785" s="13">
        <v>0.99625362767122405</v>
      </c>
      <c r="O2785" s="14" t="s">
        <v>537</v>
      </c>
      <c r="P2785" s="14">
        <v>0.43084249451250917</v>
      </c>
      <c r="Q2785" s="5" t="s">
        <v>543</v>
      </c>
      <c r="XEE2785" s="3">
        <v>0.430842494512509</v>
      </c>
      <c r="XEF2785" s="4">
        <v>0.43246266065762601</v>
      </c>
      <c r="XEG2785" s="2" t="s">
        <v>13</v>
      </c>
      <c r="XEH2785" s="1">
        <v>7</v>
      </c>
    </row>
    <row r="2786" spans="1:17 16359:16362" hidden="1" x14ac:dyDescent="0.25">
      <c r="A2786" s="6">
        <v>20</v>
      </c>
      <c r="B2786" s="7" t="s">
        <v>510</v>
      </c>
      <c r="C2786" s="7" t="s">
        <v>268</v>
      </c>
      <c r="D2786" s="7" t="s">
        <v>398</v>
      </c>
      <c r="E2786" s="7" t="s">
        <v>256</v>
      </c>
      <c r="F2786" s="6">
        <v>16</v>
      </c>
      <c r="G2786" s="11">
        <v>1258589800</v>
      </c>
      <c r="H2786" s="11">
        <f t="shared" si="43"/>
        <v>1254887800</v>
      </c>
      <c r="I2786" s="11">
        <v>1013146</v>
      </c>
      <c r="J2786" s="11">
        <v>1253874654</v>
      </c>
      <c r="K2786" s="11">
        <v>542253969</v>
      </c>
      <c r="L2786" s="11">
        <v>542253969</v>
      </c>
      <c r="M2786" s="11">
        <v>3702000</v>
      </c>
      <c r="N2786" s="13">
        <v>0.99625362767122405</v>
      </c>
      <c r="O2786" s="14" t="s">
        <v>537</v>
      </c>
      <c r="P2786" s="14">
        <v>0.43084249451250917</v>
      </c>
      <c r="Q2786" s="5" t="s">
        <v>543</v>
      </c>
      <c r="XEE2786" s="3">
        <v>0.430842494512509</v>
      </c>
      <c r="XEF2786" s="4">
        <v>0.43246266065762601</v>
      </c>
      <c r="XEG2786" s="2" t="s">
        <v>13</v>
      </c>
      <c r="XEH2786" s="1">
        <v>7</v>
      </c>
    </row>
    <row r="2787" spans="1:17 16359:16362" ht="30" hidden="1" x14ac:dyDescent="0.25">
      <c r="A2787" s="6">
        <v>20</v>
      </c>
      <c r="B2787" s="7" t="s">
        <v>510</v>
      </c>
      <c r="C2787" s="7" t="s">
        <v>270</v>
      </c>
      <c r="D2787" s="7" t="s">
        <v>399</v>
      </c>
      <c r="E2787" s="7" t="s">
        <v>400</v>
      </c>
      <c r="F2787" s="5"/>
      <c r="G2787" s="11">
        <v>914137620</v>
      </c>
      <c r="H2787" s="11">
        <f t="shared" si="43"/>
        <v>914137620</v>
      </c>
      <c r="I2787" s="11">
        <v>0</v>
      </c>
      <c r="J2787" s="11">
        <v>914137620</v>
      </c>
      <c r="K2787" s="11">
        <v>376472390</v>
      </c>
      <c r="L2787" s="11">
        <v>376472390</v>
      </c>
      <c r="M2787" s="11">
        <v>0</v>
      </c>
      <c r="N2787" s="13">
        <v>1</v>
      </c>
      <c r="O2787" s="14" t="s">
        <v>537</v>
      </c>
      <c r="P2787" s="14">
        <v>0.41183338456194374</v>
      </c>
      <c r="Q2787" s="5" t="s">
        <v>543</v>
      </c>
      <c r="XEE2787" s="3">
        <v>0.41183338456194402</v>
      </c>
      <c r="XEF2787" s="4">
        <v>0.41183338456194402</v>
      </c>
      <c r="XEG2787" s="2" t="s">
        <v>29</v>
      </c>
      <c r="XEH2787" s="1">
        <v>7</v>
      </c>
    </row>
    <row r="2788" spans="1:17 16359:16362" hidden="1" x14ac:dyDescent="0.25">
      <c r="A2788" s="6">
        <v>20</v>
      </c>
      <c r="B2788" s="7" t="s">
        <v>510</v>
      </c>
      <c r="C2788" s="7" t="s">
        <v>270</v>
      </c>
      <c r="D2788" s="7" t="s">
        <v>399</v>
      </c>
      <c r="E2788" s="7" t="s">
        <v>256</v>
      </c>
      <c r="F2788" s="6">
        <v>16</v>
      </c>
      <c r="G2788" s="11">
        <v>914137620</v>
      </c>
      <c r="H2788" s="11">
        <f t="shared" si="43"/>
        <v>914137620</v>
      </c>
      <c r="I2788" s="11">
        <v>0</v>
      </c>
      <c r="J2788" s="11">
        <v>914137620</v>
      </c>
      <c r="K2788" s="11">
        <v>376472390</v>
      </c>
      <c r="L2788" s="11">
        <v>376472390</v>
      </c>
      <c r="M2788" s="11">
        <v>0</v>
      </c>
      <c r="N2788" s="13">
        <v>1</v>
      </c>
      <c r="O2788" s="14" t="s">
        <v>537</v>
      </c>
      <c r="P2788" s="14">
        <v>0.41183338456194374</v>
      </c>
      <c r="Q2788" s="5" t="s">
        <v>543</v>
      </c>
      <c r="XEE2788" s="3">
        <v>0.41183338456194402</v>
      </c>
      <c r="XEF2788" s="4">
        <v>0.41183338456194402</v>
      </c>
      <c r="XEG2788" s="2" t="s">
        <v>29</v>
      </c>
      <c r="XEH2788" s="1">
        <v>7</v>
      </c>
    </row>
    <row r="2789" spans="1:17 16359:16362" ht="45" hidden="1" x14ac:dyDescent="0.25">
      <c r="A2789" s="6">
        <v>20</v>
      </c>
      <c r="B2789" s="7" t="s">
        <v>510</v>
      </c>
      <c r="C2789" s="7" t="s">
        <v>270</v>
      </c>
      <c r="D2789" s="7" t="s">
        <v>401</v>
      </c>
      <c r="E2789" s="7" t="s">
        <v>279</v>
      </c>
      <c r="F2789" s="5"/>
      <c r="G2789" s="11">
        <v>65714600</v>
      </c>
      <c r="H2789" s="11">
        <f t="shared" si="43"/>
        <v>65714600</v>
      </c>
      <c r="I2789" s="11">
        <v>0</v>
      </c>
      <c r="J2789" s="11">
        <v>65714600</v>
      </c>
      <c r="K2789" s="11">
        <v>32704000</v>
      </c>
      <c r="L2789" s="11">
        <v>32704000</v>
      </c>
      <c r="M2789" s="11">
        <v>0</v>
      </c>
      <c r="N2789" s="13">
        <v>1</v>
      </c>
      <c r="O2789" s="14" t="s">
        <v>537</v>
      </c>
      <c r="P2789" s="14">
        <v>0.49766718506998447</v>
      </c>
      <c r="Q2789" s="5" t="s">
        <v>543</v>
      </c>
      <c r="XEE2789" s="3">
        <v>0.49766718506998397</v>
      </c>
      <c r="XEF2789" s="4">
        <v>0.49766718506998397</v>
      </c>
      <c r="XEG2789" s="2" t="s">
        <v>29</v>
      </c>
      <c r="XEH2789" s="1">
        <v>7</v>
      </c>
    </row>
    <row r="2790" spans="1:17 16359:16362" hidden="1" x14ac:dyDescent="0.25">
      <c r="A2790" s="6">
        <v>20</v>
      </c>
      <c r="B2790" s="7" t="s">
        <v>510</v>
      </c>
      <c r="C2790" s="7" t="s">
        <v>270</v>
      </c>
      <c r="D2790" s="7" t="s">
        <v>401</v>
      </c>
      <c r="E2790" s="7" t="s">
        <v>256</v>
      </c>
      <c r="F2790" s="6">
        <v>16</v>
      </c>
      <c r="G2790" s="11">
        <v>65714600</v>
      </c>
      <c r="H2790" s="11">
        <f t="shared" si="43"/>
        <v>65714600</v>
      </c>
      <c r="I2790" s="11">
        <v>0</v>
      </c>
      <c r="J2790" s="11">
        <v>65714600</v>
      </c>
      <c r="K2790" s="11">
        <v>32704000</v>
      </c>
      <c r="L2790" s="11">
        <v>32704000</v>
      </c>
      <c r="M2790" s="11">
        <v>0</v>
      </c>
      <c r="N2790" s="13">
        <v>1</v>
      </c>
      <c r="O2790" s="14" t="s">
        <v>537</v>
      </c>
      <c r="P2790" s="14">
        <v>0.49766718506998447</v>
      </c>
      <c r="Q2790" s="5" t="s">
        <v>543</v>
      </c>
      <c r="XEE2790" s="3">
        <v>0.49766718506998397</v>
      </c>
      <c r="XEF2790" s="4">
        <v>0.49766718506998397</v>
      </c>
      <c r="XEG2790" s="2" t="s">
        <v>29</v>
      </c>
      <c r="XEH2790" s="1">
        <v>7</v>
      </c>
    </row>
    <row r="2791" spans="1:17 16359:16362" ht="45" hidden="1" x14ac:dyDescent="0.25">
      <c r="A2791" s="6">
        <v>20</v>
      </c>
      <c r="B2791" s="7" t="s">
        <v>510</v>
      </c>
      <c r="C2791" s="7" t="s">
        <v>270</v>
      </c>
      <c r="D2791" s="7" t="s">
        <v>402</v>
      </c>
      <c r="E2791" s="7" t="s">
        <v>281</v>
      </c>
      <c r="F2791" s="5"/>
      <c r="G2791" s="11">
        <v>14110000</v>
      </c>
      <c r="H2791" s="11">
        <f t="shared" si="43"/>
        <v>10408000</v>
      </c>
      <c r="I2791" s="11">
        <v>1013146</v>
      </c>
      <c r="J2791" s="11">
        <v>9394854</v>
      </c>
      <c r="K2791" s="11">
        <v>7870944</v>
      </c>
      <c r="L2791" s="11">
        <v>7870944</v>
      </c>
      <c r="M2791" s="11">
        <v>3702000</v>
      </c>
      <c r="N2791" s="13">
        <v>0.66582948263642805</v>
      </c>
      <c r="O2791" s="14" t="s">
        <v>535</v>
      </c>
      <c r="P2791" s="14">
        <v>0.55782735648476256</v>
      </c>
      <c r="Q2791" s="5" t="s">
        <v>543</v>
      </c>
      <c r="XEE2791" s="3">
        <v>0.557827356484763</v>
      </c>
      <c r="XEF2791" s="4">
        <v>0.83779311525224298</v>
      </c>
      <c r="XEG2791" s="2" t="s">
        <v>29</v>
      </c>
      <c r="XEH2791" s="1">
        <v>7</v>
      </c>
    </row>
    <row r="2792" spans="1:17 16359:16362" hidden="1" x14ac:dyDescent="0.25">
      <c r="A2792" s="6">
        <v>20</v>
      </c>
      <c r="B2792" s="7" t="s">
        <v>510</v>
      </c>
      <c r="C2792" s="7" t="s">
        <v>270</v>
      </c>
      <c r="D2792" s="7" t="s">
        <v>402</v>
      </c>
      <c r="E2792" s="7" t="s">
        <v>256</v>
      </c>
      <c r="F2792" s="6">
        <v>16</v>
      </c>
      <c r="G2792" s="11">
        <v>14110000</v>
      </c>
      <c r="H2792" s="11">
        <f t="shared" si="43"/>
        <v>10408000</v>
      </c>
      <c r="I2792" s="11">
        <v>1013146</v>
      </c>
      <c r="J2792" s="11">
        <v>9394854</v>
      </c>
      <c r="K2792" s="11">
        <v>7870944</v>
      </c>
      <c r="L2792" s="11">
        <v>7870944</v>
      </c>
      <c r="M2792" s="11">
        <v>3702000</v>
      </c>
      <c r="N2792" s="13">
        <v>0.66582948263642805</v>
      </c>
      <c r="O2792" s="14" t="s">
        <v>535</v>
      </c>
      <c r="P2792" s="14">
        <v>0.55782735648476256</v>
      </c>
      <c r="Q2792" s="5" t="s">
        <v>543</v>
      </c>
      <c r="XEE2792" s="3">
        <v>0.557827356484763</v>
      </c>
      <c r="XEF2792" s="4">
        <v>0.83779311525224298</v>
      </c>
      <c r="XEG2792" s="2" t="s">
        <v>29</v>
      </c>
      <c r="XEH2792" s="1">
        <v>7</v>
      </c>
    </row>
    <row r="2793" spans="1:17 16359:16362" ht="45" hidden="1" x14ac:dyDescent="0.25">
      <c r="A2793" s="6">
        <v>20</v>
      </c>
      <c r="B2793" s="7" t="s">
        <v>510</v>
      </c>
      <c r="C2793" s="7" t="s">
        <v>270</v>
      </c>
      <c r="D2793" s="7" t="s">
        <v>403</v>
      </c>
      <c r="E2793" s="7" t="s">
        <v>404</v>
      </c>
      <c r="F2793" s="5"/>
      <c r="G2793" s="11">
        <v>264627580</v>
      </c>
      <c r="H2793" s="11">
        <f t="shared" si="43"/>
        <v>264627580</v>
      </c>
      <c r="I2793" s="11">
        <v>0</v>
      </c>
      <c r="J2793" s="11">
        <v>264627580</v>
      </c>
      <c r="K2793" s="11">
        <v>125206635</v>
      </c>
      <c r="L2793" s="11">
        <v>125206635</v>
      </c>
      <c r="M2793" s="11">
        <v>0</v>
      </c>
      <c r="N2793" s="13">
        <v>1</v>
      </c>
      <c r="O2793" s="14" t="s">
        <v>537</v>
      </c>
      <c r="P2793" s="14">
        <v>0.47314280318022783</v>
      </c>
      <c r="Q2793" s="5" t="s">
        <v>543</v>
      </c>
      <c r="XEE2793" s="3">
        <v>0.473142803180228</v>
      </c>
      <c r="XEF2793" s="4">
        <v>0.473142803180228</v>
      </c>
      <c r="XEG2793" s="2" t="s">
        <v>29</v>
      </c>
      <c r="XEH2793" s="1">
        <v>7</v>
      </c>
    </row>
    <row r="2794" spans="1:17 16359:16362" hidden="1" x14ac:dyDescent="0.25">
      <c r="A2794" s="6">
        <v>20</v>
      </c>
      <c r="B2794" s="7" t="s">
        <v>510</v>
      </c>
      <c r="C2794" s="7" t="s">
        <v>270</v>
      </c>
      <c r="D2794" s="7" t="s">
        <v>403</v>
      </c>
      <c r="E2794" s="7" t="s">
        <v>256</v>
      </c>
      <c r="F2794" s="6">
        <v>16</v>
      </c>
      <c r="G2794" s="11">
        <v>264627580</v>
      </c>
      <c r="H2794" s="11">
        <f t="shared" si="43"/>
        <v>264627580</v>
      </c>
      <c r="I2794" s="11">
        <v>0</v>
      </c>
      <c r="J2794" s="11">
        <v>264627580</v>
      </c>
      <c r="K2794" s="11">
        <v>125206635</v>
      </c>
      <c r="L2794" s="11">
        <v>125206635</v>
      </c>
      <c r="M2794" s="11">
        <v>0</v>
      </c>
      <c r="N2794" s="13">
        <v>1</v>
      </c>
      <c r="O2794" s="14" t="s">
        <v>537</v>
      </c>
      <c r="P2794" s="14">
        <v>0.47314280318022783</v>
      </c>
      <c r="Q2794" s="5" t="s">
        <v>543</v>
      </c>
      <c r="XEE2794" s="3">
        <v>0.473142803180228</v>
      </c>
      <c r="XEF2794" s="4">
        <v>0.473142803180228</v>
      </c>
      <c r="XEG2794" s="2" t="s">
        <v>29</v>
      </c>
      <c r="XEH2794" s="1">
        <v>7</v>
      </c>
    </row>
    <row r="2795" spans="1:17 16359:16362" ht="90" hidden="1" x14ac:dyDescent="0.25">
      <c r="A2795" s="6">
        <v>20</v>
      </c>
      <c r="B2795" s="7" t="s">
        <v>510</v>
      </c>
      <c r="C2795" s="7" t="s">
        <v>265</v>
      </c>
      <c r="D2795" s="7" t="s">
        <v>411</v>
      </c>
      <c r="E2795" s="7" t="s">
        <v>412</v>
      </c>
      <c r="F2795" s="5"/>
      <c r="G2795" s="11">
        <v>2523956892</v>
      </c>
      <c r="H2795" s="11">
        <f t="shared" si="43"/>
        <v>2513806297</v>
      </c>
      <c r="I2795" s="11">
        <v>1957794</v>
      </c>
      <c r="J2795" s="11">
        <v>2511848503</v>
      </c>
      <c r="K2795" s="11">
        <v>798458802</v>
      </c>
      <c r="L2795" s="11">
        <v>798458802</v>
      </c>
      <c r="M2795" s="11">
        <v>10150595</v>
      </c>
      <c r="N2795" s="13">
        <v>0.99520261655879305</v>
      </c>
      <c r="O2795" s="14" t="s">
        <v>537</v>
      </c>
      <c r="P2795" s="14">
        <v>0.31635199655383023</v>
      </c>
      <c r="Q2795" s="5" t="s">
        <v>543</v>
      </c>
      <c r="XEE2795" s="3">
        <v>0.31635199655383001</v>
      </c>
      <c r="XEF2795" s="4">
        <v>0.31787697428661399</v>
      </c>
      <c r="XEG2795" s="2" t="s">
        <v>13</v>
      </c>
      <c r="XEH2795" s="1">
        <v>7</v>
      </c>
    </row>
    <row r="2796" spans="1:17 16359:16362" hidden="1" x14ac:dyDescent="0.25">
      <c r="A2796" s="6">
        <v>20</v>
      </c>
      <c r="B2796" s="7" t="s">
        <v>510</v>
      </c>
      <c r="C2796" s="7" t="s">
        <v>265</v>
      </c>
      <c r="D2796" s="7" t="s">
        <v>411</v>
      </c>
      <c r="E2796" s="7" t="s">
        <v>256</v>
      </c>
      <c r="F2796" s="6">
        <v>16</v>
      </c>
      <c r="G2796" s="11">
        <v>54376458</v>
      </c>
      <c r="H2796" s="11">
        <f t="shared" si="43"/>
        <v>54338838</v>
      </c>
      <c r="I2796" s="11">
        <v>1957794</v>
      </c>
      <c r="J2796" s="11">
        <v>52381044</v>
      </c>
      <c r="K2796" s="11">
        <v>29160467</v>
      </c>
      <c r="L2796" s="11">
        <v>29160467</v>
      </c>
      <c r="M2796" s="11">
        <v>37620</v>
      </c>
      <c r="N2796" s="13">
        <v>0.96330371500107603</v>
      </c>
      <c r="O2796" s="14" t="s">
        <v>537</v>
      </c>
      <c r="P2796" s="14">
        <v>0.53627007113997749</v>
      </c>
      <c r="Q2796" s="5" t="s">
        <v>543</v>
      </c>
      <c r="XEE2796" s="3">
        <v>0.53627007113997704</v>
      </c>
      <c r="XEF2796" s="4">
        <v>0.55669885082855497</v>
      </c>
      <c r="XEG2796" s="2" t="s">
        <v>13</v>
      </c>
      <c r="XEH2796" s="1">
        <v>7</v>
      </c>
    </row>
    <row r="2797" spans="1:17 16359:16362" hidden="1" x14ac:dyDescent="0.25">
      <c r="A2797" s="6">
        <v>20</v>
      </c>
      <c r="B2797" s="7" t="s">
        <v>510</v>
      </c>
      <c r="C2797" s="7" t="s">
        <v>265</v>
      </c>
      <c r="D2797" s="7" t="s">
        <v>411</v>
      </c>
      <c r="E2797" s="7" t="s">
        <v>14</v>
      </c>
      <c r="F2797" s="6">
        <v>27</v>
      </c>
      <c r="G2797" s="11">
        <v>2469580434</v>
      </c>
      <c r="H2797" s="11">
        <f t="shared" si="43"/>
        <v>2459467459</v>
      </c>
      <c r="I2797" s="11">
        <v>0</v>
      </c>
      <c r="J2797" s="11">
        <v>2459467459</v>
      </c>
      <c r="K2797" s="11">
        <v>769298335</v>
      </c>
      <c r="L2797" s="11">
        <v>769298335</v>
      </c>
      <c r="M2797" s="11">
        <v>10112975</v>
      </c>
      <c r="N2797" s="13">
        <v>0.99590498253842297</v>
      </c>
      <c r="O2797" s="14" t="s">
        <v>537</v>
      </c>
      <c r="P2797" s="14">
        <v>0.31150973032045004</v>
      </c>
      <c r="Q2797" s="5" t="s">
        <v>543</v>
      </c>
      <c r="XEE2797" s="3">
        <v>0.31150973032044998</v>
      </c>
      <c r="XEF2797" s="4">
        <v>0.31279061334391101</v>
      </c>
      <c r="XEG2797" s="2" t="s">
        <v>13</v>
      </c>
      <c r="XEH2797" s="1">
        <v>7</v>
      </c>
    </row>
    <row r="2798" spans="1:17 16359:16362" ht="90" hidden="1" x14ac:dyDescent="0.25">
      <c r="A2798" s="6">
        <v>20</v>
      </c>
      <c r="B2798" s="7" t="s">
        <v>510</v>
      </c>
      <c r="C2798" s="7" t="s">
        <v>268</v>
      </c>
      <c r="D2798" s="7" t="s">
        <v>413</v>
      </c>
      <c r="E2798" s="7" t="s">
        <v>412</v>
      </c>
      <c r="F2798" s="5"/>
      <c r="G2798" s="11">
        <v>2523956892</v>
      </c>
      <c r="H2798" s="11">
        <f t="shared" si="43"/>
        <v>2513806297</v>
      </c>
      <c r="I2798" s="11">
        <v>1957794</v>
      </c>
      <c r="J2798" s="11">
        <v>2511848503</v>
      </c>
      <c r="K2798" s="11">
        <v>798458802</v>
      </c>
      <c r="L2798" s="11">
        <v>798458802</v>
      </c>
      <c r="M2798" s="11">
        <v>10150595</v>
      </c>
      <c r="N2798" s="13">
        <v>0.99520261655879305</v>
      </c>
      <c r="O2798" s="14" t="s">
        <v>537</v>
      </c>
      <c r="P2798" s="14">
        <v>0.31635199655383023</v>
      </c>
      <c r="Q2798" s="5" t="s">
        <v>543</v>
      </c>
      <c r="XEE2798" s="3">
        <v>0.31635199655383001</v>
      </c>
      <c r="XEF2798" s="4">
        <v>0.31787697428661399</v>
      </c>
      <c r="XEG2798" s="2" t="s">
        <v>13</v>
      </c>
      <c r="XEH2798" s="1">
        <v>7</v>
      </c>
    </row>
    <row r="2799" spans="1:17 16359:16362" hidden="1" x14ac:dyDescent="0.25">
      <c r="A2799" s="6">
        <v>20</v>
      </c>
      <c r="B2799" s="7" t="s">
        <v>510</v>
      </c>
      <c r="C2799" s="7" t="s">
        <v>268</v>
      </c>
      <c r="D2799" s="7" t="s">
        <v>413</v>
      </c>
      <c r="E2799" s="7" t="s">
        <v>256</v>
      </c>
      <c r="F2799" s="6">
        <v>16</v>
      </c>
      <c r="G2799" s="11">
        <v>54376458</v>
      </c>
      <c r="H2799" s="11">
        <f t="shared" si="43"/>
        <v>54338838</v>
      </c>
      <c r="I2799" s="11">
        <v>1957794</v>
      </c>
      <c r="J2799" s="11">
        <v>52381044</v>
      </c>
      <c r="K2799" s="11">
        <v>29160467</v>
      </c>
      <c r="L2799" s="11">
        <v>29160467</v>
      </c>
      <c r="M2799" s="11">
        <v>37620</v>
      </c>
      <c r="N2799" s="13">
        <v>0.96330371500107603</v>
      </c>
      <c r="O2799" s="14" t="s">
        <v>537</v>
      </c>
      <c r="P2799" s="14">
        <v>0.53627007113997749</v>
      </c>
      <c r="Q2799" s="5" t="s">
        <v>543</v>
      </c>
      <c r="XEE2799" s="3">
        <v>0.53627007113997704</v>
      </c>
      <c r="XEF2799" s="4">
        <v>0.55669885082855497</v>
      </c>
      <c r="XEG2799" s="2" t="s">
        <v>13</v>
      </c>
      <c r="XEH2799" s="1">
        <v>7</v>
      </c>
    </row>
    <row r="2800" spans="1:17 16359:16362" hidden="1" x14ac:dyDescent="0.25">
      <c r="A2800" s="6">
        <v>20</v>
      </c>
      <c r="B2800" s="7" t="s">
        <v>510</v>
      </c>
      <c r="C2800" s="7" t="s">
        <v>268</v>
      </c>
      <c r="D2800" s="7" t="s">
        <v>413</v>
      </c>
      <c r="E2800" s="7" t="s">
        <v>14</v>
      </c>
      <c r="F2800" s="6">
        <v>27</v>
      </c>
      <c r="G2800" s="11">
        <v>2469580434</v>
      </c>
      <c r="H2800" s="11">
        <f t="shared" si="43"/>
        <v>2459467459</v>
      </c>
      <c r="I2800" s="11">
        <v>0</v>
      </c>
      <c r="J2800" s="11">
        <v>2459467459</v>
      </c>
      <c r="K2800" s="11">
        <v>769298335</v>
      </c>
      <c r="L2800" s="11">
        <v>769298335</v>
      </c>
      <c r="M2800" s="11">
        <v>10112975</v>
      </c>
      <c r="N2800" s="13">
        <v>0.99590498253842297</v>
      </c>
      <c r="O2800" s="14" t="s">
        <v>537</v>
      </c>
      <c r="P2800" s="14">
        <v>0.31150973032045004</v>
      </c>
      <c r="Q2800" s="5" t="s">
        <v>543</v>
      </c>
      <c r="XEE2800" s="3">
        <v>0.31150973032044998</v>
      </c>
      <c r="XEF2800" s="4">
        <v>0.31279061334391101</v>
      </c>
      <c r="XEG2800" s="2" t="s">
        <v>13</v>
      </c>
      <c r="XEH2800" s="1">
        <v>7</v>
      </c>
    </row>
    <row r="2801" spans="1:17 16359:16362" ht="30" hidden="1" x14ac:dyDescent="0.25">
      <c r="A2801" s="6">
        <v>20</v>
      </c>
      <c r="B2801" s="7" t="s">
        <v>510</v>
      </c>
      <c r="C2801" s="7" t="s">
        <v>270</v>
      </c>
      <c r="D2801" s="7" t="s">
        <v>416</v>
      </c>
      <c r="E2801" s="7" t="s">
        <v>417</v>
      </c>
      <c r="F2801" s="5"/>
      <c r="G2801" s="11">
        <v>2469580434</v>
      </c>
      <c r="H2801" s="11">
        <f t="shared" si="43"/>
        <v>2459467459</v>
      </c>
      <c r="I2801" s="11">
        <v>0</v>
      </c>
      <c r="J2801" s="11">
        <v>2459467459</v>
      </c>
      <c r="K2801" s="11">
        <v>769298335</v>
      </c>
      <c r="L2801" s="11">
        <v>769298335</v>
      </c>
      <c r="M2801" s="11">
        <v>10112975</v>
      </c>
      <c r="N2801" s="13">
        <v>0.99590498253842297</v>
      </c>
      <c r="O2801" s="14" t="s">
        <v>537</v>
      </c>
      <c r="P2801" s="14">
        <v>0.31150973032045004</v>
      </c>
      <c r="Q2801" s="5" t="s">
        <v>543</v>
      </c>
      <c r="XEE2801" s="3">
        <v>0.31150973032044998</v>
      </c>
      <c r="XEF2801" s="4">
        <v>0.31279061334391101</v>
      </c>
      <c r="XEG2801" s="2" t="s">
        <v>29</v>
      </c>
      <c r="XEH2801" s="1">
        <v>7</v>
      </c>
    </row>
    <row r="2802" spans="1:17 16359:16362" hidden="1" x14ac:dyDescent="0.25">
      <c r="A2802" s="6">
        <v>20</v>
      </c>
      <c r="B2802" s="7" t="s">
        <v>510</v>
      </c>
      <c r="C2802" s="7" t="s">
        <v>270</v>
      </c>
      <c r="D2802" s="7" t="s">
        <v>416</v>
      </c>
      <c r="E2802" s="7" t="s">
        <v>14</v>
      </c>
      <c r="F2802" s="6">
        <v>27</v>
      </c>
      <c r="G2802" s="11">
        <v>2469580434</v>
      </c>
      <c r="H2802" s="11">
        <f t="shared" si="43"/>
        <v>2459467459</v>
      </c>
      <c r="I2802" s="11">
        <v>0</v>
      </c>
      <c r="J2802" s="11">
        <v>2459467459</v>
      </c>
      <c r="K2802" s="11">
        <v>769298335</v>
      </c>
      <c r="L2802" s="11">
        <v>769298335</v>
      </c>
      <c r="M2802" s="11">
        <v>10112975</v>
      </c>
      <c r="N2802" s="13">
        <v>0.99590498253842297</v>
      </c>
      <c r="O2802" s="14" t="s">
        <v>537</v>
      </c>
      <c r="P2802" s="14">
        <v>0.31150973032045004</v>
      </c>
      <c r="Q2802" s="5" t="s">
        <v>543</v>
      </c>
      <c r="XEE2802" s="3">
        <v>0.31150973032044998</v>
      </c>
      <c r="XEF2802" s="4">
        <v>0.31279061334391101</v>
      </c>
      <c r="XEG2802" s="2" t="s">
        <v>29</v>
      </c>
      <c r="XEH2802" s="1">
        <v>7</v>
      </c>
    </row>
    <row r="2803" spans="1:17 16359:16362" ht="45" hidden="1" x14ac:dyDescent="0.25">
      <c r="A2803" s="6">
        <v>20</v>
      </c>
      <c r="B2803" s="7" t="s">
        <v>510</v>
      </c>
      <c r="C2803" s="7" t="s">
        <v>270</v>
      </c>
      <c r="D2803" s="7" t="s">
        <v>422</v>
      </c>
      <c r="E2803" s="7" t="s">
        <v>279</v>
      </c>
      <c r="F2803" s="5"/>
      <c r="G2803" s="11">
        <v>33333600</v>
      </c>
      <c r="H2803" s="11">
        <f t="shared" si="43"/>
        <v>33333600</v>
      </c>
      <c r="I2803" s="11">
        <v>0</v>
      </c>
      <c r="J2803" s="11">
        <v>33333600</v>
      </c>
      <c r="K2803" s="11">
        <v>17544000</v>
      </c>
      <c r="L2803" s="11">
        <v>17544000</v>
      </c>
      <c r="M2803" s="11">
        <v>0</v>
      </c>
      <c r="N2803" s="13">
        <v>1</v>
      </c>
      <c r="O2803" s="14" t="s">
        <v>537</v>
      </c>
      <c r="P2803" s="14">
        <v>0.52631578947368418</v>
      </c>
      <c r="Q2803" s="5" t="s">
        <v>543</v>
      </c>
      <c r="XEE2803" s="3">
        <v>0.52631578947368396</v>
      </c>
      <c r="XEF2803" s="4">
        <v>0.52631578947368396</v>
      </c>
      <c r="XEG2803" s="2" t="s">
        <v>29</v>
      </c>
      <c r="XEH2803" s="1">
        <v>7</v>
      </c>
    </row>
    <row r="2804" spans="1:17 16359:16362" hidden="1" x14ac:dyDescent="0.25">
      <c r="A2804" s="6">
        <v>20</v>
      </c>
      <c r="B2804" s="7" t="s">
        <v>510</v>
      </c>
      <c r="C2804" s="7" t="s">
        <v>270</v>
      </c>
      <c r="D2804" s="7" t="s">
        <v>422</v>
      </c>
      <c r="E2804" s="7" t="s">
        <v>256</v>
      </c>
      <c r="F2804" s="6">
        <v>16</v>
      </c>
      <c r="G2804" s="11">
        <v>33333600</v>
      </c>
      <c r="H2804" s="11">
        <f t="shared" si="43"/>
        <v>33333600</v>
      </c>
      <c r="I2804" s="11">
        <v>0</v>
      </c>
      <c r="J2804" s="11">
        <v>33333600</v>
      </c>
      <c r="K2804" s="11">
        <v>17544000</v>
      </c>
      <c r="L2804" s="11">
        <v>17544000</v>
      </c>
      <c r="M2804" s="11">
        <v>0</v>
      </c>
      <c r="N2804" s="13">
        <v>1</v>
      </c>
      <c r="O2804" s="14" t="s">
        <v>537</v>
      </c>
      <c r="P2804" s="14">
        <v>0.52631578947368418</v>
      </c>
      <c r="Q2804" s="5" t="s">
        <v>543</v>
      </c>
      <c r="XEE2804" s="3">
        <v>0.52631578947368396</v>
      </c>
      <c r="XEF2804" s="4">
        <v>0.52631578947368396</v>
      </c>
      <c r="XEG2804" s="2" t="s">
        <v>29</v>
      </c>
      <c r="XEH2804" s="1">
        <v>7</v>
      </c>
    </row>
    <row r="2805" spans="1:17 16359:16362" ht="45" hidden="1" x14ac:dyDescent="0.25">
      <c r="A2805" s="6">
        <v>20</v>
      </c>
      <c r="B2805" s="7" t="s">
        <v>510</v>
      </c>
      <c r="C2805" s="7" t="s">
        <v>270</v>
      </c>
      <c r="D2805" s="7" t="s">
        <v>423</v>
      </c>
      <c r="E2805" s="7" t="s">
        <v>281</v>
      </c>
      <c r="F2805" s="5"/>
      <c r="G2805" s="11">
        <v>10221900</v>
      </c>
      <c r="H2805" s="11">
        <f t="shared" si="43"/>
        <v>10195239</v>
      </c>
      <c r="I2805" s="11">
        <v>1957794</v>
      </c>
      <c r="J2805" s="11">
        <v>8237445</v>
      </c>
      <c r="K2805" s="11">
        <v>5819801</v>
      </c>
      <c r="L2805" s="11">
        <v>5819801</v>
      </c>
      <c r="M2805" s="11">
        <v>26661</v>
      </c>
      <c r="N2805" s="13">
        <v>0.80586241305432404</v>
      </c>
      <c r="O2805" s="14" t="s">
        <v>535</v>
      </c>
      <c r="P2805" s="14">
        <v>0.56934630548136844</v>
      </c>
      <c r="Q2805" s="5" t="s">
        <v>544</v>
      </c>
      <c r="XEE2805" s="3">
        <v>0.569346305481368</v>
      </c>
      <c r="XEF2805" s="4">
        <v>0.70650559730596096</v>
      </c>
      <c r="XEG2805" s="2" t="s">
        <v>29</v>
      </c>
      <c r="XEH2805" s="1">
        <v>7</v>
      </c>
    </row>
    <row r="2806" spans="1:17 16359:16362" hidden="1" x14ac:dyDescent="0.25">
      <c r="A2806" s="6">
        <v>20</v>
      </c>
      <c r="B2806" s="7" t="s">
        <v>510</v>
      </c>
      <c r="C2806" s="7" t="s">
        <v>270</v>
      </c>
      <c r="D2806" s="7" t="s">
        <v>423</v>
      </c>
      <c r="E2806" s="7" t="s">
        <v>256</v>
      </c>
      <c r="F2806" s="6">
        <v>16</v>
      </c>
      <c r="G2806" s="11">
        <v>10221900</v>
      </c>
      <c r="H2806" s="11">
        <f t="shared" si="43"/>
        <v>10195239</v>
      </c>
      <c r="I2806" s="11">
        <v>1957794</v>
      </c>
      <c r="J2806" s="11">
        <v>8237445</v>
      </c>
      <c r="K2806" s="11">
        <v>5819801</v>
      </c>
      <c r="L2806" s="11">
        <v>5819801</v>
      </c>
      <c r="M2806" s="11">
        <v>26661</v>
      </c>
      <c r="N2806" s="13">
        <v>0.80586241305432404</v>
      </c>
      <c r="O2806" s="14" t="s">
        <v>535</v>
      </c>
      <c r="P2806" s="14">
        <v>0.56934630548136844</v>
      </c>
      <c r="Q2806" s="5" t="s">
        <v>544</v>
      </c>
      <c r="XEE2806" s="3">
        <v>0.569346305481368</v>
      </c>
      <c r="XEF2806" s="4">
        <v>0.70650559730596096</v>
      </c>
      <c r="XEG2806" s="2" t="s">
        <v>29</v>
      </c>
      <c r="XEH2806" s="1">
        <v>7</v>
      </c>
    </row>
    <row r="2807" spans="1:17 16359:16362" ht="45" hidden="1" x14ac:dyDescent="0.25">
      <c r="A2807" s="6">
        <v>20</v>
      </c>
      <c r="B2807" s="7" t="s">
        <v>510</v>
      </c>
      <c r="C2807" s="7" t="s">
        <v>270</v>
      </c>
      <c r="D2807" s="7" t="s">
        <v>424</v>
      </c>
      <c r="E2807" s="7" t="s">
        <v>425</v>
      </c>
      <c r="F2807" s="5"/>
      <c r="G2807" s="11">
        <v>10820958</v>
      </c>
      <c r="H2807" s="11">
        <f t="shared" si="43"/>
        <v>10809999</v>
      </c>
      <c r="I2807" s="11">
        <v>0</v>
      </c>
      <c r="J2807" s="11">
        <v>10809999</v>
      </c>
      <c r="K2807" s="11">
        <v>5796666</v>
      </c>
      <c r="L2807" s="11">
        <v>5796666</v>
      </c>
      <c r="M2807" s="11">
        <v>10959</v>
      </c>
      <c r="N2807" s="13">
        <v>0.99898724308882803</v>
      </c>
      <c r="O2807" s="14" t="s">
        <v>537</v>
      </c>
      <c r="P2807" s="14">
        <v>0.53568879945749726</v>
      </c>
      <c r="Q2807" s="5" t="s">
        <v>543</v>
      </c>
      <c r="XEE2807" s="3">
        <v>0.53568879945749703</v>
      </c>
      <c r="XEF2807" s="4">
        <v>0.53623187199184796</v>
      </c>
      <c r="XEG2807" s="2" t="s">
        <v>29</v>
      </c>
      <c r="XEH2807" s="1">
        <v>7</v>
      </c>
    </row>
    <row r="2808" spans="1:17 16359:16362" hidden="1" x14ac:dyDescent="0.25">
      <c r="A2808" s="6">
        <v>20</v>
      </c>
      <c r="B2808" s="7" t="s">
        <v>510</v>
      </c>
      <c r="C2808" s="7" t="s">
        <v>270</v>
      </c>
      <c r="D2808" s="7" t="s">
        <v>424</v>
      </c>
      <c r="E2808" s="7" t="s">
        <v>256</v>
      </c>
      <c r="F2808" s="6">
        <v>16</v>
      </c>
      <c r="G2808" s="11">
        <v>10820958</v>
      </c>
      <c r="H2808" s="11">
        <f t="shared" si="43"/>
        <v>10809999</v>
      </c>
      <c r="I2808" s="11">
        <v>0</v>
      </c>
      <c r="J2808" s="11">
        <v>10809999</v>
      </c>
      <c r="K2808" s="11">
        <v>5796666</v>
      </c>
      <c r="L2808" s="11">
        <v>5796666</v>
      </c>
      <c r="M2808" s="11">
        <v>10959</v>
      </c>
      <c r="N2808" s="13">
        <v>0.99898724308882803</v>
      </c>
      <c r="O2808" s="14" t="s">
        <v>537</v>
      </c>
      <c r="P2808" s="14">
        <v>0.53568879945749726</v>
      </c>
      <c r="Q2808" s="5" t="s">
        <v>543</v>
      </c>
      <c r="XEE2808" s="3">
        <v>0.53568879945749703</v>
      </c>
      <c r="XEF2808" s="4">
        <v>0.53623187199184796</v>
      </c>
      <c r="XEG2808" s="2" t="s">
        <v>29</v>
      </c>
      <c r="XEH2808" s="1">
        <v>7</v>
      </c>
    </row>
    <row r="2809" spans="1:17 16359:16362" ht="60" hidden="1" x14ac:dyDescent="0.25">
      <c r="A2809" s="6">
        <v>20</v>
      </c>
      <c r="B2809" s="7" t="s">
        <v>510</v>
      </c>
      <c r="C2809" s="7" t="s">
        <v>259</v>
      </c>
      <c r="D2809" s="7" t="s">
        <v>435</v>
      </c>
      <c r="E2809" s="7" t="s">
        <v>436</v>
      </c>
      <c r="F2809" s="5"/>
      <c r="G2809" s="11">
        <v>400660370</v>
      </c>
      <c r="H2809" s="11">
        <f t="shared" si="43"/>
        <v>310877985</v>
      </c>
      <c r="I2809" s="11">
        <v>55438878</v>
      </c>
      <c r="J2809" s="11">
        <v>255439107</v>
      </c>
      <c r="K2809" s="11">
        <v>187311282</v>
      </c>
      <c r="L2809" s="11">
        <v>187311282</v>
      </c>
      <c r="M2809" s="11">
        <v>89782385</v>
      </c>
      <c r="N2809" s="13">
        <v>0.63754522814422598</v>
      </c>
      <c r="O2809" s="14" t="s">
        <v>535</v>
      </c>
      <c r="P2809" s="14">
        <v>0.46750638701801228</v>
      </c>
      <c r="Q2809" s="5" t="s">
        <v>543</v>
      </c>
      <c r="XEE2809" s="3">
        <v>0.467506387018012</v>
      </c>
      <c r="XEF2809" s="4">
        <v>0.73329132801893204</v>
      </c>
      <c r="XEG2809" s="2" t="s">
        <v>13</v>
      </c>
      <c r="XEH2809" s="1">
        <v>7</v>
      </c>
    </row>
    <row r="2810" spans="1:17 16359:16362" hidden="1" x14ac:dyDescent="0.25">
      <c r="A2810" s="6">
        <v>20</v>
      </c>
      <c r="B2810" s="7" t="s">
        <v>510</v>
      </c>
      <c r="C2810" s="7" t="s">
        <v>259</v>
      </c>
      <c r="D2810" s="7" t="s">
        <v>435</v>
      </c>
      <c r="E2810" s="7" t="s">
        <v>14</v>
      </c>
      <c r="F2810" s="6">
        <v>27</v>
      </c>
      <c r="G2810" s="11">
        <v>400660370</v>
      </c>
      <c r="H2810" s="11">
        <f t="shared" si="43"/>
        <v>310877985</v>
      </c>
      <c r="I2810" s="11">
        <v>55438878</v>
      </c>
      <c r="J2810" s="11">
        <v>255439107</v>
      </c>
      <c r="K2810" s="11">
        <v>187311282</v>
      </c>
      <c r="L2810" s="11">
        <v>187311282</v>
      </c>
      <c r="M2810" s="11">
        <v>89782385</v>
      </c>
      <c r="N2810" s="13">
        <v>0.63754522814422598</v>
      </c>
      <c r="O2810" s="14" t="s">
        <v>535</v>
      </c>
      <c r="P2810" s="14">
        <v>0.46750638701801228</v>
      </c>
      <c r="Q2810" s="5" t="s">
        <v>543</v>
      </c>
      <c r="XEE2810" s="3">
        <v>0.467506387018012</v>
      </c>
      <c r="XEF2810" s="4">
        <v>0.73329132801893204</v>
      </c>
      <c r="XEG2810" s="2" t="s">
        <v>13</v>
      </c>
      <c r="XEH2810" s="1">
        <v>7</v>
      </c>
    </row>
    <row r="2811" spans="1:17 16359:16362" ht="30" hidden="1" x14ac:dyDescent="0.25">
      <c r="A2811" s="6">
        <v>20</v>
      </c>
      <c r="B2811" s="7" t="s">
        <v>510</v>
      </c>
      <c r="C2811" s="7" t="s">
        <v>262</v>
      </c>
      <c r="D2811" s="7" t="s">
        <v>437</v>
      </c>
      <c r="E2811" s="7" t="s">
        <v>264</v>
      </c>
      <c r="F2811" s="5"/>
      <c r="G2811" s="11">
        <v>400660370</v>
      </c>
      <c r="H2811" s="11">
        <f t="shared" si="43"/>
        <v>310877985</v>
      </c>
      <c r="I2811" s="11">
        <v>55438878</v>
      </c>
      <c r="J2811" s="11">
        <v>255439107</v>
      </c>
      <c r="K2811" s="11">
        <v>187311282</v>
      </c>
      <c r="L2811" s="11">
        <v>187311282</v>
      </c>
      <c r="M2811" s="11">
        <v>89782385</v>
      </c>
      <c r="N2811" s="13">
        <v>0.63754522814422598</v>
      </c>
      <c r="O2811" s="14" t="s">
        <v>535</v>
      </c>
      <c r="P2811" s="14">
        <v>0.46750638701801228</v>
      </c>
      <c r="Q2811" s="5" t="s">
        <v>543</v>
      </c>
      <c r="XEE2811" s="3">
        <v>0.467506387018012</v>
      </c>
      <c r="XEF2811" s="4">
        <v>0.73329132801893204</v>
      </c>
      <c r="XEG2811" s="2" t="s">
        <v>13</v>
      </c>
      <c r="XEH2811" s="1">
        <v>7</v>
      </c>
    </row>
    <row r="2812" spans="1:17 16359:16362" hidden="1" x14ac:dyDescent="0.25">
      <c r="A2812" s="6">
        <v>20</v>
      </c>
      <c r="B2812" s="7" t="s">
        <v>510</v>
      </c>
      <c r="C2812" s="7" t="s">
        <v>262</v>
      </c>
      <c r="D2812" s="7" t="s">
        <v>437</v>
      </c>
      <c r="E2812" s="7" t="s">
        <v>14</v>
      </c>
      <c r="F2812" s="6">
        <v>27</v>
      </c>
      <c r="G2812" s="11">
        <v>400660370</v>
      </c>
      <c r="H2812" s="11">
        <f t="shared" si="43"/>
        <v>310877985</v>
      </c>
      <c r="I2812" s="11">
        <v>55438878</v>
      </c>
      <c r="J2812" s="11">
        <v>255439107</v>
      </c>
      <c r="K2812" s="11">
        <v>187311282</v>
      </c>
      <c r="L2812" s="11">
        <v>187311282</v>
      </c>
      <c r="M2812" s="11">
        <v>89782385</v>
      </c>
      <c r="N2812" s="13">
        <v>0.63754522814422598</v>
      </c>
      <c r="O2812" s="14" t="s">
        <v>535</v>
      </c>
      <c r="P2812" s="14">
        <v>0.46750638701801228</v>
      </c>
      <c r="Q2812" s="5" t="s">
        <v>543</v>
      </c>
      <c r="XEE2812" s="3">
        <v>0.467506387018012</v>
      </c>
      <c r="XEF2812" s="4">
        <v>0.73329132801893204</v>
      </c>
      <c r="XEG2812" s="2" t="s">
        <v>13</v>
      </c>
      <c r="XEH2812" s="1">
        <v>7</v>
      </c>
    </row>
    <row r="2813" spans="1:17 16359:16362" ht="45" hidden="1" x14ac:dyDescent="0.25">
      <c r="A2813" s="6">
        <v>20</v>
      </c>
      <c r="B2813" s="7" t="s">
        <v>510</v>
      </c>
      <c r="C2813" s="7" t="s">
        <v>265</v>
      </c>
      <c r="D2813" s="7" t="s">
        <v>438</v>
      </c>
      <c r="E2813" s="7" t="s">
        <v>439</v>
      </c>
      <c r="F2813" s="5"/>
      <c r="G2813" s="11">
        <v>315510151</v>
      </c>
      <c r="H2813" s="11">
        <f t="shared" si="43"/>
        <v>225794833</v>
      </c>
      <c r="I2813" s="11">
        <v>21218821</v>
      </c>
      <c r="J2813" s="11">
        <v>204576012</v>
      </c>
      <c r="K2813" s="11">
        <v>143620186</v>
      </c>
      <c r="L2813" s="11">
        <v>143620186</v>
      </c>
      <c r="M2813" s="11">
        <v>89715318</v>
      </c>
      <c r="N2813" s="13">
        <v>0.64839755979832203</v>
      </c>
      <c r="O2813" s="14" t="s">
        <v>535</v>
      </c>
      <c r="P2813" s="14">
        <v>0.45519988990782106</v>
      </c>
      <c r="Q2813" s="5" t="s">
        <v>543</v>
      </c>
      <c r="XEE2813" s="3">
        <v>0.45519988990782101</v>
      </c>
      <c r="XEF2813" s="4">
        <v>0.702038252656915</v>
      </c>
      <c r="XEG2813" s="2" t="s">
        <v>13</v>
      </c>
      <c r="XEH2813" s="1">
        <v>7</v>
      </c>
    </row>
    <row r="2814" spans="1:17 16359:16362" hidden="1" x14ac:dyDescent="0.25">
      <c r="A2814" s="6">
        <v>20</v>
      </c>
      <c r="B2814" s="7" t="s">
        <v>510</v>
      </c>
      <c r="C2814" s="7" t="s">
        <v>265</v>
      </c>
      <c r="D2814" s="7" t="s">
        <v>438</v>
      </c>
      <c r="E2814" s="7" t="s">
        <v>14</v>
      </c>
      <c r="F2814" s="6">
        <v>27</v>
      </c>
      <c r="G2814" s="11">
        <v>315510151</v>
      </c>
      <c r="H2814" s="11">
        <f t="shared" si="43"/>
        <v>225794833</v>
      </c>
      <c r="I2814" s="11">
        <v>21218821</v>
      </c>
      <c r="J2814" s="11">
        <v>204576012</v>
      </c>
      <c r="K2814" s="11">
        <v>143620186</v>
      </c>
      <c r="L2814" s="11">
        <v>143620186</v>
      </c>
      <c r="M2814" s="11">
        <v>89715318</v>
      </c>
      <c r="N2814" s="13">
        <v>0.64839755979832203</v>
      </c>
      <c r="O2814" s="14" t="s">
        <v>535</v>
      </c>
      <c r="P2814" s="14">
        <v>0.45519988990782106</v>
      </c>
      <c r="Q2814" s="5" t="s">
        <v>543</v>
      </c>
      <c r="XEE2814" s="3">
        <v>0.45519988990782101</v>
      </c>
      <c r="XEF2814" s="4">
        <v>0.702038252656915</v>
      </c>
      <c r="XEG2814" s="2" t="s">
        <v>13</v>
      </c>
      <c r="XEH2814" s="1">
        <v>7</v>
      </c>
    </row>
    <row r="2815" spans="1:17 16359:16362" ht="45" hidden="1" x14ac:dyDescent="0.25">
      <c r="A2815" s="6">
        <v>20</v>
      </c>
      <c r="B2815" s="7" t="s">
        <v>510</v>
      </c>
      <c r="C2815" s="7" t="s">
        <v>268</v>
      </c>
      <c r="D2815" s="7" t="s">
        <v>440</v>
      </c>
      <c r="E2815" s="7" t="s">
        <v>439</v>
      </c>
      <c r="F2815" s="5"/>
      <c r="G2815" s="11">
        <v>315510151</v>
      </c>
      <c r="H2815" s="11">
        <f t="shared" si="43"/>
        <v>225794833</v>
      </c>
      <c r="I2815" s="11">
        <v>21218821</v>
      </c>
      <c r="J2815" s="11">
        <v>204576012</v>
      </c>
      <c r="K2815" s="11">
        <v>143620186</v>
      </c>
      <c r="L2815" s="11">
        <v>143620186</v>
      </c>
      <c r="M2815" s="11">
        <v>89715318</v>
      </c>
      <c r="N2815" s="13">
        <v>0.64839755979832203</v>
      </c>
      <c r="O2815" s="14" t="s">
        <v>535</v>
      </c>
      <c r="P2815" s="14">
        <v>0.45519988990782106</v>
      </c>
      <c r="Q2815" s="5" t="s">
        <v>543</v>
      </c>
      <c r="XEE2815" s="3">
        <v>0.45519988990782101</v>
      </c>
      <c r="XEF2815" s="4">
        <v>0.702038252656915</v>
      </c>
      <c r="XEG2815" s="2" t="s">
        <v>13</v>
      </c>
      <c r="XEH2815" s="1">
        <v>7</v>
      </c>
    </row>
    <row r="2816" spans="1:17 16359:16362" hidden="1" x14ac:dyDescent="0.25">
      <c r="A2816" s="6">
        <v>20</v>
      </c>
      <c r="B2816" s="7" t="s">
        <v>510</v>
      </c>
      <c r="C2816" s="7" t="s">
        <v>268</v>
      </c>
      <c r="D2816" s="7" t="s">
        <v>440</v>
      </c>
      <c r="E2816" s="7" t="s">
        <v>14</v>
      </c>
      <c r="F2816" s="6">
        <v>27</v>
      </c>
      <c r="G2816" s="11">
        <v>315510151</v>
      </c>
      <c r="H2816" s="11">
        <f t="shared" si="43"/>
        <v>225794833</v>
      </c>
      <c r="I2816" s="11">
        <v>21218821</v>
      </c>
      <c r="J2816" s="11">
        <v>204576012</v>
      </c>
      <c r="K2816" s="11">
        <v>143620186</v>
      </c>
      <c r="L2816" s="11">
        <v>143620186</v>
      </c>
      <c r="M2816" s="11">
        <v>89715318</v>
      </c>
      <c r="N2816" s="13">
        <v>0.64839755979832203</v>
      </c>
      <c r="O2816" s="14" t="s">
        <v>535</v>
      </c>
      <c r="P2816" s="14">
        <v>0.45519988990782106</v>
      </c>
      <c r="Q2816" s="5" t="s">
        <v>543</v>
      </c>
      <c r="XEE2816" s="3">
        <v>0.45519988990782101</v>
      </c>
      <c r="XEF2816" s="4">
        <v>0.702038252656915</v>
      </c>
      <c r="XEG2816" s="2" t="s">
        <v>13</v>
      </c>
      <c r="XEH2816" s="1">
        <v>7</v>
      </c>
    </row>
    <row r="2817" spans="1:17 16359:16362" ht="45" hidden="1" x14ac:dyDescent="0.25">
      <c r="A2817" s="6">
        <v>20</v>
      </c>
      <c r="B2817" s="7" t="s">
        <v>510</v>
      </c>
      <c r="C2817" s="7" t="s">
        <v>270</v>
      </c>
      <c r="D2817" s="7" t="s">
        <v>445</v>
      </c>
      <c r="E2817" s="7" t="s">
        <v>279</v>
      </c>
      <c r="F2817" s="5"/>
      <c r="G2817" s="11">
        <v>127613500</v>
      </c>
      <c r="H2817" s="11">
        <f t="shared" si="43"/>
        <v>127613500</v>
      </c>
      <c r="I2817" s="11">
        <v>0</v>
      </c>
      <c r="J2817" s="11">
        <v>127613500</v>
      </c>
      <c r="K2817" s="11">
        <v>86866729</v>
      </c>
      <c r="L2817" s="11">
        <v>86866729</v>
      </c>
      <c r="M2817" s="11">
        <v>0</v>
      </c>
      <c r="N2817" s="13">
        <v>1</v>
      </c>
      <c r="O2817" s="14" t="s">
        <v>537</v>
      </c>
      <c r="P2817" s="14">
        <v>0.68070172042926491</v>
      </c>
      <c r="Q2817" s="5" t="s">
        <v>546</v>
      </c>
      <c r="XEE2817" s="3">
        <v>0.68070172042926502</v>
      </c>
      <c r="XEF2817" s="4">
        <v>0.68070172042926502</v>
      </c>
      <c r="XEG2817" s="2" t="s">
        <v>29</v>
      </c>
      <c r="XEH2817" s="1">
        <v>7</v>
      </c>
    </row>
    <row r="2818" spans="1:17 16359:16362" hidden="1" x14ac:dyDescent="0.25">
      <c r="A2818" s="6">
        <v>20</v>
      </c>
      <c r="B2818" s="7" t="s">
        <v>510</v>
      </c>
      <c r="C2818" s="7" t="s">
        <v>270</v>
      </c>
      <c r="D2818" s="7" t="s">
        <v>445</v>
      </c>
      <c r="E2818" s="7" t="s">
        <v>14</v>
      </c>
      <c r="F2818" s="6">
        <v>27</v>
      </c>
      <c r="G2818" s="11">
        <v>127613500</v>
      </c>
      <c r="H2818" s="11">
        <f t="shared" si="43"/>
        <v>127613500</v>
      </c>
      <c r="I2818" s="11">
        <v>0</v>
      </c>
      <c r="J2818" s="11">
        <v>127613500</v>
      </c>
      <c r="K2818" s="11">
        <v>86866729</v>
      </c>
      <c r="L2818" s="11">
        <v>86866729</v>
      </c>
      <c r="M2818" s="11">
        <v>0</v>
      </c>
      <c r="N2818" s="13">
        <v>1</v>
      </c>
      <c r="O2818" s="14" t="s">
        <v>537</v>
      </c>
      <c r="P2818" s="14">
        <v>0.68070172042926491</v>
      </c>
      <c r="Q2818" s="5" t="s">
        <v>546</v>
      </c>
      <c r="XEE2818" s="3">
        <v>0.68070172042926502</v>
      </c>
      <c r="XEF2818" s="4">
        <v>0.68070172042926502</v>
      </c>
      <c r="XEG2818" s="2" t="s">
        <v>29</v>
      </c>
      <c r="XEH2818" s="1">
        <v>7</v>
      </c>
    </row>
    <row r="2819" spans="1:17 16359:16362" ht="45" hidden="1" x14ac:dyDescent="0.25">
      <c r="A2819" s="6">
        <v>20</v>
      </c>
      <c r="B2819" s="7" t="s">
        <v>510</v>
      </c>
      <c r="C2819" s="7" t="s">
        <v>270</v>
      </c>
      <c r="D2819" s="7" t="s">
        <v>446</v>
      </c>
      <c r="E2819" s="7" t="s">
        <v>281</v>
      </c>
      <c r="F2819" s="5"/>
      <c r="G2819" s="11">
        <v>46880000</v>
      </c>
      <c r="H2819" s="11">
        <f t="shared" ref="H2819:H2882" si="44">+J2819+I2819</f>
        <v>38009185</v>
      </c>
      <c r="I2819" s="11">
        <v>15508146</v>
      </c>
      <c r="J2819" s="11">
        <v>22501039</v>
      </c>
      <c r="K2819" s="11">
        <v>20331266</v>
      </c>
      <c r="L2819" s="11">
        <v>20331266</v>
      </c>
      <c r="M2819" s="11">
        <v>8870815</v>
      </c>
      <c r="N2819" s="13">
        <v>0.47997096843003401</v>
      </c>
      <c r="O2819" s="14" t="s">
        <v>535</v>
      </c>
      <c r="P2819" s="14">
        <v>0.43368741467576793</v>
      </c>
      <c r="Q2819" s="5" t="s">
        <v>543</v>
      </c>
      <c r="XEE2819" s="3">
        <v>0.43368741467576799</v>
      </c>
      <c r="XEF2819" s="4">
        <v>0.90357009736306004</v>
      </c>
      <c r="XEG2819" s="2" t="s">
        <v>29</v>
      </c>
      <c r="XEH2819" s="1">
        <v>7</v>
      </c>
    </row>
    <row r="2820" spans="1:17 16359:16362" hidden="1" x14ac:dyDescent="0.25">
      <c r="A2820" s="6">
        <v>20</v>
      </c>
      <c r="B2820" s="7" t="s">
        <v>510</v>
      </c>
      <c r="C2820" s="7" t="s">
        <v>270</v>
      </c>
      <c r="D2820" s="7" t="s">
        <v>446</v>
      </c>
      <c r="E2820" s="7" t="s">
        <v>14</v>
      </c>
      <c r="F2820" s="6">
        <v>27</v>
      </c>
      <c r="G2820" s="11">
        <v>46880000</v>
      </c>
      <c r="H2820" s="11">
        <f t="shared" si="44"/>
        <v>38009185</v>
      </c>
      <c r="I2820" s="11">
        <v>15508146</v>
      </c>
      <c r="J2820" s="11">
        <v>22501039</v>
      </c>
      <c r="K2820" s="11">
        <v>20331266</v>
      </c>
      <c r="L2820" s="11">
        <v>20331266</v>
      </c>
      <c r="M2820" s="11">
        <v>8870815</v>
      </c>
      <c r="N2820" s="13">
        <v>0.47997096843003401</v>
      </c>
      <c r="O2820" s="14" t="s">
        <v>535</v>
      </c>
      <c r="P2820" s="14">
        <v>0.43368741467576793</v>
      </c>
      <c r="Q2820" s="5" t="s">
        <v>543</v>
      </c>
      <c r="XEE2820" s="3">
        <v>0.43368741467576799</v>
      </c>
      <c r="XEF2820" s="4">
        <v>0.90357009736306004</v>
      </c>
      <c r="XEG2820" s="2" t="s">
        <v>29</v>
      </c>
      <c r="XEH2820" s="1">
        <v>7</v>
      </c>
    </row>
    <row r="2821" spans="1:17 16359:16362" hidden="1" x14ac:dyDescent="0.25">
      <c r="A2821" s="6">
        <v>20</v>
      </c>
      <c r="B2821" s="7" t="s">
        <v>510</v>
      </c>
      <c r="C2821" s="7" t="s">
        <v>270</v>
      </c>
      <c r="D2821" s="7" t="s">
        <v>455</v>
      </c>
      <c r="E2821" s="7" t="s">
        <v>456</v>
      </c>
      <c r="F2821" s="5"/>
      <c r="G2821" s="11">
        <v>2100000</v>
      </c>
      <c r="H2821" s="11">
        <f t="shared" si="44"/>
        <v>260000</v>
      </c>
      <c r="I2821" s="11">
        <v>0</v>
      </c>
      <c r="J2821" s="11">
        <v>260000</v>
      </c>
      <c r="K2821" s="11">
        <v>260000</v>
      </c>
      <c r="L2821" s="11">
        <v>260000</v>
      </c>
      <c r="M2821" s="11">
        <v>1840000</v>
      </c>
      <c r="N2821" s="13">
        <v>0.12380952380952399</v>
      </c>
      <c r="O2821" s="14" t="s">
        <v>535</v>
      </c>
      <c r="P2821" s="14">
        <v>0.12380952380952381</v>
      </c>
      <c r="Q2821" s="5" t="s">
        <v>543</v>
      </c>
      <c r="XEE2821" s="3">
        <v>0.12380952380952399</v>
      </c>
      <c r="XEF2821" s="4">
        <v>1</v>
      </c>
      <c r="XEG2821" s="2" t="s">
        <v>29</v>
      </c>
      <c r="XEH2821" s="1">
        <v>7</v>
      </c>
    </row>
    <row r="2822" spans="1:17 16359:16362" hidden="1" x14ac:dyDescent="0.25">
      <c r="A2822" s="6">
        <v>20</v>
      </c>
      <c r="B2822" s="7" t="s">
        <v>510</v>
      </c>
      <c r="C2822" s="7" t="s">
        <v>270</v>
      </c>
      <c r="D2822" s="7" t="s">
        <v>455</v>
      </c>
      <c r="E2822" s="7" t="s">
        <v>14</v>
      </c>
      <c r="F2822" s="6">
        <v>27</v>
      </c>
      <c r="G2822" s="11">
        <v>2100000</v>
      </c>
      <c r="H2822" s="11">
        <f t="shared" si="44"/>
        <v>260000</v>
      </c>
      <c r="I2822" s="11">
        <v>0</v>
      </c>
      <c r="J2822" s="11">
        <v>260000</v>
      </c>
      <c r="K2822" s="11">
        <v>260000</v>
      </c>
      <c r="L2822" s="11">
        <v>260000</v>
      </c>
      <c r="M2822" s="11">
        <v>1840000</v>
      </c>
      <c r="N2822" s="13">
        <v>0.12380952380952399</v>
      </c>
      <c r="O2822" s="14" t="s">
        <v>535</v>
      </c>
      <c r="P2822" s="14">
        <v>0.12380952380952381</v>
      </c>
      <c r="Q2822" s="5" t="s">
        <v>543</v>
      </c>
      <c r="XEE2822" s="3">
        <v>0.12380952380952399</v>
      </c>
      <c r="XEF2822" s="4">
        <v>1</v>
      </c>
      <c r="XEG2822" s="2" t="s">
        <v>29</v>
      </c>
      <c r="XEH2822" s="1">
        <v>7</v>
      </c>
    </row>
    <row r="2823" spans="1:17 16359:16362" ht="45" hidden="1" x14ac:dyDescent="0.25">
      <c r="A2823" s="6">
        <v>20</v>
      </c>
      <c r="B2823" s="7" t="s">
        <v>510</v>
      </c>
      <c r="C2823" s="7" t="s">
        <v>270</v>
      </c>
      <c r="D2823" s="7" t="s">
        <v>457</v>
      </c>
      <c r="E2823" s="7" t="s">
        <v>458</v>
      </c>
      <c r="F2823" s="5"/>
      <c r="G2823" s="11">
        <v>24361000</v>
      </c>
      <c r="H2823" s="11">
        <f t="shared" si="44"/>
        <v>24361000</v>
      </c>
      <c r="I2823" s="11">
        <v>0</v>
      </c>
      <c r="J2823" s="11">
        <v>24361000</v>
      </c>
      <c r="K2823" s="11">
        <v>16145133</v>
      </c>
      <c r="L2823" s="11">
        <v>16145133</v>
      </c>
      <c r="M2823" s="11">
        <v>0</v>
      </c>
      <c r="N2823" s="13">
        <v>1</v>
      </c>
      <c r="O2823" s="14" t="s">
        <v>537</v>
      </c>
      <c r="P2823" s="14">
        <v>0.66274508435614299</v>
      </c>
      <c r="Q2823" s="5" t="s">
        <v>546</v>
      </c>
      <c r="XEE2823" s="3">
        <v>0.66274508435614299</v>
      </c>
      <c r="XEF2823" s="4">
        <v>0.66274508435614299</v>
      </c>
      <c r="XEG2823" s="2" t="s">
        <v>29</v>
      </c>
      <c r="XEH2823" s="1">
        <v>7</v>
      </c>
    </row>
    <row r="2824" spans="1:17 16359:16362" hidden="1" x14ac:dyDescent="0.25">
      <c r="A2824" s="6">
        <v>20</v>
      </c>
      <c r="B2824" s="7" t="s">
        <v>510</v>
      </c>
      <c r="C2824" s="7" t="s">
        <v>270</v>
      </c>
      <c r="D2824" s="7" t="s">
        <v>457</v>
      </c>
      <c r="E2824" s="7" t="s">
        <v>14</v>
      </c>
      <c r="F2824" s="6">
        <v>27</v>
      </c>
      <c r="G2824" s="11">
        <v>24361000</v>
      </c>
      <c r="H2824" s="11">
        <f t="shared" si="44"/>
        <v>24361000</v>
      </c>
      <c r="I2824" s="11">
        <v>0</v>
      </c>
      <c r="J2824" s="11">
        <v>24361000</v>
      </c>
      <c r="K2824" s="11">
        <v>16145133</v>
      </c>
      <c r="L2824" s="11">
        <v>16145133</v>
      </c>
      <c r="M2824" s="11">
        <v>0</v>
      </c>
      <c r="N2824" s="13">
        <v>1</v>
      </c>
      <c r="O2824" s="14" t="s">
        <v>537</v>
      </c>
      <c r="P2824" s="14">
        <v>0.66274508435614299</v>
      </c>
      <c r="Q2824" s="5" t="s">
        <v>546</v>
      </c>
      <c r="XEE2824" s="3">
        <v>0.66274508435614299</v>
      </c>
      <c r="XEF2824" s="4">
        <v>0.66274508435614299</v>
      </c>
      <c r="XEG2824" s="2" t="s">
        <v>29</v>
      </c>
      <c r="XEH2824" s="1">
        <v>7</v>
      </c>
    </row>
    <row r="2825" spans="1:17 16359:16362" ht="45" hidden="1" x14ac:dyDescent="0.25">
      <c r="A2825" s="6">
        <v>20</v>
      </c>
      <c r="B2825" s="7" t="s">
        <v>510</v>
      </c>
      <c r="C2825" s="7" t="s">
        <v>270</v>
      </c>
      <c r="D2825" s="7" t="s">
        <v>459</v>
      </c>
      <c r="E2825" s="7" t="s">
        <v>460</v>
      </c>
      <c r="F2825" s="5"/>
      <c r="G2825" s="11">
        <v>13828725</v>
      </c>
      <c r="H2825" s="11">
        <f t="shared" si="44"/>
        <v>13828725</v>
      </c>
      <c r="I2825" s="11">
        <v>0</v>
      </c>
      <c r="J2825" s="11">
        <v>13828725</v>
      </c>
      <c r="K2825" s="11">
        <v>11650310</v>
      </c>
      <c r="L2825" s="11">
        <v>11650310</v>
      </c>
      <c r="M2825" s="11">
        <v>0</v>
      </c>
      <c r="N2825" s="13">
        <v>1</v>
      </c>
      <c r="O2825" s="14" t="s">
        <v>537</v>
      </c>
      <c r="P2825" s="14">
        <v>0.84247173907934392</v>
      </c>
      <c r="Q2825" s="5" t="s">
        <v>546</v>
      </c>
      <c r="XEE2825" s="3">
        <v>0.84247173907934403</v>
      </c>
      <c r="XEF2825" s="4">
        <v>0.84247173907934403</v>
      </c>
      <c r="XEG2825" s="2" t="s">
        <v>29</v>
      </c>
      <c r="XEH2825" s="1">
        <v>7</v>
      </c>
    </row>
    <row r="2826" spans="1:17 16359:16362" hidden="1" x14ac:dyDescent="0.25">
      <c r="A2826" s="6">
        <v>20</v>
      </c>
      <c r="B2826" s="7" t="s">
        <v>510</v>
      </c>
      <c r="C2826" s="7" t="s">
        <v>270</v>
      </c>
      <c r="D2826" s="7" t="s">
        <v>459</v>
      </c>
      <c r="E2826" s="7" t="s">
        <v>14</v>
      </c>
      <c r="F2826" s="6">
        <v>27</v>
      </c>
      <c r="G2826" s="11">
        <v>13828725</v>
      </c>
      <c r="H2826" s="11">
        <f t="shared" si="44"/>
        <v>13828725</v>
      </c>
      <c r="I2826" s="11">
        <v>0</v>
      </c>
      <c r="J2826" s="11">
        <v>13828725</v>
      </c>
      <c r="K2826" s="11">
        <v>11650310</v>
      </c>
      <c r="L2826" s="11">
        <v>11650310</v>
      </c>
      <c r="M2826" s="11">
        <v>0</v>
      </c>
      <c r="N2826" s="13">
        <v>1</v>
      </c>
      <c r="O2826" s="14" t="s">
        <v>537</v>
      </c>
      <c r="P2826" s="14">
        <v>0.84247173907934392</v>
      </c>
      <c r="Q2826" s="5" t="s">
        <v>546</v>
      </c>
      <c r="XEE2826" s="3">
        <v>0.84247173907934403</v>
      </c>
      <c r="XEF2826" s="4">
        <v>0.84247173907934403</v>
      </c>
      <c r="XEG2826" s="2" t="s">
        <v>29</v>
      </c>
      <c r="XEH2826" s="1">
        <v>7</v>
      </c>
    </row>
    <row r="2827" spans="1:17 16359:16362" ht="30" hidden="1" x14ac:dyDescent="0.25">
      <c r="A2827" s="6">
        <v>20</v>
      </c>
      <c r="B2827" s="7" t="s">
        <v>510</v>
      </c>
      <c r="C2827" s="7" t="s">
        <v>270</v>
      </c>
      <c r="D2827" s="7" t="s">
        <v>465</v>
      </c>
      <c r="E2827" s="7" t="s">
        <v>466</v>
      </c>
      <c r="F2827" s="5"/>
      <c r="G2827" s="11">
        <v>86374431</v>
      </c>
      <c r="H2827" s="11">
        <f t="shared" si="44"/>
        <v>11077423</v>
      </c>
      <c r="I2827" s="11">
        <v>2710675</v>
      </c>
      <c r="J2827" s="11">
        <v>8366748</v>
      </c>
      <c r="K2827" s="11">
        <v>8366748</v>
      </c>
      <c r="L2827" s="11">
        <v>8366748</v>
      </c>
      <c r="M2827" s="11">
        <v>75297008</v>
      </c>
      <c r="N2827" s="13">
        <v>9.6866027401095095E-2</v>
      </c>
      <c r="O2827" s="14" t="s">
        <v>535</v>
      </c>
      <c r="P2827" s="14">
        <v>9.6866027401095123E-2</v>
      </c>
      <c r="Q2827" s="5" t="s">
        <v>543</v>
      </c>
      <c r="XEE2827" s="3">
        <v>9.6866027401095095E-2</v>
      </c>
      <c r="XEF2827" s="4">
        <v>1</v>
      </c>
      <c r="XEG2827" s="2" t="s">
        <v>29</v>
      </c>
      <c r="XEH2827" s="1">
        <v>7</v>
      </c>
    </row>
    <row r="2828" spans="1:17 16359:16362" hidden="1" x14ac:dyDescent="0.25">
      <c r="A2828" s="6">
        <v>20</v>
      </c>
      <c r="B2828" s="7" t="s">
        <v>510</v>
      </c>
      <c r="C2828" s="7" t="s">
        <v>270</v>
      </c>
      <c r="D2828" s="7" t="s">
        <v>465</v>
      </c>
      <c r="E2828" s="7" t="s">
        <v>14</v>
      </c>
      <c r="F2828" s="6">
        <v>27</v>
      </c>
      <c r="G2828" s="11">
        <v>86374431</v>
      </c>
      <c r="H2828" s="11">
        <f t="shared" si="44"/>
        <v>11077423</v>
      </c>
      <c r="I2828" s="11">
        <v>2710675</v>
      </c>
      <c r="J2828" s="11">
        <v>8366748</v>
      </c>
      <c r="K2828" s="11">
        <v>8366748</v>
      </c>
      <c r="L2828" s="11">
        <v>8366748</v>
      </c>
      <c r="M2828" s="11">
        <v>75297008</v>
      </c>
      <c r="N2828" s="13">
        <v>9.6866027401095095E-2</v>
      </c>
      <c r="O2828" s="14" t="s">
        <v>535</v>
      </c>
      <c r="P2828" s="14">
        <v>9.6866027401095123E-2</v>
      </c>
      <c r="Q2828" s="5" t="s">
        <v>543</v>
      </c>
      <c r="XEE2828" s="3">
        <v>9.6866027401095095E-2</v>
      </c>
      <c r="XEF2828" s="4">
        <v>1</v>
      </c>
      <c r="XEG2828" s="2" t="s">
        <v>29</v>
      </c>
      <c r="XEH2828" s="1">
        <v>7</v>
      </c>
    </row>
    <row r="2829" spans="1:17 16359:16362" ht="30" hidden="1" x14ac:dyDescent="0.25">
      <c r="A2829" s="6">
        <v>20</v>
      </c>
      <c r="B2829" s="7" t="s">
        <v>510</v>
      </c>
      <c r="C2829" s="7" t="s">
        <v>270</v>
      </c>
      <c r="D2829" s="7" t="s">
        <v>473</v>
      </c>
      <c r="E2829" s="7" t="s">
        <v>474</v>
      </c>
      <c r="F2829" s="5"/>
      <c r="G2829" s="11">
        <v>200000</v>
      </c>
      <c r="H2829" s="11">
        <f t="shared" si="44"/>
        <v>0</v>
      </c>
      <c r="I2829" s="11">
        <v>0</v>
      </c>
      <c r="J2829" s="11">
        <v>0</v>
      </c>
      <c r="K2829" s="11">
        <v>0</v>
      </c>
      <c r="L2829" s="11">
        <v>0</v>
      </c>
      <c r="M2829" s="11">
        <v>200000</v>
      </c>
      <c r="N2829" s="13">
        <v>0</v>
      </c>
      <c r="O2829" s="14" t="s">
        <v>535</v>
      </c>
      <c r="P2829" s="14">
        <v>0</v>
      </c>
      <c r="Q2829" s="5" t="s">
        <v>543</v>
      </c>
      <c r="XEE2829" s="3">
        <v>0</v>
      </c>
      <c r="XEG2829" s="2" t="s">
        <v>29</v>
      </c>
      <c r="XEH2829" s="1">
        <v>7</v>
      </c>
    </row>
    <row r="2830" spans="1:17 16359:16362" hidden="1" x14ac:dyDescent="0.25">
      <c r="A2830" s="6">
        <v>20</v>
      </c>
      <c r="B2830" s="7" t="s">
        <v>510</v>
      </c>
      <c r="C2830" s="7" t="s">
        <v>270</v>
      </c>
      <c r="D2830" s="7" t="s">
        <v>473</v>
      </c>
      <c r="E2830" s="7" t="s">
        <v>14</v>
      </c>
      <c r="F2830" s="6">
        <v>27</v>
      </c>
      <c r="G2830" s="11">
        <v>200000</v>
      </c>
      <c r="H2830" s="11">
        <f t="shared" si="44"/>
        <v>0</v>
      </c>
      <c r="I2830" s="11">
        <v>0</v>
      </c>
      <c r="J2830" s="11">
        <v>0</v>
      </c>
      <c r="K2830" s="11">
        <v>0</v>
      </c>
      <c r="L2830" s="11">
        <v>0</v>
      </c>
      <c r="M2830" s="11">
        <v>200000</v>
      </c>
      <c r="N2830" s="13">
        <v>0</v>
      </c>
      <c r="O2830" s="14" t="s">
        <v>535</v>
      </c>
      <c r="P2830" s="14">
        <v>0</v>
      </c>
      <c r="Q2830" s="5" t="s">
        <v>543</v>
      </c>
      <c r="XEE2830" s="3">
        <v>0</v>
      </c>
      <c r="XEG2830" s="2" t="s">
        <v>29</v>
      </c>
      <c r="XEH2830" s="1">
        <v>7</v>
      </c>
    </row>
    <row r="2831" spans="1:17 16359:16362" ht="30" hidden="1" x14ac:dyDescent="0.25">
      <c r="A2831" s="6">
        <v>20</v>
      </c>
      <c r="B2831" s="7" t="s">
        <v>510</v>
      </c>
      <c r="C2831" s="7" t="s">
        <v>270</v>
      </c>
      <c r="D2831" s="7" t="s">
        <v>478</v>
      </c>
      <c r="E2831" s="7" t="s">
        <v>479</v>
      </c>
      <c r="F2831" s="5"/>
      <c r="G2831" s="11">
        <v>10800000</v>
      </c>
      <c r="H2831" s="11">
        <f t="shared" si="44"/>
        <v>7645000</v>
      </c>
      <c r="I2831" s="11">
        <v>0</v>
      </c>
      <c r="J2831" s="11">
        <v>7645000</v>
      </c>
      <c r="K2831" s="11">
        <v>0</v>
      </c>
      <c r="L2831" s="11">
        <v>0</v>
      </c>
      <c r="M2831" s="11">
        <v>3155000</v>
      </c>
      <c r="N2831" s="13">
        <v>0.70787037037037004</v>
      </c>
      <c r="O2831" s="14" t="s">
        <v>535</v>
      </c>
      <c r="P2831" s="14">
        <v>0</v>
      </c>
      <c r="Q2831" s="5" t="s">
        <v>543</v>
      </c>
      <c r="XEE2831" s="3">
        <v>0</v>
      </c>
      <c r="XEF2831" s="4">
        <v>0</v>
      </c>
      <c r="XEG2831" s="2" t="s">
        <v>29</v>
      </c>
      <c r="XEH2831" s="1">
        <v>7</v>
      </c>
    </row>
    <row r="2832" spans="1:17 16359:16362" hidden="1" x14ac:dyDescent="0.25">
      <c r="A2832" s="6">
        <v>20</v>
      </c>
      <c r="B2832" s="7" t="s">
        <v>510</v>
      </c>
      <c r="C2832" s="7" t="s">
        <v>270</v>
      </c>
      <c r="D2832" s="7" t="s">
        <v>478</v>
      </c>
      <c r="E2832" s="7" t="s">
        <v>14</v>
      </c>
      <c r="F2832" s="6">
        <v>27</v>
      </c>
      <c r="G2832" s="11">
        <v>10800000</v>
      </c>
      <c r="H2832" s="11">
        <f t="shared" si="44"/>
        <v>7645000</v>
      </c>
      <c r="I2832" s="11">
        <v>0</v>
      </c>
      <c r="J2832" s="11">
        <v>7645000</v>
      </c>
      <c r="K2832" s="11">
        <v>0</v>
      </c>
      <c r="L2832" s="11">
        <v>0</v>
      </c>
      <c r="M2832" s="11">
        <v>3155000</v>
      </c>
      <c r="N2832" s="13">
        <v>0.70787037037037004</v>
      </c>
      <c r="O2832" s="14" t="s">
        <v>535</v>
      </c>
      <c r="P2832" s="14">
        <v>0</v>
      </c>
      <c r="Q2832" s="5" t="s">
        <v>543</v>
      </c>
      <c r="XEE2832" s="3">
        <v>0</v>
      </c>
      <c r="XEF2832" s="4">
        <v>0</v>
      </c>
      <c r="XEG2832" s="2" t="s">
        <v>29</v>
      </c>
      <c r="XEH2832" s="1">
        <v>7</v>
      </c>
    </row>
    <row r="2833" spans="1:17 16359:16362" ht="45" hidden="1" x14ac:dyDescent="0.25">
      <c r="A2833" s="6">
        <v>20</v>
      </c>
      <c r="B2833" s="7" t="s">
        <v>510</v>
      </c>
      <c r="C2833" s="7" t="s">
        <v>270</v>
      </c>
      <c r="D2833" s="7" t="s">
        <v>481</v>
      </c>
      <c r="E2833" s="7" t="s">
        <v>281</v>
      </c>
      <c r="F2833" s="5"/>
      <c r="G2833" s="11">
        <v>3000000</v>
      </c>
      <c r="H2833" s="11">
        <f t="shared" si="44"/>
        <v>3000000</v>
      </c>
      <c r="I2833" s="11">
        <v>3000000</v>
      </c>
      <c r="J2833" s="11">
        <v>0</v>
      </c>
      <c r="K2833" s="11">
        <v>0</v>
      </c>
      <c r="L2833" s="11">
        <v>0</v>
      </c>
      <c r="M2833" s="11">
        <v>0</v>
      </c>
      <c r="N2833" s="13">
        <v>0</v>
      </c>
      <c r="O2833" s="14" t="s">
        <v>535</v>
      </c>
      <c r="P2833" s="14">
        <v>0</v>
      </c>
      <c r="Q2833" s="5" t="s">
        <v>543</v>
      </c>
      <c r="XEE2833" s="3">
        <v>0</v>
      </c>
      <c r="XEG2833" s="2" t="s">
        <v>29</v>
      </c>
      <c r="XEH2833" s="1">
        <v>7</v>
      </c>
    </row>
    <row r="2834" spans="1:17 16359:16362" hidden="1" x14ac:dyDescent="0.25">
      <c r="A2834" s="6">
        <v>20</v>
      </c>
      <c r="B2834" s="7" t="s">
        <v>510</v>
      </c>
      <c r="C2834" s="7" t="s">
        <v>270</v>
      </c>
      <c r="D2834" s="7" t="s">
        <v>481</v>
      </c>
      <c r="E2834" s="7" t="s">
        <v>14</v>
      </c>
      <c r="F2834" s="6">
        <v>27</v>
      </c>
      <c r="G2834" s="11">
        <v>3000000</v>
      </c>
      <c r="H2834" s="11">
        <f t="shared" si="44"/>
        <v>3000000</v>
      </c>
      <c r="I2834" s="11">
        <v>3000000</v>
      </c>
      <c r="J2834" s="11">
        <v>0</v>
      </c>
      <c r="K2834" s="11">
        <v>0</v>
      </c>
      <c r="L2834" s="11">
        <v>0</v>
      </c>
      <c r="M2834" s="11">
        <v>0</v>
      </c>
      <c r="N2834" s="13">
        <v>0</v>
      </c>
      <c r="O2834" s="14" t="s">
        <v>535</v>
      </c>
      <c r="P2834" s="14">
        <v>0</v>
      </c>
      <c r="Q2834" s="5" t="s">
        <v>543</v>
      </c>
      <c r="XEE2834" s="3">
        <v>0</v>
      </c>
      <c r="XEG2834" s="2" t="s">
        <v>29</v>
      </c>
      <c r="XEH2834" s="1">
        <v>7</v>
      </c>
    </row>
    <row r="2835" spans="1:17 16359:16362" ht="30" hidden="1" x14ac:dyDescent="0.25">
      <c r="A2835" s="6">
        <v>20</v>
      </c>
      <c r="B2835" s="7" t="s">
        <v>510</v>
      </c>
      <c r="C2835" s="7" t="s">
        <v>270</v>
      </c>
      <c r="D2835" s="7" t="s">
        <v>486</v>
      </c>
      <c r="E2835" s="7" t="s">
        <v>283</v>
      </c>
      <c r="F2835" s="5"/>
      <c r="G2835" s="11">
        <v>352495</v>
      </c>
      <c r="H2835" s="11">
        <f t="shared" si="44"/>
        <v>0</v>
      </c>
      <c r="I2835" s="11">
        <v>0</v>
      </c>
      <c r="J2835" s="11">
        <v>0</v>
      </c>
      <c r="K2835" s="11">
        <v>0</v>
      </c>
      <c r="L2835" s="11">
        <v>0</v>
      </c>
      <c r="M2835" s="11">
        <v>352495</v>
      </c>
      <c r="N2835" s="13">
        <v>0</v>
      </c>
      <c r="O2835" s="14" t="s">
        <v>535</v>
      </c>
      <c r="P2835" s="14">
        <v>0</v>
      </c>
      <c r="Q2835" s="5" t="s">
        <v>543</v>
      </c>
      <c r="XEE2835" s="3">
        <v>0</v>
      </c>
      <c r="XEG2835" s="2" t="s">
        <v>29</v>
      </c>
      <c r="XEH2835" s="1">
        <v>7</v>
      </c>
    </row>
    <row r="2836" spans="1:17 16359:16362" hidden="1" x14ac:dyDescent="0.25">
      <c r="A2836" s="6">
        <v>20</v>
      </c>
      <c r="B2836" s="7" t="s">
        <v>510</v>
      </c>
      <c r="C2836" s="7" t="s">
        <v>270</v>
      </c>
      <c r="D2836" s="7" t="s">
        <v>486</v>
      </c>
      <c r="E2836" s="7" t="s">
        <v>14</v>
      </c>
      <c r="F2836" s="6">
        <v>27</v>
      </c>
      <c r="G2836" s="11">
        <v>352495</v>
      </c>
      <c r="H2836" s="11">
        <f t="shared" si="44"/>
        <v>0</v>
      </c>
      <c r="I2836" s="11">
        <v>0</v>
      </c>
      <c r="J2836" s="11">
        <v>0</v>
      </c>
      <c r="K2836" s="11">
        <v>0</v>
      </c>
      <c r="L2836" s="11">
        <v>0</v>
      </c>
      <c r="M2836" s="11">
        <v>352495</v>
      </c>
      <c r="N2836" s="13">
        <v>0</v>
      </c>
      <c r="O2836" s="14" t="s">
        <v>535</v>
      </c>
      <c r="P2836" s="14">
        <v>0</v>
      </c>
      <c r="Q2836" s="5" t="s">
        <v>543</v>
      </c>
      <c r="XEE2836" s="3">
        <v>0</v>
      </c>
      <c r="XEG2836" s="2" t="s">
        <v>29</v>
      </c>
      <c r="XEH2836" s="1">
        <v>7</v>
      </c>
    </row>
    <row r="2837" spans="1:17 16359:16362" ht="45" hidden="1" x14ac:dyDescent="0.25">
      <c r="A2837" s="6">
        <v>20</v>
      </c>
      <c r="B2837" s="7" t="s">
        <v>510</v>
      </c>
      <c r="C2837" s="7" t="s">
        <v>265</v>
      </c>
      <c r="D2837" s="7" t="s">
        <v>487</v>
      </c>
      <c r="E2837" s="7" t="s">
        <v>488</v>
      </c>
      <c r="F2837" s="5"/>
      <c r="G2837" s="11">
        <v>85150219</v>
      </c>
      <c r="H2837" s="11">
        <f t="shared" si="44"/>
        <v>85083152</v>
      </c>
      <c r="I2837" s="11">
        <v>34220057</v>
      </c>
      <c r="J2837" s="11">
        <v>50863095</v>
      </c>
      <c r="K2837" s="11">
        <v>43691096</v>
      </c>
      <c r="L2837" s="11">
        <v>43691096</v>
      </c>
      <c r="M2837" s="11">
        <v>67067</v>
      </c>
      <c r="N2837" s="13">
        <v>0.59733369564205097</v>
      </c>
      <c r="O2837" s="14" t="s">
        <v>535</v>
      </c>
      <c r="P2837" s="14">
        <v>0.51310609077822811</v>
      </c>
      <c r="Q2837" s="5" t="s">
        <v>543</v>
      </c>
      <c r="XEE2837" s="3">
        <v>0.513106090778228</v>
      </c>
      <c r="XEF2837" s="4">
        <v>0.85899405059798295</v>
      </c>
      <c r="XEG2837" s="2" t="s">
        <v>13</v>
      </c>
      <c r="XEH2837" s="1">
        <v>7</v>
      </c>
    </row>
    <row r="2838" spans="1:17 16359:16362" hidden="1" x14ac:dyDescent="0.25">
      <c r="A2838" s="6">
        <v>20</v>
      </c>
      <c r="B2838" s="7" t="s">
        <v>510</v>
      </c>
      <c r="C2838" s="7" t="s">
        <v>265</v>
      </c>
      <c r="D2838" s="7" t="s">
        <v>487</v>
      </c>
      <c r="E2838" s="7" t="s">
        <v>14</v>
      </c>
      <c r="F2838" s="6">
        <v>27</v>
      </c>
      <c r="G2838" s="11">
        <v>85150219</v>
      </c>
      <c r="H2838" s="11">
        <f t="shared" si="44"/>
        <v>85083152</v>
      </c>
      <c r="I2838" s="11">
        <v>34220057</v>
      </c>
      <c r="J2838" s="11">
        <v>50863095</v>
      </c>
      <c r="K2838" s="11">
        <v>43691096</v>
      </c>
      <c r="L2838" s="11">
        <v>43691096</v>
      </c>
      <c r="M2838" s="11">
        <v>67067</v>
      </c>
      <c r="N2838" s="13">
        <v>0.59733369564205097</v>
      </c>
      <c r="O2838" s="14" t="s">
        <v>535</v>
      </c>
      <c r="P2838" s="14">
        <v>0.51310609077822811</v>
      </c>
      <c r="Q2838" s="5" t="s">
        <v>543</v>
      </c>
      <c r="XEE2838" s="3">
        <v>0.513106090778228</v>
      </c>
      <c r="XEF2838" s="4">
        <v>0.85899405059798295</v>
      </c>
      <c r="XEG2838" s="2" t="s">
        <v>13</v>
      </c>
      <c r="XEH2838" s="1">
        <v>7</v>
      </c>
    </row>
    <row r="2839" spans="1:17 16359:16362" ht="45" hidden="1" x14ac:dyDescent="0.25">
      <c r="A2839" s="6">
        <v>20</v>
      </c>
      <c r="B2839" s="7" t="s">
        <v>510</v>
      </c>
      <c r="C2839" s="7" t="s">
        <v>268</v>
      </c>
      <c r="D2839" s="7" t="s">
        <v>489</v>
      </c>
      <c r="E2839" s="7" t="s">
        <v>488</v>
      </c>
      <c r="F2839" s="5"/>
      <c r="G2839" s="11">
        <v>85150219</v>
      </c>
      <c r="H2839" s="11">
        <f t="shared" si="44"/>
        <v>85083152</v>
      </c>
      <c r="I2839" s="11">
        <v>34220057</v>
      </c>
      <c r="J2839" s="11">
        <v>50863095</v>
      </c>
      <c r="K2839" s="11">
        <v>43691096</v>
      </c>
      <c r="L2839" s="11">
        <v>43691096</v>
      </c>
      <c r="M2839" s="11">
        <v>67067</v>
      </c>
      <c r="N2839" s="13">
        <v>0.59733369564205097</v>
      </c>
      <c r="O2839" s="14" t="s">
        <v>535</v>
      </c>
      <c r="P2839" s="14">
        <v>0.51310609077822811</v>
      </c>
      <c r="Q2839" s="5" t="s">
        <v>543</v>
      </c>
      <c r="XEE2839" s="3">
        <v>0.513106090778228</v>
      </c>
      <c r="XEF2839" s="4">
        <v>0.85899405059798295</v>
      </c>
      <c r="XEG2839" s="2" t="s">
        <v>13</v>
      </c>
      <c r="XEH2839" s="1">
        <v>7</v>
      </c>
    </row>
    <row r="2840" spans="1:17 16359:16362" hidden="1" x14ac:dyDescent="0.25">
      <c r="A2840" s="6">
        <v>20</v>
      </c>
      <c r="B2840" s="7" t="s">
        <v>510</v>
      </c>
      <c r="C2840" s="7" t="s">
        <v>268</v>
      </c>
      <c r="D2840" s="7" t="s">
        <v>489</v>
      </c>
      <c r="E2840" s="7" t="s">
        <v>14</v>
      </c>
      <c r="F2840" s="6">
        <v>27</v>
      </c>
      <c r="G2840" s="11">
        <v>85150219</v>
      </c>
      <c r="H2840" s="11">
        <f t="shared" si="44"/>
        <v>85083152</v>
      </c>
      <c r="I2840" s="11">
        <v>34220057</v>
      </c>
      <c r="J2840" s="11">
        <v>50863095</v>
      </c>
      <c r="K2840" s="11">
        <v>43691096</v>
      </c>
      <c r="L2840" s="11">
        <v>43691096</v>
      </c>
      <c r="M2840" s="11">
        <v>67067</v>
      </c>
      <c r="N2840" s="13">
        <v>0.59733369564205097</v>
      </c>
      <c r="O2840" s="14" t="s">
        <v>535</v>
      </c>
      <c r="P2840" s="14">
        <v>0.51310609077822811</v>
      </c>
      <c r="Q2840" s="5" t="s">
        <v>543</v>
      </c>
      <c r="XEE2840" s="3">
        <v>0.513106090778228</v>
      </c>
      <c r="XEF2840" s="4">
        <v>0.85899405059798295</v>
      </c>
      <c r="XEG2840" s="2" t="s">
        <v>13</v>
      </c>
      <c r="XEH2840" s="1">
        <v>7</v>
      </c>
    </row>
    <row r="2841" spans="1:17 16359:16362" ht="45" hidden="1" x14ac:dyDescent="0.25">
      <c r="A2841" s="6">
        <v>20</v>
      </c>
      <c r="B2841" s="7" t="s">
        <v>510</v>
      </c>
      <c r="C2841" s="7" t="s">
        <v>270</v>
      </c>
      <c r="D2841" s="7" t="s">
        <v>492</v>
      </c>
      <c r="E2841" s="7" t="s">
        <v>279</v>
      </c>
      <c r="F2841" s="5"/>
      <c r="G2841" s="11">
        <v>63921634</v>
      </c>
      <c r="H2841" s="11">
        <f t="shared" si="44"/>
        <v>63854567</v>
      </c>
      <c r="I2841" s="11">
        <v>23607567</v>
      </c>
      <c r="J2841" s="11">
        <v>40247000</v>
      </c>
      <c r="K2841" s="11">
        <v>33585968</v>
      </c>
      <c r="L2841" s="11">
        <v>33585968</v>
      </c>
      <c r="M2841" s="11">
        <v>67067</v>
      </c>
      <c r="N2841" s="13">
        <v>0.62963033767253196</v>
      </c>
      <c r="O2841" s="14" t="s">
        <v>535</v>
      </c>
      <c r="P2841" s="14">
        <v>0.52542411540981571</v>
      </c>
      <c r="Q2841" s="5" t="s">
        <v>543</v>
      </c>
      <c r="XEE2841" s="3">
        <v>0.52542411540981604</v>
      </c>
      <c r="XEF2841" s="4">
        <v>0.83449618605113396</v>
      </c>
      <c r="XEG2841" s="2" t="s">
        <v>29</v>
      </c>
      <c r="XEH2841" s="1">
        <v>7</v>
      </c>
    </row>
    <row r="2842" spans="1:17 16359:16362" hidden="1" x14ac:dyDescent="0.25">
      <c r="A2842" s="6">
        <v>20</v>
      </c>
      <c r="B2842" s="7" t="s">
        <v>510</v>
      </c>
      <c r="C2842" s="7" t="s">
        <v>270</v>
      </c>
      <c r="D2842" s="7" t="s">
        <v>492</v>
      </c>
      <c r="E2842" s="7" t="s">
        <v>14</v>
      </c>
      <c r="F2842" s="6">
        <v>27</v>
      </c>
      <c r="G2842" s="11">
        <v>63921634</v>
      </c>
      <c r="H2842" s="11">
        <f t="shared" si="44"/>
        <v>63854567</v>
      </c>
      <c r="I2842" s="11">
        <v>23607567</v>
      </c>
      <c r="J2842" s="11">
        <v>40247000</v>
      </c>
      <c r="K2842" s="11">
        <v>33585968</v>
      </c>
      <c r="L2842" s="11">
        <v>33585968</v>
      </c>
      <c r="M2842" s="11">
        <v>67067</v>
      </c>
      <c r="N2842" s="13">
        <v>0.62963033767253196</v>
      </c>
      <c r="O2842" s="14" t="s">
        <v>535</v>
      </c>
      <c r="P2842" s="14">
        <v>0.52542411540981571</v>
      </c>
      <c r="Q2842" s="5" t="s">
        <v>543</v>
      </c>
      <c r="XEE2842" s="3">
        <v>0.52542411540981604</v>
      </c>
      <c r="XEF2842" s="4">
        <v>0.83449618605113396</v>
      </c>
      <c r="XEG2842" s="2" t="s">
        <v>29</v>
      </c>
      <c r="XEH2842" s="1">
        <v>7</v>
      </c>
    </row>
    <row r="2843" spans="1:17 16359:16362" ht="45" hidden="1" x14ac:dyDescent="0.25">
      <c r="A2843" s="6">
        <v>20</v>
      </c>
      <c r="B2843" s="7" t="s">
        <v>510</v>
      </c>
      <c r="C2843" s="7" t="s">
        <v>270</v>
      </c>
      <c r="D2843" s="7" t="s">
        <v>493</v>
      </c>
      <c r="E2843" s="7" t="s">
        <v>281</v>
      </c>
      <c r="F2843" s="5"/>
      <c r="G2843" s="11">
        <v>21228585</v>
      </c>
      <c r="H2843" s="11">
        <f t="shared" si="44"/>
        <v>21228585</v>
      </c>
      <c r="I2843" s="11">
        <v>10612490</v>
      </c>
      <c r="J2843" s="11">
        <v>10616095</v>
      </c>
      <c r="K2843" s="11">
        <v>10105128</v>
      </c>
      <c r="L2843" s="11">
        <v>10105128</v>
      </c>
      <c r="M2843" s="11">
        <v>0</v>
      </c>
      <c r="N2843" s="13">
        <v>0.50008490909780401</v>
      </c>
      <c r="O2843" s="14" t="s">
        <v>535</v>
      </c>
      <c r="P2843" s="14">
        <v>0.47601514655828447</v>
      </c>
      <c r="Q2843" s="5" t="s">
        <v>543</v>
      </c>
      <c r="XEE2843" s="3">
        <v>0.47601514655828397</v>
      </c>
      <c r="XEF2843" s="4">
        <v>0.95186864850022501</v>
      </c>
      <c r="XEG2843" s="2" t="s">
        <v>29</v>
      </c>
      <c r="XEH2843" s="1">
        <v>7</v>
      </c>
    </row>
    <row r="2844" spans="1:17 16359:16362" hidden="1" x14ac:dyDescent="0.25">
      <c r="A2844" s="6">
        <v>20</v>
      </c>
      <c r="B2844" s="7" t="s">
        <v>510</v>
      </c>
      <c r="C2844" s="7" t="s">
        <v>270</v>
      </c>
      <c r="D2844" s="7" t="s">
        <v>493</v>
      </c>
      <c r="E2844" s="7" t="s">
        <v>14</v>
      </c>
      <c r="F2844" s="6">
        <v>27</v>
      </c>
      <c r="G2844" s="11">
        <v>21228585</v>
      </c>
      <c r="H2844" s="11">
        <f t="shared" si="44"/>
        <v>21228585</v>
      </c>
      <c r="I2844" s="11">
        <v>10612490</v>
      </c>
      <c r="J2844" s="11">
        <v>10616095</v>
      </c>
      <c r="K2844" s="11">
        <v>10105128</v>
      </c>
      <c r="L2844" s="11">
        <v>10105128</v>
      </c>
      <c r="M2844" s="11">
        <v>0</v>
      </c>
      <c r="N2844" s="13">
        <v>0.50008490909780401</v>
      </c>
      <c r="O2844" s="14" t="s">
        <v>535</v>
      </c>
      <c r="P2844" s="14">
        <v>0.47601514655828447</v>
      </c>
      <c r="Q2844" s="5" t="s">
        <v>543</v>
      </c>
      <c r="XEE2844" s="3">
        <v>0.47601514655828397</v>
      </c>
      <c r="XEF2844" s="4">
        <v>0.95186864850022501</v>
      </c>
      <c r="XEG2844" s="2" t="s">
        <v>29</v>
      </c>
      <c r="XEH2844" s="1">
        <v>7</v>
      </c>
    </row>
    <row r="2845" spans="1:17 16359:16362" x14ac:dyDescent="0.25">
      <c r="A2845" s="6">
        <v>20</v>
      </c>
      <c r="B2845" s="7" t="s">
        <v>510</v>
      </c>
      <c r="C2845" s="7" t="s">
        <v>495</v>
      </c>
      <c r="D2845" s="7" t="s">
        <v>495</v>
      </c>
      <c r="E2845" s="7" t="s">
        <v>495</v>
      </c>
      <c r="F2845" s="5"/>
      <c r="G2845" s="11">
        <v>128131365080</v>
      </c>
      <c r="H2845" s="11">
        <f t="shared" si="44"/>
        <v>126573434600</v>
      </c>
      <c r="I2845" s="11">
        <v>1390558145</v>
      </c>
      <c r="J2845" s="11">
        <v>125182876455</v>
      </c>
      <c r="K2845" s="11">
        <v>91059718528</v>
      </c>
      <c r="L2845" s="11">
        <v>91059718528</v>
      </c>
      <c r="M2845" s="11">
        <v>1557930480</v>
      </c>
      <c r="N2845" s="13">
        <v>0.97698854903201005</v>
      </c>
      <c r="O2845" s="14" t="s">
        <v>537</v>
      </c>
      <c r="P2845" s="14">
        <v>0.71067469289151819</v>
      </c>
      <c r="Q2845" s="5" t="s">
        <v>546</v>
      </c>
      <c r="XEE2845" s="3">
        <v>0.71067469289151797</v>
      </c>
      <c r="XEF2845" s="4">
        <v>0.72741353375702</v>
      </c>
      <c r="XEG2845" s="2" t="s">
        <v>496</v>
      </c>
      <c r="XEH2845" s="1">
        <v>7</v>
      </c>
    </row>
    <row r="2846" spans="1:17 16359:16362" hidden="1" x14ac:dyDescent="0.25">
      <c r="A2846" s="6">
        <v>23</v>
      </c>
      <c r="B2846" s="7" t="s">
        <v>511</v>
      </c>
      <c r="C2846" s="7" t="s">
        <v>10</v>
      </c>
      <c r="D2846" s="7" t="s">
        <v>11</v>
      </c>
      <c r="E2846" s="7" t="s">
        <v>12</v>
      </c>
      <c r="F2846" s="5"/>
      <c r="G2846" s="11">
        <v>513106529</v>
      </c>
      <c r="H2846" s="11">
        <f t="shared" si="44"/>
        <v>454610297</v>
      </c>
      <c r="I2846" s="11">
        <v>49146948</v>
      </c>
      <c r="J2846" s="11">
        <v>405463349</v>
      </c>
      <c r="K2846" s="11">
        <v>256585264.46000001</v>
      </c>
      <c r="L2846" s="11">
        <v>256585264.46000001</v>
      </c>
      <c r="M2846" s="11">
        <v>58496232</v>
      </c>
      <c r="N2846" s="13">
        <v>0.79021280393802995</v>
      </c>
      <c r="O2846" s="14" t="s">
        <v>535</v>
      </c>
      <c r="P2846" s="14">
        <v>0.50006236513899438</v>
      </c>
      <c r="Q2846" s="5" t="s">
        <v>543</v>
      </c>
      <c r="XEE2846" s="3">
        <v>0.50006236513899405</v>
      </c>
      <c r="XEF2846" s="4">
        <v>0.63281987161803899</v>
      </c>
      <c r="XEG2846" s="2" t="s">
        <v>13</v>
      </c>
      <c r="XEH2846" s="1">
        <v>7</v>
      </c>
    </row>
    <row r="2847" spans="1:17 16359:16362" hidden="1" x14ac:dyDescent="0.25">
      <c r="A2847" s="6">
        <v>23</v>
      </c>
      <c r="B2847" s="7" t="s">
        <v>511</v>
      </c>
      <c r="C2847" s="7" t="s">
        <v>10</v>
      </c>
      <c r="D2847" s="7" t="s">
        <v>11</v>
      </c>
      <c r="E2847" s="7" t="s">
        <v>14</v>
      </c>
      <c r="F2847" s="6">
        <v>27</v>
      </c>
      <c r="G2847" s="11">
        <v>513106529</v>
      </c>
      <c r="H2847" s="11">
        <f t="shared" si="44"/>
        <v>454610297</v>
      </c>
      <c r="I2847" s="11">
        <v>49146948</v>
      </c>
      <c r="J2847" s="11">
        <v>405463349</v>
      </c>
      <c r="K2847" s="11">
        <v>256585264.46000001</v>
      </c>
      <c r="L2847" s="11">
        <v>256585264.46000001</v>
      </c>
      <c r="M2847" s="11">
        <v>58496232</v>
      </c>
      <c r="N2847" s="13">
        <v>0.79021280393802995</v>
      </c>
      <c r="O2847" s="14" t="s">
        <v>535</v>
      </c>
      <c r="P2847" s="14">
        <v>0.50006236513899438</v>
      </c>
      <c r="Q2847" s="5" t="s">
        <v>543</v>
      </c>
      <c r="XEE2847" s="3">
        <v>0.50006236513899405</v>
      </c>
      <c r="XEF2847" s="4">
        <v>0.63281987161803899</v>
      </c>
      <c r="XEG2847" s="2" t="s">
        <v>13</v>
      </c>
      <c r="XEH2847" s="1">
        <v>7</v>
      </c>
    </row>
    <row r="2848" spans="1:17 16359:16362" hidden="1" x14ac:dyDescent="0.25">
      <c r="A2848" s="6">
        <v>23</v>
      </c>
      <c r="B2848" s="7" t="s">
        <v>511</v>
      </c>
      <c r="C2848" s="7" t="s">
        <v>15</v>
      </c>
      <c r="D2848" s="7" t="s">
        <v>92</v>
      </c>
      <c r="E2848" s="7" t="s">
        <v>93</v>
      </c>
      <c r="F2848" s="5"/>
      <c r="G2848" s="11">
        <v>503595529</v>
      </c>
      <c r="H2848" s="11">
        <f t="shared" si="44"/>
        <v>445099297</v>
      </c>
      <c r="I2848" s="11">
        <v>49146948</v>
      </c>
      <c r="J2848" s="11">
        <v>395952349</v>
      </c>
      <c r="K2848" s="11">
        <v>247074264.46000001</v>
      </c>
      <c r="L2848" s="11">
        <v>247074264.46000001</v>
      </c>
      <c r="M2848" s="11">
        <v>58496232</v>
      </c>
      <c r="N2848" s="13">
        <v>0.786250723445164</v>
      </c>
      <c r="O2848" s="14" t="s">
        <v>535</v>
      </c>
      <c r="P2848" s="14">
        <v>0.49062044881657402</v>
      </c>
      <c r="Q2848" s="5" t="s">
        <v>543</v>
      </c>
      <c r="XEE2848" s="3">
        <v>0.49062044881657402</v>
      </c>
      <c r="XEF2848" s="4">
        <v>0.62399999667636796</v>
      </c>
      <c r="XEG2848" s="2" t="s">
        <v>13</v>
      </c>
      <c r="XEH2848" s="1">
        <v>7</v>
      </c>
    </row>
    <row r="2849" spans="1:17 16359:16362" hidden="1" x14ac:dyDescent="0.25">
      <c r="A2849" s="6">
        <v>23</v>
      </c>
      <c r="B2849" s="7" t="s">
        <v>511</v>
      </c>
      <c r="C2849" s="7" t="s">
        <v>15</v>
      </c>
      <c r="D2849" s="7" t="s">
        <v>92</v>
      </c>
      <c r="E2849" s="7" t="s">
        <v>14</v>
      </c>
      <c r="F2849" s="6">
        <v>27</v>
      </c>
      <c r="G2849" s="11">
        <v>503595529</v>
      </c>
      <c r="H2849" s="11">
        <f t="shared" si="44"/>
        <v>445099297</v>
      </c>
      <c r="I2849" s="11">
        <v>49146948</v>
      </c>
      <c r="J2849" s="11">
        <v>395952349</v>
      </c>
      <c r="K2849" s="11">
        <v>247074264.46000001</v>
      </c>
      <c r="L2849" s="11">
        <v>247074264.46000001</v>
      </c>
      <c r="M2849" s="11">
        <v>58496232</v>
      </c>
      <c r="N2849" s="13">
        <v>0.786250723445164</v>
      </c>
      <c r="O2849" s="14" t="s">
        <v>535</v>
      </c>
      <c r="P2849" s="14">
        <v>0.49062044881657402</v>
      </c>
      <c r="Q2849" s="5" t="s">
        <v>543</v>
      </c>
      <c r="XEE2849" s="3">
        <v>0.49062044881657402</v>
      </c>
      <c r="XEF2849" s="4">
        <v>0.62399999667636796</v>
      </c>
      <c r="XEG2849" s="2" t="s">
        <v>13</v>
      </c>
      <c r="XEH2849" s="1">
        <v>7</v>
      </c>
    </row>
    <row r="2850" spans="1:17 16359:16362" hidden="1" x14ac:dyDescent="0.25">
      <c r="A2850" s="6">
        <v>23</v>
      </c>
      <c r="B2850" s="7" t="s">
        <v>511</v>
      </c>
      <c r="C2850" s="7" t="s">
        <v>18</v>
      </c>
      <c r="D2850" s="7" t="s">
        <v>94</v>
      </c>
      <c r="E2850" s="7" t="s">
        <v>93</v>
      </c>
      <c r="F2850" s="5"/>
      <c r="G2850" s="11">
        <v>503595529</v>
      </c>
      <c r="H2850" s="11">
        <f t="shared" si="44"/>
        <v>445099297</v>
      </c>
      <c r="I2850" s="11">
        <v>49146948</v>
      </c>
      <c r="J2850" s="11">
        <v>395952349</v>
      </c>
      <c r="K2850" s="11">
        <v>247074264.46000001</v>
      </c>
      <c r="L2850" s="11">
        <v>247074264.46000001</v>
      </c>
      <c r="M2850" s="11">
        <v>58496232</v>
      </c>
      <c r="N2850" s="13">
        <v>0.786250723445164</v>
      </c>
      <c r="O2850" s="14" t="s">
        <v>535</v>
      </c>
      <c r="P2850" s="14">
        <v>0.49062044881657402</v>
      </c>
      <c r="Q2850" s="5" t="s">
        <v>543</v>
      </c>
      <c r="XEE2850" s="3">
        <v>0.49062044881657402</v>
      </c>
      <c r="XEF2850" s="4">
        <v>0.62399999667636796</v>
      </c>
      <c r="XEG2850" s="2" t="s">
        <v>13</v>
      </c>
      <c r="XEH2850" s="1">
        <v>7</v>
      </c>
    </row>
    <row r="2851" spans="1:17 16359:16362" hidden="1" x14ac:dyDescent="0.25">
      <c r="A2851" s="6">
        <v>23</v>
      </c>
      <c r="B2851" s="7" t="s">
        <v>511</v>
      </c>
      <c r="C2851" s="7" t="s">
        <v>18</v>
      </c>
      <c r="D2851" s="7" t="s">
        <v>94</v>
      </c>
      <c r="E2851" s="7" t="s">
        <v>14</v>
      </c>
      <c r="F2851" s="6">
        <v>27</v>
      </c>
      <c r="G2851" s="11">
        <v>503595529</v>
      </c>
      <c r="H2851" s="11">
        <f t="shared" si="44"/>
        <v>445099297</v>
      </c>
      <c r="I2851" s="11">
        <v>49146948</v>
      </c>
      <c r="J2851" s="11">
        <v>395952349</v>
      </c>
      <c r="K2851" s="11">
        <v>247074264.46000001</v>
      </c>
      <c r="L2851" s="11">
        <v>247074264.46000001</v>
      </c>
      <c r="M2851" s="11">
        <v>58496232</v>
      </c>
      <c r="N2851" s="13">
        <v>0.786250723445164</v>
      </c>
      <c r="O2851" s="14" t="s">
        <v>535</v>
      </c>
      <c r="P2851" s="14">
        <v>0.49062044881657402</v>
      </c>
      <c r="Q2851" s="5" t="s">
        <v>543</v>
      </c>
      <c r="XEE2851" s="3">
        <v>0.49062044881657402</v>
      </c>
      <c r="XEF2851" s="4">
        <v>0.62399999667636796</v>
      </c>
      <c r="XEG2851" s="2" t="s">
        <v>13</v>
      </c>
      <c r="XEH2851" s="1">
        <v>7</v>
      </c>
    </row>
    <row r="2852" spans="1:17 16359:16362" hidden="1" x14ac:dyDescent="0.25">
      <c r="A2852" s="6">
        <v>23</v>
      </c>
      <c r="B2852" s="7" t="s">
        <v>511</v>
      </c>
      <c r="C2852" s="7" t="s">
        <v>20</v>
      </c>
      <c r="D2852" s="7" t="s">
        <v>95</v>
      </c>
      <c r="E2852" s="7" t="s">
        <v>96</v>
      </c>
      <c r="F2852" s="5"/>
      <c r="G2852" s="11">
        <v>57669745</v>
      </c>
      <c r="H2852" s="11">
        <f t="shared" si="44"/>
        <v>50706883</v>
      </c>
      <c r="I2852" s="11">
        <v>994798</v>
      </c>
      <c r="J2852" s="11">
        <v>49712085</v>
      </c>
      <c r="K2852" s="11">
        <v>48864133.189999998</v>
      </c>
      <c r="L2852" s="11">
        <v>48864133.189999998</v>
      </c>
      <c r="M2852" s="11">
        <v>6962862</v>
      </c>
      <c r="N2852" s="13">
        <v>0.86201326189321603</v>
      </c>
      <c r="O2852" s="14" t="s">
        <v>535</v>
      </c>
      <c r="P2852" s="14">
        <v>0.84730968014510899</v>
      </c>
      <c r="Q2852" s="5" t="s">
        <v>546</v>
      </c>
      <c r="XEE2852" s="3">
        <v>0.84730968014510899</v>
      </c>
      <c r="XEF2852" s="4">
        <v>0.98294274299700002</v>
      </c>
      <c r="XEG2852" s="2" t="s">
        <v>13</v>
      </c>
      <c r="XEH2852" s="1">
        <v>7</v>
      </c>
    </row>
    <row r="2853" spans="1:17 16359:16362" hidden="1" x14ac:dyDescent="0.25">
      <c r="A2853" s="6">
        <v>23</v>
      </c>
      <c r="B2853" s="7" t="s">
        <v>511</v>
      </c>
      <c r="C2853" s="7" t="s">
        <v>20</v>
      </c>
      <c r="D2853" s="7" t="s">
        <v>95</v>
      </c>
      <c r="E2853" s="7" t="s">
        <v>14</v>
      </c>
      <c r="F2853" s="6">
        <v>27</v>
      </c>
      <c r="G2853" s="11">
        <v>57669745</v>
      </c>
      <c r="H2853" s="11">
        <f t="shared" si="44"/>
        <v>50706883</v>
      </c>
      <c r="I2853" s="11">
        <v>994798</v>
      </c>
      <c r="J2853" s="11">
        <v>49712085</v>
      </c>
      <c r="K2853" s="11">
        <v>48864133.189999998</v>
      </c>
      <c r="L2853" s="11">
        <v>48864133.189999998</v>
      </c>
      <c r="M2853" s="11">
        <v>6962862</v>
      </c>
      <c r="N2853" s="13">
        <v>0.86201326189321603</v>
      </c>
      <c r="O2853" s="14" t="s">
        <v>535</v>
      </c>
      <c r="P2853" s="14">
        <v>0.84730968014510899</v>
      </c>
      <c r="Q2853" s="5" t="s">
        <v>546</v>
      </c>
      <c r="XEE2853" s="3">
        <v>0.84730968014510899</v>
      </c>
      <c r="XEF2853" s="4">
        <v>0.98294274299700002</v>
      </c>
      <c r="XEG2853" s="2" t="s">
        <v>13</v>
      </c>
      <c r="XEH2853" s="1">
        <v>7</v>
      </c>
    </row>
    <row r="2854" spans="1:17 16359:16362" hidden="1" x14ac:dyDescent="0.25">
      <c r="A2854" s="6">
        <v>23</v>
      </c>
      <c r="B2854" s="7" t="s">
        <v>511</v>
      </c>
      <c r="C2854" s="7" t="s">
        <v>23</v>
      </c>
      <c r="D2854" s="7" t="s">
        <v>97</v>
      </c>
      <c r="E2854" s="7" t="s">
        <v>98</v>
      </c>
      <c r="F2854" s="5"/>
      <c r="G2854" s="11">
        <v>57669745</v>
      </c>
      <c r="H2854" s="11">
        <f t="shared" si="44"/>
        <v>50706883</v>
      </c>
      <c r="I2854" s="11">
        <v>994798</v>
      </c>
      <c r="J2854" s="11">
        <v>49712085</v>
      </c>
      <c r="K2854" s="11">
        <v>48864133.189999998</v>
      </c>
      <c r="L2854" s="11">
        <v>48864133.189999998</v>
      </c>
      <c r="M2854" s="11">
        <v>6962862</v>
      </c>
      <c r="N2854" s="13">
        <v>0.86201326189321603</v>
      </c>
      <c r="O2854" s="14" t="s">
        <v>535</v>
      </c>
      <c r="P2854" s="14">
        <v>0.84730968014510899</v>
      </c>
      <c r="Q2854" s="5" t="s">
        <v>546</v>
      </c>
      <c r="XEE2854" s="3">
        <v>0.84730968014510899</v>
      </c>
      <c r="XEF2854" s="4">
        <v>0.98294274299700002</v>
      </c>
      <c r="XEG2854" s="2" t="s">
        <v>13</v>
      </c>
      <c r="XEH2854" s="1">
        <v>7</v>
      </c>
    </row>
    <row r="2855" spans="1:17 16359:16362" hidden="1" x14ac:dyDescent="0.25">
      <c r="A2855" s="6">
        <v>23</v>
      </c>
      <c r="B2855" s="7" t="s">
        <v>511</v>
      </c>
      <c r="C2855" s="7" t="s">
        <v>23</v>
      </c>
      <c r="D2855" s="7" t="s">
        <v>97</v>
      </c>
      <c r="E2855" s="7" t="s">
        <v>14</v>
      </c>
      <c r="F2855" s="6">
        <v>27</v>
      </c>
      <c r="G2855" s="11">
        <v>57669745</v>
      </c>
      <c r="H2855" s="11">
        <f t="shared" si="44"/>
        <v>50706883</v>
      </c>
      <c r="I2855" s="11">
        <v>994798</v>
      </c>
      <c r="J2855" s="11">
        <v>49712085</v>
      </c>
      <c r="K2855" s="11">
        <v>48864133.189999998</v>
      </c>
      <c r="L2855" s="11">
        <v>48864133.189999998</v>
      </c>
      <c r="M2855" s="11">
        <v>6962862</v>
      </c>
      <c r="N2855" s="13">
        <v>0.86201326189321603</v>
      </c>
      <c r="O2855" s="14" t="s">
        <v>535</v>
      </c>
      <c r="P2855" s="14">
        <v>0.84730968014510899</v>
      </c>
      <c r="Q2855" s="5" t="s">
        <v>546</v>
      </c>
      <c r="XEE2855" s="3">
        <v>0.84730968014510899</v>
      </c>
      <c r="XEF2855" s="4">
        <v>0.98294274299700002</v>
      </c>
      <c r="XEG2855" s="2" t="s">
        <v>13</v>
      </c>
      <c r="XEH2855" s="1">
        <v>7</v>
      </c>
    </row>
    <row r="2856" spans="1:17 16359:16362" hidden="1" x14ac:dyDescent="0.25">
      <c r="A2856" s="6">
        <v>23</v>
      </c>
      <c r="B2856" s="7" t="s">
        <v>511</v>
      </c>
      <c r="C2856" s="7" t="s">
        <v>26</v>
      </c>
      <c r="D2856" s="7" t="s">
        <v>101</v>
      </c>
      <c r="E2856" s="7" t="s">
        <v>102</v>
      </c>
      <c r="F2856" s="5"/>
      <c r="G2856" s="11">
        <v>56043477</v>
      </c>
      <c r="H2856" s="11">
        <f t="shared" si="44"/>
        <v>49080615</v>
      </c>
      <c r="I2856" s="11">
        <v>669135</v>
      </c>
      <c r="J2856" s="11">
        <v>48411480</v>
      </c>
      <c r="K2856" s="11">
        <v>48380033.189999998</v>
      </c>
      <c r="L2856" s="11">
        <v>48380033.189999998</v>
      </c>
      <c r="M2856" s="11">
        <v>6962862</v>
      </c>
      <c r="N2856" s="13">
        <v>0.86382006598198802</v>
      </c>
      <c r="O2856" s="14" t="s">
        <v>535</v>
      </c>
      <c r="P2856" s="14">
        <v>0.86325895143871956</v>
      </c>
      <c r="Q2856" s="5" t="s">
        <v>546</v>
      </c>
      <c r="XEE2856" s="3">
        <v>0.86325895143872</v>
      </c>
      <c r="XEF2856" s="4">
        <v>0.99935042659303097</v>
      </c>
      <c r="XEG2856" s="2" t="s">
        <v>29</v>
      </c>
      <c r="XEH2856" s="1">
        <v>7</v>
      </c>
    </row>
    <row r="2857" spans="1:17 16359:16362" hidden="1" x14ac:dyDescent="0.25">
      <c r="A2857" s="6">
        <v>23</v>
      </c>
      <c r="B2857" s="7" t="s">
        <v>511</v>
      </c>
      <c r="C2857" s="7" t="s">
        <v>26</v>
      </c>
      <c r="D2857" s="7" t="s">
        <v>101</v>
      </c>
      <c r="E2857" s="7" t="s">
        <v>14</v>
      </c>
      <c r="F2857" s="6">
        <v>27</v>
      </c>
      <c r="G2857" s="11">
        <v>56043477</v>
      </c>
      <c r="H2857" s="11">
        <f t="shared" si="44"/>
        <v>49080615</v>
      </c>
      <c r="I2857" s="11">
        <v>669135</v>
      </c>
      <c r="J2857" s="11">
        <v>48411480</v>
      </c>
      <c r="K2857" s="11">
        <v>48380033.189999998</v>
      </c>
      <c r="L2857" s="11">
        <v>48380033.189999998</v>
      </c>
      <c r="M2857" s="11">
        <v>6962862</v>
      </c>
      <c r="N2857" s="13">
        <v>0.86382006598198802</v>
      </c>
      <c r="O2857" s="14" t="s">
        <v>535</v>
      </c>
      <c r="P2857" s="14">
        <v>0.86325895143871956</v>
      </c>
      <c r="Q2857" s="5" t="s">
        <v>546</v>
      </c>
      <c r="XEE2857" s="3">
        <v>0.86325895143872</v>
      </c>
      <c r="XEF2857" s="4">
        <v>0.99935042659303097</v>
      </c>
      <c r="XEG2857" s="2" t="s">
        <v>29</v>
      </c>
      <c r="XEH2857" s="1">
        <v>7</v>
      </c>
    </row>
    <row r="2858" spans="1:17 16359:16362" hidden="1" x14ac:dyDescent="0.25">
      <c r="A2858" s="6">
        <v>23</v>
      </c>
      <c r="B2858" s="7" t="s">
        <v>511</v>
      </c>
      <c r="C2858" s="7" t="s">
        <v>26</v>
      </c>
      <c r="D2858" s="7" t="s">
        <v>103</v>
      </c>
      <c r="E2858" s="7" t="s">
        <v>104</v>
      </c>
      <c r="F2858" s="5"/>
      <c r="G2858" s="11">
        <v>1626268</v>
      </c>
      <c r="H2858" s="11">
        <f t="shared" si="44"/>
        <v>1626268</v>
      </c>
      <c r="I2858" s="11">
        <v>325663</v>
      </c>
      <c r="J2858" s="11">
        <v>1300605</v>
      </c>
      <c r="K2858" s="11">
        <v>484100</v>
      </c>
      <c r="L2858" s="11">
        <v>484100</v>
      </c>
      <c r="M2858" s="11">
        <v>0</v>
      </c>
      <c r="N2858" s="13">
        <v>0.79974825797469995</v>
      </c>
      <c r="O2858" s="14" t="s">
        <v>535</v>
      </c>
      <c r="P2858" s="14">
        <v>0.29767541389242119</v>
      </c>
      <c r="Q2858" s="5" t="s">
        <v>543</v>
      </c>
      <c r="XEE2858" s="3">
        <v>0.29767541389242103</v>
      </c>
      <c r="XEF2858" s="4">
        <v>0.37221139392821001</v>
      </c>
      <c r="XEG2858" s="2" t="s">
        <v>29</v>
      </c>
      <c r="XEH2858" s="1">
        <v>7</v>
      </c>
    </row>
    <row r="2859" spans="1:17 16359:16362" hidden="1" x14ac:dyDescent="0.25">
      <c r="A2859" s="6">
        <v>23</v>
      </c>
      <c r="B2859" s="7" t="s">
        <v>511</v>
      </c>
      <c r="C2859" s="7" t="s">
        <v>26</v>
      </c>
      <c r="D2859" s="7" t="s">
        <v>103</v>
      </c>
      <c r="E2859" s="7" t="s">
        <v>14</v>
      </c>
      <c r="F2859" s="6">
        <v>27</v>
      </c>
      <c r="G2859" s="11">
        <v>1626268</v>
      </c>
      <c r="H2859" s="11">
        <f t="shared" si="44"/>
        <v>1626268</v>
      </c>
      <c r="I2859" s="11">
        <v>325663</v>
      </c>
      <c r="J2859" s="11">
        <v>1300605</v>
      </c>
      <c r="K2859" s="11">
        <v>484100</v>
      </c>
      <c r="L2859" s="11">
        <v>484100</v>
      </c>
      <c r="M2859" s="11">
        <v>0</v>
      </c>
      <c r="N2859" s="13">
        <v>0.79974825797469995</v>
      </c>
      <c r="O2859" s="14" t="s">
        <v>535</v>
      </c>
      <c r="P2859" s="14">
        <v>0.29767541389242119</v>
      </c>
      <c r="Q2859" s="5" t="s">
        <v>543</v>
      </c>
      <c r="XEE2859" s="3">
        <v>0.29767541389242103</v>
      </c>
      <c r="XEF2859" s="4">
        <v>0.37221139392821001</v>
      </c>
      <c r="XEG2859" s="2" t="s">
        <v>29</v>
      </c>
      <c r="XEH2859" s="1">
        <v>7</v>
      </c>
    </row>
    <row r="2860" spans="1:17 16359:16362" hidden="1" x14ac:dyDescent="0.25">
      <c r="A2860" s="6">
        <v>23</v>
      </c>
      <c r="B2860" s="7" t="s">
        <v>511</v>
      </c>
      <c r="C2860" s="7" t="s">
        <v>20</v>
      </c>
      <c r="D2860" s="7" t="s">
        <v>115</v>
      </c>
      <c r="E2860" s="7" t="s">
        <v>116</v>
      </c>
      <c r="F2860" s="5"/>
      <c r="G2860" s="11">
        <v>445925784</v>
      </c>
      <c r="H2860" s="11">
        <f t="shared" si="44"/>
        <v>394392414</v>
      </c>
      <c r="I2860" s="11">
        <v>48152150</v>
      </c>
      <c r="J2860" s="11">
        <v>346240264</v>
      </c>
      <c r="K2860" s="11">
        <v>198210131.27000001</v>
      </c>
      <c r="L2860" s="11">
        <v>198210131.27000001</v>
      </c>
      <c r="M2860" s="11">
        <v>51533370</v>
      </c>
      <c r="N2860" s="13">
        <v>0.77645266639257604</v>
      </c>
      <c r="O2860" s="14" t="s">
        <v>535</v>
      </c>
      <c r="P2860" s="14">
        <v>0.4444912996329452</v>
      </c>
      <c r="Q2860" s="5" t="s">
        <v>543</v>
      </c>
      <c r="XEE2860" s="3">
        <v>0.44449129963294498</v>
      </c>
      <c r="XEF2860" s="4">
        <v>0.57246412933072399</v>
      </c>
      <c r="XEG2860" s="2" t="s">
        <v>13</v>
      </c>
      <c r="XEH2860" s="1">
        <v>7</v>
      </c>
    </row>
    <row r="2861" spans="1:17 16359:16362" hidden="1" x14ac:dyDescent="0.25">
      <c r="A2861" s="6">
        <v>23</v>
      </c>
      <c r="B2861" s="7" t="s">
        <v>511</v>
      </c>
      <c r="C2861" s="7" t="s">
        <v>20</v>
      </c>
      <c r="D2861" s="7" t="s">
        <v>115</v>
      </c>
      <c r="E2861" s="7" t="s">
        <v>14</v>
      </c>
      <c r="F2861" s="6">
        <v>27</v>
      </c>
      <c r="G2861" s="11">
        <v>445925784</v>
      </c>
      <c r="H2861" s="11">
        <f t="shared" si="44"/>
        <v>394392414</v>
      </c>
      <c r="I2861" s="11">
        <v>48152150</v>
      </c>
      <c r="J2861" s="11">
        <v>346240264</v>
      </c>
      <c r="K2861" s="11">
        <v>198210131.27000001</v>
      </c>
      <c r="L2861" s="11">
        <v>198210131.27000001</v>
      </c>
      <c r="M2861" s="11">
        <v>51533370</v>
      </c>
      <c r="N2861" s="13">
        <v>0.77645266639257604</v>
      </c>
      <c r="O2861" s="14" t="s">
        <v>535</v>
      </c>
      <c r="P2861" s="14">
        <v>0.4444912996329452</v>
      </c>
      <c r="Q2861" s="5" t="s">
        <v>543</v>
      </c>
      <c r="XEE2861" s="3">
        <v>0.44449129963294498</v>
      </c>
      <c r="XEF2861" s="4">
        <v>0.57246412933072399</v>
      </c>
      <c r="XEG2861" s="2" t="s">
        <v>13</v>
      </c>
      <c r="XEH2861" s="1">
        <v>7</v>
      </c>
    </row>
    <row r="2862" spans="1:17 16359:16362" hidden="1" x14ac:dyDescent="0.25">
      <c r="A2862" s="6">
        <v>23</v>
      </c>
      <c r="B2862" s="7" t="s">
        <v>511</v>
      </c>
      <c r="C2862" s="7" t="s">
        <v>23</v>
      </c>
      <c r="D2862" s="7" t="s">
        <v>121</v>
      </c>
      <c r="E2862" s="7" t="s">
        <v>122</v>
      </c>
      <c r="F2862" s="5"/>
      <c r="G2862" s="11">
        <v>95202817</v>
      </c>
      <c r="H2862" s="11">
        <f t="shared" si="44"/>
        <v>95152417</v>
      </c>
      <c r="I2862" s="11">
        <v>12113047</v>
      </c>
      <c r="J2862" s="11">
        <v>83039370</v>
      </c>
      <c r="K2862" s="11">
        <v>25761030</v>
      </c>
      <c r="L2862" s="11">
        <v>25761030</v>
      </c>
      <c r="M2862" s="11">
        <v>50400</v>
      </c>
      <c r="N2862" s="13">
        <v>0.87223648014532995</v>
      </c>
      <c r="O2862" s="14" t="s">
        <v>535</v>
      </c>
      <c r="P2862" s="14">
        <v>0.2705910477417911</v>
      </c>
      <c r="Q2862" s="5" t="s">
        <v>543</v>
      </c>
      <c r="XEE2862" s="3">
        <v>0.27059104774179099</v>
      </c>
      <c r="XEF2862" s="4">
        <v>0.31022670330952701</v>
      </c>
      <c r="XEG2862" s="2" t="s">
        <v>13</v>
      </c>
      <c r="XEH2862" s="1">
        <v>7</v>
      </c>
    </row>
    <row r="2863" spans="1:17 16359:16362" hidden="1" x14ac:dyDescent="0.25">
      <c r="A2863" s="6">
        <v>23</v>
      </c>
      <c r="B2863" s="7" t="s">
        <v>511</v>
      </c>
      <c r="C2863" s="7" t="s">
        <v>23</v>
      </c>
      <c r="D2863" s="7" t="s">
        <v>121</v>
      </c>
      <c r="E2863" s="7" t="s">
        <v>14</v>
      </c>
      <c r="F2863" s="6">
        <v>27</v>
      </c>
      <c r="G2863" s="11">
        <v>95202817</v>
      </c>
      <c r="H2863" s="11">
        <f t="shared" si="44"/>
        <v>95152417</v>
      </c>
      <c r="I2863" s="11">
        <v>12113047</v>
      </c>
      <c r="J2863" s="11">
        <v>83039370</v>
      </c>
      <c r="K2863" s="11">
        <v>25761030</v>
      </c>
      <c r="L2863" s="11">
        <v>25761030</v>
      </c>
      <c r="M2863" s="11">
        <v>50400</v>
      </c>
      <c r="N2863" s="13">
        <v>0.87223648014532995</v>
      </c>
      <c r="O2863" s="14" t="s">
        <v>535</v>
      </c>
      <c r="P2863" s="14">
        <v>0.2705910477417911</v>
      </c>
      <c r="Q2863" s="5" t="s">
        <v>543</v>
      </c>
      <c r="XEE2863" s="3">
        <v>0.27059104774179099</v>
      </c>
      <c r="XEF2863" s="4">
        <v>0.31022670330952701</v>
      </c>
      <c r="XEG2863" s="2" t="s">
        <v>13</v>
      </c>
      <c r="XEH2863" s="1">
        <v>7</v>
      </c>
    </row>
    <row r="2864" spans="1:17 16359:16362" hidden="1" x14ac:dyDescent="0.25">
      <c r="A2864" s="6">
        <v>23</v>
      </c>
      <c r="B2864" s="7" t="s">
        <v>511</v>
      </c>
      <c r="C2864" s="7" t="s">
        <v>26</v>
      </c>
      <c r="D2864" s="7" t="s">
        <v>123</v>
      </c>
      <c r="E2864" s="7" t="s">
        <v>124</v>
      </c>
      <c r="F2864" s="5"/>
      <c r="G2864" s="11">
        <v>35252710</v>
      </c>
      <c r="H2864" s="11">
        <f t="shared" si="44"/>
        <v>35252710</v>
      </c>
      <c r="I2864" s="11">
        <v>0</v>
      </c>
      <c r="J2864" s="11">
        <v>35252710</v>
      </c>
      <c r="K2864" s="11">
        <v>11423430</v>
      </c>
      <c r="L2864" s="11">
        <v>11423430</v>
      </c>
      <c r="M2864" s="11">
        <v>0</v>
      </c>
      <c r="N2864" s="13">
        <v>1</v>
      </c>
      <c r="O2864" s="14" t="s">
        <v>537</v>
      </c>
      <c r="P2864" s="14">
        <v>0.32404402384951397</v>
      </c>
      <c r="Q2864" s="5" t="s">
        <v>543</v>
      </c>
      <c r="XEE2864" s="3">
        <v>0.32404402384951397</v>
      </c>
      <c r="XEF2864" s="4">
        <v>0.32404402384951397</v>
      </c>
      <c r="XEG2864" s="2" t="s">
        <v>29</v>
      </c>
      <c r="XEH2864" s="1">
        <v>7</v>
      </c>
    </row>
    <row r="2865" spans="1:17 16359:16362" hidden="1" x14ac:dyDescent="0.25">
      <c r="A2865" s="6">
        <v>23</v>
      </c>
      <c r="B2865" s="7" t="s">
        <v>511</v>
      </c>
      <c r="C2865" s="7" t="s">
        <v>26</v>
      </c>
      <c r="D2865" s="7" t="s">
        <v>123</v>
      </c>
      <c r="E2865" s="7" t="s">
        <v>14</v>
      </c>
      <c r="F2865" s="6">
        <v>27</v>
      </c>
      <c r="G2865" s="11">
        <v>35252710</v>
      </c>
      <c r="H2865" s="11">
        <f t="shared" si="44"/>
        <v>35252710</v>
      </c>
      <c r="I2865" s="11">
        <v>0</v>
      </c>
      <c r="J2865" s="11">
        <v>35252710</v>
      </c>
      <c r="K2865" s="11">
        <v>11423430</v>
      </c>
      <c r="L2865" s="11">
        <v>11423430</v>
      </c>
      <c r="M2865" s="11">
        <v>0</v>
      </c>
      <c r="N2865" s="13">
        <v>1</v>
      </c>
      <c r="O2865" s="14" t="s">
        <v>537</v>
      </c>
      <c r="P2865" s="14">
        <v>0.32404402384951397</v>
      </c>
      <c r="Q2865" s="5" t="s">
        <v>543</v>
      </c>
      <c r="XEE2865" s="3">
        <v>0.32404402384951397</v>
      </c>
      <c r="XEF2865" s="4">
        <v>0.32404402384951397</v>
      </c>
      <c r="XEG2865" s="2" t="s">
        <v>29</v>
      </c>
      <c r="XEH2865" s="1">
        <v>7</v>
      </c>
    </row>
    <row r="2866" spans="1:17 16359:16362" hidden="1" x14ac:dyDescent="0.25">
      <c r="A2866" s="6">
        <v>23</v>
      </c>
      <c r="B2866" s="7" t="s">
        <v>511</v>
      </c>
      <c r="C2866" s="7" t="s">
        <v>26</v>
      </c>
      <c r="D2866" s="7" t="s">
        <v>125</v>
      </c>
      <c r="E2866" s="7" t="s">
        <v>126</v>
      </c>
      <c r="F2866" s="5"/>
      <c r="G2866" s="11">
        <v>17937600</v>
      </c>
      <c r="H2866" s="11">
        <f t="shared" si="44"/>
        <v>17887200</v>
      </c>
      <c r="I2866" s="11">
        <v>3549600</v>
      </c>
      <c r="J2866" s="11">
        <v>14337600</v>
      </c>
      <c r="K2866" s="11">
        <v>14337600</v>
      </c>
      <c r="L2866" s="11">
        <v>14337600</v>
      </c>
      <c r="M2866" s="11">
        <v>50400</v>
      </c>
      <c r="N2866" s="13">
        <v>0.79930425474979905</v>
      </c>
      <c r="O2866" s="14" t="s">
        <v>535</v>
      </c>
      <c r="P2866" s="14">
        <v>0.79930425474979927</v>
      </c>
      <c r="Q2866" s="5" t="s">
        <v>546</v>
      </c>
      <c r="XEE2866" s="3">
        <v>0.79930425474979905</v>
      </c>
      <c r="XEF2866" s="4">
        <v>1</v>
      </c>
      <c r="XEG2866" s="2" t="s">
        <v>29</v>
      </c>
      <c r="XEH2866" s="1">
        <v>7</v>
      </c>
    </row>
    <row r="2867" spans="1:17 16359:16362" hidden="1" x14ac:dyDescent="0.25">
      <c r="A2867" s="6">
        <v>23</v>
      </c>
      <c r="B2867" s="7" t="s">
        <v>511</v>
      </c>
      <c r="C2867" s="7" t="s">
        <v>26</v>
      </c>
      <c r="D2867" s="7" t="s">
        <v>125</v>
      </c>
      <c r="E2867" s="7" t="s">
        <v>14</v>
      </c>
      <c r="F2867" s="6">
        <v>27</v>
      </c>
      <c r="G2867" s="11">
        <v>17937600</v>
      </c>
      <c r="H2867" s="11">
        <f t="shared" si="44"/>
        <v>17887200</v>
      </c>
      <c r="I2867" s="11">
        <v>3549600</v>
      </c>
      <c r="J2867" s="11">
        <v>14337600</v>
      </c>
      <c r="K2867" s="11">
        <v>14337600</v>
      </c>
      <c r="L2867" s="11">
        <v>14337600</v>
      </c>
      <c r="M2867" s="11">
        <v>50400</v>
      </c>
      <c r="N2867" s="13">
        <v>0.79930425474979905</v>
      </c>
      <c r="O2867" s="14" t="s">
        <v>535</v>
      </c>
      <c r="P2867" s="14">
        <v>0.79930425474979927</v>
      </c>
      <c r="Q2867" s="5" t="s">
        <v>546</v>
      </c>
      <c r="XEE2867" s="3">
        <v>0.79930425474979905</v>
      </c>
      <c r="XEF2867" s="4">
        <v>1</v>
      </c>
      <c r="XEG2867" s="2" t="s">
        <v>29</v>
      </c>
      <c r="XEH2867" s="1">
        <v>7</v>
      </c>
    </row>
    <row r="2868" spans="1:17 16359:16362" hidden="1" x14ac:dyDescent="0.25">
      <c r="A2868" s="6">
        <v>23</v>
      </c>
      <c r="B2868" s="7" t="s">
        <v>511</v>
      </c>
      <c r="C2868" s="7" t="s">
        <v>26</v>
      </c>
      <c r="D2868" s="7" t="s">
        <v>135</v>
      </c>
      <c r="E2868" s="7" t="s">
        <v>136</v>
      </c>
      <c r="F2868" s="5"/>
      <c r="G2868" s="11">
        <v>9766876</v>
      </c>
      <c r="H2868" s="11">
        <f t="shared" si="44"/>
        <v>9766876</v>
      </c>
      <c r="I2868" s="11">
        <v>0</v>
      </c>
      <c r="J2868" s="11">
        <v>9766876</v>
      </c>
      <c r="K2868" s="11">
        <v>0</v>
      </c>
      <c r="L2868" s="11">
        <v>0</v>
      </c>
      <c r="M2868" s="11">
        <v>0</v>
      </c>
      <c r="N2868" s="13">
        <v>1</v>
      </c>
      <c r="O2868" s="14" t="s">
        <v>537</v>
      </c>
      <c r="P2868" s="14">
        <v>0</v>
      </c>
      <c r="Q2868" s="5" t="s">
        <v>543</v>
      </c>
      <c r="XEE2868" s="3">
        <v>0</v>
      </c>
      <c r="XEF2868" s="4">
        <v>0</v>
      </c>
      <c r="XEG2868" s="2" t="s">
        <v>29</v>
      </c>
      <c r="XEH2868" s="1">
        <v>7</v>
      </c>
    </row>
    <row r="2869" spans="1:17 16359:16362" hidden="1" x14ac:dyDescent="0.25">
      <c r="A2869" s="6">
        <v>23</v>
      </c>
      <c r="B2869" s="7" t="s">
        <v>511</v>
      </c>
      <c r="C2869" s="7" t="s">
        <v>26</v>
      </c>
      <c r="D2869" s="7" t="s">
        <v>135</v>
      </c>
      <c r="E2869" s="7" t="s">
        <v>14</v>
      </c>
      <c r="F2869" s="6">
        <v>27</v>
      </c>
      <c r="G2869" s="11">
        <v>9766876</v>
      </c>
      <c r="H2869" s="11">
        <f t="shared" si="44"/>
        <v>9766876</v>
      </c>
      <c r="I2869" s="11">
        <v>0</v>
      </c>
      <c r="J2869" s="11">
        <v>9766876</v>
      </c>
      <c r="K2869" s="11">
        <v>0</v>
      </c>
      <c r="L2869" s="11">
        <v>0</v>
      </c>
      <c r="M2869" s="11">
        <v>0</v>
      </c>
      <c r="N2869" s="13">
        <v>1</v>
      </c>
      <c r="O2869" s="14" t="s">
        <v>537</v>
      </c>
      <c r="P2869" s="14">
        <v>0</v>
      </c>
      <c r="Q2869" s="5" t="s">
        <v>543</v>
      </c>
      <c r="XEE2869" s="3">
        <v>0</v>
      </c>
      <c r="XEF2869" s="4">
        <v>0</v>
      </c>
      <c r="XEG2869" s="2" t="s">
        <v>29</v>
      </c>
      <c r="XEH2869" s="1">
        <v>7</v>
      </c>
    </row>
    <row r="2870" spans="1:17 16359:16362" hidden="1" x14ac:dyDescent="0.25">
      <c r="A2870" s="6">
        <v>23</v>
      </c>
      <c r="B2870" s="7" t="s">
        <v>511</v>
      </c>
      <c r="C2870" s="7" t="s">
        <v>26</v>
      </c>
      <c r="D2870" s="7" t="s">
        <v>137</v>
      </c>
      <c r="E2870" s="7" t="s">
        <v>138</v>
      </c>
      <c r="F2870" s="5"/>
      <c r="G2870" s="11">
        <v>3365631</v>
      </c>
      <c r="H2870" s="11">
        <f t="shared" si="44"/>
        <v>3365631</v>
      </c>
      <c r="I2870" s="11">
        <v>3355631</v>
      </c>
      <c r="J2870" s="11">
        <v>10000</v>
      </c>
      <c r="K2870" s="11">
        <v>0</v>
      </c>
      <c r="L2870" s="11">
        <v>0</v>
      </c>
      <c r="M2870" s="11">
        <v>0</v>
      </c>
      <c r="N2870" s="13">
        <v>2.9712110448233899E-3</v>
      </c>
      <c r="O2870" s="14" t="s">
        <v>535</v>
      </c>
      <c r="P2870" s="14">
        <v>0</v>
      </c>
      <c r="Q2870" s="5" t="s">
        <v>543</v>
      </c>
      <c r="XEE2870" s="3">
        <v>0</v>
      </c>
      <c r="XEF2870" s="4">
        <v>0</v>
      </c>
      <c r="XEG2870" s="2" t="s">
        <v>29</v>
      </c>
      <c r="XEH2870" s="1">
        <v>7</v>
      </c>
    </row>
    <row r="2871" spans="1:17 16359:16362" hidden="1" x14ac:dyDescent="0.25">
      <c r="A2871" s="6">
        <v>23</v>
      </c>
      <c r="B2871" s="7" t="s">
        <v>511</v>
      </c>
      <c r="C2871" s="7" t="s">
        <v>26</v>
      </c>
      <c r="D2871" s="7" t="s">
        <v>137</v>
      </c>
      <c r="E2871" s="7" t="s">
        <v>14</v>
      </c>
      <c r="F2871" s="6">
        <v>27</v>
      </c>
      <c r="G2871" s="11">
        <v>3365631</v>
      </c>
      <c r="H2871" s="11">
        <f t="shared" si="44"/>
        <v>3365631</v>
      </c>
      <c r="I2871" s="11">
        <v>3355631</v>
      </c>
      <c r="J2871" s="11">
        <v>10000</v>
      </c>
      <c r="K2871" s="11">
        <v>0</v>
      </c>
      <c r="L2871" s="11">
        <v>0</v>
      </c>
      <c r="M2871" s="11">
        <v>0</v>
      </c>
      <c r="N2871" s="13">
        <v>2.9712110448233899E-3</v>
      </c>
      <c r="O2871" s="14" t="s">
        <v>535</v>
      </c>
      <c r="P2871" s="14">
        <v>0</v>
      </c>
      <c r="Q2871" s="5" t="s">
        <v>543</v>
      </c>
      <c r="XEE2871" s="3">
        <v>0</v>
      </c>
      <c r="XEF2871" s="4">
        <v>0</v>
      </c>
      <c r="XEG2871" s="2" t="s">
        <v>29</v>
      </c>
      <c r="XEH2871" s="1">
        <v>7</v>
      </c>
    </row>
    <row r="2872" spans="1:17 16359:16362" hidden="1" x14ac:dyDescent="0.25">
      <c r="A2872" s="6">
        <v>23</v>
      </c>
      <c r="B2872" s="7" t="s">
        <v>511</v>
      </c>
      <c r="C2872" s="7" t="s">
        <v>26</v>
      </c>
      <c r="D2872" s="7" t="s">
        <v>139</v>
      </c>
      <c r="E2872" s="7" t="s">
        <v>140</v>
      </c>
      <c r="F2872" s="5"/>
      <c r="G2872" s="11">
        <v>28880000</v>
      </c>
      <c r="H2872" s="11">
        <f t="shared" si="44"/>
        <v>28880000</v>
      </c>
      <c r="I2872" s="11">
        <v>5207816</v>
      </c>
      <c r="J2872" s="11">
        <v>23672184</v>
      </c>
      <c r="K2872" s="11">
        <v>0</v>
      </c>
      <c r="L2872" s="11">
        <v>0</v>
      </c>
      <c r="M2872" s="11">
        <v>0</v>
      </c>
      <c r="N2872" s="13">
        <v>0.81967396121883696</v>
      </c>
      <c r="O2872" s="14" t="s">
        <v>535</v>
      </c>
      <c r="P2872" s="14">
        <v>0</v>
      </c>
      <c r="Q2872" s="5" t="s">
        <v>543</v>
      </c>
      <c r="XEE2872" s="3">
        <v>0</v>
      </c>
      <c r="XEF2872" s="4">
        <v>0</v>
      </c>
      <c r="XEG2872" s="2" t="s">
        <v>29</v>
      </c>
      <c r="XEH2872" s="1">
        <v>7</v>
      </c>
    </row>
    <row r="2873" spans="1:17 16359:16362" hidden="1" x14ac:dyDescent="0.25">
      <c r="A2873" s="6">
        <v>23</v>
      </c>
      <c r="B2873" s="7" t="s">
        <v>511</v>
      </c>
      <c r="C2873" s="7" t="s">
        <v>26</v>
      </c>
      <c r="D2873" s="7" t="s">
        <v>139</v>
      </c>
      <c r="E2873" s="7" t="s">
        <v>14</v>
      </c>
      <c r="F2873" s="6">
        <v>27</v>
      </c>
      <c r="G2873" s="11">
        <v>28880000</v>
      </c>
      <c r="H2873" s="11">
        <f t="shared" si="44"/>
        <v>28880000</v>
      </c>
      <c r="I2873" s="11">
        <v>5207816</v>
      </c>
      <c r="J2873" s="11">
        <v>23672184</v>
      </c>
      <c r="K2873" s="11">
        <v>0</v>
      </c>
      <c r="L2873" s="11">
        <v>0</v>
      </c>
      <c r="M2873" s="11">
        <v>0</v>
      </c>
      <c r="N2873" s="13">
        <v>0.81967396121883696</v>
      </c>
      <c r="O2873" s="14" t="s">
        <v>535</v>
      </c>
      <c r="P2873" s="14">
        <v>0</v>
      </c>
      <c r="Q2873" s="5" t="s">
        <v>543</v>
      </c>
      <c r="XEE2873" s="3">
        <v>0</v>
      </c>
      <c r="XEF2873" s="4">
        <v>0</v>
      </c>
      <c r="XEG2873" s="2" t="s">
        <v>29</v>
      </c>
      <c r="XEH2873" s="1">
        <v>7</v>
      </c>
    </row>
    <row r="2874" spans="1:17 16359:16362" hidden="1" x14ac:dyDescent="0.25">
      <c r="A2874" s="6">
        <v>23</v>
      </c>
      <c r="B2874" s="7" t="s">
        <v>511</v>
      </c>
      <c r="C2874" s="7" t="s">
        <v>23</v>
      </c>
      <c r="D2874" s="7" t="s">
        <v>141</v>
      </c>
      <c r="E2874" s="7" t="s">
        <v>142</v>
      </c>
      <c r="F2874" s="5"/>
      <c r="G2874" s="11">
        <v>13413806</v>
      </c>
      <c r="H2874" s="11">
        <f t="shared" si="44"/>
        <v>11421066</v>
      </c>
      <c r="I2874" s="11">
        <v>242695</v>
      </c>
      <c r="J2874" s="11">
        <v>11178371</v>
      </c>
      <c r="K2874" s="11">
        <v>0</v>
      </c>
      <c r="L2874" s="11">
        <v>0</v>
      </c>
      <c r="M2874" s="11">
        <v>1992740</v>
      </c>
      <c r="N2874" s="13">
        <v>0.83334819364466695</v>
      </c>
      <c r="O2874" s="14" t="s">
        <v>535</v>
      </c>
      <c r="P2874" s="14">
        <v>0</v>
      </c>
      <c r="Q2874" s="5" t="s">
        <v>543</v>
      </c>
      <c r="XEE2874" s="3">
        <v>0</v>
      </c>
      <c r="XEF2874" s="4">
        <v>0</v>
      </c>
      <c r="XEG2874" s="2" t="s">
        <v>13</v>
      </c>
      <c r="XEH2874" s="1">
        <v>7</v>
      </c>
    </row>
    <row r="2875" spans="1:17 16359:16362" hidden="1" x14ac:dyDescent="0.25">
      <c r="A2875" s="6">
        <v>23</v>
      </c>
      <c r="B2875" s="7" t="s">
        <v>511</v>
      </c>
      <c r="C2875" s="7" t="s">
        <v>23</v>
      </c>
      <c r="D2875" s="7" t="s">
        <v>141</v>
      </c>
      <c r="E2875" s="7" t="s">
        <v>14</v>
      </c>
      <c r="F2875" s="6">
        <v>27</v>
      </c>
      <c r="G2875" s="11">
        <v>13413806</v>
      </c>
      <c r="H2875" s="11">
        <f t="shared" si="44"/>
        <v>11421066</v>
      </c>
      <c r="I2875" s="11">
        <v>242695</v>
      </c>
      <c r="J2875" s="11">
        <v>11178371</v>
      </c>
      <c r="K2875" s="11">
        <v>0</v>
      </c>
      <c r="L2875" s="11">
        <v>0</v>
      </c>
      <c r="M2875" s="11">
        <v>1992740</v>
      </c>
      <c r="N2875" s="13">
        <v>0.83334819364466695</v>
      </c>
      <c r="O2875" s="14" t="s">
        <v>535</v>
      </c>
      <c r="P2875" s="14">
        <v>0</v>
      </c>
      <c r="Q2875" s="5" t="s">
        <v>543</v>
      </c>
      <c r="XEE2875" s="3">
        <v>0</v>
      </c>
      <c r="XEF2875" s="4">
        <v>0</v>
      </c>
      <c r="XEG2875" s="2" t="s">
        <v>13</v>
      </c>
      <c r="XEH2875" s="1">
        <v>7</v>
      </c>
    </row>
    <row r="2876" spans="1:17 16359:16362" ht="30" hidden="1" x14ac:dyDescent="0.25">
      <c r="A2876" s="6">
        <v>23</v>
      </c>
      <c r="B2876" s="7" t="s">
        <v>511</v>
      </c>
      <c r="C2876" s="7" t="s">
        <v>26</v>
      </c>
      <c r="D2876" s="7" t="s">
        <v>143</v>
      </c>
      <c r="E2876" s="7" t="s">
        <v>144</v>
      </c>
      <c r="F2876" s="5"/>
      <c r="G2876" s="11">
        <v>2000000</v>
      </c>
      <c r="H2876" s="11">
        <f t="shared" si="44"/>
        <v>8000</v>
      </c>
      <c r="I2876" s="11">
        <v>0</v>
      </c>
      <c r="J2876" s="11">
        <v>8000</v>
      </c>
      <c r="K2876" s="11">
        <v>0</v>
      </c>
      <c r="L2876" s="11">
        <v>0</v>
      </c>
      <c r="M2876" s="11">
        <v>1992000</v>
      </c>
      <c r="N2876" s="13">
        <v>4.0000000000000001E-3</v>
      </c>
      <c r="O2876" s="14" t="s">
        <v>535</v>
      </c>
      <c r="P2876" s="14">
        <v>0</v>
      </c>
      <c r="Q2876" s="5" t="s">
        <v>543</v>
      </c>
      <c r="XEE2876" s="3">
        <v>0</v>
      </c>
      <c r="XEF2876" s="4">
        <v>0</v>
      </c>
      <c r="XEG2876" s="2" t="s">
        <v>29</v>
      </c>
      <c r="XEH2876" s="1">
        <v>7</v>
      </c>
    </row>
    <row r="2877" spans="1:17 16359:16362" hidden="1" x14ac:dyDescent="0.25">
      <c r="A2877" s="6">
        <v>23</v>
      </c>
      <c r="B2877" s="7" t="s">
        <v>511</v>
      </c>
      <c r="C2877" s="7" t="s">
        <v>26</v>
      </c>
      <c r="D2877" s="7" t="s">
        <v>143</v>
      </c>
      <c r="E2877" s="7" t="s">
        <v>14</v>
      </c>
      <c r="F2877" s="6">
        <v>27</v>
      </c>
      <c r="G2877" s="11">
        <v>2000000</v>
      </c>
      <c r="H2877" s="11">
        <f t="shared" si="44"/>
        <v>8000</v>
      </c>
      <c r="I2877" s="11">
        <v>0</v>
      </c>
      <c r="J2877" s="11">
        <v>8000</v>
      </c>
      <c r="K2877" s="11">
        <v>0</v>
      </c>
      <c r="L2877" s="11">
        <v>0</v>
      </c>
      <c r="M2877" s="11">
        <v>1992000</v>
      </c>
      <c r="N2877" s="13">
        <v>4.0000000000000001E-3</v>
      </c>
      <c r="O2877" s="14" t="s">
        <v>535</v>
      </c>
      <c r="P2877" s="14">
        <v>0</v>
      </c>
      <c r="Q2877" s="5" t="s">
        <v>543</v>
      </c>
      <c r="XEE2877" s="3">
        <v>0</v>
      </c>
      <c r="XEF2877" s="4">
        <v>0</v>
      </c>
      <c r="XEG2877" s="2" t="s">
        <v>29</v>
      </c>
      <c r="XEH2877" s="1">
        <v>7</v>
      </c>
    </row>
    <row r="2878" spans="1:17 16359:16362" hidden="1" x14ac:dyDescent="0.25">
      <c r="A2878" s="6">
        <v>23</v>
      </c>
      <c r="B2878" s="7" t="s">
        <v>511</v>
      </c>
      <c r="C2878" s="7" t="s">
        <v>26</v>
      </c>
      <c r="D2878" s="7" t="s">
        <v>145</v>
      </c>
      <c r="E2878" s="7" t="s">
        <v>146</v>
      </c>
      <c r="F2878" s="5"/>
      <c r="G2878" s="11">
        <v>420</v>
      </c>
      <c r="H2878" s="11">
        <f t="shared" si="44"/>
        <v>0</v>
      </c>
      <c r="I2878" s="11">
        <v>0</v>
      </c>
      <c r="J2878" s="11">
        <v>0</v>
      </c>
      <c r="K2878" s="11">
        <v>0</v>
      </c>
      <c r="L2878" s="11">
        <v>0</v>
      </c>
      <c r="M2878" s="11">
        <v>420</v>
      </c>
      <c r="N2878" s="13">
        <v>0</v>
      </c>
      <c r="O2878" s="14" t="s">
        <v>535</v>
      </c>
      <c r="P2878" s="14">
        <v>0</v>
      </c>
      <c r="Q2878" s="5" t="s">
        <v>543</v>
      </c>
      <c r="XEE2878" s="3">
        <v>0</v>
      </c>
      <c r="XEG2878" s="2" t="s">
        <v>29</v>
      </c>
      <c r="XEH2878" s="1">
        <v>7</v>
      </c>
    </row>
    <row r="2879" spans="1:17 16359:16362" hidden="1" x14ac:dyDescent="0.25">
      <c r="A2879" s="6">
        <v>23</v>
      </c>
      <c r="B2879" s="7" t="s">
        <v>511</v>
      </c>
      <c r="C2879" s="7" t="s">
        <v>26</v>
      </c>
      <c r="D2879" s="7" t="s">
        <v>145</v>
      </c>
      <c r="E2879" s="7" t="s">
        <v>14</v>
      </c>
      <c r="F2879" s="6">
        <v>27</v>
      </c>
      <c r="G2879" s="11">
        <v>420</v>
      </c>
      <c r="H2879" s="11">
        <f t="shared" si="44"/>
        <v>0</v>
      </c>
      <c r="I2879" s="11">
        <v>0</v>
      </c>
      <c r="J2879" s="11">
        <v>0</v>
      </c>
      <c r="K2879" s="11">
        <v>0</v>
      </c>
      <c r="L2879" s="11">
        <v>0</v>
      </c>
      <c r="M2879" s="11">
        <v>420</v>
      </c>
      <c r="N2879" s="13">
        <v>0</v>
      </c>
      <c r="O2879" s="14" t="s">
        <v>535</v>
      </c>
      <c r="P2879" s="14">
        <v>0</v>
      </c>
      <c r="Q2879" s="5" t="s">
        <v>543</v>
      </c>
      <c r="XEE2879" s="3">
        <v>0</v>
      </c>
      <c r="XEG2879" s="2" t="s">
        <v>29</v>
      </c>
      <c r="XEH2879" s="1">
        <v>7</v>
      </c>
    </row>
    <row r="2880" spans="1:17 16359:16362" ht="30" hidden="1" x14ac:dyDescent="0.25">
      <c r="A2880" s="6">
        <v>23</v>
      </c>
      <c r="B2880" s="7" t="s">
        <v>511</v>
      </c>
      <c r="C2880" s="7" t="s">
        <v>26</v>
      </c>
      <c r="D2880" s="7" t="s">
        <v>149</v>
      </c>
      <c r="E2880" s="7" t="s">
        <v>150</v>
      </c>
      <c r="F2880" s="5"/>
      <c r="G2880" s="11">
        <v>320</v>
      </c>
      <c r="H2880" s="11">
        <f t="shared" si="44"/>
        <v>0</v>
      </c>
      <c r="I2880" s="11">
        <v>0</v>
      </c>
      <c r="J2880" s="11">
        <v>0</v>
      </c>
      <c r="K2880" s="11">
        <v>0</v>
      </c>
      <c r="L2880" s="11">
        <v>0</v>
      </c>
      <c r="M2880" s="11">
        <v>320</v>
      </c>
      <c r="N2880" s="13">
        <v>0</v>
      </c>
      <c r="O2880" s="14" t="s">
        <v>535</v>
      </c>
      <c r="P2880" s="14">
        <v>0</v>
      </c>
      <c r="Q2880" s="5" t="s">
        <v>543</v>
      </c>
      <c r="XEE2880" s="3">
        <v>0</v>
      </c>
      <c r="XEG2880" s="2" t="s">
        <v>29</v>
      </c>
      <c r="XEH2880" s="1">
        <v>7</v>
      </c>
    </row>
    <row r="2881" spans="1:17 16359:16362" hidden="1" x14ac:dyDescent="0.25">
      <c r="A2881" s="6">
        <v>23</v>
      </c>
      <c r="B2881" s="7" t="s">
        <v>511</v>
      </c>
      <c r="C2881" s="7" t="s">
        <v>26</v>
      </c>
      <c r="D2881" s="7" t="s">
        <v>149</v>
      </c>
      <c r="E2881" s="7" t="s">
        <v>14</v>
      </c>
      <c r="F2881" s="6">
        <v>27</v>
      </c>
      <c r="G2881" s="11">
        <v>320</v>
      </c>
      <c r="H2881" s="11">
        <f t="shared" si="44"/>
        <v>0</v>
      </c>
      <c r="I2881" s="11">
        <v>0</v>
      </c>
      <c r="J2881" s="11">
        <v>0</v>
      </c>
      <c r="K2881" s="11">
        <v>0</v>
      </c>
      <c r="L2881" s="11">
        <v>0</v>
      </c>
      <c r="M2881" s="11">
        <v>320</v>
      </c>
      <c r="N2881" s="13">
        <v>0</v>
      </c>
      <c r="O2881" s="14" t="s">
        <v>535</v>
      </c>
      <c r="P2881" s="14">
        <v>0</v>
      </c>
      <c r="Q2881" s="5" t="s">
        <v>543</v>
      </c>
      <c r="XEE2881" s="3">
        <v>0</v>
      </c>
      <c r="XEG2881" s="2" t="s">
        <v>29</v>
      </c>
      <c r="XEH2881" s="1">
        <v>7</v>
      </c>
    </row>
    <row r="2882" spans="1:17 16359:16362" hidden="1" x14ac:dyDescent="0.25">
      <c r="A2882" s="6">
        <v>23</v>
      </c>
      <c r="B2882" s="7" t="s">
        <v>511</v>
      </c>
      <c r="C2882" s="7" t="s">
        <v>26</v>
      </c>
      <c r="D2882" s="7" t="s">
        <v>151</v>
      </c>
      <c r="E2882" s="7" t="s">
        <v>152</v>
      </c>
      <c r="F2882" s="5"/>
      <c r="G2882" s="11">
        <v>11413066</v>
      </c>
      <c r="H2882" s="11">
        <f t="shared" si="44"/>
        <v>11413066</v>
      </c>
      <c r="I2882" s="11">
        <v>242695</v>
      </c>
      <c r="J2882" s="11">
        <v>11170371</v>
      </c>
      <c r="K2882" s="11">
        <v>0</v>
      </c>
      <c r="L2882" s="11">
        <v>0</v>
      </c>
      <c r="M2882" s="11">
        <v>0</v>
      </c>
      <c r="N2882" s="13">
        <v>0.97873533720036299</v>
      </c>
      <c r="O2882" s="14" t="s">
        <v>537</v>
      </c>
      <c r="P2882" s="14">
        <v>0</v>
      </c>
      <c r="Q2882" s="5" t="s">
        <v>543</v>
      </c>
      <c r="XEE2882" s="3">
        <v>0</v>
      </c>
      <c r="XEF2882" s="4">
        <v>0</v>
      </c>
      <c r="XEG2882" s="2" t="s">
        <v>29</v>
      </c>
      <c r="XEH2882" s="1">
        <v>7</v>
      </c>
    </row>
    <row r="2883" spans="1:17 16359:16362" hidden="1" x14ac:dyDescent="0.25">
      <c r="A2883" s="6">
        <v>23</v>
      </c>
      <c r="B2883" s="7" t="s">
        <v>511</v>
      </c>
      <c r="C2883" s="7" t="s">
        <v>26</v>
      </c>
      <c r="D2883" s="7" t="s">
        <v>151</v>
      </c>
      <c r="E2883" s="7" t="s">
        <v>14</v>
      </c>
      <c r="F2883" s="6">
        <v>27</v>
      </c>
      <c r="G2883" s="11">
        <v>11413066</v>
      </c>
      <c r="H2883" s="11">
        <f t="shared" ref="H2883:H2946" si="45">+J2883+I2883</f>
        <v>11413066</v>
      </c>
      <c r="I2883" s="11">
        <v>242695</v>
      </c>
      <c r="J2883" s="11">
        <v>11170371</v>
      </c>
      <c r="K2883" s="11">
        <v>0</v>
      </c>
      <c r="L2883" s="11">
        <v>0</v>
      </c>
      <c r="M2883" s="11">
        <v>0</v>
      </c>
      <c r="N2883" s="13">
        <v>0.97873533720036299</v>
      </c>
      <c r="O2883" s="14" t="s">
        <v>537</v>
      </c>
      <c r="P2883" s="14">
        <v>0</v>
      </c>
      <c r="Q2883" s="5" t="s">
        <v>543</v>
      </c>
      <c r="XEE2883" s="3">
        <v>0</v>
      </c>
      <c r="XEF2883" s="4">
        <v>0</v>
      </c>
      <c r="XEG2883" s="2" t="s">
        <v>29</v>
      </c>
      <c r="XEH2883" s="1">
        <v>7</v>
      </c>
    </row>
    <row r="2884" spans="1:17 16359:16362" hidden="1" x14ac:dyDescent="0.25">
      <c r="A2884" s="6">
        <v>23</v>
      </c>
      <c r="B2884" s="7" t="s">
        <v>511</v>
      </c>
      <c r="C2884" s="7" t="s">
        <v>23</v>
      </c>
      <c r="D2884" s="7" t="s">
        <v>171</v>
      </c>
      <c r="E2884" s="7" t="s">
        <v>172</v>
      </c>
      <c r="F2884" s="5"/>
      <c r="G2884" s="11">
        <v>170704004</v>
      </c>
      <c r="H2884" s="11">
        <f t="shared" si="45"/>
        <v>161374520</v>
      </c>
      <c r="I2884" s="11">
        <v>7671675</v>
      </c>
      <c r="J2884" s="11">
        <v>153702845</v>
      </c>
      <c r="K2884" s="11">
        <v>153284248.27000001</v>
      </c>
      <c r="L2884" s="11">
        <v>153284248.27000001</v>
      </c>
      <c r="M2884" s="11">
        <v>9329484</v>
      </c>
      <c r="N2884" s="13">
        <v>0.90040562258867696</v>
      </c>
      <c r="O2884" s="14" t="s">
        <v>538</v>
      </c>
      <c r="P2884" s="14">
        <v>0.89795344384540632</v>
      </c>
      <c r="Q2884" s="5" t="s">
        <v>546</v>
      </c>
      <c r="XEE2884" s="3">
        <v>0.89795344384540599</v>
      </c>
      <c r="XEF2884" s="4">
        <v>0.997276584372918</v>
      </c>
      <c r="XEG2884" s="2" t="s">
        <v>13</v>
      </c>
      <c r="XEH2884" s="1">
        <v>7</v>
      </c>
    </row>
    <row r="2885" spans="1:17 16359:16362" hidden="1" x14ac:dyDescent="0.25">
      <c r="A2885" s="6">
        <v>23</v>
      </c>
      <c r="B2885" s="7" t="s">
        <v>511</v>
      </c>
      <c r="C2885" s="7" t="s">
        <v>23</v>
      </c>
      <c r="D2885" s="7" t="s">
        <v>171</v>
      </c>
      <c r="E2885" s="7" t="s">
        <v>14</v>
      </c>
      <c r="F2885" s="6">
        <v>27</v>
      </c>
      <c r="G2885" s="11">
        <v>170704004</v>
      </c>
      <c r="H2885" s="11">
        <f t="shared" si="45"/>
        <v>161374520</v>
      </c>
      <c r="I2885" s="11">
        <v>7671675</v>
      </c>
      <c r="J2885" s="11">
        <v>153702845</v>
      </c>
      <c r="K2885" s="11">
        <v>153284248.27000001</v>
      </c>
      <c r="L2885" s="11">
        <v>153284248.27000001</v>
      </c>
      <c r="M2885" s="11">
        <v>9329484</v>
      </c>
      <c r="N2885" s="13">
        <v>0.90040562258867696</v>
      </c>
      <c r="O2885" s="14" t="s">
        <v>538</v>
      </c>
      <c r="P2885" s="14">
        <v>0.89795344384540632</v>
      </c>
      <c r="Q2885" s="5" t="s">
        <v>546</v>
      </c>
      <c r="XEE2885" s="3">
        <v>0.89795344384540599</v>
      </c>
      <c r="XEF2885" s="4">
        <v>0.997276584372918</v>
      </c>
      <c r="XEG2885" s="2" t="s">
        <v>13</v>
      </c>
      <c r="XEH2885" s="1">
        <v>7</v>
      </c>
    </row>
    <row r="2886" spans="1:17 16359:16362" ht="30" hidden="1" x14ac:dyDescent="0.25">
      <c r="A2886" s="6">
        <v>23</v>
      </c>
      <c r="B2886" s="7" t="s">
        <v>511</v>
      </c>
      <c r="C2886" s="7" t="s">
        <v>26</v>
      </c>
      <c r="D2886" s="7" t="s">
        <v>173</v>
      </c>
      <c r="E2886" s="7" t="s">
        <v>174</v>
      </c>
      <c r="F2886" s="5"/>
      <c r="G2886" s="11">
        <v>6600389</v>
      </c>
      <c r="H2886" s="11">
        <f t="shared" si="45"/>
        <v>6148808</v>
      </c>
      <c r="I2886" s="11">
        <v>0</v>
      </c>
      <c r="J2886" s="11">
        <v>6148808</v>
      </c>
      <c r="K2886" s="11">
        <v>6133079.1699999999</v>
      </c>
      <c r="L2886" s="11">
        <v>6133079.1699999999</v>
      </c>
      <c r="M2886" s="11">
        <v>451581</v>
      </c>
      <c r="N2886" s="13">
        <v>0.93158266883967</v>
      </c>
      <c r="O2886" s="14" t="s">
        <v>537</v>
      </c>
      <c r="P2886" s="14">
        <v>0.92919965323255949</v>
      </c>
      <c r="Q2886" s="5" t="s">
        <v>546</v>
      </c>
      <c r="XEE2886" s="3">
        <v>0.92919965323255904</v>
      </c>
      <c r="XEF2886" s="4">
        <v>0.99744197086654796</v>
      </c>
      <c r="XEG2886" s="2" t="s">
        <v>29</v>
      </c>
      <c r="XEH2886" s="1">
        <v>7</v>
      </c>
    </row>
    <row r="2887" spans="1:17 16359:16362" hidden="1" x14ac:dyDescent="0.25">
      <c r="A2887" s="6">
        <v>23</v>
      </c>
      <c r="B2887" s="7" t="s">
        <v>511</v>
      </c>
      <c r="C2887" s="7" t="s">
        <v>26</v>
      </c>
      <c r="D2887" s="7" t="s">
        <v>173</v>
      </c>
      <c r="E2887" s="7" t="s">
        <v>14</v>
      </c>
      <c r="F2887" s="6">
        <v>27</v>
      </c>
      <c r="G2887" s="11">
        <v>6600389</v>
      </c>
      <c r="H2887" s="11">
        <f t="shared" si="45"/>
        <v>6148808</v>
      </c>
      <c r="I2887" s="11">
        <v>0</v>
      </c>
      <c r="J2887" s="11">
        <v>6148808</v>
      </c>
      <c r="K2887" s="11">
        <v>6133079.1699999999</v>
      </c>
      <c r="L2887" s="11">
        <v>6133079.1699999999</v>
      </c>
      <c r="M2887" s="11">
        <v>451581</v>
      </c>
      <c r="N2887" s="13">
        <v>0.93158266883967</v>
      </c>
      <c r="O2887" s="14" t="s">
        <v>537</v>
      </c>
      <c r="P2887" s="14">
        <v>0.92919965323255949</v>
      </c>
      <c r="Q2887" s="5" t="s">
        <v>546</v>
      </c>
      <c r="XEE2887" s="3">
        <v>0.92919965323255904</v>
      </c>
      <c r="XEF2887" s="4">
        <v>0.99744197086654796</v>
      </c>
      <c r="XEG2887" s="2" t="s">
        <v>29</v>
      </c>
      <c r="XEH2887" s="1">
        <v>7</v>
      </c>
    </row>
    <row r="2888" spans="1:17 16359:16362" hidden="1" x14ac:dyDescent="0.25">
      <c r="A2888" s="6">
        <v>23</v>
      </c>
      <c r="B2888" s="7" t="s">
        <v>511</v>
      </c>
      <c r="C2888" s="7" t="s">
        <v>26</v>
      </c>
      <c r="D2888" s="7" t="s">
        <v>175</v>
      </c>
      <c r="E2888" s="7" t="s">
        <v>176</v>
      </c>
      <c r="F2888" s="5"/>
      <c r="G2888" s="11">
        <v>141539016</v>
      </c>
      <c r="H2888" s="11">
        <f t="shared" si="45"/>
        <v>134215546</v>
      </c>
      <c r="I2888" s="11">
        <v>0</v>
      </c>
      <c r="J2888" s="11">
        <v>134215546</v>
      </c>
      <c r="K2888" s="11">
        <v>133861934.78</v>
      </c>
      <c r="L2888" s="11">
        <v>133861934.78</v>
      </c>
      <c r="M2888" s="11">
        <v>7323470</v>
      </c>
      <c r="N2888" s="13">
        <v>0.94825829508380899</v>
      </c>
      <c r="O2888" s="14" t="s">
        <v>537</v>
      </c>
      <c r="P2888" s="14">
        <v>0.94575996472944257</v>
      </c>
      <c r="Q2888" s="5" t="s">
        <v>546</v>
      </c>
      <c r="XEE2888" s="3">
        <v>0.94575996472944301</v>
      </c>
      <c r="XEF2888" s="4">
        <v>0.99736534827344103</v>
      </c>
      <c r="XEG2888" s="2" t="s">
        <v>29</v>
      </c>
      <c r="XEH2888" s="1">
        <v>7</v>
      </c>
    </row>
    <row r="2889" spans="1:17 16359:16362" hidden="1" x14ac:dyDescent="0.25">
      <c r="A2889" s="6">
        <v>23</v>
      </c>
      <c r="B2889" s="7" t="s">
        <v>511</v>
      </c>
      <c r="C2889" s="7" t="s">
        <v>26</v>
      </c>
      <c r="D2889" s="7" t="s">
        <v>175</v>
      </c>
      <c r="E2889" s="7" t="s">
        <v>14</v>
      </c>
      <c r="F2889" s="6">
        <v>27</v>
      </c>
      <c r="G2889" s="11">
        <v>141539016</v>
      </c>
      <c r="H2889" s="11">
        <f t="shared" si="45"/>
        <v>134215546</v>
      </c>
      <c r="I2889" s="11">
        <v>0</v>
      </c>
      <c r="J2889" s="11">
        <v>134215546</v>
      </c>
      <c r="K2889" s="11">
        <v>133861934.78</v>
      </c>
      <c r="L2889" s="11">
        <v>133861934.78</v>
      </c>
      <c r="M2889" s="11">
        <v>7323470</v>
      </c>
      <c r="N2889" s="13">
        <v>0.94825829508380899</v>
      </c>
      <c r="O2889" s="14" t="s">
        <v>537</v>
      </c>
      <c r="P2889" s="14">
        <v>0.94575996472944257</v>
      </c>
      <c r="Q2889" s="5" t="s">
        <v>546</v>
      </c>
      <c r="XEE2889" s="3">
        <v>0.94575996472944301</v>
      </c>
      <c r="XEF2889" s="4">
        <v>0.99736534827344103</v>
      </c>
      <c r="XEG2889" s="2" t="s">
        <v>29</v>
      </c>
      <c r="XEH2889" s="1">
        <v>7</v>
      </c>
    </row>
    <row r="2890" spans="1:17 16359:16362" hidden="1" x14ac:dyDescent="0.25">
      <c r="A2890" s="6">
        <v>23</v>
      </c>
      <c r="B2890" s="7" t="s">
        <v>511</v>
      </c>
      <c r="C2890" s="7" t="s">
        <v>26</v>
      </c>
      <c r="D2890" s="7" t="s">
        <v>181</v>
      </c>
      <c r="E2890" s="7" t="s">
        <v>182</v>
      </c>
      <c r="F2890" s="5"/>
      <c r="G2890" s="11">
        <v>22564599</v>
      </c>
      <c r="H2890" s="11">
        <f t="shared" si="45"/>
        <v>21010166</v>
      </c>
      <c r="I2890" s="11">
        <v>7671675</v>
      </c>
      <c r="J2890" s="11">
        <v>13338491</v>
      </c>
      <c r="K2890" s="11">
        <v>13289234.32</v>
      </c>
      <c r="L2890" s="11">
        <v>13289234.32</v>
      </c>
      <c r="M2890" s="11">
        <v>1554433</v>
      </c>
      <c r="N2890" s="13">
        <v>0.591124663903843</v>
      </c>
      <c r="O2890" s="14" t="s">
        <v>535</v>
      </c>
      <c r="P2890" s="14">
        <v>0.58894174543053035</v>
      </c>
      <c r="Q2890" s="5" t="s">
        <v>545</v>
      </c>
      <c r="XEE2890" s="3">
        <v>0.58894174543053002</v>
      </c>
      <c r="XEF2890" s="4">
        <v>0.996307177476073</v>
      </c>
      <c r="XEG2890" s="2" t="s">
        <v>29</v>
      </c>
      <c r="XEH2890" s="1">
        <v>7</v>
      </c>
    </row>
    <row r="2891" spans="1:17 16359:16362" hidden="1" x14ac:dyDescent="0.25">
      <c r="A2891" s="6">
        <v>23</v>
      </c>
      <c r="B2891" s="7" t="s">
        <v>511</v>
      </c>
      <c r="C2891" s="7" t="s">
        <v>26</v>
      </c>
      <c r="D2891" s="7" t="s">
        <v>181</v>
      </c>
      <c r="E2891" s="7" t="s">
        <v>14</v>
      </c>
      <c r="F2891" s="6">
        <v>27</v>
      </c>
      <c r="G2891" s="11">
        <v>22564599</v>
      </c>
      <c r="H2891" s="11">
        <f t="shared" si="45"/>
        <v>21010166</v>
      </c>
      <c r="I2891" s="11">
        <v>7671675</v>
      </c>
      <c r="J2891" s="11">
        <v>13338491</v>
      </c>
      <c r="K2891" s="11">
        <v>13289234.32</v>
      </c>
      <c r="L2891" s="11">
        <v>13289234.32</v>
      </c>
      <c r="M2891" s="11">
        <v>1554433</v>
      </c>
      <c r="N2891" s="13">
        <v>0.591124663903843</v>
      </c>
      <c r="O2891" s="14" t="s">
        <v>535</v>
      </c>
      <c r="P2891" s="14">
        <v>0.58894174543053035</v>
      </c>
      <c r="Q2891" s="5" t="s">
        <v>545</v>
      </c>
      <c r="XEE2891" s="3">
        <v>0.58894174543053002</v>
      </c>
      <c r="XEF2891" s="4">
        <v>0.996307177476073</v>
      </c>
      <c r="XEG2891" s="2" t="s">
        <v>29</v>
      </c>
      <c r="XEH2891" s="1">
        <v>7</v>
      </c>
    </row>
    <row r="2892" spans="1:17 16359:16362" hidden="1" x14ac:dyDescent="0.25">
      <c r="A2892" s="6">
        <v>23</v>
      </c>
      <c r="B2892" s="7" t="s">
        <v>511</v>
      </c>
      <c r="C2892" s="7" t="s">
        <v>23</v>
      </c>
      <c r="D2892" s="7" t="s">
        <v>191</v>
      </c>
      <c r="E2892" s="7" t="s">
        <v>192</v>
      </c>
      <c r="F2892" s="5"/>
      <c r="G2892" s="11">
        <v>53414000</v>
      </c>
      <c r="H2892" s="11">
        <f t="shared" si="45"/>
        <v>51353646</v>
      </c>
      <c r="I2892" s="11">
        <v>27922733</v>
      </c>
      <c r="J2892" s="11">
        <v>23430913</v>
      </c>
      <c r="K2892" s="11">
        <v>19164853</v>
      </c>
      <c r="L2892" s="11">
        <v>19164853</v>
      </c>
      <c r="M2892" s="11">
        <v>2060354</v>
      </c>
      <c r="N2892" s="13">
        <v>0.43866613621896899</v>
      </c>
      <c r="O2892" s="14" t="s">
        <v>535</v>
      </c>
      <c r="P2892" s="14">
        <v>0.35879831130415246</v>
      </c>
      <c r="Q2892" s="5" t="s">
        <v>543</v>
      </c>
      <c r="XEE2892" s="3">
        <v>0.35879831130415202</v>
      </c>
      <c r="XEF2892" s="4">
        <v>0.81793027015208497</v>
      </c>
      <c r="XEG2892" s="2" t="s">
        <v>13</v>
      </c>
      <c r="XEH2892" s="1">
        <v>7</v>
      </c>
    </row>
    <row r="2893" spans="1:17 16359:16362" hidden="1" x14ac:dyDescent="0.25">
      <c r="A2893" s="6">
        <v>23</v>
      </c>
      <c r="B2893" s="7" t="s">
        <v>511</v>
      </c>
      <c r="C2893" s="7" t="s">
        <v>23</v>
      </c>
      <c r="D2893" s="7" t="s">
        <v>191</v>
      </c>
      <c r="E2893" s="7" t="s">
        <v>14</v>
      </c>
      <c r="F2893" s="6">
        <v>27</v>
      </c>
      <c r="G2893" s="11">
        <v>53414000</v>
      </c>
      <c r="H2893" s="11">
        <f t="shared" si="45"/>
        <v>51353646</v>
      </c>
      <c r="I2893" s="11">
        <v>27922733</v>
      </c>
      <c r="J2893" s="11">
        <v>23430913</v>
      </c>
      <c r="K2893" s="11">
        <v>19164853</v>
      </c>
      <c r="L2893" s="11">
        <v>19164853</v>
      </c>
      <c r="M2893" s="11">
        <v>2060354</v>
      </c>
      <c r="N2893" s="13">
        <v>0.43866613621896899</v>
      </c>
      <c r="O2893" s="14" t="s">
        <v>535</v>
      </c>
      <c r="P2893" s="14">
        <v>0.35879831130415246</v>
      </c>
      <c r="Q2893" s="5" t="s">
        <v>543</v>
      </c>
      <c r="XEE2893" s="3">
        <v>0.35879831130415202</v>
      </c>
      <c r="XEF2893" s="4">
        <v>0.81793027015208497</v>
      </c>
      <c r="XEG2893" s="2" t="s">
        <v>13</v>
      </c>
      <c r="XEH2893" s="1">
        <v>7</v>
      </c>
    </row>
    <row r="2894" spans="1:17 16359:16362" ht="30" hidden="1" x14ac:dyDescent="0.25">
      <c r="A2894" s="6">
        <v>23</v>
      </c>
      <c r="B2894" s="7" t="s">
        <v>511</v>
      </c>
      <c r="C2894" s="7" t="s">
        <v>26</v>
      </c>
      <c r="D2894" s="7" t="s">
        <v>195</v>
      </c>
      <c r="E2894" s="7" t="s">
        <v>196</v>
      </c>
      <c r="F2894" s="5"/>
      <c r="G2894" s="11">
        <v>53414000</v>
      </c>
      <c r="H2894" s="11">
        <f t="shared" si="45"/>
        <v>51353646</v>
      </c>
      <c r="I2894" s="11">
        <v>27922733</v>
      </c>
      <c r="J2894" s="11">
        <v>23430913</v>
      </c>
      <c r="K2894" s="11">
        <v>19164853</v>
      </c>
      <c r="L2894" s="11">
        <v>19164853</v>
      </c>
      <c r="M2894" s="11">
        <v>2060354</v>
      </c>
      <c r="N2894" s="13">
        <v>0.43866613621896899</v>
      </c>
      <c r="O2894" s="14" t="s">
        <v>535</v>
      </c>
      <c r="P2894" s="14">
        <v>0.35879831130415246</v>
      </c>
      <c r="Q2894" s="5" t="s">
        <v>543</v>
      </c>
      <c r="XEE2894" s="3">
        <v>0.35879831130415202</v>
      </c>
      <c r="XEF2894" s="4">
        <v>0.81793027015208497</v>
      </c>
      <c r="XEG2894" s="2" t="s">
        <v>29</v>
      </c>
      <c r="XEH2894" s="1">
        <v>7</v>
      </c>
    </row>
    <row r="2895" spans="1:17 16359:16362" hidden="1" x14ac:dyDescent="0.25">
      <c r="A2895" s="6">
        <v>23</v>
      </c>
      <c r="B2895" s="7" t="s">
        <v>511</v>
      </c>
      <c r="C2895" s="7" t="s">
        <v>26</v>
      </c>
      <c r="D2895" s="7" t="s">
        <v>195</v>
      </c>
      <c r="E2895" s="7" t="s">
        <v>14</v>
      </c>
      <c r="F2895" s="6">
        <v>27</v>
      </c>
      <c r="G2895" s="11">
        <v>53414000</v>
      </c>
      <c r="H2895" s="11">
        <f t="shared" si="45"/>
        <v>51353646</v>
      </c>
      <c r="I2895" s="11">
        <v>27922733</v>
      </c>
      <c r="J2895" s="11">
        <v>23430913</v>
      </c>
      <c r="K2895" s="11">
        <v>19164853</v>
      </c>
      <c r="L2895" s="11">
        <v>19164853</v>
      </c>
      <c r="M2895" s="11">
        <v>2060354</v>
      </c>
      <c r="N2895" s="13">
        <v>0.43866613621896899</v>
      </c>
      <c r="O2895" s="14" t="s">
        <v>535</v>
      </c>
      <c r="P2895" s="14">
        <v>0.35879831130415246</v>
      </c>
      <c r="Q2895" s="5" t="s">
        <v>543</v>
      </c>
      <c r="XEE2895" s="3">
        <v>0.35879831130415202</v>
      </c>
      <c r="XEF2895" s="4">
        <v>0.81793027015208497</v>
      </c>
      <c r="XEG2895" s="2" t="s">
        <v>29</v>
      </c>
      <c r="XEH2895" s="1">
        <v>7</v>
      </c>
    </row>
    <row r="2896" spans="1:17 16359:16362" hidden="1" x14ac:dyDescent="0.25">
      <c r="A2896" s="6">
        <v>23</v>
      </c>
      <c r="B2896" s="7" t="s">
        <v>511</v>
      </c>
      <c r="C2896" s="7" t="s">
        <v>23</v>
      </c>
      <c r="D2896" s="7" t="s">
        <v>197</v>
      </c>
      <c r="E2896" s="7" t="s">
        <v>198</v>
      </c>
      <c r="F2896" s="5"/>
      <c r="G2896" s="11">
        <v>1000000</v>
      </c>
      <c r="H2896" s="11">
        <f t="shared" si="45"/>
        <v>202000</v>
      </c>
      <c r="I2896" s="11">
        <v>202000</v>
      </c>
      <c r="J2896" s="11">
        <v>0</v>
      </c>
      <c r="K2896" s="11">
        <v>0</v>
      </c>
      <c r="L2896" s="11">
        <v>0</v>
      </c>
      <c r="M2896" s="11">
        <v>798000</v>
      </c>
      <c r="N2896" s="13">
        <v>0</v>
      </c>
      <c r="O2896" s="14" t="s">
        <v>535</v>
      </c>
      <c r="P2896" s="14">
        <v>0</v>
      </c>
      <c r="Q2896" s="5" t="s">
        <v>543</v>
      </c>
      <c r="XEE2896" s="3">
        <v>0</v>
      </c>
      <c r="XEG2896" s="2" t="s">
        <v>29</v>
      </c>
      <c r="XEH2896" s="1">
        <v>7</v>
      </c>
    </row>
    <row r="2897" spans="1:17 16359:16362" hidden="1" x14ac:dyDescent="0.25">
      <c r="A2897" s="6">
        <v>23</v>
      </c>
      <c r="B2897" s="7" t="s">
        <v>511</v>
      </c>
      <c r="C2897" s="7" t="s">
        <v>23</v>
      </c>
      <c r="D2897" s="7" t="s">
        <v>197</v>
      </c>
      <c r="E2897" s="7" t="s">
        <v>14</v>
      </c>
      <c r="F2897" s="6">
        <v>27</v>
      </c>
      <c r="G2897" s="11">
        <v>1000000</v>
      </c>
      <c r="H2897" s="11">
        <f t="shared" si="45"/>
        <v>202000</v>
      </c>
      <c r="I2897" s="11">
        <v>202000</v>
      </c>
      <c r="J2897" s="11">
        <v>0</v>
      </c>
      <c r="K2897" s="11">
        <v>0</v>
      </c>
      <c r="L2897" s="11">
        <v>0</v>
      </c>
      <c r="M2897" s="11">
        <v>798000</v>
      </c>
      <c r="N2897" s="13">
        <v>0</v>
      </c>
      <c r="O2897" s="14" t="s">
        <v>535</v>
      </c>
      <c r="P2897" s="14">
        <v>0</v>
      </c>
      <c r="Q2897" s="5" t="s">
        <v>543</v>
      </c>
      <c r="XEE2897" s="3">
        <v>0</v>
      </c>
      <c r="XEG2897" s="2" t="s">
        <v>29</v>
      </c>
      <c r="XEH2897" s="1">
        <v>7</v>
      </c>
    </row>
    <row r="2898" spans="1:17 16359:16362" ht="30" hidden="1" x14ac:dyDescent="0.25">
      <c r="A2898" s="6">
        <v>23</v>
      </c>
      <c r="B2898" s="7" t="s">
        <v>511</v>
      </c>
      <c r="C2898" s="7" t="s">
        <v>23</v>
      </c>
      <c r="D2898" s="7" t="s">
        <v>199</v>
      </c>
      <c r="E2898" s="7" t="s">
        <v>200</v>
      </c>
      <c r="F2898" s="5"/>
      <c r="G2898" s="11">
        <v>112191157</v>
      </c>
      <c r="H2898" s="11">
        <f t="shared" si="45"/>
        <v>74888765</v>
      </c>
      <c r="I2898" s="11">
        <v>0</v>
      </c>
      <c r="J2898" s="11">
        <v>74888765</v>
      </c>
      <c r="K2898" s="11">
        <v>0</v>
      </c>
      <c r="L2898" s="11">
        <v>0</v>
      </c>
      <c r="M2898" s="11">
        <v>37302392</v>
      </c>
      <c r="N2898" s="13">
        <v>0.66751040815097396</v>
      </c>
      <c r="O2898" s="14" t="s">
        <v>535</v>
      </c>
      <c r="P2898" s="14">
        <v>0</v>
      </c>
      <c r="Q2898" s="5" t="s">
        <v>543</v>
      </c>
      <c r="XEE2898" s="3">
        <v>0</v>
      </c>
      <c r="XEF2898" s="4">
        <v>0</v>
      </c>
      <c r="XEG2898" s="2" t="s">
        <v>13</v>
      </c>
      <c r="XEH2898" s="1">
        <v>7</v>
      </c>
    </row>
    <row r="2899" spans="1:17 16359:16362" hidden="1" x14ac:dyDescent="0.25">
      <c r="A2899" s="6">
        <v>23</v>
      </c>
      <c r="B2899" s="7" t="s">
        <v>511</v>
      </c>
      <c r="C2899" s="7" t="s">
        <v>23</v>
      </c>
      <c r="D2899" s="7" t="s">
        <v>199</v>
      </c>
      <c r="E2899" s="7" t="s">
        <v>14</v>
      </c>
      <c r="F2899" s="6">
        <v>27</v>
      </c>
      <c r="G2899" s="11">
        <v>112191157</v>
      </c>
      <c r="H2899" s="11">
        <f t="shared" si="45"/>
        <v>74888765</v>
      </c>
      <c r="I2899" s="11">
        <v>0</v>
      </c>
      <c r="J2899" s="11">
        <v>74888765</v>
      </c>
      <c r="K2899" s="11">
        <v>0</v>
      </c>
      <c r="L2899" s="11">
        <v>0</v>
      </c>
      <c r="M2899" s="11">
        <v>37302392</v>
      </c>
      <c r="N2899" s="13">
        <v>0.66751040815097396</v>
      </c>
      <c r="O2899" s="14" t="s">
        <v>535</v>
      </c>
      <c r="P2899" s="14">
        <v>0</v>
      </c>
      <c r="Q2899" s="5" t="s">
        <v>543</v>
      </c>
      <c r="XEE2899" s="3">
        <v>0</v>
      </c>
      <c r="XEF2899" s="4">
        <v>0</v>
      </c>
      <c r="XEG2899" s="2" t="s">
        <v>13</v>
      </c>
      <c r="XEH2899" s="1">
        <v>7</v>
      </c>
    </row>
    <row r="2900" spans="1:17 16359:16362" hidden="1" x14ac:dyDescent="0.25">
      <c r="A2900" s="6">
        <v>23</v>
      </c>
      <c r="B2900" s="7" t="s">
        <v>511</v>
      </c>
      <c r="C2900" s="7" t="s">
        <v>26</v>
      </c>
      <c r="D2900" s="7" t="s">
        <v>201</v>
      </c>
      <c r="E2900" s="7" t="s">
        <v>202</v>
      </c>
      <c r="F2900" s="5"/>
      <c r="G2900" s="11">
        <v>112191157</v>
      </c>
      <c r="H2900" s="11">
        <f t="shared" si="45"/>
        <v>74888765</v>
      </c>
      <c r="I2900" s="11">
        <v>0</v>
      </c>
      <c r="J2900" s="11">
        <v>74888765</v>
      </c>
      <c r="K2900" s="11">
        <v>0</v>
      </c>
      <c r="L2900" s="11">
        <v>0</v>
      </c>
      <c r="M2900" s="11">
        <v>37302392</v>
      </c>
      <c r="N2900" s="13">
        <v>0.66751040815097396</v>
      </c>
      <c r="O2900" s="14" t="s">
        <v>535</v>
      </c>
      <c r="P2900" s="14">
        <v>0</v>
      </c>
      <c r="Q2900" s="5" t="s">
        <v>543</v>
      </c>
      <c r="XEE2900" s="3">
        <v>0</v>
      </c>
      <c r="XEF2900" s="4">
        <v>0</v>
      </c>
      <c r="XEG2900" s="2" t="s">
        <v>29</v>
      </c>
      <c r="XEH2900" s="1">
        <v>7</v>
      </c>
    </row>
    <row r="2901" spans="1:17 16359:16362" hidden="1" x14ac:dyDescent="0.25">
      <c r="A2901" s="6">
        <v>23</v>
      </c>
      <c r="B2901" s="7" t="s">
        <v>511</v>
      </c>
      <c r="C2901" s="7" t="s">
        <v>26</v>
      </c>
      <c r="D2901" s="7" t="s">
        <v>201</v>
      </c>
      <c r="E2901" s="7" t="s">
        <v>14</v>
      </c>
      <c r="F2901" s="6">
        <v>27</v>
      </c>
      <c r="G2901" s="11">
        <v>112191157</v>
      </c>
      <c r="H2901" s="11">
        <f t="shared" si="45"/>
        <v>74888765</v>
      </c>
      <c r="I2901" s="11">
        <v>0</v>
      </c>
      <c r="J2901" s="11">
        <v>74888765</v>
      </c>
      <c r="K2901" s="11">
        <v>0</v>
      </c>
      <c r="L2901" s="11">
        <v>0</v>
      </c>
      <c r="M2901" s="11">
        <v>37302392</v>
      </c>
      <c r="N2901" s="13">
        <v>0.66751040815097396</v>
      </c>
      <c r="O2901" s="14" t="s">
        <v>535</v>
      </c>
      <c r="P2901" s="14">
        <v>0</v>
      </c>
      <c r="Q2901" s="5" t="s">
        <v>543</v>
      </c>
      <c r="XEE2901" s="3">
        <v>0</v>
      </c>
      <c r="XEF2901" s="4">
        <v>0</v>
      </c>
      <c r="XEG2901" s="2" t="s">
        <v>29</v>
      </c>
      <c r="XEH2901" s="1">
        <v>7</v>
      </c>
    </row>
    <row r="2902" spans="1:17 16359:16362" hidden="1" x14ac:dyDescent="0.25">
      <c r="A2902" s="6">
        <v>23</v>
      </c>
      <c r="B2902" s="7" t="s">
        <v>511</v>
      </c>
      <c r="C2902" s="7" t="s">
        <v>15</v>
      </c>
      <c r="D2902" s="7" t="s">
        <v>208</v>
      </c>
      <c r="E2902" s="7" t="s">
        <v>209</v>
      </c>
      <c r="F2902" s="5"/>
      <c r="G2902" s="11">
        <v>9511000</v>
      </c>
      <c r="H2902" s="11">
        <f t="shared" si="45"/>
        <v>9511000</v>
      </c>
      <c r="I2902" s="11">
        <v>0</v>
      </c>
      <c r="J2902" s="11">
        <v>9511000</v>
      </c>
      <c r="K2902" s="11">
        <v>9511000</v>
      </c>
      <c r="L2902" s="11">
        <v>9511000</v>
      </c>
      <c r="M2902" s="11">
        <v>0</v>
      </c>
      <c r="N2902" s="13">
        <v>1</v>
      </c>
      <c r="O2902" s="14" t="s">
        <v>537</v>
      </c>
      <c r="P2902" s="14">
        <v>1</v>
      </c>
      <c r="Q2902" s="5" t="s">
        <v>546</v>
      </c>
      <c r="XEE2902" s="3">
        <v>1</v>
      </c>
      <c r="XEF2902" s="4">
        <v>1</v>
      </c>
      <c r="XEG2902" s="2" t="s">
        <v>13</v>
      </c>
      <c r="XEH2902" s="1">
        <v>7</v>
      </c>
    </row>
    <row r="2903" spans="1:17 16359:16362" hidden="1" x14ac:dyDescent="0.25">
      <c r="A2903" s="6">
        <v>23</v>
      </c>
      <c r="B2903" s="7" t="s">
        <v>511</v>
      </c>
      <c r="C2903" s="7" t="s">
        <v>15</v>
      </c>
      <c r="D2903" s="7" t="s">
        <v>208</v>
      </c>
      <c r="E2903" s="7" t="s">
        <v>14</v>
      </c>
      <c r="F2903" s="6">
        <v>27</v>
      </c>
      <c r="G2903" s="11">
        <v>9511000</v>
      </c>
      <c r="H2903" s="11">
        <f t="shared" si="45"/>
        <v>9511000</v>
      </c>
      <c r="I2903" s="11">
        <v>0</v>
      </c>
      <c r="J2903" s="11">
        <v>9511000</v>
      </c>
      <c r="K2903" s="11">
        <v>9511000</v>
      </c>
      <c r="L2903" s="11">
        <v>9511000</v>
      </c>
      <c r="M2903" s="11">
        <v>0</v>
      </c>
      <c r="N2903" s="13">
        <v>1</v>
      </c>
      <c r="O2903" s="14" t="s">
        <v>537</v>
      </c>
      <c r="P2903" s="14">
        <v>1</v>
      </c>
      <c r="Q2903" s="5" t="s">
        <v>546</v>
      </c>
      <c r="XEE2903" s="3">
        <v>1</v>
      </c>
      <c r="XEF2903" s="4">
        <v>1</v>
      </c>
      <c r="XEG2903" s="2" t="s">
        <v>13</v>
      </c>
      <c r="XEH2903" s="1">
        <v>7</v>
      </c>
    </row>
    <row r="2904" spans="1:17 16359:16362" ht="30" hidden="1" x14ac:dyDescent="0.25">
      <c r="A2904" s="6">
        <v>23</v>
      </c>
      <c r="B2904" s="7" t="s">
        <v>511</v>
      </c>
      <c r="C2904" s="7" t="s">
        <v>18</v>
      </c>
      <c r="D2904" s="7" t="s">
        <v>216</v>
      </c>
      <c r="E2904" s="7" t="s">
        <v>217</v>
      </c>
      <c r="F2904" s="5"/>
      <c r="G2904" s="11">
        <v>9511000</v>
      </c>
      <c r="H2904" s="11">
        <f t="shared" si="45"/>
        <v>9511000</v>
      </c>
      <c r="I2904" s="11">
        <v>0</v>
      </c>
      <c r="J2904" s="11">
        <v>9511000</v>
      </c>
      <c r="K2904" s="11">
        <v>9511000</v>
      </c>
      <c r="L2904" s="11">
        <v>9511000</v>
      </c>
      <c r="M2904" s="11">
        <v>0</v>
      </c>
      <c r="N2904" s="13">
        <v>1</v>
      </c>
      <c r="O2904" s="14" t="s">
        <v>537</v>
      </c>
      <c r="P2904" s="14">
        <v>1</v>
      </c>
      <c r="Q2904" s="5" t="s">
        <v>546</v>
      </c>
      <c r="XEE2904" s="3">
        <v>1</v>
      </c>
      <c r="XEF2904" s="4">
        <v>1</v>
      </c>
      <c r="XEG2904" s="2" t="s">
        <v>13</v>
      </c>
      <c r="XEH2904" s="1">
        <v>7</v>
      </c>
    </row>
    <row r="2905" spans="1:17 16359:16362" hidden="1" x14ac:dyDescent="0.25">
      <c r="A2905" s="6">
        <v>23</v>
      </c>
      <c r="B2905" s="7" t="s">
        <v>511</v>
      </c>
      <c r="C2905" s="7" t="s">
        <v>18</v>
      </c>
      <c r="D2905" s="7" t="s">
        <v>216</v>
      </c>
      <c r="E2905" s="7" t="s">
        <v>14</v>
      </c>
      <c r="F2905" s="6">
        <v>27</v>
      </c>
      <c r="G2905" s="11">
        <v>9511000</v>
      </c>
      <c r="H2905" s="11">
        <f t="shared" si="45"/>
        <v>9511000</v>
      </c>
      <c r="I2905" s="11">
        <v>0</v>
      </c>
      <c r="J2905" s="11">
        <v>9511000</v>
      </c>
      <c r="K2905" s="11">
        <v>9511000</v>
      </c>
      <c r="L2905" s="11">
        <v>9511000</v>
      </c>
      <c r="M2905" s="11">
        <v>0</v>
      </c>
      <c r="N2905" s="13">
        <v>1</v>
      </c>
      <c r="O2905" s="14" t="s">
        <v>537</v>
      </c>
      <c r="P2905" s="14">
        <v>1</v>
      </c>
      <c r="Q2905" s="5" t="s">
        <v>546</v>
      </c>
      <c r="XEE2905" s="3">
        <v>1</v>
      </c>
      <c r="XEF2905" s="4">
        <v>1</v>
      </c>
      <c r="XEG2905" s="2" t="s">
        <v>13</v>
      </c>
      <c r="XEH2905" s="1">
        <v>7</v>
      </c>
    </row>
    <row r="2906" spans="1:17 16359:16362" ht="30" hidden="1" x14ac:dyDescent="0.25">
      <c r="A2906" s="6">
        <v>23</v>
      </c>
      <c r="B2906" s="7" t="s">
        <v>511</v>
      </c>
      <c r="C2906" s="7" t="s">
        <v>20</v>
      </c>
      <c r="D2906" s="7" t="s">
        <v>225</v>
      </c>
      <c r="E2906" s="7" t="s">
        <v>226</v>
      </c>
      <c r="F2906" s="5"/>
      <c r="G2906" s="11">
        <v>9511000</v>
      </c>
      <c r="H2906" s="11">
        <f t="shared" si="45"/>
        <v>9511000</v>
      </c>
      <c r="I2906" s="11">
        <v>0</v>
      </c>
      <c r="J2906" s="11">
        <v>9511000</v>
      </c>
      <c r="K2906" s="11">
        <v>9511000</v>
      </c>
      <c r="L2906" s="11">
        <v>9511000</v>
      </c>
      <c r="M2906" s="11">
        <v>0</v>
      </c>
      <c r="N2906" s="13">
        <v>1</v>
      </c>
      <c r="O2906" s="14" t="s">
        <v>537</v>
      </c>
      <c r="P2906" s="14">
        <v>1</v>
      </c>
      <c r="Q2906" s="5" t="s">
        <v>546</v>
      </c>
      <c r="XEE2906" s="3">
        <v>1</v>
      </c>
      <c r="XEF2906" s="4">
        <v>1</v>
      </c>
      <c r="XEG2906" s="2" t="s">
        <v>13</v>
      </c>
      <c r="XEH2906" s="1">
        <v>7</v>
      </c>
    </row>
    <row r="2907" spans="1:17 16359:16362" hidden="1" x14ac:dyDescent="0.25">
      <c r="A2907" s="6">
        <v>23</v>
      </c>
      <c r="B2907" s="7" t="s">
        <v>511</v>
      </c>
      <c r="C2907" s="7" t="s">
        <v>20</v>
      </c>
      <c r="D2907" s="7" t="s">
        <v>225</v>
      </c>
      <c r="E2907" s="7" t="s">
        <v>14</v>
      </c>
      <c r="F2907" s="6">
        <v>27</v>
      </c>
      <c r="G2907" s="11">
        <v>9511000</v>
      </c>
      <c r="H2907" s="11">
        <f t="shared" si="45"/>
        <v>9511000</v>
      </c>
      <c r="I2907" s="11">
        <v>0</v>
      </c>
      <c r="J2907" s="11">
        <v>9511000</v>
      </c>
      <c r="K2907" s="11">
        <v>9511000</v>
      </c>
      <c r="L2907" s="11">
        <v>9511000</v>
      </c>
      <c r="M2907" s="11">
        <v>0</v>
      </c>
      <c r="N2907" s="13">
        <v>1</v>
      </c>
      <c r="O2907" s="14" t="s">
        <v>537</v>
      </c>
      <c r="P2907" s="14">
        <v>1</v>
      </c>
      <c r="Q2907" s="5" t="s">
        <v>546</v>
      </c>
      <c r="XEE2907" s="3">
        <v>1</v>
      </c>
      <c r="XEF2907" s="4">
        <v>1</v>
      </c>
      <c r="XEG2907" s="2" t="s">
        <v>13</v>
      </c>
      <c r="XEH2907" s="1">
        <v>7</v>
      </c>
    </row>
    <row r="2908" spans="1:17 16359:16362" hidden="1" x14ac:dyDescent="0.25">
      <c r="A2908" s="6">
        <v>23</v>
      </c>
      <c r="B2908" s="7" t="s">
        <v>511</v>
      </c>
      <c r="C2908" s="7" t="s">
        <v>23</v>
      </c>
      <c r="D2908" s="7" t="s">
        <v>227</v>
      </c>
      <c r="E2908" s="7" t="s">
        <v>228</v>
      </c>
      <c r="F2908" s="5"/>
      <c r="G2908" s="11">
        <v>9511000</v>
      </c>
      <c r="H2908" s="11">
        <f t="shared" si="45"/>
        <v>9511000</v>
      </c>
      <c r="I2908" s="11">
        <v>0</v>
      </c>
      <c r="J2908" s="11">
        <v>9511000</v>
      </c>
      <c r="K2908" s="11">
        <v>9511000</v>
      </c>
      <c r="L2908" s="11">
        <v>9511000</v>
      </c>
      <c r="M2908" s="11">
        <v>0</v>
      </c>
      <c r="N2908" s="13">
        <v>1</v>
      </c>
      <c r="O2908" s="14" t="s">
        <v>537</v>
      </c>
      <c r="P2908" s="14">
        <v>1</v>
      </c>
      <c r="Q2908" s="5" t="s">
        <v>546</v>
      </c>
      <c r="XEE2908" s="3">
        <v>1</v>
      </c>
      <c r="XEF2908" s="4">
        <v>1</v>
      </c>
      <c r="XEG2908" s="2" t="s">
        <v>29</v>
      </c>
      <c r="XEH2908" s="1">
        <v>7</v>
      </c>
    </row>
    <row r="2909" spans="1:17 16359:16362" hidden="1" x14ac:dyDescent="0.25">
      <c r="A2909" s="6">
        <v>23</v>
      </c>
      <c r="B2909" s="7" t="s">
        <v>511</v>
      </c>
      <c r="C2909" s="7" t="s">
        <v>23</v>
      </c>
      <c r="D2909" s="7" t="s">
        <v>227</v>
      </c>
      <c r="E2909" s="7" t="s">
        <v>14</v>
      </c>
      <c r="F2909" s="6">
        <v>27</v>
      </c>
      <c r="G2909" s="11">
        <v>9511000</v>
      </c>
      <c r="H2909" s="11">
        <f t="shared" si="45"/>
        <v>9511000</v>
      </c>
      <c r="I2909" s="11">
        <v>0</v>
      </c>
      <c r="J2909" s="11">
        <v>9511000</v>
      </c>
      <c r="K2909" s="11">
        <v>9511000</v>
      </c>
      <c r="L2909" s="11">
        <v>9511000</v>
      </c>
      <c r="M2909" s="11">
        <v>0</v>
      </c>
      <c r="N2909" s="13">
        <v>1</v>
      </c>
      <c r="O2909" s="14" t="s">
        <v>537</v>
      </c>
      <c r="P2909" s="14">
        <v>1</v>
      </c>
      <c r="Q2909" s="5" t="s">
        <v>546</v>
      </c>
      <c r="XEE2909" s="3">
        <v>1</v>
      </c>
      <c r="XEF2909" s="4">
        <v>1</v>
      </c>
      <c r="XEG2909" s="2" t="s">
        <v>29</v>
      </c>
      <c r="XEH2909" s="1">
        <v>7</v>
      </c>
    </row>
    <row r="2910" spans="1:17 16359:16362" hidden="1" x14ac:dyDescent="0.25">
      <c r="A2910" s="6">
        <v>23</v>
      </c>
      <c r="B2910" s="7" t="s">
        <v>511</v>
      </c>
      <c r="C2910" s="7" t="s">
        <v>10</v>
      </c>
      <c r="D2910" s="7" t="s">
        <v>252</v>
      </c>
      <c r="E2910" s="7" t="s">
        <v>253</v>
      </c>
      <c r="F2910" s="5"/>
      <c r="G2910" s="11">
        <v>181476988945</v>
      </c>
      <c r="H2910" s="11">
        <f t="shared" si="45"/>
        <v>179809906132</v>
      </c>
      <c r="I2910" s="11">
        <v>441455058</v>
      </c>
      <c r="J2910" s="11">
        <v>179368451074</v>
      </c>
      <c r="K2910" s="11">
        <v>119127718798.22</v>
      </c>
      <c r="L2910" s="11">
        <v>119127718798.22</v>
      </c>
      <c r="M2910" s="11">
        <v>1667082813</v>
      </c>
      <c r="N2910" s="13">
        <v>0.98838123839690195</v>
      </c>
      <c r="O2910" s="14" t="s">
        <v>537</v>
      </c>
      <c r="P2910" s="14">
        <v>0.65643429225246785</v>
      </c>
      <c r="Q2910" s="5" t="s">
        <v>546</v>
      </c>
      <c r="XEE2910" s="3">
        <v>0.65643429225246797</v>
      </c>
      <c r="XEF2910" s="4">
        <v>0.66415090326599802</v>
      </c>
      <c r="XEG2910" s="2" t="s">
        <v>13</v>
      </c>
      <c r="XEH2910" s="1">
        <v>7</v>
      </c>
    </row>
    <row r="2911" spans="1:17 16359:16362" hidden="1" x14ac:dyDescent="0.25">
      <c r="A2911" s="6">
        <v>23</v>
      </c>
      <c r="B2911" s="7" t="s">
        <v>511</v>
      </c>
      <c r="C2911" s="7" t="s">
        <v>10</v>
      </c>
      <c r="D2911" s="7" t="s">
        <v>252</v>
      </c>
      <c r="E2911" s="7" t="s">
        <v>255</v>
      </c>
      <c r="F2911" s="6">
        <v>11</v>
      </c>
      <c r="G2911" s="11">
        <v>6425315037</v>
      </c>
      <c r="H2911" s="11">
        <f t="shared" si="45"/>
        <v>6107422046</v>
      </c>
      <c r="I2911" s="11">
        <v>59718865</v>
      </c>
      <c r="J2911" s="11">
        <v>6047703181</v>
      </c>
      <c r="K2911" s="11">
        <v>2877931137</v>
      </c>
      <c r="L2911" s="11">
        <v>2877931137</v>
      </c>
      <c r="M2911" s="11">
        <v>317892991</v>
      </c>
      <c r="N2911" s="13">
        <v>0.94123060833196004</v>
      </c>
      <c r="O2911" s="14" t="s">
        <v>537</v>
      </c>
      <c r="P2911" s="14">
        <v>0.44790506308679229</v>
      </c>
      <c r="Q2911" s="5" t="s">
        <v>543</v>
      </c>
      <c r="XEE2911" s="3">
        <v>0.44790506308679201</v>
      </c>
      <c r="XEF2911" s="4">
        <v>0.475871756742554</v>
      </c>
      <c r="XEG2911" s="2" t="s">
        <v>13</v>
      </c>
      <c r="XEH2911" s="1">
        <v>7</v>
      </c>
    </row>
    <row r="2912" spans="1:17 16359:16362" hidden="1" x14ac:dyDescent="0.25">
      <c r="A2912" s="6">
        <v>23</v>
      </c>
      <c r="B2912" s="7" t="s">
        <v>511</v>
      </c>
      <c r="C2912" s="7" t="s">
        <v>10</v>
      </c>
      <c r="D2912" s="7" t="s">
        <v>252</v>
      </c>
      <c r="E2912" s="7" t="s">
        <v>256</v>
      </c>
      <c r="F2912" s="6">
        <v>16</v>
      </c>
      <c r="G2912" s="11">
        <v>10064947765</v>
      </c>
      <c r="H2912" s="11">
        <f t="shared" si="45"/>
        <v>9943935383</v>
      </c>
      <c r="I2912" s="11">
        <v>33846267</v>
      </c>
      <c r="J2912" s="11">
        <v>9910089116</v>
      </c>
      <c r="K2912" s="11">
        <v>4287379612</v>
      </c>
      <c r="L2912" s="11">
        <v>4287379612</v>
      </c>
      <c r="M2912" s="11">
        <v>121012382</v>
      </c>
      <c r="N2912" s="13">
        <v>0.98461406331998003</v>
      </c>
      <c r="O2912" s="14" t="s">
        <v>537</v>
      </c>
      <c r="P2912" s="14">
        <v>0.42597137234124532</v>
      </c>
      <c r="Q2912" s="5" t="s">
        <v>543</v>
      </c>
      <c r="XEE2912" s="3">
        <v>0.42597137234124499</v>
      </c>
      <c r="XEF2912" s="4">
        <v>0.43262775559484701</v>
      </c>
      <c r="XEG2912" s="2" t="s">
        <v>13</v>
      </c>
      <c r="XEH2912" s="1">
        <v>7</v>
      </c>
    </row>
    <row r="2913" spans="1:17 16359:16362" hidden="1" x14ac:dyDescent="0.25">
      <c r="A2913" s="6">
        <v>23</v>
      </c>
      <c r="B2913" s="7" t="s">
        <v>511</v>
      </c>
      <c r="C2913" s="7" t="s">
        <v>10</v>
      </c>
      <c r="D2913" s="7" t="s">
        <v>252</v>
      </c>
      <c r="E2913" s="7" t="s">
        <v>258</v>
      </c>
      <c r="F2913" s="6">
        <v>21</v>
      </c>
      <c r="G2913" s="11">
        <v>157555051227</v>
      </c>
      <c r="H2913" s="11">
        <f t="shared" si="45"/>
        <v>156944517818</v>
      </c>
      <c r="I2913" s="11">
        <v>15417216</v>
      </c>
      <c r="J2913" s="11">
        <v>156929100602</v>
      </c>
      <c r="K2913" s="11">
        <v>108935262888</v>
      </c>
      <c r="L2913" s="11">
        <v>108935262888</v>
      </c>
      <c r="M2913" s="11">
        <v>610533409</v>
      </c>
      <c r="N2913" s="13">
        <v>0.99602709897191299</v>
      </c>
      <c r="O2913" s="14" t="s">
        <v>537</v>
      </c>
      <c r="P2913" s="14">
        <v>0.69141079286026663</v>
      </c>
      <c r="Q2913" s="5" t="s">
        <v>546</v>
      </c>
      <c r="XEE2913" s="3">
        <v>0.69141079286026697</v>
      </c>
      <c r="XEF2913" s="4">
        <v>0.69416865622826196</v>
      </c>
      <c r="XEG2913" s="2" t="s">
        <v>13</v>
      </c>
      <c r="XEH2913" s="1">
        <v>7</v>
      </c>
    </row>
    <row r="2914" spans="1:17 16359:16362" hidden="1" x14ac:dyDescent="0.25">
      <c r="A2914" s="6">
        <v>23</v>
      </c>
      <c r="B2914" s="7" t="s">
        <v>511</v>
      </c>
      <c r="C2914" s="7" t="s">
        <v>10</v>
      </c>
      <c r="D2914" s="7" t="s">
        <v>252</v>
      </c>
      <c r="E2914" s="7" t="s">
        <v>14</v>
      </c>
      <c r="F2914" s="6">
        <v>27</v>
      </c>
      <c r="G2914" s="11">
        <v>7431674916</v>
      </c>
      <c r="H2914" s="11">
        <f t="shared" si="45"/>
        <v>6814030885</v>
      </c>
      <c r="I2914" s="11">
        <v>332472710</v>
      </c>
      <c r="J2914" s="11">
        <v>6481558175</v>
      </c>
      <c r="K2914" s="11">
        <v>3027145161.2199998</v>
      </c>
      <c r="L2914" s="11">
        <v>3027145161.2199998</v>
      </c>
      <c r="M2914" s="11">
        <v>617644031</v>
      </c>
      <c r="N2914" s="13">
        <v>0.87215308100271605</v>
      </c>
      <c r="O2914" s="14" t="s">
        <v>535</v>
      </c>
      <c r="P2914" s="14">
        <v>0.4073301369389446</v>
      </c>
      <c r="Q2914" s="5" t="s">
        <v>543</v>
      </c>
      <c r="XEE2914" s="3">
        <v>0.40733013693894499</v>
      </c>
      <c r="XEF2914" s="4">
        <v>0.46703972709772101</v>
      </c>
      <c r="XEG2914" s="2" t="s">
        <v>13</v>
      </c>
      <c r="XEH2914" s="1">
        <v>7</v>
      </c>
    </row>
    <row r="2915" spans="1:17 16359:16362" ht="45" hidden="1" x14ac:dyDescent="0.25">
      <c r="A2915" s="6">
        <v>23</v>
      </c>
      <c r="B2915" s="7" t="s">
        <v>511</v>
      </c>
      <c r="C2915" s="7" t="s">
        <v>259</v>
      </c>
      <c r="D2915" s="7" t="s">
        <v>260</v>
      </c>
      <c r="E2915" s="7" t="s">
        <v>261</v>
      </c>
      <c r="F2915" s="5"/>
      <c r="G2915" s="11">
        <v>506667882</v>
      </c>
      <c r="H2915" s="11">
        <f t="shared" si="45"/>
        <v>494281534</v>
      </c>
      <c r="I2915" s="11">
        <v>167689260</v>
      </c>
      <c r="J2915" s="11">
        <v>326592274</v>
      </c>
      <c r="K2915" s="11">
        <v>190226346</v>
      </c>
      <c r="L2915" s="11">
        <v>190226346</v>
      </c>
      <c r="M2915" s="11">
        <v>12386348</v>
      </c>
      <c r="N2915" s="13">
        <v>0.644588468309503</v>
      </c>
      <c r="O2915" s="14" t="s">
        <v>535</v>
      </c>
      <c r="P2915" s="14">
        <v>0.37544583495031958</v>
      </c>
      <c r="Q2915" s="5" t="s">
        <v>543</v>
      </c>
      <c r="XEE2915" s="3">
        <v>0.37544583495032002</v>
      </c>
      <c r="XEF2915" s="4">
        <v>0.58245819372934704</v>
      </c>
      <c r="XEG2915" s="2" t="s">
        <v>13</v>
      </c>
      <c r="XEH2915" s="1">
        <v>7</v>
      </c>
    </row>
    <row r="2916" spans="1:17 16359:16362" hidden="1" x14ac:dyDescent="0.25">
      <c r="A2916" s="6">
        <v>23</v>
      </c>
      <c r="B2916" s="7" t="s">
        <v>511</v>
      </c>
      <c r="C2916" s="7" t="s">
        <v>259</v>
      </c>
      <c r="D2916" s="7" t="s">
        <v>260</v>
      </c>
      <c r="E2916" s="7" t="s">
        <v>14</v>
      </c>
      <c r="F2916" s="6">
        <v>27</v>
      </c>
      <c r="G2916" s="11">
        <v>506667882</v>
      </c>
      <c r="H2916" s="11">
        <f t="shared" si="45"/>
        <v>494281534</v>
      </c>
      <c r="I2916" s="11">
        <v>167689260</v>
      </c>
      <c r="J2916" s="11">
        <v>326592274</v>
      </c>
      <c r="K2916" s="11">
        <v>190226346</v>
      </c>
      <c r="L2916" s="11">
        <v>190226346</v>
      </c>
      <c r="M2916" s="11">
        <v>12386348</v>
      </c>
      <c r="N2916" s="13">
        <v>0.644588468309503</v>
      </c>
      <c r="O2916" s="14" t="s">
        <v>535</v>
      </c>
      <c r="P2916" s="14">
        <v>0.37544583495031958</v>
      </c>
      <c r="Q2916" s="5" t="s">
        <v>543</v>
      </c>
      <c r="XEE2916" s="3">
        <v>0.37544583495032002</v>
      </c>
      <c r="XEF2916" s="4">
        <v>0.58245819372934704</v>
      </c>
      <c r="XEG2916" s="2" t="s">
        <v>13</v>
      </c>
      <c r="XEH2916" s="1">
        <v>7</v>
      </c>
    </row>
    <row r="2917" spans="1:17 16359:16362" ht="30" hidden="1" x14ac:dyDescent="0.25">
      <c r="A2917" s="6">
        <v>23</v>
      </c>
      <c r="B2917" s="7" t="s">
        <v>511</v>
      </c>
      <c r="C2917" s="7" t="s">
        <v>262</v>
      </c>
      <c r="D2917" s="7" t="s">
        <v>263</v>
      </c>
      <c r="E2917" s="7" t="s">
        <v>264</v>
      </c>
      <c r="F2917" s="5"/>
      <c r="G2917" s="11">
        <v>506667882</v>
      </c>
      <c r="H2917" s="11">
        <f t="shared" si="45"/>
        <v>494281534</v>
      </c>
      <c r="I2917" s="11">
        <v>167689260</v>
      </c>
      <c r="J2917" s="11">
        <v>326592274</v>
      </c>
      <c r="K2917" s="11">
        <v>190226346</v>
      </c>
      <c r="L2917" s="11">
        <v>190226346</v>
      </c>
      <c r="M2917" s="11">
        <v>12386348</v>
      </c>
      <c r="N2917" s="13">
        <v>0.644588468309503</v>
      </c>
      <c r="O2917" s="14" t="s">
        <v>535</v>
      </c>
      <c r="P2917" s="14">
        <v>0.37544583495031958</v>
      </c>
      <c r="Q2917" s="5" t="s">
        <v>543</v>
      </c>
      <c r="XEE2917" s="3">
        <v>0.37544583495032002</v>
      </c>
      <c r="XEF2917" s="4">
        <v>0.58245819372934704</v>
      </c>
      <c r="XEG2917" s="2" t="s">
        <v>13</v>
      </c>
      <c r="XEH2917" s="1">
        <v>7</v>
      </c>
    </row>
    <row r="2918" spans="1:17 16359:16362" hidden="1" x14ac:dyDescent="0.25">
      <c r="A2918" s="6">
        <v>23</v>
      </c>
      <c r="B2918" s="7" t="s">
        <v>511</v>
      </c>
      <c r="C2918" s="7" t="s">
        <v>262</v>
      </c>
      <c r="D2918" s="7" t="s">
        <v>263</v>
      </c>
      <c r="E2918" s="7" t="s">
        <v>14</v>
      </c>
      <c r="F2918" s="6">
        <v>27</v>
      </c>
      <c r="G2918" s="11">
        <v>506667882</v>
      </c>
      <c r="H2918" s="11">
        <f t="shared" si="45"/>
        <v>494281534</v>
      </c>
      <c r="I2918" s="11">
        <v>167689260</v>
      </c>
      <c r="J2918" s="11">
        <v>326592274</v>
      </c>
      <c r="K2918" s="11">
        <v>190226346</v>
      </c>
      <c r="L2918" s="11">
        <v>190226346</v>
      </c>
      <c r="M2918" s="11">
        <v>12386348</v>
      </c>
      <c r="N2918" s="13">
        <v>0.644588468309503</v>
      </c>
      <c r="O2918" s="14" t="s">
        <v>535</v>
      </c>
      <c r="P2918" s="14">
        <v>0.37544583495031958</v>
      </c>
      <c r="Q2918" s="5" t="s">
        <v>543</v>
      </c>
      <c r="XEE2918" s="3">
        <v>0.37544583495032002</v>
      </c>
      <c r="XEF2918" s="4">
        <v>0.58245819372934704</v>
      </c>
      <c r="XEG2918" s="2" t="s">
        <v>13</v>
      </c>
      <c r="XEH2918" s="1">
        <v>7</v>
      </c>
    </row>
    <row r="2919" spans="1:17 16359:16362" ht="60" hidden="1" x14ac:dyDescent="0.25">
      <c r="A2919" s="6">
        <v>23</v>
      </c>
      <c r="B2919" s="7" t="s">
        <v>511</v>
      </c>
      <c r="C2919" s="7" t="s">
        <v>265</v>
      </c>
      <c r="D2919" s="7" t="s">
        <v>266</v>
      </c>
      <c r="E2919" s="7" t="s">
        <v>267</v>
      </c>
      <c r="F2919" s="5"/>
      <c r="G2919" s="11">
        <v>506667882</v>
      </c>
      <c r="H2919" s="11">
        <f t="shared" si="45"/>
        <v>494281534</v>
      </c>
      <c r="I2919" s="11">
        <v>167689260</v>
      </c>
      <c r="J2919" s="11">
        <v>326592274</v>
      </c>
      <c r="K2919" s="11">
        <v>190226346</v>
      </c>
      <c r="L2919" s="11">
        <v>190226346</v>
      </c>
      <c r="M2919" s="11">
        <v>12386348</v>
      </c>
      <c r="N2919" s="13">
        <v>0.644588468309503</v>
      </c>
      <c r="O2919" s="14" t="s">
        <v>535</v>
      </c>
      <c r="P2919" s="14">
        <v>0.37544583495031958</v>
      </c>
      <c r="Q2919" s="5" t="s">
        <v>543</v>
      </c>
      <c r="XEE2919" s="3">
        <v>0.37544583495032002</v>
      </c>
      <c r="XEF2919" s="4">
        <v>0.58245819372934704</v>
      </c>
      <c r="XEG2919" s="2" t="s">
        <v>13</v>
      </c>
      <c r="XEH2919" s="1">
        <v>7</v>
      </c>
    </row>
    <row r="2920" spans="1:17 16359:16362" hidden="1" x14ac:dyDescent="0.25">
      <c r="A2920" s="6">
        <v>23</v>
      </c>
      <c r="B2920" s="7" t="s">
        <v>511</v>
      </c>
      <c r="C2920" s="7" t="s">
        <v>265</v>
      </c>
      <c r="D2920" s="7" t="s">
        <v>266</v>
      </c>
      <c r="E2920" s="7" t="s">
        <v>14</v>
      </c>
      <c r="F2920" s="6">
        <v>27</v>
      </c>
      <c r="G2920" s="11">
        <v>506667882</v>
      </c>
      <c r="H2920" s="11">
        <f t="shared" si="45"/>
        <v>494281534</v>
      </c>
      <c r="I2920" s="11">
        <v>167689260</v>
      </c>
      <c r="J2920" s="11">
        <v>326592274</v>
      </c>
      <c r="K2920" s="11">
        <v>190226346</v>
      </c>
      <c r="L2920" s="11">
        <v>190226346</v>
      </c>
      <c r="M2920" s="11">
        <v>12386348</v>
      </c>
      <c r="N2920" s="13">
        <v>0.644588468309503</v>
      </c>
      <c r="O2920" s="14" t="s">
        <v>535</v>
      </c>
      <c r="P2920" s="14">
        <v>0.37544583495031958</v>
      </c>
      <c r="Q2920" s="5" t="s">
        <v>543</v>
      </c>
      <c r="XEE2920" s="3">
        <v>0.37544583495032002</v>
      </c>
      <c r="XEF2920" s="4">
        <v>0.58245819372934704</v>
      </c>
      <c r="XEG2920" s="2" t="s">
        <v>13</v>
      </c>
      <c r="XEH2920" s="1">
        <v>7</v>
      </c>
    </row>
    <row r="2921" spans="1:17 16359:16362" ht="60" hidden="1" x14ac:dyDescent="0.25">
      <c r="A2921" s="6">
        <v>23</v>
      </c>
      <c r="B2921" s="7" t="s">
        <v>511</v>
      </c>
      <c r="C2921" s="7" t="s">
        <v>268</v>
      </c>
      <c r="D2921" s="7" t="s">
        <v>269</v>
      </c>
      <c r="E2921" s="7" t="s">
        <v>267</v>
      </c>
      <c r="F2921" s="5"/>
      <c r="G2921" s="11">
        <v>506667882</v>
      </c>
      <c r="H2921" s="11">
        <f t="shared" si="45"/>
        <v>494281534</v>
      </c>
      <c r="I2921" s="11">
        <v>167689260</v>
      </c>
      <c r="J2921" s="11">
        <v>326592274</v>
      </c>
      <c r="K2921" s="11">
        <v>190226346</v>
      </c>
      <c r="L2921" s="11">
        <v>190226346</v>
      </c>
      <c r="M2921" s="11">
        <v>12386348</v>
      </c>
      <c r="N2921" s="13">
        <v>0.644588468309503</v>
      </c>
      <c r="O2921" s="14" t="s">
        <v>535</v>
      </c>
      <c r="P2921" s="14">
        <v>0.37544583495031958</v>
      </c>
      <c r="Q2921" s="5" t="s">
        <v>543</v>
      </c>
      <c r="XEE2921" s="3">
        <v>0.37544583495032002</v>
      </c>
      <c r="XEF2921" s="4">
        <v>0.58245819372934704</v>
      </c>
      <c r="XEG2921" s="2" t="s">
        <v>13</v>
      </c>
      <c r="XEH2921" s="1">
        <v>7</v>
      </c>
    </row>
    <row r="2922" spans="1:17 16359:16362" hidden="1" x14ac:dyDescent="0.25">
      <c r="A2922" s="6">
        <v>23</v>
      </c>
      <c r="B2922" s="7" t="s">
        <v>511</v>
      </c>
      <c r="C2922" s="7" t="s">
        <v>268</v>
      </c>
      <c r="D2922" s="7" t="s">
        <v>269</v>
      </c>
      <c r="E2922" s="7" t="s">
        <v>14</v>
      </c>
      <c r="F2922" s="6">
        <v>27</v>
      </c>
      <c r="G2922" s="11">
        <v>506667882</v>
      </c>
      <c r="H2922" s="11">
        <f t="shared" si="45"/>
        <v>494281534</v>
      </c>
      <c r="I2922" s="11">
        <v>167689260</v>
      </c>
      <c r="J2922" s="11">
        <v>326592274</v>
      </c>
      <c r="K2922" s="11">
        <v>190226346</v>
      </c>
      <c r="L2922" s="11">
        <v>190226346</v>
      </c>
      <c r="M2922" s="11">
        <v>12386348</v>
      </c>
      <c r="N2922" s="13">
        <v>0.644588468309503</v>
      </c>
      <c r="O2922" s="14" t="s">
        <v>535</v>
      </c>
      <c r="P2922" s="14">
        <v>0.37544583495031958</v>
      </c>
      <c r="Q2922" s="5" t="s">
        <v>543</v>
      </c>
      <c r="XEE2922" s="3">
        <v>0.37544583495032002</v>
      </c>
      <c r="XEF2922" s="4">
        <v>0.58245819372934704</v>
      </c>
      <c r="XEG2922" s="2" t="s">
        <v>13</v>
      </c>
      <c r="XEH2922" s="1">
        <v>7</v>
      </c>
    </row>
    <row r="2923" spans="1:17 16359:16362" hidden="1" x14ac:dyDescent="0.25">
      <c r="A2923" s="6">
        <v>23</v>
      </c>
      <c r="B2923" s="7" t="s">
        <v>511</v>
      </c>
      <c r="C2923" s="7" t="s">
        <v>270</v>
      </c>
      <c r="D2923" s="7" t="s">
        <v>271</v>
      </c>
      <c r="E2923" s="7" t="s">
        <v>272</v>
      </c>
      <c r="F2923" s="5"/>
      <c r="G2923" s="11">
        <v>227630741</v>
      </c>
      <c r="H2923" s="11">
        <f t="shared" si="45"/>
        <v>227366057</v>
      </c>
      <c r="I2923" s="11">
        <v>125245471</v>
      </c>
      <c r="J2923" s="11">
        <v>102120586</v>
      </c>
      <c r="K2923" s="11">
        <v>78760286</v>
      </c>
      <c r="L2923" s="11">
        <v>78760286</v>
      </c>
      <c r="M2923" s="11">
        <v>264684</v>
      </c>
      <c r="N2923" s="13">
        <v>0.44862387896896599</v>
      </c>
      <c r="O2923" s="14" t="s">
        <v>535</v>
      </c>
      <c r="P2923" s="14">
        <v>0.34600021795825897</v>
      </c>
      <c r="Q2923" s="5" t="s">
        <v>543</v>
      </c>
      <c r="XEE2923" s="3">
        <v>0.34600021795825903</v>
      </c>
      <c r="XEF2923" s="4">
        <v>0.77124788531863697</v>
      </c>
      <c r="XEG2923" s="2" t="s">
        <v>29</v>
      </c>
      <c r="XEH2923" s="1">
        <v>7</v>
      </c>
    </row>
    <row r="2924" spans="1:17 16359:16362" hidden="1" x14ac:dyDescent="0.25">
      <c r="A2924" s="6">
        <v>23</v>
      </c>
      <c r="B2924" s="7" t="s">
        <v>511</v>
      </c>
      <c r="C2924" s="7" t="s">
        <v>270</v>
      </c>
      <c r="D2924" s="7" t="s">
        <v>271</v>
      </c>
      <c r="E2924" s="7" t="s">
        <v>14</v>
      </c>
      <c r="F2924" s="6">
        <v>27</v>
      </c>
      <c r="G2924" s="11">
        <v>227630741</v>
      </c>
      <c r="H2924" s="11">
        <f t="shared" si="45"/>
        <v>227366057</v>
      </c>
      <c r="I2924" s="11">
        <v>125245471</v>
      </c>
      <c r="J2924" s="11">
        <v>102120586</v>
      </c>
      <c r="K2924" s="11">
        <v>78760286</v>
      </c>
      <c r="L2924" s="11">
        <v>78760286</v>
      </c>
      <c r="M2924" s="11">
        <v>264684</v>
      </c>
      <c r="N2924" s="13">
        <v>0.44862387896896599</v>
      </c>
      <c r="O2924" s="14" t="s">
        <v>535</v>
      </c>
      <c r="P2924" s="14">
        <v>0.34600021795825897</v>
      </c>
      <c r="Q2924" s="5" t="s">
        <v>543</v>
      </c>
      <c r="XEE2924" s="3">
        <v>0.34600021795825903</v>
      </c>
      <c r="XEF2924" s="4">
        <v>0.77124788531863697</v>
      </c>
      <c r="XEG2924" s="2" t="s">
        <v>29</v>
      </c>
      <c r="XEH2924" s="1">
        <v>7</v>
      </c>
    </row>
    <row r="2925" spans="1:17 16359:16362" hidden="1" x14ac:dyDescent="0.25">
      <c r="A2925" s="6">
        <v>23</v>
      </c>
      <c r="B2925" s="7" t="s">
        <v>511</v>
      </c>
      <c r="C2925" s="7" t="s">
        <v>270</v>
      </c>
      <c r="D2925" s="7" t="s">
        <v>273</v>
      </c>
      <c r="E2925" s="7" t="s">
        <v>274</v>
      </c>
      <c r="F2925" s="5"/>
      <c r="G2925" s="11">
        <v>12000000</v>
      </c>
      <c r="H2925" s="11">
        <f t="shared" si="45"/>
        <v>0</v>
      </c>
      <c r="I2925" s="11">
        <v>0</v>
      </c>
      <c r="J2925" s="11">
        <v>0</v>
      </c>
      <c r="K2925" s="11">
        <v>0</v>
      </c>
      <c r="L2925" s="11">
        <v>0</v>
      </c>
      <c r="M2925" s="11">
        <v>12000000</v>
      </c>
      <c r="N2925" s="13">
        <v>0</v>
      </c>
      <c r="O2925" s="14" t="s">
        <v>535</v>
      </c>
      <c r="P2925" s="14">
        <v>0</v>
      </c>
      <c r="Q2925" s="5" t="s">
        <v>543</v>
      </c>
      <c r="XEE2925" s="3">
        <v>0</v>
      </c>
      <c r="XEG2925" s="2" t="s">
        <v>29</v>
      </c>
      <c r="XEH2925" s="1">
        <v>7</v>
      </c>
    </row>
    <row r="2926" spans="1:17 16359:16362" hidden="1" x14ac:dyDescent="0.25">
      <c r="A2926" s="6">
        <v>23</v>
      </c>
      <c r="B2926" s="7" t="s">
        <v>511</v>
      </c>
      <c r="C2926" s="7" t="s">
        <v>270</v>
      </c>
      <c r="D2926" s="7" t="s">
        <v>273</v>
      </c>
      <c r="E2926" s="7" t="s">
        <v>14</v>
      </c>
      <c r="F2926" s="6">
        <v>27</v>
      </c>
      <c r="G2926" s="11">
        <v>12000000</v>
      </c>
      <c r="H2926" s="11">
        <f t="shared" si="45"/>
        <v>0</v>
      </c>
      <c r="I2926" s="11">
        <v>0</v>
      </c>
      <c r="J2926" s="11">
        <v>0</v>
      </c>
      <c r="K2926" s="11">
        <v>0</v>
      </c>
      <c r="L2926" s="11">
        <v>0</v>
      </c>
      <c r="M2926" s="11">
        <v>12000000</v>
      </c>
      <c r="N2926" s="13">
        <v>0</v>
      </c>
      <c r="O2926" s="14" t="s">
        <v>535</v>
      </c>
      <c r="P2926" s="14">
        <v>0</v>
      </c>
      <c r="Q2926" s="5" t="s">
        <v>543</v>
      </c>
      <c r="XEE2926" s="3">
        <v>0</v>
      </c>
      <c r="XEG2926" s="2" t="s">
        <v>29</v>
      </c>
      <c r="XEH2926" s="1">
        <v>7</v>
      </c>
    </row>
    <row r="2927" spans="1:17 16359:16362" hidden="1" x14ac:dyDescent="0.25">
      <c r="A2927" s="6">
        <v>23</v>
      </c>
      <c r="B2927" s="7" t="s">
        <v>511</v>
      </c>
      <c r="C2927" s="7" t="s">
        <v>270</v>
      </c>
      <c r="D2927" s="7" t="s">
        <v>275</v>
      </c>
      <c r="E2927" s="7" t="s">
        <v>142</v>
      </c>
      <c r="F2927" s="5"/>
      <c r="G2927" s="11">
        <v>180311848</v>
      </c>
      <c r="H2927" s="11">
        <f t="shared" si="45"/>
        <v>180191830</v>
      </c>
      <c r="I2927" s="11">
        <v>22512327</v>
      </c>
      <c r="J2927" s="11">
        <v>157679503</v>
      </c>
      <c r="K2927" s="11">
        <v>62600066</v>
      </c>
      <c r="L2927" s="11">
        <v>62600066</v>
      </c>
      <c r="M2927" s="11">
        <v>120018</v>
      </c>
      <c r="N2927" s="13">
        <v>0.87448220817968703</v>
      </c>
      <c r="O2927" s="14" t="s">
        <v>535</v>
      </c>
      <c r="P2927" s="14">
        <v>0.34717666473031766</v>
      </c>
      <c r="Q2927" s="5" t="s">
        <v>543</v>
      </c>
      <c r="XEE2927" s="3">
        <v>0.347176664730318</v>
      </c>
      <c r="XEF2927" s="4">
        <v>0.39700826555750901</v>
      </c>
      <c r="XEG2927" s="2" t="s">
        <v>29</v>
      </c>
      <c r="XEH2927" s="1">
        <v>7</v>
      </c>
    </row>
    <row r="2928" spans="1:17 16359:16362" hidden="1" x14ac:dyDescent="0.25">
      <c r="A2928" s="6">
        <v>23</v>
      </c>
      <c r="B2928" s="7" t="s">
        <v>511</v>
      </c>
      <c r="C2928" s="7" t="s">
        <v>270</v>
      </c>
      <c r="D2928" s="7" t="s">
        <v>275</v>
      </c>
      <c r="E2928" s="7" t="s">
        <v>14</v>
      </c>
      <c r="F2928" s="6">
        <v>27</v>
      </c>
      <c r="G2928" s="11">
        <v>180311848</v>
      </c>
      <c r="H2928" s="11">
        <f t="shared" si="45"/>
        <v>180191830</v>
      </c>
      <c r="I2928" s="11">
        <v>22512327</v>
      </c>
      <c r="J2928" s="11">
        <v>157679503</v>
      </c>
      <c r="K2928" s="11">
        <v>62600066</v>
      </c>
      <c r="L2928" s="11">
        <v>62600066</v>
      </c>
      <c r="M2928" s="11">
        <v>120018</v>
      </c>
      <c r="N2928" s="13">
        <v>0.87448220817968703</v>
      </c>
      <c r="O2928" s="14" t="s">
        <v>535</v>
      </c>
      <c r="P2928" s="14">
        <v>0.34717666473031766</v>
      </c>
      <c r="Q2928" s="5" t="s">
        <v>543</v>
      </c>
      <c r="XEE2928" s="3">
        <v>0.347176664730318</v>
      </c>
      <c r="XEF2928" s="4">
        <v>0.39700826555750901</v>
      </c>
      <c r="XEG2928" s="2" t="s">
        <v>29</v>
      </c>
      <c r="XEH2928" s="1">
        <v>7</v>
      </c>
    </row>
    <row r="2929" spans="1:17 16359:16362" hidden="1" x14ac:dyDescent="0.25">
      <c r="A2929" s="6">
        <v>23</v>
      </c>
      <c r="B2929" s="7" t="s">
        <v>511</v>
      </c>
      <c r="C2929" s="7" t="s">
        <v>270</v>
      </c>
      <c r="D2929" s="7" t="s">
        <v>276</v>
      </c>
      <c r="E2929" s="7" t="s">
        <v>277</v>
      </c>
      <c r="F2929" s="5"/>
      <c r="G2929" s="11">
        <v>22670000</v>
      </c>
      <c r="H2929" s="11">
        <f t="shared" si="45"/>
        <v>22670000</v>
      </c>
      <c r="I2929" s="11">
        <v>3805000</v>
      </c>
      <c r="J2929" s="11">
        <v>18865000</v>
      </c>
      <c r="K2929" s="11">
        <v>18865000</v>
      </c>
      <c r="L2929" s="11">
        <v>18865000</v>
      </c>
      <c r="M2929" s="11">
        <v>0</v>
      </c>
      <c r="N2929" s="13">
        <v>0.83215703573003996</v>
      </c>
      <c r="O2929" s="14" t="s">
        <v>535</v>
      </c>
      <c r="P2929" s="14">
        <v>0.83215703573003974</v>
      </c>
      <c r="Q2929" s="5" t="s">
        <v>546</v>
      </c>
      <c r="XEE2929" s="3">
        <v>0.83215703573003996</v>
      </c>
      <c r="XEF2929" s="4">
        <v>1</v>
      </c>
      <c r="XEG2929" s="2" t="s">
        <v>29</v>
      </c>
      <c r="XEH2929" s="1">
        <v>7</v>
      </c>
    </row>
    <row r="2930" spans="1:17 16359:16362" hidden="1" x14ac:dyDescent="0.25">
      <c r="A2930" s="6">
        <v>23</v>
      </c>
      <c r="B2930" s="7" t="s">
        <v>511</v>
      </c>
      <c r="C2930" s="7" t="s">
        <v>270</v>
      </c>
      <c r="D2930" s="7" t="s">
        <v>276</v>
      </c>
      <c r="E2930" s="7" t="s">
        <v>14</v>
      </c>
      <c r="F2930" s="6">
        <v>27</v>
      </c>
      <c r="G2930" s="11">
        <v>22670000</v>
      </c>
      <c r="H2930" s="11">
        <f t="shared" si="45"/>
        <v>22670000</v>
      </c>
      <c r="I2930" s="11">
        <v>3805000</v>
      </c>
      <c r="J2930" s="11">
        <v>18865000</v>
      </c>
      <c r="K2930" s="11">
        <v>18865000</v>
      </c>
      <c r="L2930" s="11">
        <v>18865000</v>
      </c>
      <c r="M2930" s="11">
        <v>0</v>
      </c>
      <c r="N2930" s="13">
        <v>0.83215703573003996</v>
      </c>
      <c r="O2930" s="14" t="s">
        <v>535</v>
      </c>
      <c r="P2930" s="14">
        <v>0.83215703573003974</v>
      </c>
      <c r="Q2930" s="5" t="s">
        <v>546</v>
      </c>
      <c r="XEE2930" s="3">
        <v>0.83215703573003996</v>
      </c>
      <c r="XEF2930" s="4">
        <v>1</v>
      </c>
      <c r="XEG2930" s="2" t="s">
        <v>29</v>
      </c>
      <c r="XEH2930" s="1">
        <v>7</v>
      </c>
    </row>
    <row r="2931" spans="1:17 16359:16362" ht="45" hidden="1" x14ac:dyDescent="0.25">
      <c r="A2931" s="6">
        <v>23</v>
      </c>
      <c r="B2931" s="7" t="s">
        <v>511</v>
      </c>
      <c r="C2931" s="7" t="s">
        <v>270</v>
      </c>
      <c r="D2931" s="7" t="s">
        <v>278</v>
      </c>
      <c r="E2931" s="7" t="s">
        <v>279</v>
      </c>
      <c r="F2931" s="5"/>
      <c r="G2931" s="11">
        <v>51345657</v>
      </c>
      <c r="H2931" s="11">
        <f t="shared" si="45"/>
        <v>51345657</v>
      </c>
      <c r="I2931" s="11">
        <v>11824875</v>
      </c>
      <c r="J2931" s="11">
        <v>39520782</v>
      </c>
      <c r="K2931" s="11">
        <v>25251133</v>
      </c>
      <c r="L2931" s="11">
        <v>25251133</v>
      </c>
      <c r="M2931" s="11">
        <v>0</v>
      </c>
      <c r="N2931" s="13">
        <v>0.76970058051842605</v>
      </c>
      <c r="O2931" s="14" t="s">
        <v>535</v>
      </c>
      <c r="P2931" s="14">
        <v>0.49178712427421079</v>
      </c>
      <c r="Q2931" s="5" t="s">
        <v>543</v>
      </c>
      <c r="XEE2931" s="3">
        <v>0.49178712427421101</v>
      </c>
      <c r="XEF2931" s="4">
        <v>0.63893303022192205</v>
      </c>
      <c r="XEG2931" s="2" t="s">
        <v>29</v>
      </c>
      <c r="XEH2931" s="1">
        <v>7</v>
      </c>
    </row>
    <row r="2932" spans="1:17 16359:16362" hidden="1" x14ac:dyDescent="0.25">
      <c r="A2932" s="6">
        <v>23</v>
      </c>
      <c r="B2932" s="7" t="s">
        <v>511</v>
      </c>
      <c r="C2932" s="7" t="s">
        <v>270</v>
      </c>
      <c r="D2932" s="7" t="s">
        <v>278</v>
      </c>
      <c r="E2932" s="7" t="s">
        <v>14</v>
      </c>
      <c r="F2932" s="6">
        <v>27</v>
      </c>
      <c r="G2932" s="11">
        <v>51345657</v>
      </c>
      <c r="H2932" s="11">
        <f t="shared" si="45"/>
        <v>51345657</v>
      </c>
      <c r="I2932" s="11">
        <v>11824875</v>
      </c>
      <c r="J2932" s="11">
        <v>39520782</v>
      </c>
      <c r="K2932" s="11">
        <v>25251133</v>
      </c>
      <c r="L2932" s="11">
        <v>25251133</v>
      </c>
      <c r="M2932" s="11">
        <v>0</v>
      </c>
      <c r="N2932" s="13">
        <v>0.76970058051842605</v>
      </c>
      <c r="O2932" s="14" t="s">
        <v>535</v>
      </c>
      <c r="P2932" s="14">
        <v>0.49178712427421079</v>
      </c>
      <c r="Q2932" s="5" t="s">
        <v>543</v>
      </c>
      <c r="XEE2932" s="3">
        <v>0.49178712427421101</v>
      </c>
      <c r="XEF2932" s="4">
        <v>0.63893303022192205</v>
      </c>
      <c r="XEG2932" s="2" t="s">
        <v>29</v>
      </c>
      <c r="XEH2932" s="1">
        <v>7</v>
      </c>
    </row>
    <row r="2933" spans="1:17 16359:16362" ht="45" hidden="1" x14ac:dyDescent="0.25">
      <c r="A2933" s="6">
        <v>23</v>
      </c>
      <c r="B2933" s="7" t="s">
        <v>511</v>
      </c>
      <c r="C2933" s="7" t="s">
        <v>270</v>
      </c>
      <c r="D2933" s="7" t="s">
        <v>280</v>
      </c>
      <c r="E2933" s="7" t="s">
        <v>281</v>
      </c>
      <c r="F2933" s="5"/>
      <c r="G2933" s="11">
        <v>12704636</v>
      </c>
      <c r="H2933" s="11">
        <f t="shared" si="45"/>
        <v>12704630</v>
      </c>
      <c r="I2933" s="11">
        <v>4301587</v>
      </c>
      <c r="J2933" s="11">
        <v>8403043</v>
      </c>
      <c r="K2933" s="11">
        <v>4749738</v>
      </c>
      <c r="L2933" s="11">
        <v>4749738</v>
      </c>
      <c r="M2933" s="11">
        <v>6</v>
      </c>
      <c r="N2933" s="13">
        <v>0.66141548644132697</v>
      </c>
      <c r="O2933" s="14" t="s">
        <v>535</v>
      </c>
      <c r="P2933" s="14">
        <v>0.37385864498597204</v>
      </c>
      <c r="Q2933" s="5" t="s">
        <v>543</v>
      </c>
      <c r="XEE2933" s="3">
        <v>0.37385864498597199</v>
      </c>
      <c r="XEF2933" s="4">
        <v>0.56524023499582199</v>
      </c>
      <c r="XEG2933" s="2" t="s">
        <v>29</v>
      </c>
      <c r="XEH2933" s="1">
        <v>7</v>
      </c>
    </row>
    <row r="2934" spans="1:17 16359:16362" hidden="1" x14ac:dyDescent="0.25">
      <c r="A2934" s="6">
        <v>23</v>
      </c>
      <c r="B2934" s="7" t="s">
        <v>511</v>
      </c>
      <c r="C2934" s="7" t="s">
        <v>270</v>
      </c>
      <c r="D2934" s="7" t="s">
        <v>280</v>
      </c>
      <c r="E2934" s="7" t="s">
        <v>14</v>
      </c>
      <c r="F2934" s="6">
        <v>27</v>
      </c>
      <c r="G2934" s="11">
        <v>12704636</v>
      </c>
      <c r="H2934" s="11">
        <f t="shared" si="45"/>
        <v>12704630</v>
      </c>
      <c r="I2934" s="11">
        <v>4301587</v>
      </c>
      <c r="J2934" s="11">
        <v>8403043</v>
      </c>
      <c r="K2934" s="11">
        <v>4749738</v>
      </c>
      <c r="L2934" s="11">
        <v>4749738</v>
      </c>
      <c r="M2934" s="11">
        <v>6</v>
      </c>
      <c r="N2934" s="13">
        <v>0.66141548644132697</v>
      </c>
      <c r="O2934" s="14" t="s">
        <v>535</v>
      </c>
      <c r="P2934" s="14">
        <v>0.37385864498597204</v>
      </c>
      <c r="Q2934" s="5" t="s">
        <v>543</v>
      </c>
      <c r="XEE2934" s="3">
        <v>0.37385864498597199</v>
      </c>
      <c r="XEF2934" s="4">
        <v>0.56524023499582199</v>
      </c>
      <c r="XEG2934" s="2" t="s">
        <v>29</v>
      </c>
      <c r="XEH2934" s="1">
        <v>7</v>
      </c>
    </row>
    <row r="2935" spans="1:17 16359:16362" ht="30" hidden="1" x14ac:dyDescent="0.25">
      <c r="A2935" s="6">
        <v>23</v>
      </c>
      <c r="B2935" s="7" t="s">
        <v>511</v>
      </c>
      <c r="C2935" s="7" t="s">
        <v>270</v>
      </c>
      <c r="D2935" s="7" t="s">
        <v>282</v>
      </c>
      <c r="E2935" s="7" t="s">
        <v>283</v>
      </c>
      <c r="F2935" s="5"/>
      <c r="G2935" s="11">
        <v>5000</v>
      </c>
      <c r="H2935" s="11">
        <f t="shared" si="45"/>
        <v>3360</v>
      </c>
      <c r="I2935" s="11">
        <v>0</v>
      </c>
      <c r="J2935" s="11">
        <v>3360</v>
      </c>
      <c r="K2935" s="11">
        <v>123</v>
      </c>
      <c r="L2935" s="11">
        <v>123</v>
      </c>
      <c r="M2935" s="11">
        <v>1640</v>
      </c>
      <c r="N2935" s="13">
        <v>0.67200000000000004</v>
      </c>
      <c r="O2935" s="14" t="s">
        <v>535</v>
      </c>
      <c r="P2935" s="14">
        <v>2.46E-2</v>
      </c>
      <c r="Q2935" s="5" t="s">
        <v>543</v>
      </c>
      <c r="XEE2935" s="3">
        <v>2.46E-2</v>
      </c>
      <c r="XEF2935" s="4">
        <v>3.6607142857142901E-2</v>
      </c>
      <c r="XEG2935" s="2" t="s">
        <v>29</v>
      </c>
      <c r="XEH2935" s="1">
        <v>7</v>
      </c>
    </row>
    <row r="2936" spans="1:17 16359:16362" hidden="1" x14ac:dyDescent="0.25">
      <c r="A2936" s="6">
        <v>23</v>
      </c>
      <c r="B2936" s="7" t="s">
        <v>511</v>
      </c>
      <c r="C2936" s="7" t="s">
        <v>270</v>
      </c>
      <c r="D2936" s="7" t="s">
        <v>282</v>
      </c>
      <c r="E2936" s="7" t="s">
        <v>14</v>
      </c>
      <c r="F2936" s="6">
        <v>27</v>
      </c>
      <c r="G2936" s="11">
        <v>5000</v>
      </c>
      <c r="H2936" s="11">
        <f t="shared" si="45"/>
        <v>3360</v>
      </c>
      <c r="I2936" s="11">
        <v>0</v>
      </c>
      <c r="J2936" s="11">
        <v>3360</v>
      </c>
      <c r="K2936" s="11">
        <v>123</v>
      </c>
      <c r="L2936" s="11">
        <v>123</v>
      </c>
      <c r="M2936" s="11">
        <v>1640</v>
      </c>
      <c r="N2936" s="13">
        <v>0.67200000000000004</v>
      </c>
      <c r="O2936" s="14" t="s">
        <v>535</v>
      </c>
      <c r="P2936" s="14">
        <v>2.46E-2</v>
      </c>
      <c r="Q2936" s="5" t="s">
        <v>543</v>
      </c>
      <c r="XEE2936" s="3">
        <v>2.46E-2</v>
      </c>
      <c r="XEF2936" s="4">
        <v>3.6607142857142901E-2</v>
      </c>
      <c r="XEG2936" s="2" t="s">
        <v>29</v>
      </c>
      <c r="XEH2936" s="1">
        <v>7</v>
      </c>
    </row>
    <row r="2937" spans="1:17 16359:16362" ht="45" hidden="1" x14ac:dyDescent="0.25">
      <c r="A2937" s="6">
        <v>23</v>
      </c>
      <c r="B2937" s="7" t="s">
        <v>511</v>
      </c>
      <c r="C2937" s="7" t="s">
        <v>259</v>
      </c>
      <c r="D2937" s="7" t="s">
        <v>284</v>
      </c>
      <c r="E2937" s="7" t="s">
        <v>285</v>
      </c>
      <c r="F2937" s="5"/>
      <c r="G2937" s="11">
        <v>127768531</v>
      </c>
      <c r="H2937" s="11">
        <f t="shared" si="45"/>
        <v>122768531</v>
      </c>
      <c r="I2937" s="11">
        <v>69491</v>
      </c>
      <c r="J2937" s="11">
        <v>122699040</v>
      </c>
      <c r="K2937" s="11">
        <v>65935368</v>
      </c>
      <c r="L2937" s="11">
        <v>65935368</v>
      </c>
      <c r="M2937" s="11">
        <v>5000000</v>
      </c>
      <c r="N2937" s="13">
        <v>0.96032285132870499</v>
      </c>
      <c r="O2937" s="14" t="s">
        <v>537</v>
      </c>
      <c r="P2937" s="14">
        <v>0.51605326823394404</v>
      </c>
      <c r="Q2937" s="5" t="s">
        <v>543</v>
      </c>
      <c r="XEE2937" s="3">
        <v>0.51605326823394404</v>
      </c>
      <c r="XEF2937" s="4">
        <v>0.53737476674634099</v>
      </c>
      <c r="XEG2937" s="2" t="s">
        <v>13</v>
      </c>
      <c r="XEH2937" s="1">
        <v>7</v>
      </c>
    </row>
    <row r="2938" spans="1:17 16359:16362" hidden="1" x14ac:dyDescent="0.25">
      <c r="A2938" s="6">
        <v>23</v>
      </c>
      <c r="B2938" s="7" t="s">
        <v>511</v>
      </c>
      <c r="C2938" s="7" t="s">
        <v>259</v>
      </c>
      <c r="D2938" s="7" t="s">
        <v>284</v>
      </c>
      <c r="E2938" s="7" t="s">
        <v>14</v>
      </c>
      <c r="F2938" s="6">
        <v>27</v>
      </c>
      <c r="G2938" s="11">
        <v>127768531</v>
      </c>
      <c r="H2938" s="11">
        <f t="shared" si="45"/>
        <v>122768531</v>
      </c>
      <c r="I2938" s="11">
        <v>69491</v>
      </c>
      <c r="J2938" s="11">
        <v>122699040</v>
      </c>
      <c r="K2938" s="11">
        <v>65935368</v>
      </c>
      <c r="L2938" s="11">
        <v>65935368</v>
      </c>
      <c r="M2938" s="11">
        <v>5000000</v>
      </c>
      <c r="N2938" s="13">
        <v>0.96032285132870499</v>
      </c>
      <c r="O2938" s="14" t="s">
        <v>537</v>
      </c>
      <c r="P2938" s="14">
        <v>0.51605326823394404</v>
      </c>
      <c r="Q2938" s="5" t="s">
        <v>543</v>
      </c>
      <c r="XEE2938" s="3">
        <v>0.51605326823394404</v>
      </c>
      <c r="XEF2938" s="4">
        <v>0.53737476674634099</v>
      </c>
      <c r="XEG2938" s="2" t="s">
        <v>13</v>
      </c>
      <c r="XEH2938" s="1">
        <v>7</v>
      </c>
    </row>
    <row r="2939" spans="1:17 16359:16362" hidden="1" x14ac:dyDescent="0.25">
      <c r="A2939" s="6">
        <v>23</v>
      </c>
      <c r="B2939" s="7" t="s">
        <v>511</v>
      </c>
      <c r="C2939" s="7" t="s">
        <v>262</v>
      </c>
      <c r="D2939" s="7" t="s">
        <v>286</v>
      </c>
      <c r="E2939" s="7" t="s">
        <v>287</v>
      </c>
      <c r="F2939" s="5"/>
      <c r="G2939" s="11">
        <v>127768531</v>
      </c>
      <c r="H2939" s="11">
        <f t="shared" si="45"/>
        <v>122768531</v>
      </c>
      <c r="I2939" s="11">
        <v>69491</v>
      </c>
      <c r="J2939" s="11">
        <v>122699040</v>
      </c>
      <c r="K2939" s="11">
        <v>65935368</v>
      </c>
      <c r="L2939" s="11">
        <v>65935368</v>
      </c>
      <c r="M2939" s="11">
        <v>5000000</v>
      </c>
      <c r="N2939" s="13">
        <v>0.96032285132870499</v>
      </c>
      <c r="O2939" s="14" t="s">
        <v>537</v>
      </c>
      <c r="P2939" s="14">
        <v>0.51605326823394404</v>
      </c>
      <c r="Q2939" s="5" t="s">
        <v>543</v>
      </c>
      <c r="XEE2939" s="3">
        <v>0.51605326823394404</v>
      </c>
      <c r="XEF2939" s="4">
        <v>0.53737476674634099</v>
      </c>
      <c r="XEG2939" s="2" t="s">
        <v>13</v>
      </c>
      <c r="XEH2939" s="1">
        <v>7</v>
      </c>
    </row>
    <row r="2940" spans="1:17 16359:16362" hidden="1" x14ac:dyDescent="0.25">
      <c r="A2940" s="6">
        <v>23</v>
      </c>
      <c r="B2940" s="7" t="s">
        <v>511</v>
      </c>
      <c r="C2940" s="7" t="s">
        <v>262</v>
      </c>
      <c r="D2940" s="7" t="s">
        <v>286</v>
      </c>
      <c r="E2940" s="7" t="s">
        <v>14</v>
      </c>
      <c r="F2940" s="6">
        <v>27</v>
      </c>
      <c r="G2940" s="11">
        <v>127768531</v>
      </c>
      <c r="H2940" s="11">
        <f t="shared" si="45"/>
        <v>122768531</v>
      </c>
      <c r="I2940" s="11">
        <v>69491</v>
      </c>
      <c r="J2940" s="11">
        <v>122699040</v>
      </c>
      <c r="K2940" s="11">
        <v>65935368</v>
      </c>
      <c r="L2940" s="11">
        <v>65935368</v>
      </c>
      <c r="M2940" s="11">
        <v>5000000</v>
      </c>
      <c r="N2940" s="13">
        <v>0.96032285132870499</v>
      </c>
      <c r="O2940" s="14" t="s">
        <v>537</v>
      </c>
      <c r="P2940" s="14">
        <v>0.51605326823394404</v>
      </c>
      <c r="Q2940" s="5" t="s">
        <v>543</v>
      </c>
      <c r="XEE2940" s="3">
        <v>0.51605326823394404</v>
      </c>
      <c r="XEF2940" s="4">
        <v>0.53737476674634099</v>
      </c>
      <c r="XEG2940" s="2" t="s">
        <v>13</v>
      </c>
      <c r="XEH2940" s="1">
        <v>7</v>
      </c>
    </row>
    <row r="2941" spans="1:17 16359:16362" ht="60" hidden="1" x14ac:dyDescent="0.25">
      <c r="A2941" s="6">
        <v>23</v>
      </c>
      <c r="B2941" s="7" t="s">
        <v>511</v>
      </c>
      <c r="C2941" s="7" t="s">
        <v>265</v>
      </c>
      <c r="D2941" s="7" t="s">
        <v>288</v>
      </c>
      <c r="E2941" s="7" t="s">
        <v>289</v>
      </c>
      <c r="F2941" s="5"/>
      <c r="G2941" s="11">
        <v>127768531</v>
      </c>
      <c r="H2941" s="11">
        <f t="shared" si="45"/>
        <v>122768531</v>
      </c>
      <c r="I2941" s="11">
        <v>69491</v>
      </c>
      <c r="J2941" s="11">
        <v>122699040</v>
      </c>
      <c r="K2941" s="11">
        <v>65935368</v>
      </c>
      <c r="L2941" s="11">
        <v>65935368</v>
      </c>
      <c r="M2941" s="11">
        <v>5000000</v>
      </c>
      <c r="N2941" s="13">
        <v>0.96032285132870499</v>
      </c>
      <c r="O2941" s="14" t="s">
        <v>537</v>
      </c>
      <c r="P2941" s="14">
        <v>0.51605326823394404</v>
      </c>
      <c r="Q2941" s="5" t="s">
        <v>543</v>
      </c>
      <c r="XEE2941" s="3">
        <v>0.51605326823394404</v>
      </c>
      <c r="XEF2941" s="4">
        <v>0.53737476674634099</v>
      </c>
      <c r="XEG2941" s="2" t="s">
        <v>13</v>
      </c>
      <c r="XEH2941" s="1">
        <v>7</v>
      </c>
    </row>
    <row r="2942" spans="1:17 16359:16362" hidden="1" x14ac:dyDescent="0.25">
      <c r="A2942" s="6">
        <v>23</v>
      </c>
      <c r="B2942" s="7" t="s">
        <v>511</v>
      </c>
      <c r="C2942" s="7" t="s">
        <v>265</v>
      </c>
      <c r="D2942" s="7" t="s">
        <v>288</v>
      </c>
      <c r="E2942" s="7" t="s">
        <v>14</v>
      </c>
      <c r="F2942" s="6">
        <v>27</v>
      </c>
      <c r="G2942" s="11">
        <v>127768531</v>
      </c>
      <c r="H2942" s="11">
        <f t="shared" si="45"/>
        <v>122768531</v>
      </c>
      <c r="I2942" s="11">
        <v>69491</v>
      </c>
      <c r="J2942" s="11">
        <v>122699040</v>
      </c>
      <c r="K2942" s="11">
        <v>65935368</v>
      </c>
      <c r="L2942" s="11">
        <v>65935368</v>
      </c>
      <c r="M2942" s="11">
        <v>5000000</v>
      </c>
      <c r="N2942" s="13">
        <v>0.96032285132870499</v>
      </c>
      <c r="O2942" s="14" t="s">
        <v>537</v>
      </c>
      <c r="P2942" s="14">
        <v>0.51605326823394404</v>
      </c>
      <c r="Q2942" s="5" t="s">
        <v>543</v>
      </c>
      <c r="XEE2942" s="3">
        <v>0.51605326823394404</v>
      </c>
      <c r="XEF2942" s="4">
        <v>0.53737476674634099</v>
      </c>
      <c r="XEG2942" s="2" t="s">
        <v>13</v>
      </c>
      <c r="XEH2942" s="1">
        <v>7</v>
      </c>
    </row>
    <row r="2943" spans="1:17 16359:16362" ht="60" hidden="1" x14ac:dyDescent="0.25">
      <c r="A2943" s="6">
        <v>23</v>
      </c>
      <c r="B2943" s="7" t="s">
        <v>511</v>
      </c>
      <c r="C2943" s="7" t="s">
        <v>268</v>
      </c>
      <c r="D2943" s="7" t="s">
        <v>290</v>
      </c>
      <c r="E2943" s="7" t="s">
        <v>289</v>
      </c>
      <c r="F2943" s="5"/>
      <c r="G2943" s="11">
        <v>127768531</v>
      </c>
      <c r="H2943" s="11">
        <f t="shared" si="45"/>
        <v>122768531</v>
      </c>
      <c r="I2943" s="11">
        <v>69491</v>
      </c>
      <c r="J2943" s="11">
        <v>122699040</v>
      </c>
      <c r="K2943" s="11">
        <v>65935368</v>
      </c>
      <c r="L2943" s="11">
        <v>65935368</v>
      </c>
      <c r="M2943" s="11">
        <v>5000000</v>
      </c>
      <c r="N2943" s="13">
        <v>0.96032285132870499</v>
      </c>
      <c r="O2943" s="14" t="s">
        <v>537</v>
      </c>
      <c r="P2943" s="14">
        <v>0.51605326823394404</v>
      </c>
      <c r="Q2943" s="5" t="s">
        <v>543</v>
      </c>
      <c r="XEE2943" s="3">
        <v>0.51605326823394404</v>
      </c>
      <c r="XEF2943" s="4">
        <v>0.53737476674634099</v>
      </c>
      <c r="XEG2943" s="2" t="s">
        <v>13</v>
      </c>
      <c r="XEH2943" s="1">
        <v>7</v>
      </c>
    </row>
    <row r="2944" spans="1:17 16359:16362" hidden="1" x14ac:dyDescent="0.25">
      <c r="A2944" s="6">
        <v>23</v>
      </c>
      <c r="B2944" s="7" t="s">
        <v>511</v>
      </c>
      <c r="C2944" s="7" t="s">
        <v>268</v>
      </c>
      <c r="D2944" s="7" t="s">
        <v>290</v>
      </c>
      <c r="E2944" s="7" t="s">
        <v>14</v>
      </c>
      <c r="F2944" s="6">
        <v>27</v>
      </c>
      <c r="G2944" s="11">
        <v>127768531</v>
      </c>
      <c r="H2944" s="11">
        <f t="shared" si="45"/>
        <v>122768531</v>
      </c>
      <c r="I2944" s="11">
        <v>69491</v>
      </c>
      <c r="J2944" s="11">
        <v>122699040</v>
      </c>
      <c r="K2944" s="11">
        <v>65935368</v>
      </c>
      <c r="L2944" s="11">
        <v>65935368</v>
      </c>
      <c r="M2944" s="11">
        <v>5000000</v>
      </c>
      <c r="N2944" s="13">
        <v>0.96032285132870499</v>
      </c>
      <c r="O2944" s="14" t="s">
        <v>537</v>
      </c>
      <c r="P2944" s="14">
        <v>0.51605326823394404</v>
      </c>
      <c r="Q2944" s="5" t="s">
        <v>543</v>
      </c>
      <c r="XEE2944" s="3">
        <v>0.51605326823394404</v>
      </c>
      <c r="XEF2944" s="4">
        <v>0.53737476674634099</v>
      </c>
      <c r="XEG2944" s="2" t="s">
        <v>13</v>
      </c>
      <c r="XEH2944" s="1">
        <v>7</v>
      </c>
    </row>
    <row r="2945" spans="1:17 16359:16362" ht="45" hidden="1" x14ac:dyDescent="0.25">
      <c r="A2945" s="6">
        <v>23</v>
      </c>
      <c r="B2945" s="7" t="s">
        <v>511</v>
      </c>
      <c r="C2945" s="7" t="s">
        <v>270</v>
      </c>
      <c r="D2945" s="7" t="s">
        <v>293</v>
      </c>
      <c r="E2945" s="7" t="s">
        <v>279</v>
      </c>
      <c r="F2945" s="5"/>
      <c r="G2945" s="11">
        <v>113800066</v>
      </c>
      <c r="H2945" s="11">
        <f t="shared" si="45"/>
        <v>113800066</v>
      </c>
      <c r="I2945" s="11">
        <v>0</v>
      </c>
      <c r="J2945" s="11">
        <v>113800066</v>
      </c>
      <c r="K2945" s="11">
        <v>57697766</v>
      </c>
      <c r="L2945" s="11">
        <v>57697766</v>
      </c>
      <c r="M2945" s="11">
        <v>0</v>
      </c>
      <c r="N2945" s="13">
        <v>1</v>
      </c>
      <c r="O2945" s="14" t="s">
        <v>537</v>
      </c>
      <c r="P2945" s="14">
        <v>0.50700995199774312</v>
      </c>
      <c r="Q2945" s="5" t="s">
        <v>543</v>
      </c>
      <c r="XEE2945" s="3">
        <v>0.50700995199774301</v>
      </c>
      <c r="XEF2945" s="4">
        <v>0.50700995199774301</v>
      </c>
      <c r="XEG2945" s="2" t="s">
        <v>29</v>
      </c>
      <c r="XEH2945" s="1">
        <v>7</v>
      </c>
    </row>
    <row r="2946" spans="1:17 16359:16362" hidden="1" x14ac:dyDescent="0.25">
      <c r="A2946" s="6">
        <v>23</v>
      </c>
      <c r="B2946" s="7" t="s">
        <v>511</v>
      </c>
      <c r="C2946" s="7" t="s">
        <v>270</v>
      </c>
      <c r="D2946" s="7" t="s">
        <v>293</v>
      </c>
      <c r="E2946" s="7" t="s">
        <v>14</v>
      </c>
      <c r="F2946" s="6">
        <v>27</v>
      </c>
      <c r="G2946" s="11">
        <v>113800066</v>
      </c>
      <c r="H2946" s="11">
        <f t="shared" si="45"/>
        <v>113800066</v>
      </c>
      <c r="I2946" s="11">
        <v>0</v>
      </c>
      <c r="J2946" s="11">
        <v>113800066</v>
      </c>
      <c r="K2946" s="11">
        <v>57697766</v>
      </c>
      <c r="L2946" s="11">
        <v>57697766</v>
      </c>
      <c r="M2946" s="11">
        <v>0</v>
      </c>
      <c r="N2946" s="13">
        <v>1</v>
      </c>
      <c r="O2946" s="14" t="s">
        <v>537</v>
      </c>
      <c r="P2946" s="14">
        <v>0.50700995199774312</v>
      </c>
      <c r="Q2946" s="5" t="s">
        <v>543</v>
      </c>
      <c r="XEE2946" s="3">
        <v>0.50700995199774301</v>
      </c>
      <c r="XEF2946" s="4">
        <v>0.50700995199774301</v>
      </c>
      <c r="XEG2946" s="2" t="s">
        <v>29</v>
      </c>
      <c r="XEH2946" s="1">
        <v>7</v>
      </c>
    </row>
    <row r="2947" spans="1:17 16359:16362" ht="45" hidden="1" x14ac:dyDescent="0.25">
      <c r="A2947" s="6">
        <v>23</v>
      </c>
      <c r="B2947" s="7" t="s">
        <v>511</v>
      </c>
      <c r="C2947" s="7" t="s">
        <v>270</v>
      </c>
      <c r="D2947" s="7" t="s">
        <v>294</v>
      </c>
      <c r="E2947" s="7" t="s">
        <v>281</v>
      </c>
      <c r="F2947" s="5"/>
      <c r="G2947" s="11">
        <v>13968465</v>
      </c>
      <c r="H2947" s="11">
        <f t="shared" ref="H2947:H3010" si="46">+J2947+I2947</f>
        <v>8968465</v>
      </c>
      <c r="I2947" s="11">
        <v>69491</v>
      </c>
      <c r="J2947" s="11">
        <v>8898974</v>
      </c>
      <c r="K2947" s="11">
        <v>8237602</v>
      </c>
      <c r="L2947" s="11">
        <v>8237602</v>
      </c>
      <c r="M2947" s="11">
        <v>5000000</v>
      </c>
      <c r="N2947" s="13">
        <v>0.63707601372090605</v>
      </c>
      <c r="O2947" s="14" t="s">
        <v>535</v>
      </c>
      <c r="P2947" s="14">
        <v>0.5897285063176233</v>
      </c>
      <c r="Q2947" s="5" t="s">
        <v>545</v>
      </c>
      <c r="XEE2947" s="3">
        <v>0.58972850631762297</v>
      </c>
      <c r="XEF2947" s="4">
        <v>0.92567997164617</v>
      </c>
      <c r="XEG2947" s="2" t="s">
        <v>29</v>
      </c>
      <c r="XEH2947" s="1">
        <v>7</v>
      </c>
    </row>
    <row r="2948" spans="1:17 16359:16362" hidden="1" x14ac:dyDescent="0.25">
      <c r="A2948" s="6">
        <v>23</v>
      </c>
      <c r="B2948" s="7" t="s">
        <v>511</v>
      </c>
      <c r="C2948" s="7" t="s">
        <v>270</v>
      </c>
      <c r="D2948" s="7" t="s">
        <v>294</v>
      </c>
      <c r="E2948" s="7" t="s">
        <v>14</v>
      </c>
      <c r="F2948" s="6">
        <v>27</v>
      </c>
      <c r="G2948" s="11">
        <v>13968465</v>
      </c>
      <c r="H2948" s="11">
        <f t="shared" si="46"/>
        <v>8968465</v>
      </c>
      <c r="I2948" s="11">
        <v>69491</v>
      </c>
      <c r="J2948" s="11">
        <v>8898974</v>
      </c>
      <c r="K2948" s="11">
        <v>8237602</v>
      </c>
      <c r="L2948" s="11">
        <v>8237602</v>
      </c>
      <c r="M2948" s="11">
        <v>5000000</v>
      </c>
      <c r="N2948" s="13">
        <v>0.63707601372090605</v>
      </c>
      <c r="O2948" s="14" t="s">
        <v>535</v>
      </c>
      <c r="P2948" s="14">
        <v>0.5897285063176233</v>
      </c>
      <c r="Q2948" s="5" t="s">
        <v>545</v>
      </c>
      <c r="XEE2948" s="3">
        <v>0.58972850631762297</v>
      </c>
      <c r="XEF2948" s="4">
        <v>0.92567997164617</v>
      </c>
      <c r="XEG2948" s="2" t="s">
        <v>29</v>
      </c>
      <c r="XEH2948" s="1">
        <v>7</v>
      </c>
    </row>
    <row r="2949" spans="1:17 16359:16362" ht="30" hidden="1" x14ac:dyDescent="0.25">
      <c r="A2949" s="6">
        <v>23</v>
      </c>
      <c r="B2949" s="7" t="s">
        <v>511</v>
      </c>
      <c r="C2949" s="7" t="s">
        <v>259</v>
      </c>
      <c r="D2949" s="7" t="s">
        <v>296</v>
      </c>
      <c r="E2949" s="7" t="s">
        <v>297</v>
      </c>
      <c r="F2949" s="5"/>
      <c r="G2949" s="11">
        <v>179632954788</v>
      </c>
      <c r="H2949" s="11">
        <f t="shared" si="46"/>
        <v>178098088406</v>
      </c>
      <c r="I2949" s="11">
        <v>142364941</v>
      </c>
      <c r="J2949" s="11">
        <v>177955723465</v>
      </c>
      <c r="K2949" s="11">
        <v>118253517627</v>
      </c>
      <c r="L2949" s="11">
        <v>118253517627</v>
      </c>
      <c r="M2949" s="11">
        <v>1534866382</v>
      </c>
      <c r="N2949" s="13">
        <v>0.99066300877264202</v>
      </c>
      <c r="O2949" s="14" t="s">
        <v>537</v>
      </c>
      <c r="P2949" s="14">
        <v>0.65830636570311363</v>
      </c>
      <c r="Q2949" s="5" t="s">
        <v>546</v>
      </c>
      <c r="XEE2949" s="3">
        <v>0.65830636570311396</v>
      </c>
      <c r="XEF2949" s="4">
        <v>0.66451089812943198</v>
      </c>
      <c r="XEG2949" s="2" t="s">
        <v>13</v>
      </c>
      <c r="XEH2949" s="1">
        <v>7</v>
      </c>
    </row>
    <row r="2950" spans="1:17 16359:16362" hidden="1" x14ac:dyDescent="0.25">
      <c r="A2950" s="6">
        <v>23</v>
      </c>
      <c r="B2950" s="7" t="s">
        <v>511</v>
      </c>
      <c r="C2950" s="7" t="s">
        <v>259</v>
      </c>
      <c r="D2950" s="7" t="s">
        <v>296</v>
      </c>
      <c r="E2950" s="7" t="s">
        <v>255</v>
      </c>
      <c r="F2950" s="6">
        <v>11</v>
      </c>
      <c r="G2950" s="11">
        <v>6425315037</v>
      </c>
      <c r="H2950" s="11">
        <f t="shared" si="46"/>
        <v>6107422046</v>
      </c>
      <c r="I2950" s="11">
        <v>59718865</v>
      </c>
      <c r="J2950" s="11">
        <v>6047703181</v>
      </c>
      <c r="K2950" s="11">
        <v>2877931137</v>
      </c>
      <c r="L2950" s="11">
        <v>2877931137</v>
      </c>
      <c r="M2950" s="11">
        <v>317892991</v>
      </c>
      <c r="N2950" s="13">
        <v>0.94123060833196004</v>
      </c>
      <c r="O2950" s="14" t="s">
        <v>537</v>
      </c>
      <c r="P2950" s="14">
        <v>0.44790506308679229</v>
      </c>
      <c r="Q2950" s="5" t="s">
        <v>543</v>
      </c>
      <c r="XEE2950" s="3">
        <v>0.44790506308679201</v>
      </c>
      <c r="XEF2950" s="4">
        <v>0.475871756742554</v>
      </c>
      <c r="XEG2950" s="2" t="s">
        <v>13</v>
      </c>
      <c r="XEH2950" s="1">
        <v>7</v>
      </c>
    </row>
    <row r="2951" spans="1:17 16359:16362" hidden="1" x14ac:dyDescent="0.25">
      <c r="A2951" s="6">
        <v>23</v>
      </c>
      <c r="B2951" s="7" t="s">
        <v>511</v>
      </c>
      <c r="C2951" s="7" t="s">
        <v>259</v>
      </c>
      <c r="D2951" s="7" t="s">
        <v>296</v>
      </c>
      <c r="E2951" s="7" t="s">
        <v>256</v>
      </c>
      <c r="F2951" s="6">
        <v>16</v>
      </c>
      <c r="G2951" s="11">
        <v>10064947765</v>
      </c>
      <c r="H2951" s="11">
        <f t="shared" si="46"/>
        <v>9943935383</v>
      </c>
      <c r="I2951" s="11">
        <v>33846267</v>
      </c>
      <c r="J2951" s="11">
        <v>9910089116</v>
      </c>
      <c r="K2951" s="11">
        <v>4287379612</v>
      </c>
      <c r="L2951" s="11">
        <v>4287379612</v>
      </c>
      <c r="M2951" s="11">
        <v>121012382</v>
      </c>
      <c r="N2951" s="13">
        <v>0.98461406331998003</v>
      </c>
      <c r="O2951" s="14" t="s">
        <v>537</v>
      </c>
      <c r="P2951" s="14">
        <v>0.42597137234124532</v>
      </c>
      <c r="Q2951" s="5" t="s">
        <v>543</v>
      </c>
      <c r="XEE2951" s="3">
        <v>0.42597137234124499</v>
      </c>
      <c r="XEF2951" s="4">
        <v>0.43262775559484701</v>
      </c>
      <c r="XEG2951" s="2" t="s">
        <v>13</v>
      </c>
      <c r="XEH2951" s="1">
        <v>7</v>
      </c>
    </row>
    <row r="2952" spans="1:17 16359:16362" hidden="1" x14ac:dyDescent="0.25">
      <c r="A2952" s="6">
        <v>23</v>
      </c>
      <c r="B2952" s="7" t="s">
        <v>511</v>
      </c>
      <c r="C2952" s="7" t="s">
        <v>259</v>
      </c>
      <c r="D2952" s="7" t="s">
        <v>296</v>
      </c>
      <c r="E2952" s="7" t="s">
        <v>258</v>
      </c>
      <c r="F2952" s="6">
        <v>21</v>
      </c>
      <c r="G2952" s="11">
        <v>157555051227</v>
      </c>
      <c r="H2952" s="11">
        <f t="shared" si="46"/>
        <v>156944517818</v>
      </c>
      <c r="I2952" s="11">
        <v>15417216</v>
      </c>
      <c r="J2952" s="11">
        <v>156929100602</v>
      </c>
      <c r="K2952" s="11">
        <v>108935262888</v>
      </c>
      <c r="L2952" s="11">
        <v>108935262888</v>
      </c>
      <c r="M2952" s="11">
        <v>610533409</v>
      </c>
      <c r="N2952" s="13">
        <v>0.99602709897191299</v>
      </c>
      <c r="O2952" s="14" t="s">
        <v>537</v>
      </c>
      <c r="P2952" s="14">
        <v>0.69141079286026663</v>
      </c>
      <c r="Q2952" s="5" t="s">
        <v>546</v>
      </c>
      <c r="XEE2952" s="3">
        <v>0.69141079286026697</v>
      </c>
      <c r="XEF2952" s="4">
        <v>0.69416865622826196</v>
      </c>
      <c r="XEG2952" s="2" t="s">
        <v>13</v>
      </c>
      <c r="XEH2952" s="1">
        <v>7</v>
      </c>
    </row>
    <row r="2953" spans="1:17 16359:16362" hidden="1" x14ac:dyDescent="0.25">
      <c r="A2953" s="6">
        <v>23</v>
      </c>
      <c r="B2953" s="7" t="s">
        <v>511</v>
      </c>
      <c r="C2953" s="7" t="s">
        <v>259</v>
      </c>
      <c r="D2953" s="7" t="s">
        <v>296</v>
      </c>
      <c r="E2953" s="7" t="s">
        <v>14</v>
      </c>
      <c r="F2953" s="6">
        <v>27</v>
      </c>
      <c r="G2953" s="11">
        <v>5587640759</v>
      </c>
      <c r="H2953" s="11">
        <f t="shared" si="46"/>
        <v>5102213159</v>
      </c>
      <c r="I2953" s="11">
        <v>33382593</v>
      </c>
      <c r="J2953" s="11">
        <v>5068830566</v>
      </c>
      <c r="K2953" s="11">
        <v>2152943990</v>
      </c>
      <c r="L2953" s="11">
        <v>2152943990</v>
      </c>
      <c r="M2953" s="11">
        <v>485427600</v>
      </c>
      <c r="N2953" s="13">
        <v>0.90715040293806404</v>
      </c>
      <c r="O2953" s="14" t="s">
        <v>539</v>
      </c>
      <c r="P2953" s="14">
        <v>0.38530465412119741</v>
      </c>
      <c r="Q2953" s="5" t="s">
        <v>543</v>
      </c>
      <c r="XEE2953" s="3">
        <v>0.38530465412119702</v>
      </c>
      <c r="XEF2953" s="4">
        <v>0.42474175492099098</v>
      </c>
      <c r="XEG2953" s="2" t="s">
        <v>13</v>
      </c>
      <c r="XEH2953" s="1">
        <v>7</v>
      </c>
    </row>
    <row r="2954" spans="1:17 16359:16362" ht="45" hidden="1" x14ac:dyDescent="0.25">
      <c r="A2954" s="6">
        <v>23</v>
      </c>
      <c r="B2954" s="7" t="s">
        <v>511</v>
      </c>
      <c r="C2954" s="7" t="s">
        <v>262</v>
      </c>
      <c r="D2954" s="7" t="s">
        <v>298</v>
      </c>
      <c r="E2954" s="7" t="s">
        <v>299</v>
      </c>
      <c r="F2954" s="5"/>
      <c r="G2954" s="11">
        <v>179632954788</v>
      </c>
      <c r="H2954" s="11">
        <f t="shared" si="46"/>
        <v>178098088406</v>
      </c>
      <c r="I2954" s="11">
        <v>142364941</v>
      </c>
      <c r="J2954" s="11">
        <v>177955723465</v>
      </c>
      <c r="K2954" s="11">
        <v>118253517627</v>
      </c>
      <c r="L2954" s="11">
        <v>118253517627</v>
      </c>
      <c r="M2954" s="11">
        <v>1534866382</v>
      </c>
      <c r="N2954" s="13">
        <v>0.99066300877264202</v>
      </c>
      <c r="O2954" s="14" t="s">
        <v>537</v>
      </c>
      <c r="P2954" s="14">
        <v>0.65830636570311363</v>
      </c>
      <c r="Q2954" s="5" t="s">
        <v>546</v>
      </c>
      <c r="XEE2954" s="3">
        <v>0.65830636570311396</v>
      </c>
      <c r="XEF2954" s="4">
        <v>0.66451089812943198</v>
      </c>
      <c r="XEG2954" s="2" t="s">
        <v>13</v>
      </c>
      <c r="XEH2954" s="1">
        <v>7</v>
      </c>
    </row>
    <row r="2955" spans="1:17 16359:16362" hidden="1" x14ac:dyDescent="0.25">
      <c r="A2955" s="6">
        <v>23</v>
      </c>
      <c r="B2955" s="7" t="s">
        <v>511</v>
      </c>
      <c r="C2955" s="7" t="s">
        <v>262</v>
      </c>
      <c r="D2955" s="7" t="s">
        <v>298</v>
      </c>
      <c r="E2955" s="7" t="s">
        <v>255</v>
      </c>
      <c r="F2955" s="6">
        <v>11</v>
      </c>
      <c r="G2955" s="11">
        <v>6425315037</v>
      </c>
      <c r="H2955" s="11">
        <f t="shared" si="46"/>
        <v>6107422046</v>
      </c>
      <c r="I2955" s="11">
        <v>59718865</v>
      </c>
      <c r="J2955" s="11">
        <v>6047703181</v>
      </c>
      <c r="K2955" s="11">
        <v>2877931137</v>
      </c>
      <c r="L2955" s="11">
        <v>2877931137</v>
      </c>
      <c r="M2955" s="11">
        <v>317892991</v>
      </c>
      <c r="N2955" s="13">
        <v>0.94123060833196004</v>
      </c>
      <c r="O2955" s="14" t="s">
        <v>537</v>
      </c>
      <c r="P2955" s="14">
        <v>0.44790506308679229</v>
      </c>
      <c r="Q2955" s="5" t="s">
        <v>543</v>
      </c>
      <c r="XEE2955" s="3">
        <v>0.44790506308679201</v>
      </c>
      <c r="XEF2955" s="4">
        <v>0.475871756742554</v>
      </c>
      <c r="XEG2955" s="2" t="s">
        <v>13</v>
      </c>
      <c r="XEH2955" s="1">
        <v>7</v>
      </c>
    </row>
    <row r="2956" spans="1:17 16359:16362" hidden="1" x14ac:dyDescent="0.25">
      <c r="A2956" s="6">
        <v>23</v>
      </c>
      <c r="B2956" s="7" t="s">
        <v>511</v>
      </c>
      <c r="C2956" s="7" t="s">
        <v>262</v>
      </c>
      <c r="D2956" s="7" t="s">
        <v>298</v>
      </c>
      <c r="E2956" s="7" t="s">
        <v>256</v>
      </c>
      <c r="F2956" s="6">
        <v>16</v>
      </c>
      <c r="G2956" s="11">
        <v>10064947765</v>
      </c>
      <c r="H2956" s="11">
        <f t="shared" si="46"/>
        <v>9943935383</v>
      </c>
      <c r="I2956" s="11">
        <v>33846267</v>
      </c>
      <c r="J2956" s="11">
        <v>9910089116</v>
      </c>
      <c r="K2956" s="11">
        <v>4287379612</v>
      </c>
      <c r="L2956" s="11">
        <v>4287379612</v>
      </c>
      <c r="M2956" s="11">
        <v>121012382</v>
      </c>
      <c r="N2956" s="13">
        <v>0.98461406331998003</v>
      </c>
      <c r="O2956" s="14" t="s">
        <v>537</v>
      </c>
      <c r="P2956" s="14">
        <v>0.42597137234124532</v>
      </c>
      <c r="Q2956" s="5" t="s">
        <v>543</v>
      </c>
      <c r="XEE2956" s="3">
        <v>0.42597137234124499</v>
      </c>
      <c r="XEF2956" s="4">
        <v>0.43262775559484701</v>
      </c>
      <c r="XEG2956" s="2" t="s">
        <v>13</v>
      </c>
      <c r="XEH2956" s="1">
        <v>7</v>
      </c>
    </row>
    <row r="2957" spans="1:17 16359:16362" hidden="1" x14ac:dyDescent="0.25">
      <c r="A2957" s="6">
        <v>23</v>
      </c>
      <c r="B2957" s="7" t="s">
        <v>511</v>
      </c>
      <c r="C2957" s="7" t="s">
        <v>262</v>
      </c>
      <c r="D2957" s="7" t="s">
        <v>298</v>
      </c>
      <c r="E2957" s="7" t="s">
        <v>258</v>
      </c>
      <c r="F2957" s="6">
        <v>21</v>
      </c>
      <c r="G2957" s="11">
        <v>157555051227</v>
      </c>
      <c r="H2957" s="11">
        <f t="shared" si="46"/>
        <v>156944517818</v>
      </c>
      <c r="I2957" s="11">
        <v>15417216</v>
      </c>
      <c r="J2957" s="11">
        <v>156929100602</v>
      </c>
      <c r="K2957" s="11">
        <v>108935262888</v>
      </c>
      <c r="L2957" s="11">
        <v>108935262888</v>
      </c>
      <c r="M2957" s="11">
        <v>610533409</v>
      </c>
      <c r="N2957" s="13">
        <v>0.99602709897191299</v>
      </c>
      <c r="O2957" s="14" t="s">
        <v>537</v>
      </c>
      <c r="P2957" s="14">
        <v>0.69141079286026663</v>
      </c>
      <c r="Q2957" s="5" t="s">
        <v>546</v>
      </c>
      <c r="XEE2957" s="3">
        <v>0.69141079286026697</v>
      </c>
      <c r="XEF2957" s="4">
        <v>0.69416865622826196</v>
      </c>
      <c r="XEG2957" s="2" t="s">
        <v>13</v>
      </c>
      <c r="XEH2957" s="1">
        <v>7</v>
      </c>
    </row>
    <row r="2958" spans="1:17 16359:16362" hidden="1" x14ac:dyDescent="0.25">
      <c r="A2958" s="6">
        <v>23</v>
      </c>
      <c r="B2958" s="7" t="s">
        <v>511</v>
      </c>
      <c r="C2958" s="7" t="s">
        <v>262</v>
      </c>
      <c r="D2958" s="7" t="s">
        <v>298</v>
      </c>
      <c r="E2958" s="7" t="s">
        <v>14</v>
      </c>
      <c r="F2958" s="6">
        <v>27</v>
      </c>
      <c r="G2958" s="11">
        <v>5587640759</v>
      </c>
      <c r="H2958" s="11">
        <f t="shared" si="46"/>
        <v>5102213159</v>
      </c>
      <c r="I2958" s="11">
        <v>33382593</v>
      </c>
      <c r="J2958" s="11">
        <v>5068830566</v>
      </c>
      <c r="K2958" s="11">
        <v>2152943990</v>
      </c>
      <c r="L2958" s="11">
        <v>2152943990</v>
      </c>
      <c r="M2958" s="11">
        <v>485427600</v>
      </c>
      <c r="N2958" s="13">
        <v>0.90715040293806404</v>
      </c>
      <c r="O2958" s="14" t="s">
        <v>539</v>
      </c>
      <c r="P2958" s="14">
        <v>0.38530465412119741</v>
      </c>
      <c r="Q2958" s="5" t="s">
        <v>543</v>
      </c>
      <c r="XEE2958" s="3">
        <v>0.38530465412119702</v>
      </c>
      <c r="XEF2958" s="4">
        <v>0.42474175492099098</v>
      </c>
      <c r="XEG2958" s="2" t="s">
        <v>13</v>
      </c>
      <c r="XEH2958" s="1">
        <v>7</v>
      </c>
    </row>
    <row r="2959" spans="1:17 16359:16362" ht="30" hidden="1" x14ac:dyDescent="0.25">
      <c r="A2959" s="6">
        <v>23</v>
      </c>
      <c r="B2959" s="7" t="s">
        <v>511</v>
      </c>
      <c r="C2959" s="7" t="s">
        <v>265</v>
      </c>
      <c r="D2959" s="7" t="s">
        <v>308</v>
      </c>
      <c r="E2959" s="7" t="s">
        <v>309</v>
      </c>
      <c r="F2959" s="5"/>
      <c r="G2959" s="11">
        <v>161678032294</v>
      </c>
      <c r="H2959" s="11">
        <f t="shared" si="46"/>
        <v>160582071285</v>
      </c>
      <c r="I2959" s="11">
        <v>48799809</v>
      </c>
      <c r="J2959" s="11">
        <v>160533271476</v>
      </c>
      <c r="K2959" s="11">
        <v>110392549452</v>
      </c>
      <c r="L2959" s="11">
        <v>110392549452</v>
      </c>
      <c r="M2959" s="11">
        <v>1095961009</v>
      </c>
      <c r="N2959" s="13">
        <v>0.99291950302859699</v>
      </c>
      <c r="O2959" s="14" t="s">
        <v>537</v>
      </c>
      <c r="P2959" s="14">
        <v>0.68279250981518014</v>
      </c>
      <c r="Q2959" s="5" t="s">
        <v>546</v>
      </c>
      <c r="XEE2959" s="3">
        <v>0.68279250981518003</v>
      </c>
      <c r="XEF2959" s="4">
        <v>0.68766149494750595</v>
      </c>
      <c r="XEG2959" s="2" t="s">
        <v>13</v>
      </c>
      <c r="XEH2959" s="1">
        <v>7</v>
      </c>
    </row>
    <row r="2960" spans="1:17 16359:16362" hidden="1" x14ac:dyDescent="0.25">
      <c r="A2960" s="6">
        <v>23</v>
      </c>
      <c r="B2960" s="7" t="s">
        <v>511</v>
      </c>
      <c r="C2960" s="7" t="s">
        <v>265</v>
      </c>
      <c r="D2960" s="7" t="s">
        <v>308</v>
      </c>
      <c r="E2960" s="7" t="s">
        <v>258</v>
      </c>
      <c r="F2960" s="6">
        <v>21</v>
      </c>
      <c r="G2960" s="11">
        <v>157555051227</v>
      </c>
      <c r="H2960" s="11">
        <f t="shared" si="46"/>
        <v>156944517818</v>
      </c>
      <c r="I2960" s="11">
        <v>15417216</v>
      </c>
      <c r="J2960" s="11">
        <v>156929100602</v>
      </c>
      <c r="K2960" s="11">
        <v>108935262888</v>
      </c>
      <c r="L2960" s="11">
        <v>108935262888</v>
      </c>
      <c r="M2960" s="11">
        <v>610533409</v>
      </c>
      <c r="N2960" s="13">
        <v>0.99602709897191299</v>
      </c>
      <c r="O2960" s="14" t="s">
        <v>537</v>
      </c>
      <c r="P2960" s="14">
        <v>0.69141079286026663</v>
      </c>
      <c r="Q2960" s="5" t="s">
        <v>546</v>
      </c>
      <c r="XEE2960" s="3">
        <v>0.69141079286026697</v>
      </c>
      <c r="XEF2960" s="4">
        <v>0.69416865622826196</v>
      </c>
      <c r="XEG2960" s="2" t="s">
        <v>13</v>
      </c>
      <c r="XEH2960" s="1">
        <v>7</v>
      </c>
    </row>
    <row r="2961" spans="1:17 16359:16362" hidden="1" x14ac:dyDescent="0.25">
      <c r="A2961" s="6">
        <v>23</v>
      </c>
      <c r="B2961" s="7" t="s">
        <v>511</v>
      </c>
      <c r="C2961" s="7" t="s">
        <v>265</v>
      </c>
      <c r="D2961" s="7" t="s">
        <v>308</v>
      </c>
      <c r="E2961" s="7" t="s">
        <v>14</v>
      </c>
      <c r="F2961" s="6">
        <v>27</v>
      </c>
      <c r="G2961" s="11">
        <v>4122981067</v>
      </c>
      <c r="H2961" s="11">
        <f t="shared" si="46"/>
        <v>3637553467</v>
      </c>
      <c r="I2961" s="11">
        <v>33382593</v>
      </c>
      <c r="J2961" s="11">
        <v>3604170874</v>
      </c>
      <c r="K2961" s="11">
        <v>1457286564</v>
      </c>
      <c r="L2961" s="11">
        <v>1457286564</v>
      </c>
      <c r="M2961" s="11">
        <v>485427600</v>
      </c>
      <c r="N2961" s="13">
        <v>0.87416624414006805</v>
      </c>
      <c r="O2961" s="14" t="s">
        <v>535</v>
      </c>
      <c r="P2961" s="14">
        <v>0.35345458548524544</v>
      </c>
      <c r="Q2961" s="5" t="s">
        <v>543</v>
      </c>
      <c r="XEE2961" s="3">
        <v>0.353454585485245</v>
      </c>
      <c r="XEF2961" s="4">
        <v>0.40433337234720701</v>
      </c>
      <c r="XEG2961" s="2" t="s">
        <v>13</v>
      </c>
      <c r="XEH2961" s="1">
        <v>7</v>
      </c>
    </row>
    <row r="2962" spans="1:17 16359:16362" ht="30" hidden="1" x14ac:dyDescent="0.25">
      <c r="A2962" s="6">
        <v>23</v>
      </c>
      <c r="B2962" s="7" t="s">
        <v>511</v>
      </c>
      <c r="C2962" s="7" t="s">
        <v>268</v>
      </c>
      <c r="D2962" s="7" t="s">
        <v>310</v>
      </c>
      <c r="E2962" s="7" t="s">
        <v>311</v>
      </c>
      <c r="F2962" s="5"/>
      <c r="G2962" s="11">
        <v>161678032294</v>
      </c>
      <c r="H2962" s="11">
        <f t="shared" si="46"/>
        <v>160582071285</v>
      </c>
      <c r="I2962" s="11">
        <v>48799809</v>
      </c>
      <c r="J2962" s="11">
        <v>160533271476</v>
      </c>
      <c r="K2962" s="11">
        <v>110392549452</v>
      </c>
      <c r="L2962" s="11">
        <v>110392549452</v>
      </c>
      <c r="M2962" s="11">
        <v>1095961009</v>
      </c>
      <c r="N2962" s="13">
        <v>0.99291950302859699</v>
      </c>
      <c r="O2962" s="14" t="s">
        <v>537</v>
      </c>
      <c r="P2962" s="14">
        <v>0.68279250981518014</v>
      </c>
      <c r="Q2962" s="5" t="s">
        <v>546</v>
      </c>
      <c r="XEE2962" s="3">
        <v>0.68279250981518003</v>
      </c>
      <c r="XEF2962" s="4">
        <v>0.68766149494750595</v>
      </c>
      <c r="XEG2962" s="2" t="s">
        <v>13</v>
      </c>
      <c r="XEH2962" s="1">
        <v>7</v>
      </c>
    </row>
    <row r="2963" spans="1:17 16359:16362" hidden="1" x14ac:dyDescent="0.25">
      <c r="A2963" s="6">
        <v>23</v>
      </c>
      <c r="B2963" s="7" t="s">
        <v>511</v>
      </c>
      <c r="C2963" s="7" t="s">
        <v>268</v>
      </c>
      <c r="D2963" s="7" t="s">
        <v>310</v>
      </c>
      <c r="E2963" s="7" t="s">
        <v>258</v>
      </c>
      <c r="F2963" s="6">
        <v>21</v>
      </c>
      <c r="G2963" s="11">
        <v>157555051227</v>
      </c>
      <c r="H2963" s="11">
        <f t="shared" si="46"/>
        <v>156944517818</v>
      </c>
      <c r="I2963" s="11">
        <v>15417216</v>
      </c>
      <c r="J2963" s="11">
        <v>156929100602</v>
      </c>
      <c r="K2963" s="11">
        <v>108935262888</v>
      </c>
      <c r="L2963" s="11">
        <v>108935262888</v>
      </c>
      <c r="M2963" s="11">
        <v>610533409</v>
      </c>
      <c r="N2963" s="13">
        <v>0.99602709897191299</v>
      </c>
      <c r="O2963" s="14" t="s">
        <v>537</v>
      </c>
      <c r="P2963" s="14">
        <v>0.69141079286026663</v>
      </c>
      <c r="Q2963" s="5" t="s">
        <v>546</v>
      </c>
      <c r="XEE2963" s="3">
        <v>0.69141079286026697</v>
      </c>
      <c r="XEF2963" s="4">
        <v>0.69416865622826196</v>
      </c>
      <c r="XEG2963" s="2" t="s">
        <v>13</v>
      </c>
      <c r="XEH2963" s="1">
        <v>7</v>
      </c>
    </row>
    <row r="2964" spans="1:17 16359:16362" hidden="1" x14ac:dyDescent="0.25">
      <c r="A2964" s="6">
        <v>23</v>
      </c>
      <c r="B2964" s="7" t="s">
        <v>511</v>
      </c>
      <c r="C2964" s="7" t="s">
        <v>268</v>
      </c>
      <c r="D2964" s="7" t="s">
        <v>310</v>
      </c>
      <c r="E2964" s="7" t="s">
        <v>14</v>
      </c>
      <c r="F2964" s="6">
        <v>27</v>
      </c>
      <c r="G2964" s="11">
        <v>4122981067</v>
      </c>
      <c r="H2964" s="11">
        <f t="shared" si="46"/>
        <v>3637553467</v>
      </c>
      <c r="I2964" s="11">
        <v>33382593</v>
      </c>
      <c r="J2964" s="11">
        <v>3604170874</v>
      </c>
      <c r="K2964" s="11">
        <v>1457286564</v>
      </c>
      <c r="L2964" s="11">
        <v>1457286564</v>
      </c>
      <c r="M2964" s="11">
        <v>485427600</v>
      </c>
      <c r="N2964" s="13">
        <v>0.87416624414006805</v>
      </c>
      <c r="O2964" s="14" t="s">
        <v>535</v>
      </c>
      <c r="P2964" s="14">
        <v>0.35345458548524544</v>
      </c>
      <c r="Q2964" s="5" t="s">
        <v>543</v>
      </c>
      <c r="XEE2964" s="3">
        <v>0.353454585485245</v>
      </c>
      <c r="XEF2964" s="4">
        <v>0.40433337234720701</v>
      </c>
      <c r="XEG2964" s="2" t="s">
        <v>13</v>
      </c>
      <c r="XEH2964" s="1">
        <v>7</v>
      </c>
    </row>
    <row r="2965" spans="1:17 16359:16362" ht="45" hidden="1" x14ac:dyDescent="0.25">
      <c r="A2965" s="6">
        <v>23</v>
      </c>
      <c r="B2965" s="7" t="s">
        <v>511</v>
      </c>
      <c r="C2965" s="7" t="s">
        <v>270</v>
      </c>
      <c r="D2965" s="7" t="s">
        <v>314</v>
      </c>
      <c r="E2965" s="7" t="s">
        <v>279</v>
      </c>
      <c r="F2965" s="5"/>
      <c r="G2965" s="11">
        <v>945899980</v>
      </c>
      <c r="H2965" s="11">
        <f t="shared" si="46"/>
        <v>945899980</v>
      </c>
      <c r="I2965" s="11">
        <v>8502468</v>
      </c>
      <c r="J2965" s="11">
        <v>937397512</v>
      </c>
      <c r="K2965" s="11">
        <v>294705067</v>
      </c>
      <c r="L2965" s="11">
        <v>294705067</v>
      </c>
      <c r="M2965" s="11">
        <v>0</v>
      </c>
      <c r="N2965" s="13">
        <v>0.99101123989874695</v>
      </c>
      <c r="O2965" s="14" t="s">
        <v>537</v>
      </c>
      <c r="P2965" s="14">
        <v>0.31156049606851666</v>
      </c>
      <c r="Q2965" s="5" t="s">
        <v>543</v>
      </c>
      <c r="XEE2965" s="3">
        <v>0.31156049606851699</v>
      </c>
      <c r="XEF2965" s="4">
        <v>0.31438644036000002</v>
      </c>
      <c r="XEG2965" s="2" t="s">
        <v>29</v>
      </c>
      <c r="XEH2965" s="1">
        <v>7</v>
      </c>
    </row>
    <row r="2966" spans="1:17 16359:16362" hidden="1" x14ac:dyDescent="0.25">
      <c r="A2966" s="6">
        <v>23</v>
      </c>
      <c r="B2966" s="7" t="s">
        <v>511</v>
      </c>
      <c r="C2966" s="7" t="s">
        <v>270</v>
      </c>
      <c r="D2966" s="7" t="s">
        <v>314</v>
      </c>
      <c r="E2966" s="7" t="s">
        <v>14</v>
      </c>
      <c r="F2966" s="6">
        <v>27</v>
      </c>
      <c r="G2966" s="11">
        <v>945899980</v>
      </c>
      <c r="H2966" s="11">
        <f t="shared" si="46"/>
        <v>945899980</v>
      </c>
      <c r="I2966" s="11">
        <v>8502468</v>
      </c>
      <c r="J2966" s="11">
        <v>937397512</v>
      </c>
      <c r="K2966" s="11">
        <v>294705067</v>
      </c>
      <c r="L2966" s="11">
        <v>294705067</v>
      </c>
      <c r="M2966" s="11">
        <v>0</v>
      </c>
      <c r="N2966" s="13">
        <v>0.99101123989874695</v>
      </c>
      <c r="O2966" s="14" t="s">
        <v>537</v>
      </c>
      <c r="P2966" s="14">
        <v>0.31156049606851666</v>
      </c>
      <c r="Q2966" s="5" t="s">
        <v>543</v>
      </c>
      <c r="XEE2966" s="3">
        <v>0.31156049606851699</v>
      </c>
      <c r="XEF2966" s="4">
        <v>0.31438644036000002</v>
      </c>
      <c r="XEG2966" s="2" t="s">
        <v>29</v>
      </c>
      <c r="XEH2966" s="1">
        <v>7</v>
      </c>
    </row>
    <row r="2967" spans="1:17 16359:16362" ht="45" hidden="1" x14ac:dyDescent="0.25">
      <c r="A2967" s="6">
        <v>23</v>
      </c>
      <c r="B2967" s="7" t="s">
        <v>511</v>
      </c>
      <c r="C2967" s="7" t="s">
        <v>270</v>
      </c>
      <c r="D2967" s="7" t="s">
        <v>315</v>
      </c>
      <c r="E2967" s="7" t="s">
        <v>281</v>
      </c>
      <c r="F2967" s="5"/>
      <c r="G2967" s="11">
        <v>149025308</v>
      </c>
      <c r="H2967" s="11">
        <f t="shared" si="46"/>
        <v>149025308</v>
      </c>
      <c r="I2967" s="11">
        <v>24880125</v>
      </c>
      <c r="J2967" s="11">
        <v>124145183</v>
      </c>
      <c r="K2967" s="11">
        <v>85500245</v>
      </c>
      <c r="L2967" s="11">
        <v>85500245</v>
      </c>
      <c r="M2967" s="11">
        <v>0</v>
      </c>
      <c r="N2967" s="13">
        <v>0.83304765255039803</v>
      </c>
      <c r="O2967" s="14" t="s">
        <v>535</v>
      </c>
      <c r="P2967" s="14">
        <v>0.57372969831406084</v>
      </c>
      <c r="Q2967" s="5" t="s">
        <v>544</v>
      </c>
      <c r="XEE2967" s="3">
        <v>0.57372969831406095</v>
      </c>
      <c r="XEF2967" s="4">
        <v>0.688711740027803</v>
      </c>
      <c r="XEG2967" s="2" t="s">
        <v>29</v>
      </c>
      <c r="XEH2967" s="1">
        <v>7</v>
      </c>
    </row>
    <row r="2968" spans="1:17 16359:16362" hidden="1" x14ac:dyDescent="0.25">
      <c r="A2968" s="6">
        <v>23</v>
      </c>
      <c r="B2968" s="7" t="s">
        <v>511</v>
      </c>
      <c r="C2968" s="7" t="s">
        <v>270</v>
      </c>
      <c r="D2968" s="7" t="s">
        <v>315</v>
      </c>
      <c r="E2968" s="7" t="s">
        <v>14</v>
      </c>
      <c r="F2968" s="6">
        <v>27</v>
      </c>
      <c r="G2968" s="11">
        <v>149025308</v>
      </c>
      <c r="H2968" s="11">
        <f t="shared" si="46"/>
        <v>149025308</v>
      </c>
      <c r="I2968" s="11">
        <v>24880125</v>
      </c>
      <c r="J2968" s="11">
        <v>124145183</v>
      </c>
      <c r="K2968" s="11">
        <v>85500245</v>
      </c>
      <c r="L2968" s="11">
        <v>85500245</v>
      </c>
      <c r="M2968" s="11">
        <v>0</v>
      </c>
      <c r="N2968" s="13">
        <v>0.83304765255039803</v>
      </c>
      <c r="O2968" s="14" t="s">
        <v>535</v>
      </c>
      <c r="P2968" s="14">
        <v>0.57372969831406084</v>
      </c>
      <c r="Q2968" s="5" t="s">
        <v>544</v>
      </c>
      <c r="XEE2968" s="3">
        <v>0.57372969831406095</v>
      </c>
      <c r="XEF2968" s="4">
        <v>0.688711740027803</v>
      </c>
      <c r="XEG2968" s="2" t="s">
        <v>29</v>
      </c>
      <c r="XEH2968" s="1">
        <v>7</v>
      </c>
    </row>
    <row r="2969" spans="1:17 16359:16362" hidden="1" x14ac:dyDescent="0.25">
      <c r="A2969" s="6">
        <v>23</v>
      </c>
      <c r="B2969" s="7" t="s">
        <v>511</v>
      </c>
      <c r="C2969" s="7" t="s">
        <v>270</v>
      </c>
      <c r="D2969" s="7" t="s">
        <v>316</v>
      </c>
      <c r="E2969" s="7" t="s">
        <v>317</v>
      </c>
      <c r="F2969" s="5"/>
      <c r="G2969" s="11">
        <v>45794072962</v>
      </c>
      <c r="H2969" s="11">
        <f t="shared" si="46"/>
        <v>45458586903</v>
      </c>
      <c r="I2969" s="11">
        <v>9000000</v>
      </c>
      <c r="J2969" s="11">
        <v>45449586903</v>
      </c>
      <c r="K2969" s="11">
        <v>29142543705</v>
      </c>
      <c r="L2969" s="11">
        <v>29142543705</v>
      </c>
      <c r="M2969" s="11">
        <v>335486059</v>
      </c>
      <c r="N2969" s="13">
        <v>0.992477496830521</v>
      </c>
      <c r="O2969" s="14" t="s">
        <v>537</v>
      </c>
      <c r="P2969" s="14">
        <v>0.6363824359799255</v>
      </c>
      <c r="Q2969" s="5" t="s">
        <v>546</v>
      </c>
      <c r="XEE2969" s="3">
        <v>0.63638243597992605</v>
      </c>
      <c r="XEF2969" s="4">
        <v>0.64120590946617295</v>
      </c>
      <c r="XEG2969" s="2" t="s">
        <v>29</v>
      </c>
      <c r="XEH2969" s="1">
        <v>7</v>
      </c>
    </row>
    <row r="2970" spans="1:17 16359:16362" hidden="1" x14ac:dyDescent="0.25">
      <c r="A2970" s="6">
        <v>23</v>
      </c>
      <c r="B2970" s="7" t="s">
        <v>511</v>
      </c>
      <c r="C2970" s="7" t="s">
        <v>270</v>
      </c>
      <c r="D2970" s="7" t="s">
        <v>316</v>
      </c>
      <c r="E2970" s="7" t="s">
        <v>258</v>
      </c>
      <c r="F2970" s="6">
        <v>21</v>
      </c>
      <c r="G2970" s="11">
        <v>45794072962</v>
      </c>
      <c r="H2970" s="11">
        <f t="shared" si="46"/>
        <v>45458586903</v>
      </c>
      <c r="I2970" s="11">
        <v>9000000</v>
      </c>
      <c r="J2970" s="11">
        <v>45449586903</v>
      </c>
      <c r="K2970" s="11">
        <v>29142543705</v>
      </c>
      <c r="L2970" s="11">
        <v>29142543705</v>
      </c>
      <c r="M2970" s="11">
        <v>335486059</v>
      </c>
      <c r="N2970" s="13">
        <v>0.992477496830521</v>
      </c>
      <c r="O2970" s="14" t="s">
        <v>537</v>
      </c>
      <c r="P2970" s="14">
        <v>0.6363824359799255</v>
      </c>
      <c r="Q2970" s="5" t="s">
        <v>546</v>
      </c>
      <c r="XEE2970" s="3">
        <v>0.63638243597992605</v>
      </c>
      <c r="XEF2970" s="4">
        <v>0.64120590946617295</v>
      </c>
      <c r="XEG2970" s="2" t="s">
        <v>29</v>
      </c>
      <c r="XEH2970" s="1">
        <v>7</v>
      </c>
    </row>
    <row r="2971" spans="1:17 16359:16362" ht="30" hidden="1" x14ac:dyDescent="0.25">
      <c r="A2971" s="6">
        <v>23</v>
      </c>
      <c r="B2971" s="7" t="s">
        <v>511</v>
      </c>
      <c r="C2971" s="7" t="s">
        <v>270</v>
      </c>
      <c r="D2971" s="7" t="s">
        <v>318</v>
      </c>
      <c r="E2971" s="7" t="s">
        <v>319</v>
      </c>
      <c r="F2971" s="5"/>
      <c r="G2971" s="11">
        <v>685033200</v>
      </c>
      <c r="H2971" s="11">
        <f t="shared" si="46"/>
        <v>685033200</v>
      </c>
      <c r="I2971" s="11">
        <v>0</v>
      </c>
      <c r="J2971" s="11">
        <v>685033200</v>
      </c>
      <c r="K2971" s="11">
        <v>449548224</v>
      </c>
      <c r="L2971" s="11">
        <v>449548224</v>
      </c>
      <c r="M2971" s="11">
        <v>0</v>
      </c>
      <c r="N2971" s="13">
        <v>1</v>
      </c>
      <c r="O2971" s="14" t="s">
        <v>537</v>
      </c>
      <c r="P2971" s="14">
        <v>0.65624297333326331</v>
      </c>
      <c r="Q2971" s="5" t="s">
        <v>546</v>
      </c>
      <c r="XEE2971" s="3">
        <v>0.65624297333326298</v>
      </c>
      <c r="XEF2971" s="4">
        <v>0.65624297333326298</v>
      </c>
      <c r="XEG2971" s="2" t="s">
        <v>29</v>
      </c>
      <c r="XEH2971" s="1">
        <v>7</v>
      </c>
    </row>
    <row r="2972" spans="1:17 16359:16362" hidden="1" x14ac:dyDescent="0.25">
      <c r="A2972" s="6">
        <v>23</v>
      </c>
      <c r="B2972" s="7" t="s">
        <v>511</v>
      </c>
      <c r="C2972" s="7" t="s">
        <v>270</v>
      </c>
      <c r="D2972" s="7" t="s">
        <v>318</v>
      </c>
      <c r="E2972" s="7" t="s">
        <v>258</v>
      </c>
      <c r="F2972" s="6">
        <v>21</v>
      </c>
      <c r="G2972" s="11">
        <v>685033200</v>
      </c>
      <c r="H2972" s="11">
        <f t="shared" si="46"/>
        <v>685033200</v>
      </c>
      <c r="I2972" s="11">
        <v>0</v>
      </c>
      <c r="J2972" s="11">
        <v>685033200</v>
      </c>
      <c r="K2972" s="11">
        <v>449548224</v>
      </c>
      <c r="L2972" s="11">
        <v>449548224</v>
      </c>
      <c r="M2972" s="11">
        <v>0</v>
      </c>
      <c r="N2972" s="13">
        <v>1</v>
      </c>
      <c r="O2972" s="14" t="s">
        <v>537</v>
      </c>
      <c r="P2972" s="14">
        <v>0.65624297333326331</v>
      </c>
      <c r="Q2972" s="5" t="s">
        <v>546</v>
      </c>
      <c r="XEE2972" s="3">
        <v>0.65624297333326298</v>
      </c>
      <c r="XEF2972" s="4">
        <v>0.65624297333326298</v>
      </c>
      <c r="XEG2972" s="2" t="s">
        <v>29</v>
      </c>
      <c r="XEH2972" s="1">
        <v>7</v>
      </c>
    </row>
    <row r="2973" spans="1:17 16359:16362" ht="30" hidden="1" x14ac:dyDescent="0.25">
      <c r="A2973" s="6">
        <v>23</v>
      </c>
      <c r="B2973" s="7" t="s">
        <v>511</v>
      </c>
      <c r="C2973" s="7" t="s">
        <v>270</v>
      </c>
      <c r="D2973" s="7" t="s">
        <v>330</v>
      </c>
      <c r="E2973" s="7" t="s">
        <v>331</v>
      </c>
      <c r="F2973" s="5"/>
      <c r="G2973" s="11">
        <v>49806430602</v>
      </c>
      <c r="H2973" s="11">
        <f t="shared" si="46"/>
        <v>49543698768</v>
      </c>
      <c r="I2973" s="11">
        <v>6417216</v>
      </c>
      <c r="J2973" s="11">
        <v>49537281552</v>
      </c>
      <c r="K2973" s="11">
        <v>34482444556</v>
      </c>
      <c r="L2973" s="11">
        <v>34482444556</v>
      </c>
      <c r="M2973" s="11">
        <v>262731834</v>
      </c>
      <c r="N2973" s="13">
        <v>0.99459609840040997</v>
      </c>
      <c r="O2973" s="14" t="s">
        <v>537</v>
      </c>
      <c r="P2973" s="14">
        <v>0.69232916591728899</v>
      </c>
      <c r="Q2973" s="5" t="s">
        <v>546</v>
      </c>
      <c r="XEE2973" s="3">
        <v>0.69232916591728899</v>
      </c>
      <c r="XEF2973" s="4">
        <v>0.69609077195330704</v>
      </c>
      <c r="XEG2973" s="2" t="s">
        <v>29</v>
      </c>
      <c r="XEH2973" s="1">
        <v>7</v>
      </c>
    </row>
    <row r="2974" spans="1:17 16359:16362" hidden="1" x14ac:dyDescent="0.25">
      <c r="A2974" s="6">
        <v>23</v>
      </c>
      <c r="B2974" s="7" t="s">
        <v>511</v>
      </c>
      <c r="C2974" s="7" t="s">
        <v>270</v>
      </c>
      <c r="D2974" s="7" t="s">
        <v>330</v>
      </c>
      <c r="E2974" s="7" t="s">
        <v>258</v>
      </c>
      <c r="F2974" s="6">
        <v>21</v>
      </c>
      <c r="G2974" s="11">
        <v>49806430602</v>
      </c>
      <c r="H2974" s="11">
        <f t="shared" si="46"/>
        <v>49543698768</v>
      </c>
      <c r="I2974" s="11">
        <v>6417216</v>
      </c>
      <c r="J2974" s="11">
        <v>49537281552</v>
      </c>
      <c r="K2974" s="11">
        <v>34482444556</v>
      </c>
      <c r="L2974" s="11">
        <v>34482444556</v>
      </c>
      <c r="M2974" s="11">
        <v>262731834</v>
      </c>
      <c r="N2974" s="13">
        <v>0.99459609840040997</v>
      </c>
      <c r="O2974" s="14" t="s">
        <v>537</v>
      </c>
      <c r="P2974" s="14">
        <v>0.69232916591728899</v>
      </c>
      <c r="Q2974" s="5" t="s">
        <v>546</v>
      </c>
      <c r="XEE2974" s="3">
        <v>0.69232916591728899</v>
      </c>
      <c r="XEF2974" s="4">
        <v>0.69609077195330704</v>
      </c>
      <c r="XEG2974" s="2" t="s">
        <v>29</v>
      </c>
      <c r="XEH2974" s="1">
        <v>7</v>
      </c>
    </row>
    <row r="2975" spans="1:17 16359:16362" hidden="1" x14ac:dyDescent="0.25">
      <c r="A2975" s="6">
        <v>23</v>
      </c>
      <c r="B2975" s="7" t="s">
        <v>511</v>
      </c>
      <c r="C2975" s="7" t="s">
        <v>270</v>
      </c>
      <c r="D2975" s="7" t="s">
        <v>332</v>
      </c>
      <c r="E2975" s="7" t="s">
        <v>333</v>
      </c>
      <c r="F2975" s="5"/>
      <c r="G2975" s="11">
        <v>13131935442</v>
      </c>
      <c r="H2975" s="11">
        <f t="shared" si="46"/>
        <v>13131935442</v>
      </c>
      <c r="I2975" s="11">
        <v>0</v>
      </c>
      <c r="J2975" s="11">
        <v>13131935442</v>
      </c>
      <c r="K2975" s="11">
        <v>9830939965</v>
      </c>
      <c r="L2975" s="11">
        <v>9830939965</v>
      </c>
      <c r="M2975" s="11">
        <v>0</v>
      </c>
      <c r="N2975" s="13">
        <v>1</v>
      </c>
      <c r="O2975" s="14" t="s">
        <v>537</v>
      </c>
      <c r="P2975" s="14">
        <v>0.74862841112952827</v>
      </c>
      <c r="Q2975" s="5" t="s">
        <v>546</v>
      </c>
      <c r="XEE2975" s="3">
        <v>0.74862841112952805</v>
      </c>
      <c r="XEF2975" s="4">
        <v>0.74862841112952805</v>
      </c>
      <c r="XEG2975" s="2" t="s">
        <v>29</v>
      </c>
      <c r="XEH2975" s="1">
        <v>7</v>
      </c>
    </row>
    <row r="2976" spans="1:17 16359:16362" hidden="1" x14ac:dyDescent="0.25">
      <c r="A2976" s="6">
        <v>23</v>
      </c>
      <c r="B2976" s="7" t="s">
        <v>511</v>
      </c>
      <c r="C2976" s="7" t="s">
        <v>270</v>
      </c>
      <c r="D2976" s="7" t="s">
        <v>332</v>
      </c>
      <c r="E2976" s="7" t="s">
        <v>258</v>
      </c>
      <c r="F2976" s="6">
        <v>21</v>
      </c>
      <c r="G2976" s="11">
        <v>12969952614</v>
      </c>
      <c r="H2976" s="11">
        <f t="shared" si="46"/>
        <v>12969952614</v>
      </c>
      <c r="I2976" s="11">
        <v>0</v>
      </c>
      <c r="J2976" s="11">
        <v>12969952614</v>
      </c>
      <c r="K2976" s="11">
        <v>9819557341</v>
      </c>
      <c r="L2976" s="11">
        <v>9819557341</v>
      </c>
      <c r="M2976" s="11">
        <v>0</v>
      </c>
      <c r="N2976" s="13">
        <v>1</v>
      </c>
      <c r="O2976" s="14" t="s">
        <v>537</v>
      </c>
      <c r="P2976" s="14">
        <v>0.75710047933410285</v>
      </c>
      <c r="Q2976" s="5" t="s">
        <v>546</v>
      </c>
      <c r="XEE2976" s="3">
        <v>0.75710047933410296</v>
      </c>
      <c r="XEF2976" s="4">
        <v>0.75710047933410296</v>
      </c>
      <c r="XEG2976" s="2" t="s">
        <v>29</v>
      </c>
      <c r="XEH2976" s="1">
        <v>7</v>
      </c>
    </row>
    <row r="2977" spans="1:17 16359:16362" hidden="1" x14ac:dyDescent="0.25">
      <c r="A2977" s="6">
        <v>23</v>
      </c>
      <c r="B2977" s="7" t="s">
        <v>511</v>
      </c>
      <c r="C2977" s="7" t="s">
        <v>270</v>
      </c>
      <c r="D2977" s="7" t="s">
        <v>332</v>
      </c>
      <c r="E2977" s="7" t="s">
        <v>14</v>
      </c>
      <c r="F2977" s="6">
        <v>27</v>
      </c>
      <c r="G2977" s="11">
        <v>161982828</v>
      </c>
      <c r="H2977" s="11">
        <f t="shared" si="46"/>
        <v>161982828</v>
      </c>
      <c r="I2977" s="11">
        <v>0</v>
      </c>
      <c r="J2977" s="11">
        <v>161982828</v>
      </c>
      <c r="K2977" s="11">
        <v>11382624</v>
      </c>
      <c r="L2977" s="11">
        <v>11382624</v>
      </c>
      <c r="M2977" s="11">
        <v>0</v>
      </c>
      <c r="N2977" s="13">
        <v>1</v>
      </c>
      <c r="O2977" s="14" t="s">
        <v>537</v>
      </c>
      <c r="P2977" s="14">
        <v>7.0270559790448897E-2</v>
      </c>
      <c r="Q2977" s="5" t="s">
        <v>543</v>
      </c>
      <c r="XEE2977" s="3">
        <v>7.0270559790448897E-2</v>
      </c>
      <c r="XEF2977" s="4">
        <v>7.0270559790448897E-2</v>
      </c>
      <c r="XEG2977" s="2" t="s">
        <v>29</v>
      </c>
      <c r="XEH2977" s="1">
        <v>7</v>
      </c>
    </row>
    <row r="2978" spans="1:17 16359:16362" ht="30" hidden="1" x14ac:dyDescent="0.25">
      <c r="A2978" s="6">
        <v>23</v>
      </c>
      <c r="B2978" s="7" t="s">
        <v>511</v>
      </c>
      <c r="C2978" s="7" t="s">
        <v>270</v>
      </c>
      <c r="D2978" s="7" t="s">
        <v>334</v>
      </c>
      <c r="E2978" s="7" t="s">
        <v>335</v>
      </c>
      <c r="F2978" s="5"/>
      <c r="G2978" s="11">
        <v>41820266000</v>
      </c>
      <c r="H2978" s="11">
        <f t="shared" si="46"/>
        <v>41820266000</v>
      </c>
      <c r="I2978" s="11">
        <v>0</v>
      </c>
      <c r="J2978" s="11">
        <v>41820266000</v>
      </c>
      <c r="K2978" s="11">
        <v>30792133248</v>
      </c>
      <c r="L2978" s="11">
        <v>30792133248</v>
      </c>
      <c r="M2978" s="11">
        <v>0</v>
      </c>
      <c r="N2978" s="13">
        <v>1</v>
      </c>
      <c r="O2978" s="14" t="s">
        <v>537</v>
      </c>
      <c r="P2978" s="14">
        <v>0.73629692474935482</v>
      </c>
      <c r="Q2978" s="5" t="s">
        <v>546</v>
      </c>
      <c r="XEE2978" s="3">
        <v>0.73629692474935504</v>
      </c>
      <c r="XEF2978" s="4">
        <v>0.73629692474935504</v>
      </c>
      <c r="XEG2978" s="2" t="s">
        <v>29</v>
      </c>
      <c r="XEH2978" s="1">
        <v>7</v>
      </c>
    </row>
    <row r="2979" spans="1:17 16359:16362" hidden="1" x14ac:dyDescent="0.25">
      <c r="A2979" s="6">
        <v>23</v>
      </c>
      <c r="B2979" s="7" t="s">
        <v>511</v>
      </c>
      <c r="C2979" s="7" t="s">
        <v>270</v>
      </c>
      <c r="D2979" s="7" t="s">
        <v>334</v>
      </c>
      <c r="E2979" s="7" t="s">
        <v>258</v>
      </c>
      <c r="F2979" s="6">
        <v>21</v>
      </c>
      <c r="G2979" s="11">
        <v>41471651849</v>
      </c>
      <c r="H2979" s="11">
        <f t="shared" si="46"/>
        <v>41471651849</v>
      </c>
      <c r="I2979" s="11">
        <v>0</v>
      </c>
      <c r="J2979" s="11">
        <v>41471651849</v>
      </c>
      <c r="K2979" s="11">
        <v>30683945020</v>
      </c>
      <c r="L2979" s="11">
        <v>30683945020</v>
      </c>
      <c r="M2979" s="11">
        <v>0</v>
      </c>
      <c r="N2979" s="13">
        <v>1</v>
      </c>
      <c r="O2979" s="14" t="s">
        <v>537</v>
      </c>
      <c r="P2979" s="14">
        <v>0.7398775706287638</v>
      </c>
      <c r="Q2979" s="5" t="s">
        <v>546</v>
      </c>
      <c r="XEE2979" s="3">
        <v>0.73987757062876403</v>
      </c>
      <c r="XEF2979" s="4">
        <v>0.73987757062876403</v>
      </c>
      <c r="XEG2979" s="2" t="s">
        <v>29</v>
      </c>
      <c r="XEH2979" s="1">
        <v>7</v>
      </c>
    </row>
    <row r="2980" spans="1:17 16359:16362" hidden="1" x14ac:dyDescent="0.25">
      <c r="A2980" s="6">
        <v>23</v>
      </c>
      <c r="B2980" s="7" t="s">
        <v>511</v>
      </c>
      <c r="C2980" s="7" t="s">
        <v>270</v>
      </c>
      <c r="D2980" s="7" t="s">
        <v>334</v>
      </c>
      <c r="E2980" s="7" t="s">
        <v>14</v>
      </c>
      <c r="F2980" s="6">
        <v>27</v>
      </c>
      <c r="G2980" s="11">
        <v>348614151</v>
      </c>
      <c r="H2980" s="11">
        <f t="shared" si="46"/>
        <v>348614151</v>
      </c>
      <c r="I2980" s="11">
        <v>0</v>
      </c>
      <c r="J2980" s="11">
        <v>348614151</v>
      </c>
      <c r="K2980" s="11">
        <v>108188228</v>
      </c>
      <c r="L2980" s="11">
        <v>108188228</v>
      </c>
      <c r="M2980" s="11">
        <v>0</v>
      </c>
      <c r="N2980" s="13">
        <v>1</v>
      </c>
      <c r="O2980" s="14" t="s">
        <v>537</v>
      </c>
      <c r="P2980" s="14">
        <v>0.310338027557579</v>
      </c>
      <c r="Q2980" s="5" t="s">
        <v>543</v>
      </c>
      <c r="XEE2980" s="3">
        <v>0.310338027557579</v>
      </c>
      <c r="XEF2980" s="4">
        <v>0.310338027557579</v>
      </c>
      <c r="XEG2980" s="2" t="s">
        <v>29</v>
      </c>
      <c r="XEH2980" s="1">
        <v>7</v>
      </c>
    </row>
    <row r="2981" spans="1:17 16359:16362" hidden="1" x14ac:dyDescent="0.25">
      <c r="A2981" s="6">
        <v>23</v>
      </c>
      <c r="B2981" s="7" t="s">
        <v>511</v>
      </c>
      <c r="C2981" s="7" t="s">
        <v>270</v>
      </c>
      <c r="D2981" s="7" t="s">
        <v>336</v>
      </c>
      <c r="E2981" s="7" t="s">
        <v>337</v>
      </c>
      <c r="F2981" s="5"/>
      <c r="G2981" s="11">
        <v>9303068800</v>
      </c>
      <c r="H2981" s="11">
        <f t="shared" si="46"/>
        <v>8817641200</v>
      </c>
      <c r="I2981" s="11">
        <v>0</v>
      </c>
      <c r="J2981" s="11">
        <v>8817641200</v>
      </c>
      <c r="K2981" s="11">
        <v>5289480504</v>
      </c>
      <c r="L2981" s="11">
        <v>5289480504</v>
      </c>
      <c r="M2981" s="11">
        <v>485427600</v>
      </c>
      <c r="N2981" s="13">
        <v>0.94782070191720003</v>
      </c>
      <c r="O2981" s="14" t="s">
        <v>537</v>
      </c>
      <c r="P2981" s="14">
        <v>0.56857372741347456</v>
      </c>
      <c r="Q2981" s="5" t="s">
        <v>544</v>
      </c>
      <c r="XEE2981" s="3">
        <v>0.56857372741347501</v>
      </c>
      <c r="XEF2981" s="4">
        <v>0.59987477195148298</v>
      </c>
      <c r="XEG2981" s="2" t="s">
        <v>29</v>
      </c>
      <c r="XEH2981" s="1">
        <v>7</v>
      </c>
    </row>
    <row r="2982" spans="1:17 16359:16362" hidden="1" x14ac:dyDescent="0.25">
      <c r="A2982" s="6">
        <v>23</v>
      </c>
      <c r="B2982" s="7" t="s">
        <v>511</v>
      </c>
      <c r="C2982" s="7" t="s">
        <v>270</v>
      </c>
      <c r="D2982" s="7" t="s">
        <v>336</v>
      </c>
      <c r="E2982" s="7" t="s">
        <v>258</v>
      </c>
      <c r="F2982" s="6">
        <v>21</v>
      </c>
      <c r="G2982" s="11">
        <v>6785610000</v>
      </c>
      <c r="H2982" s="11">
        <f t="shared" si="46"/>
        <v>6785610000</v>
      </c>
      <c r="I2982" s="11">
        <v>0</v>
      </c>
      <c r="J2982" s="11">
        <v>6785610000</v>
      </c>
      <c r="K2982" s="11">
        <v>4331970104</v>
      </c>
      <c r="L2982" s="11">
        <v>4331970104</v>
      </c>
      <c r="M2982" s="11">
        <v>0</v>
      </c>
      <c r="N2982" s="13">
        <v>1</v>
      </c>
      <c r="O2982" s="14" t="s">
        <v>537</v>
      </c>
      <c r="P2982" s="14">
        <v>0.63840540555675906</v>
      </c>
      <c r="Q2982" s="5" t="s">
        <v>546</v>
      </c>
      <c r="XEE2982" s="3">
        <v>0.63840540555675895</v>
      </c>
      <c r="XEF2982" s="4">
        <v>0.63840540555675895</v>
      </c>
      <c r="XEG2982" s="2" t="s">
        <v>29</v>
      </c>
      <c r="XEH2982" s="1">
        <v>7</v>
      </c>
    </row>
    <row r="2983" spans="1:17 16359:16362" hidden="1" x14ac:dyDescent="0.25">
      <c r="A2983" s="6">
        <v>23</v>
      </c>
      <c r="B2983" s="7" t="s">
        <v>511</v>
      </c>
      <c r="C2983" s="7" t="s">
        <v>270</v>
      </c>
      <c r="D2983" s="7" t="s">
        <v>336</v>
      </c>
      <c r="E2983" s="7" t="s">
        <v>14</v>
      </c>
      <c r="F2983" s="6">
        <v>27</v>
      </c>
      <c r="G2983" s="11">
        <v>2517458800</v>
      </c>
      <c r="H2983" s="11">
        <f t="shared" si="46"/>
        <v>2032031200</v>
      </c>
      <c r="I2983" s="11">
        <v>0</v>
      </c>
      <c r="J2983" s="11">
        <v>2032031200</v>
      </c>
      <c r="K2983" s="11">
        <v>957510400</v>
      </c>
      <c r="L2983" s="11">
        <v>957510400</v>
      </c>
      <c r="M2983" s="11">
        <v>485427600</v>
      </c>
      <c r="N2983" s="13">
        <v>0.80717555337946301</v>
      </c>
      <c r="O2983" s="14" t="s">
        <v>535</v>
      </c>
      <c r="P2983" s="14">
        <v>0.38034799218958421</v>
      </c>
      <c r="Q2983" s="5" t="s">
        <v>543</v>
      </c>
      <c r="XEE2983" s="3">
        <v>0.38034799218958398</v>
      </c>
      <c r="XEF2983" s="4">
        <v>0.47120851294015598</v>
      </c>
      <c r="XEG2983" s="2" t="s">
        <v>29</v>
      </c>
      <c r="XEH2983" s="1">
        <v>7</v>
      </c>
    </row>
    <row r="2984" spans="1:17 16359:16362" ht="30" hidden="1" x14ac:dyDescent="0.25">
      <c r="A2984" s="6">
        <v>23</v>
      </c>
      <c r="B2984" s="7" t="s">
        <v>511</v>
      </c>
      <c r="C2984" s="7" t="s">
        <v>270</v>
      </c>
      <c r="D2984" s="7" t="s">
        <v>352</v>
      </c>
      <c r="E2984" s="7" t="s">
        <v>353</v>
      </c>
      <c r="F2984" s="5"/>
      <c r="G2984" s="11">
        <v>42300000</v>
      </c>
      <c r="H2984" s="11">
        <f t="shared" si="46"/>
        <v>29984484</v>
      </c>
      <c r="I2984" s="11">
        <v>0</v>
      </c>
      <c r="J2984" s="11">
        <v>29984484</v>
      </c>
      <c r="K2984" s="11">
        <v>25253938</v>
      </c>
      <c r="L2984" s="11">
        <v>25253938</v>
      </c>
      <c r="M2984" s="11">
        <v>12315516</v>
      </c>
      <c r="N2984" s="13">
        <v>0.70885304964538998</v>
      </c>
      <c r="O2984" s="14" t="s">
        <v>535</v>
      </c>
      <c r="P2984" s="14">
        <v>0.59701981087470446</v>
      </c>
      <c r="Q2984" s="5" t="s">
        <v>546</v>
      </c>
      <c r="XEE2984" s="3">
        <v>0.59701981087470402</v>
      </c>
      <c r="XEF2984" s="4">
        <v>0.84223353651842103</v>
      </c>
      <c r="XEG2984" s="2" t="s">
        <v>29</v>
      </c>
      <c r="XEH2984" s="1">
        <v>7</v>
      </c>
    </row>
    <row r="2985" spans="1:17 16359:16362" hidden="1" x14ac:dyDescent="0.25">
      <c r="A2985" s="6">
        <v>23</v>
      </c>
      <c r="B2985" s="7" t="s">
        <v>511</v>
      </c>
      <c r="C2985" s="7" t="s">
        <v>270</v>
      </c>
      <c r="D2985" s="7" t="s">
        <v>352</v>
      </c>
      <c r="E2985" s="7" t="s">
        <v>258</v>
      </c>
      <c r="F2985" s="6">
        <v>21</v>
      </c>
      <c r="G2985" s="11">
        <v>42300000</v>
      </c>
      <c r="H2985" s="11">
        <f t="shared" si="46"/>
        <v>29984484</v>
      </c>
      <c r="I2985" s="11">
        <v>0</v>
      </c>
      <c r="J2985" s="11">
        <v>29984484</v>
      </c>
      <c r="K2985" s="11">
        <v>25253938</v>
      </c>
      <c r="L2985" s="11">
        <v>25253938</v>
      </c>
      <c r="M2985" s="11">
        <v>12315516</v>
      </c>
      <c r="N2985" s="13">
        <v>0.70885304964538998</v>
      </c>
      <c r="O2985" s="14" t="s">
        <v>535</v>
      </c>
      <c r="P2985" s="14">
        <v>0.59701981087470446</v>
      </c>
      <c r="Q2985" s="5" t="s">
        <v>546</v>
      </c>
      <c r="XEE2985" s="3">
        <v>0.59701981087470402</v>
      </c>
      <c r="XEF2985" s="4">
        <v>0.84223353651842103</v>
      </c>
      <c r="XEG2985" s="2" t="s">
        <v>29</v>
      </c>
      <c r="XEH2985" s="1">
        <v>7</v>
      </c>
    </row>
    <row r="2986" spans="1:17 16359:16362" ht="45" hidden="1" x14ac:dyDescent="0.25">
      <c r="A2986" s="6">
        <v>23</v>
      </c>
      <c r="B2986" s="7" t="s">
        <v>511</v>
      </c>
      <c r="C2986" s="7" t="s">
        <v>265</v>
      </c>
      <c r="D2986" s="7" t="s">
        <v>355</v>
      </c>
      <c r="E2986" s="7" t="s">
        <v>356</v>
      </c>
      <c r="F2986" s="5"/>
      <c r="G2986" s="11">
        <v>2107599108</v>
      </c>
      <c r="H2986" s="11">
        <f t="shared" si="46"/>
        <v>2107559076</v>
      </c>
      <c r="I2986" s="11">
        <v>13027188</v>
      </c>
      <c r="J2986" s="11">
        <v>2094531888</v>
      </c>
      <c r="K2986" s="11">
        <v>612991656</v>
      </c>
      <c r="L2986" s="11">
        <v>612991656</v>
      </c>
      <c r="M2986" s="11">
        <v>40032</v>
      </c>
      <c r="N2986" s="13">
        <v>0.99379994992861798</v>
      </c>
      <c r="O2986" s="14" t="s">
        <v>537</v>
      </c>
      <c r="P2986" s="14">
        <v>0.29084831819923129</v>
      </c>
      <c r="Q2986" s="5" t="s">
        <v>543</v>
      </c>
      <c r="XEE2986" s="3">
        <v>0.29084831819923102</v>
      </c>
      <c r="XEF2986" s="4">
        <v>0.292662842476619</v>
      </c>
      <c r="XEG2986" s="2" t="s">
        <v>13</v>
      </c>
      <c r="XEH2986" s="1">
        <v>7</v>
      </c>
    </row>
    <row r="2987" spans="1:17 16359:16362" hidden="1" x14ac:dyDescent="0.25">
      <c r="A2987" s="6">
        <v>23</v>
      </c>
      <c r="B2987" s="7" t="s">
        <v>511</v>
      </c>
      <c r="C2987" s="7" t="s">
        <v>265</v>
      </c>
      <c r="D2987" s="7" t="s">
        <v>355</v>
      </c>
      <c r="E2987" s="7" t="s">
        <v>256</v>
      </c>
      <c r="F2987" s="6">
        <v>16</v>
      </c>
      <c r="G2987" s="11">
        <v>2107599108</v>
      </c>
      <c r="H2987" s="11">
        <f t="shared" si="46"/>
        <v>2107559076</v>
      </c>
      <c r="I2987" s="11">
        <v>13027188</v>
      </c>
      <c r="J2987" s="11">
        <v>2094531888</v>
      </c>
      <c r="K2987" s="11">
        <v>612991656</v>
      </c>
      <c r="L2987" s="11">
        <v>612991656</v>
      </c>
      <c r="M2987" s="11">
        <v>40032</v>
      </c>
      <c r="N2987" s="13">
        <v>0.99379994992861798</v>
      </c>
      <c r="O2987" s="14" t="s">
        <v>537</v>
      </c>
      <c r="P2987" s="14">
        <v>0.29084831819923129</v>
      </c>
      <c r="Q2987" s="5" t="s">
        <v>543</v>
      </c>
      <c r="XEE2987" s="3">
        <v>0.29084831819923102</v>
      </c>
      <c r="XEF2987" s="4">
        <v>0.292662842476619</v>
      </c>
      <c r="XEG2987" s="2" t="s">
        <v>13</v>
      </c>
      <c r="XEH2987" s="1">
        <v>7</v>
      </c>
    </row>
    <row r="2988" spans="1:17 16359:16362" ht="45" hidden="1" x14ac:dyDescent="0.25">
      <c r="A2988" s="6">
        <v>23</v>
      </c>
      <c r="B2988" s="7" t="s">
        <v>511</v>
      </c>
      <c r="C2988" s="7" t="s">
        <v>268</v>
      </c>
      <c r="D2988" s="7" t="s">
        <v>357</v>
      </c>
      <c r="E2988" s="7" t="s">
        <v>356</v>
      </c>
      <c r="F2988" s="5"/>
      <c r="G2988" s="11">
        <v>2107599108</v>
      </c>
      <c r="H2988" s="11">
        <f t="shared" si="46"/>
        <v>2107559076</v>
      </c>
      <c r="I2988" s="11">
        <v>13027188</v>
      </c>
      <c r="J2988" s="11">
        <v>2094531888</v>
      </c>
      <c r="K2988" s="11">
        <v>612991656</v>
      </c>
      <c r="L2988" s="11">
        <v>612991656</v>
      </c>
      <c r="M2988" s="11">
        <v>40032</v>
      </c>
      <c r="N2988" s="13">
        <v>0.99379994992861798</v>
      </c>
      <c r="O2988" s="14" t="s">
        <v>537</v>
      </c>
      <c r="P2988" s="14">
        <v>0.29084831819923129</v>
      </c>
      <c r="Q2988" s="5" t="s">
        <v>543</v>
      </c>
      <c r="XEE2988" s="3">
        <v>0.29084831819923102</v>
      </c>
      <c r="XEF2988" s="4">
        <v>0.292662842476619</v>
      </c>
      <c r="XEG2988" s="2" t="s">
        <v>13</v>
      </c>
      <c r="XEH2988" s="1">
        <v>7</v>
      </c>
    </row>
    <row r="2989" spans="1:17 16359:16362" hidden="1" x14ac:dyDescent="0.25">
      <c r="A2989" s="6">
        <v>23</v>
      </c>
      <c r="B2989" s="7" t="s">
        <v>511</v>
      </c>
      <c r="C2989" s="7" t="s">
        <v>268</v>
      </c>
      <c r="D2989" s="7" t="s">
        <v>357</v>
      </c>
      <c r="E2989" s="7" t="s">
        <v>256</v>
      </c>
      <c r="F2989" s="6">
        <v>16</v>
      </c>
      <c r="G2989" s="11">
        <v>2107599108</v>
      </c>
      <c r="H2989" s="11">
        <f t="shared" si="46"/>
        <v>2107559076</v>
      </c>
      <c r="I2989" s="11">
        <v>13027188</v>
      </c>
      <c r="J2989" s="11">
        <v>2094531888</v>
      </c>
      <c r="K2989" s="11">
        <v>612991656</v>
      </c>
      <c r="L2989" s="11">
        <v>612991656</v>
      </c>
      <c r="M2989" s="11">
        <v>40032</v>
      </c>
      <c r="N2989" s="13">
        <v>0.99379994992861798</v>
      </c>
      <c r="O2989" s="14" t="s">
        <v>537</v>
      </c>
      <c r="P2989" s="14">
        <v>0.29084831819923129</v>
      </c>
      <c r="Q2989" s="5" t="s">
        <v>543</v>
      </c>
      <c r="XEE2989" s="3">
        <v>0.29084831819923102</v>
      </c>
      <c r="XEF2989" s="4">
        <v>0.292662842476619</v>
      </c>
      <c r="XEG2989" s="2" t="s">
        <v>13</v>
      </c>
      <c r="XEH2989" s="1">
        <v>7</v>
      </c>
    </row>
    <row r="2990" spans="1:17 16359:16362" ht="45" hidden="1" x14ac:dyDescent="0.25">
      <c r="A2990" s="6">
        <v>23</v>
      </c>
      <c r="B2990" s="7" t="s">
        <v>511</v>
      </c>
      <c r="C2990" s="7" t="s">
        <v>270</v>
      </c>
      <c r="D2990" s="7" t="s">
        <v>358</v>
      </c>
      <c r="E2990" s="7" t="s">
        <v>279</v>
      </c>
      <c r="F2990" s="5"/>
      <c r="G2990" s="11">
        <v>25507400</v>
      </c>
      <c r="H2990" s="11">
        <f t="shared" si="46"/>
        <v>25507400</v>
      </c>
      <c r="I2990" s="11">
        <v>1241934</v>
      </c>
      <c r="J2990" s="11">
        <v>24265466</v>
      </c>
      <c r="K2990" s="11">
        <v>10126533</v>
      </c>
      <c r="L2990" s="11">
        <v>10126533</v>
      </c>
      <c r="M2990" s="11">
        <v>0</v>
      </c>
      <c r="N2990" s="13">
        <v>0.95131083528701499</v>
      </c>
      <c r="O2990" s="14" t="s">
        <v>537</v>
      </c>
      <c r="P2990" s="14">
        <v>0.39700373225024893</v>
      </c>
      <c r="Q2990" s="5" t="s">
        <v>543</v>
      </c>
      <c r="XEE2990" s="3">
        <v>0.39700373225024899</v>
      </c>
      <c r="XEF2990" s="4">
        <v>0.41732283237420598</v>
      </c>
      <c r="XEG2990" s="2" t="s">
        <v>29</v>
      </c>
      <c r="XEH2990" s="1">
        <v>7</v>
      </c>
    </row>
    <row r="2991" spans="1:17 16359:16362" hidden="1" x14ac:dyDescent="0.25">
      <c r="A2991" s="6">
        <v>23</v>
      </c>
      <c r="B2991" s="7" t="s">
        <v>511</v>
      </c>
      <c r="C2991" s="7" t="s">
        <v>270</v>
      </c>
      <c r="D2991" s="7" t="s">
        <v>358</v>
      </c>
      <c r="E2991" s="7" t="s">
        <v>256</v>
      </c>
      <c r="F2991" s="6">
        <v>16</v>
      </c>
      <c r="G2991" s="11">
        <v>25507400</v>
      </c>
      <c r="H2991" s="11">
        <f t="shared" si="46"/>
        <v>25507400</v>
      </c>
      <c r="I2991" s="11">
        <v>1241934</v>
      </c>
      <c r="J2991" s="11">
        <v>24265466</v>
      </c>
      <c r="K2991" s="11">
        <v>10126533</v>
      </c>
      <c r="L2991" s="11">
        <v>10126533</v>
      </c>
      <c r="M2991" s="11">
        <v>0</v>
      </c>
      <c r="N2991" s="13">
        <v>0.95131083528701499</v>
      </c>
      <c r="O2991" s="14" t="s">
        <v>537</v>
      </c>
      <c r="P2991" s="14">
        <v>0.39700373225024893</v>
      </c>
      <c r="Q2991" s="5" t="s">
        <v>543</v>
      </c>
      <c r="XEE2991" s="3">
        <v>0.39700373225024899</v>
      </c>
      <c r="XEF2991" s="4">
        <v>0.41732283237420598</v>
      </c>
      <c r="XEG2991" s="2" t="s">
        <v>29</v>
      </c>
      <c r="XEH2991" s="1">
        <v>7</v>
      </c>
    </row>
    <row r="2992" spans="1:17 16359:16362" ht="45" hidden="1" x14ac:dyDescent="0.25">
      <c r="A2992" s="6">
        <v>23</v>
      </c>
      <c r="B2992" s="7" t="s">
        <v>511</v>
      </c>
      <c r="C2992" s="7" t="s">
        <v>270</v>
      </c>
      <c r="D2992" s="7" t="s">
        <v>359</v>
      </c>
      <c r="E2992" s="7" t="s">
        <v>360</v>
      </c>
      <c r="F2992" s="5"/>
      <c r="G2992" s="11">
        <v>18000000</v>
      </c>
      <c r="H2992" s="11">
        <f t="shared" si="46"/>
        <v>17959968</v>
      </c>
      <c r="I2992" s="11">
        <v>11785254</v>
      </c>
      <c r="J2992" s="11">
        <v>6174714</v>
      </c>
      <c r="K2992" s="11">
        <v>5959968</v>
      </c>
      <c r="L2992" s="11">
        <v>5959968</v>
      </c>
      <c r="M2992" s="11">
        <v>40032</v>
      </c>
      <c r="N2992" s="13">
        <v>0.34303966666666702</v>
      </c>
      <c r="O2992" s="14" t="s">
        <v>535</v>
      </c>
      <c r="P2992" s="14">
        <v>0.33110933333333331</v>
      </c>
      <c r="Q2992" s="5" t="s">
        <v>543</v>
      </c>
      <c r="XEE2992" s="3">
        <v>0.33110933333333298</v>
      </c>
      <c r="XEF2992" s="4">
        <v>0.96522170905405502</v>
      </c>
      <c r="XEG2992" s="2" t="s">
        <v>29</v>
      </c>
      <c r="XEH2992" s="1">
        <v>7</v>
      </c>
    </row>
    <row r="2993" spans="1:17 16359:16362" hidden="1" x14ac:dyDescent="0.25">
      <c r="A2993" s="6">
        <v>23</v>
      </c>
      <c r="B2993" s="7" t="s">
        <v>511</v>
      </c>
      <c r="C2993" s="7" t="s">
        <v>270</v>
      </c>
      <c r="D2993" s="7" t="s">
        <v>359</v>
      </c>
      <c r="E2993" s="7" t="s">
        <v>256</v>
      </c>
      <c r="F2993" s="6">
        <v>16</v>
      </c>
      <c r="G2993" s="11">
        <v>18000000</v>
      </c>
      <c r="H2993" s="11">
        <f t="shared" si="46"/>
        <v>17959968</v>
      </c>
      <c r="I2993" s="11">
        <v>11785254</v>
      </c>
      <c r="J2993" s="11">
        <v>6174714</v>
      </c>
      <c r="K2993" s="11">
        <v>5959968</v>
      </c>
      <c r="L2993" s="11">
        <v>5959968</v>
      </c>
      <c r="M2993" s="11">
        <v>40032</v>
      </c>
      <c r="N2993" s="13">
        <v>0.34303966666666702</v>
      </c>
      <c r="O2993" s="14" t="s">
        <v>535</v>
      </c>
      <c r="P2993" s="14">
        <v>0.33110933333333331</v>
      </c>
      <c r="Q2993" s="5" t="s">
        <v>543</v>
      </c>
      <c r="XEE2993" s="3">
        <v>0.33110933333333298</v>
      </c>
      <c r="XEF2993" s="4">
        <v>0.96522170905405502</v>
      </c>
      <c r="XEG2993" s="2" t="s">
        <v>29</v>
      </c>
      <c r="XEH2993" s="1">
        <v>7</v>
      </c>
    </row>
    <row r="2994" spans="1:17 16359:16362" hidden="1" x14ac:dyDescent="0.25">
      <c r="A2994" s="6">
        <v>23</v>
      </c>
      <c r="B2994" s="7" t="s">
        <v>511</v>
      </c>
      <c r="C2994" s="7" t="s">
        <v>270</v>
      </c>
      <c r="D2994" s="7" t="s">
        <v>361</v>
      </c>
      <c r="E2994" s="7" t="s">
        <v>362</v>
      </c>
      <c r="F2994" s="5"/>
      <c r="G2994" s="11">
        <v>1079692896</v>
      </c>
      <c r="H2994" s="11">
        <f t="shared" si="46"/>
        <v>1079692896</v>
      </c>
      <c r="I2994" s="11">
        <v>0</v>
      </c>
      <c r="J2994" s="11">
        <v>1079692896</v>
      </c>
      <c r="K2994" s="11">
        <v>323907869</v>
      </c>
      <c r="L2994" s="11">
        <v>323907869</v>
      </c>
      <c r="M2994" s="11">
        <v>0</v>
      </c>
      <c r="N2994" s="13">
        <v>1</v>
      </c>
      <c r="O2994" s="14" t="s">
        <v>537</v>
      </c>
      <c r="P2994" s="14">
        <v>0.30000000018523787</v>
      </c>
      <c r="Q2994" s="5" t="s">
        <v>543</v>
      </c>
      <c r="XEE2994" s="3">
        <v>0.30000000018523798</v>
      </c>
      <c r="XEF2994" s="4">
        <v>0.30000000018523798</v>
      </c>
      <c r="XEG2994" s="2" t="s">
        <v>29</v>
      </c>
      <c r="XEH2994" s="1">
        <v>7</v>
      </c>
    </row>
    <row r="2995" spans="1:17 16359:16362" hidden="1" x14ac:dyDescent="0.25">
      <c r="A2995" s="6">
        <v>23</v>
      </c>
      <c r="B2995" s="7" t="s">
        <v>511</v>
      </c>
      <c r="C2995" s="7" t="s">
        <v>270</v>
      </c>
      <c r="D2995" s="7" t="s">
        <v>361</v>
      </c>
      <c r="E2995" s="7" t="s">
        <v>256</v>
      </c>
      <c r="F2995" s="6">
        <v>16</v>
      </c>
      <c r="G2995" s="11">
        <v>1079692896</v>
      </c>
      <c r="H2995" s="11">
        <f t="shared" si="46"/>
        <v>1079692896</v>
      </c>
      <c r="I2995" s="11">
        <v>0</v>
      </c>
      <c r="J2995" s="11">
        <v>1079692896</v>
      </c>
      <c r="K2995" s="11">
        <v>323907869</v>
      </c>
      <c r="L2995" s="11">
        <v>323907869</v>
      </c>
      <c r="M2995" s="11">
        <v>0</v>
      </c>
      <c r="N2995" s="13">
        <v>1</v>
      </c>
      <c r="O2995" s="14" t="s">
        <v>537</v>
      </c>
      <c r="P2995" s="14">
        <v>0.30000000018523787</v>
      </c>
      <c r="Q2995" s="5" t="s">
        <v>543</v>
      </c>
      <c r="XEE2995" s="3">
        <v>0.30000000018523798</v>
      </c>
      <c r="XEF2995" s="4">
        <v>0.30000000018523798</v>
      </c>
      <c r="XEG2995" s="2" t="s">
        <v>29</v>
      </c>
      <c r="XEH2995" s="1">
        <v>7</v>
      </c>
    </row>
    <row r="2996" spans="1:17 16359:16362" hidden="1" x14ac:dyDescent="0.25">
      <c r="A2996" s="6">
        <v>23</v>
      </c>
      <c r="B2996" s="7" t="s">
        <v>511</v>
      </c>
      <c r="C2996" s="7" t="s">
        <v>270</v>
      </c>
      <c r="D2996" s="7" t="s">
        <v>363</v>
      </c>
      <c r="E2996" s="7" t="s">
        <v>364</v>
      </c>
      <c r="F2996" s="5"/>
      <c r="G2996" s="11">
        <v>984398812</v>
      </c>
      <c r="H2996" s="11">
        <f t="shared" si="46"/>
        <v>984398812</v>
      </c>
      <c r="I2996" s="11">
        <v>0</v>
      </c>
      <c r="J2996" s="11">
        <v>984398812</v>
      </c>
      <c r="K2996" s="11">
        <v>272997286</v>
      </c>
      <c r="L2996" s="11">
        <v>272997286</v>
      </c>
      <c r="M2996" s="11">
        <v>0</v>
      </c>
      <c r="N2996" s="13">
        <v>1</v>
      </c>
      <c r="O2996" s="14" t="s">
        <v>537</v>
      </c>
      <c r="P2996" s="14">
        <v>0.27732386779841012</v>
      </c>
      <c r="Q2996" s="5" t="s">
        <v>543</v>
      </c>
      <c r="XEE2996" s="3">
        <v>0.27732386779841001</v>
      </c>
      <c r="XEF2996" s="4">
        <v>0.27732386779841001</v>
      </c>
      <c r="XEG2996" s="2" t="s">
        <v>29</v>
      </c>
      <c r="XEH2996" s="1">
        <v>7</v>
      </c>
    </row>
    <row r="2997" spans="1:17 16359:16362" hidden="1" x14ac:dyDescent="0.25">
      <c r="A2997" s="6">
        <v>23</v>
      </c>
      <c r="B2997" s="7" t="s">
        <v>511</v>
      </c>
      <c r="C2997" s="7" t="s">
        <v>270</v>
      </c>
      <c r="D2997" s="7" t="s">
        <v>363</v>
      </c>
      <c r="E2997" s="7" t="s">
        <v>256</v>
      </c>
      <c r="F2997" s="6">
        <v>16</v>
      </c>
      <c r="G2997" s="11">
        <v>984398812</v>
      </c>
      <c r="H2997" s="11">
        <f t="shared" si="46"/>
        <v>984398812</v>
      </c>
      <c r="I2997" s="11">
        <v>0</v>
      </c>
      <c r="J2997" s="11">
        <v>984398812</v>
      </c>
      <c r="K2997" s="11">
        <v>272997286</v>
      </c>
      <c r="L2997" s="11">
        <v>272997286</v>
      </c>
      <c r="M2997" s="11">
        <v>0</v>
      </c>
      <c r="N2997" s="13">
        <v>1</v>
      </c>
      <c r="O2997" s="14" t="s">
        <v>537</v>
      </c>
      <c r="P2997" s="14">
        <v>0.27732386779841012</v>
      </c>
      <c r="Q2997" s="5" t="s">
        <v>543</v>
      </c>
      <c r="XEE2997" s="3">
        <v>0.27732386779841001</v>
      </c>
      <c r="XEF2997" s="4">
        <v>0.27732386779841001</v>
      </c>
      <c r="XEG2997" s="2" t="s">
        <v>29</v>
      </c>
      <c r="XEH2997" s="1">
        <v>7</v>
      </c>
    </row>
    <row r="2998" spans="1:17 16359:16362" ht="60" hidden="1" x14ac:dyDescent="0.25">
      <c r="A2998" s="6">
        <v>23</v>
      </c>
      <c r="B2998" s="7" t="s">
        <v>511</v>
      </c>
      <c r="C2998" s="7" t="s">
        <v>265</v>
      </c>
      <c r="D2998" s="7" t="s">
        <v>367</v>
      </c>
      <c r="E2998" s="7" t="s">
        <v>368</v>
      </c>
      <c r="F2998" s="5"/>
      <c r="G2998" s="11">
        <v>13179491822</v>
      </c>
      <c r="H2998" s="11">
        <f t="shared" si="46"/>
        <v>12740949739</v>
      </c>
      <c r="I2998" s="11">
        <v>79557056</v>
      </c>
      <c r="J2998" s="11">
        <v>12661392683</v>
      </c>
      <c r="K2998" s="11">
        <v>6213115996</v>
      </c>
      <c r="L2998" s="11">
        <v>6213115996</v>
      </c>
      <c r="M2998" s="11">
        <v>438542083</v>
      </c>
      <c r="N2998" s="13">
        <v>0.96068898968204797</v>
      </c>
      <c r="O2998" s="14" t="s">
        <v>537</v>
      </c>
      <c r="P2998" s="14">
        <v>0.47142303207993902</v>
      </c>
      <c r="Q2998" s="5" t="s">
        <v>543</v>
      </c>
      <c r="XEE2998" s="3">
        <v>0.47142303207993902</v>
      </c>
      <c r="XEF2998" s="4">
        <v>0.49071347454076902</v>
      </c>
      <c r="XEG2998" s="2" t="s">
        <v>13</v>
      </c>
      <c r="XEH2998" s="1">
        <v>7</v>
      </c>
    </row>
    <row r="2999" spans="1:17 16359:16362" hidden="1" x14ac:dyDescent="0.25">
      <c r="A2999" s="6">
        <v>23</v>
      </c>
      <c r="B2999" s="7" t="s">
        <v>511</v>
      </c>
      <c r="C2999" s="7" t="s">
        <v>265</v>
      </c>
      <c r="D2999" s="7" t="s">
        <v>367</v>
      </c>
      <c r="E2999" s="7" t="s">
        <v>255</v>
      </c>
      <c r="F2999" s="6">
        <v>11</v>
      </c>
      <c r="G2999" s="11">
        <v>6425315037</v>
      </c>
      <c r="H2999" s="11">
        <f t="shared" si="46"/>
        <v>6107422046</v>
      </c>
      <c r="I2999" s="11">
        <v>59718865</v>
      </c>
      <c r="J2999" s="11">
        <v>6047703181</v>
      </c>
      <c r="K2999" s="11">
        <v>2877931137</v>
      </c>
      <c r="L2999" s="11">
        <v>2877931137</v>
      </c>
      <c r="M2999" s="11">
        <v>317892991</v>
      </c>
      <c r="N2999" s="13">
        <v>0.94123060833196004</v>
      </c>
      <c r="O2999" s="14" t="s">
        <v>537</v>
      </c>
      <c r="P2999" s="14">
        <v>0.44790506308679229</v>
      </c>
      <c r="Q2999" s="5" t="s">
        <v>543</v>
      </c>
      <c r="XEE2999" s="3">
        <v>0.44790506308679201</v>
      </c>
      <c r="XEF2999" s="4">
        <v>0.475871756742554</v>
      </c>
      <c r="XEG2999" s="2" t="s">
        <v>13</v>
      </c>
      <c r="XEH2999" s="1">
        <v>7</v>
      </c>
    </row>
    <row r="3000" spans="1:17 16359:16362" hidden="1" x14ac:dyDescent="0.25">
      <c r="A3000" s="6">
        <v>23</v>
      </c>
      <c r="B3000" s="7" t="s">
        <v>511</v>
      </c>
      <c r="C3000" s="7" t="s">
        <v>265</v>
      </c>
      <c r="D3000" s="7" t="s">
        <v>367</v>
      </c>
      <c r="E3000" s="7" t="s">
        <v>256</v>
      </c>
      <c r="F3000" s="6">
        <v>16</v>
      </c>
      <c r="G3000" s="11">
        <v>6754176785</v>
      </c>
      <c r="H3000" s="11">
        <f t="shared" si="46"/>
        <v>6633527693</v>
      </c>
      <c r="I3000" s="11">
        <v>19838191</v>
      </c>
      <c r="J3000" s="11">
        <v>6613689502</v>
      </c>
      <c r="K3000" s="11">
        <v>3335184859</v>
      </c>
      <c r="L3000" s="11">
        <v>3335184859</v>
      </c>
      <c r="M3000" s="11">
        <v>120649092</v>
      </c>
      <c r="N3000" s="13">
        <v>0.97919993990799903</v>
      </c>
      <c r="O3000" s="14" t="s">
        <v>537</v>
      </c>
      <c r="P3000" s="14">
        <v>0.49379590809748103</v>
      </c>
      <c r="Q3000" s="5" t="s">
        <v>543</v>
      </c>
      <c r="XEE3000" s="3">
        <v>0.49379590809748097</v>
      </c>
      <c r="XEF3000" s="4">
        <v>0.50428506781145799</v>
      </c>
      <c r="XEG3000" s="2" t="s">
        <v>13</v>
      </c>
      <c r="XEH3000" s="1">
        <v>7</v>
      </c>
    </row>
    <row r="3001" spans="1:17 16359:16362" ht="60" hidden="1" x14ac:dyDescent="0.25">
      <c r="A3001" s="6">
        <v>23</v>
      </c>
      <c r="B3001" s="7" t="s">
        <v>511</v>
      </c>
      <c r="C3001" s="7" t="s">
        <v>268</v>
      </c>
      <c r="D3001" s="7" t="s">
        <v>369</v>
      </c>
      <c r="E3001" s="7" t="s">
        <v>368</v>
      </c>
      <c r="F3001" s="5"/>
      <c r="G3001" s="11">
        <v>13179491822</v>
      </c>
      <c r="H3001" s="11">
        <f t="shared" si="46"/>
        <v>12740949739</v>
      </c>
      <c r="I3001" s="11">
        <v>79557056</v>
      </c>
      <c r="J3001" s="11">
        <v>12661392683</v>
      </c>
      <c r="K3001" s="11">
        <v>6213115996</v>
      </c>
      <c r="L3001" s="11">
        <v>6213115996</v>
      </c>
      <c r="M3001" s="11">
        <v>438542083</v>
      </c>
      <c r="N3001" s="13">
        <v>0.96068898968204797</v>
      </c>
      <c r="O3001" s="14" t="s">
        <v>537</v>
      </c>
      <c r="P3001" s="14">
        <v>0.47142303207993902</v>
      </c>
      <c r="Q3001" s="5" t="s">
        <v>543</v>
      </c>
      <c r="XEE3001" s="3">
        <v>0.47142303207993902</v>
      </c>
      <c r="XEF3001" s="4">
        <v>0.49071347454076902</v>
      </c>
      <c r="XEG3001" s="2" t="s">
        <v>13</v>
      </c>
      <c r="XEH3001" s="1">
        <v>7</v>
      </c>
    </row>
    <row r="3002" spans="1:17 16359:16362" hidden="1" x14ac:dyDescent="0.25">
      <c r="A3002" s="6">
        <v>23</v>
      </c>
      <c r="B3002" s="7" t="s">
        <v>511</v>
      </c>
      <c r="C3002" s="7" t="s">
        <v>268</v>
      </c>
      <c r="D3002" s="7" t="s">
        <v>369</v>
      </c>
      <c r="E3002" s="7" t="s">
        <v>255</v>
      </c>
      <c r="F3002" s="6">
        <v>11</v>
      </c>
      <c r="G3002" s="11">
        <v>6425315037</v>
      </c>
      <c r="H3002" s="11">
        <f t="shared" si="46"/>
        <v>6107422046</v>
      </c>
      <c r="I3002" s="11">
        <v>59718865</v>
      </c>
      <c r="J3002" s="11">
        <v>6047703181</v>
      </c>
      <c r="K3002" s="11">
        <v>2877931137</v>
      </c>
      <c r="L3002" s="11">
        <v>2877931137</v>
      </c>
      <c r="M3002" s="11">
        <v>317892991</v>
      </c>
      <c r="N3002" s="13">
        <v>0.94123060833196004</v>
      </c>
      <c r="O3002" s="14" t="s">
        <v>537</v>
      </c>
      <c r="P3002" s="14">
        <v>0.44790506308679229</v>
      </c>
      <c r="Q3002" s="5" t="s">
        <v>543</v>
      </c>
      <c r="XEE3002" s="3">
        <v>0.44790506308679201</v>
      </c>
      <c r="XEF3002" s="4">
        <v>0.475871756742554</v>
      </c>
      <c r="XEG3002" s="2" t="s">
        <v>13</v>
      </c>
      <c r="XEH3002" s="1">
        <v>7</v>
      </c>
    </row>
    <row r="3003" spans="1:17 16359:16362" hidden="1" x14ac:dyDescent="0.25">
      <c r="A3003" s="6">
        <v>23</v>
      </c>
      <c r="B3003" s="7" t="s">
        <v>511</v>
      </c>
      <c r="C3003" s="7" t="s">
        <v>268</v>
      </c>
      <c r="D3003" s="7" t="s">
        <v>369</v>
      </c>
      <c r="E3003" s="7" t="s">
        <v>256</v>
      </c>
      <c r="F3003" s="6">
        <v>16</v>
      </c>
      <c r="G3003" s="11">
        <v>6754176785</v>
      </c>
      <c r="H3003" s="11">
        <f t="shared" si="46"/>
        <v>6633527693</v>
      </c>
      <c r="I3003" s="11">
        <v>19838191</v>
      </c>
      <c r="J3003" s="11">
        <v>6613689502</v>
      </c>
      <c r="K3003" s="11">
        <v>3335184859</v>
      </c>
      <c r="L3003" s="11">
        <v>3335184859</v>
      </c>
      <c r="M3003" s="11">
        <v>120649092</v>
      </c>
      <c r="N3003" s="13">
        <v>0.97919993990799903</v>
      </c>
      <c r="O3003" s="14" t="s">
        <v>537</v>
      </c>
      <c r="P3003" s="14">
        <v>0.49379590809748103</v>
      </c>
      <c r="Q3003" s="5" t="s">
        <v>543</v>
      </c>
      <c r="XEE3003" s="3">
        <v>0.49379590809748097</v>
      </c>
      <c r="XEF3003" s="4">
        <v>0.50428506781145799</v>
      </c>
      <c r="XEG3003" s="2" t="s">
        <v>13</v>
      </c>
      <c r="XEH3003" s="1">
        <v>7</v>
      </c>
    </row>
    <row r="3004" spans="1:17 16359:16362" hidden="1" x14ac:dyDescent="0.25">
      <c r="A3004" s="6">
        <v>23</v>
      </c>
      <c r="B3004" s="7" t="s">
        <v>511</v>
      </c>
      <c r="C3004" s="7" t="s">
        <v>270</v>
      </c>
      <c r="D3004" s="7" t="s">
        <v>370</v>
      </c>
      <c r="E3004" s="7" t="s">
        <v>371</v>
      </c>
      <c r="F3004" s="5"/>
      <c r="G3004" s="11">
        <v>289358524</v>
      </c>
      <c r="H3004" s="11">
        <f t="shared" si="46"/>
        <v>289358524</v>
      </c>
      <c r="I3004" s="11">
        <v>0</v>
      </c>
      <c r="J3004" s="11">
        <v>289358524</v>
      </c>
      <c r="K3004" s="11">
        <v>35328657</v>
      </c>
      <c r="L3004" s="11">
        <v>35328657</v>
      </c>
      <c r="M3004" s="11">
        <v>0</v>
      </c>
      <c r="N3004" s="13">
        <v>1</v>
      </c>
      <c r="O3004" s="14" t="s">
        <v>537</v>
      </c>
      <c r="P3004" s="14">
        <v>0.12209302325581395</v>
      </c>
      <c r="Q3004" s="5" t="s">
        <v>543</v>
      </c>
      <c r="XEE3004" s="3">
        <v>0.122093023255814</v>
      </c>
      <c r="XEF3004" s="4">
        <v>0.122093023255814</v>
      </c>
      <c r="XEG3004" s="2" t="s">
        <v>29</v>
      </c>
      <c r="XEH3004" s="1">
        <v>7</v>
      </c>
    </row>
    <row r="3005" spans="1:17 16359:16362" hidden="1" x14ac:dyDescent="0.25">
      <c r="A3005" s="6">
        <v>23</v>
      </c>
      <c r="B3005" s="7" t="s">
        <v>511</v>
      </c>
      <c r="C3005" s="7" t="s">
        <v>270</v>
      </c>
      <c r="D3005" s="7" t="s">
        <v>370</v>
      </c>
      <c r="E3005" s="7" t="s">
        <v>256</v>
      </c>
      <c r="F3005" s="6">
        <v>16</v>
      </c>
      <c r="G3005" s="11">
        <v>289358524</v>
      </c>
      <c r="H3005" s="11">
        <f t="shared" si="46"/>
        <v>289358524</v>
      </c>
      <c r="I3005" s="11">
        <v>0</v>
      </c>
      <c r="J3005" s="11">
        <v>289358524</v>
      </c>
      <c r="K3005" s="11">
        <v>35328657</v>
      </c>
      <c r="L3005" s="11">
        <v>35328657</v>
      </c>
      <c r="M3005" s="11">
        <v>0</v>
      </c>
      <c r="N3005" s="13">
        <v>1</v>
      </c>
      <c r="O3005" s="14" t="s">
        <v>537</v>
      </c>
      <c r="P3005" s="14">
        <v>0.12209302325581395</v>
      </c>
      <c r="Q3005" s="5" t="s">
        <v>543</v>
      </c>
      <c r="XEE3005" s="3">
        <v>0.122093023255814</v>
      </c>
      <c r="XEF3005" s="4">
        <v>0.122093023255814</v>
      </c>
      <c r="XEG3005" s="2" t="s">
        <v>29</v>
      </c>
      <c r="XEH3005" s="1">
        <v>7</v>
      </c>
    </row>
    <row r="3006" spans="1:17 16359:16362" ht="30" hidden="1" x14ac:dyDescent="0.25">
      <c r="A3006" s="6">
        <v>23</v>
      </c>
      <c r="B3006" s="7" t="s">
        <v>511</v>
      </c>
      <c r="C3006" s="7" t="s">
        <v>270</v>
      </c>
      <c r="D3006" s="7" t="s">
        <v>372</v>
      </c>
      <c r="E3006" s="7" t="s">
        <v>373</v>
      </c>
      <c r="F3006" s="5"/>
      <c r="G3006" s="11">
        <v>3149023476</v>
      </c>
      <c r="H3006" s="11">
        <f t="shared" si="46"/>
        <v>3144550706</v>
      </c>
      <c r="I3006" s="11">
        <v>0</v>
      </c>
      <c r="J3006" s="11">
        <v>3144550706</v>
      </c>
      <c r="K3006" s="11">
        <v>1525696977</v>
      </c>
      <c r="L3006" s="11">
        <v>1525696977</v>
      </c>
      <c r="M3006" s="11">
        <v>4472770</v>
      </c>
      <c r="N3006" s="13">
        <v>0.99857963269118499</v>
      </c>
      <c r="O3006" s="14" t="s">
        <v>537</v>
      </c>
      <c r="P3006" s="14">
        <v>0.48449844487599497</v>
      </c>
      <c r="Q3006" s="5" t="s">
        <v>543</v>
      </c>
      <c r="XEE3006" s="3">
        <v>0.48449844487599503</v>
      </c>
      <c r="XEF3006" s="4">
        <v>0.48518758946671597</v>
      </c>
      <c r="XEG3006" s="2" t="s">
        <v>29</v>
      </c>
      <c r="XEH3006" s="1">
        <v>7</v>
      </c>
    </row>
    <row r="3007" spans="1:17 16359:16362" hidden="1" x14ac:dyDescent="0.25">
      <c r="A3007" s="6">
        <v>23</v>
      </c>
      <c r="B3007" s="7" t="s">
        <v>511</v>
      </c>
      <c r="C3007" s="7" t="s">
        <v>270</v>
      </c>
      <c r="D3007" s="7" t="s">
        <v>372</v>
      </c>
      <c r="E3007" s="7" t="s">
        <v>255</v>
      </c>
      <c r="F3007" s="6">
        <v>11</v>
      </c>
      <c r="G3007" s="11">
        <v>3149023476</v>
      </c>
      <c r="H3007" s="11">
        <f t="shared" si="46"/>
        <v>3144550706</v>
      </c>
      <c r="I3007" s="11">
        <v>0</v>
      </c>
      <c r="J3007" s="11">
        <v>3144550706</v>
      </c>
      <c r="K3007" s="11">
        <v>1525696977</v>
      </c>
      <c r="L3007" s="11">
        <v>1525696977</v>
      </c>
      <c r="M3007" s="11">
        <v>4472770</v>
      </c>
      <c r="N3007" s="13">
        <v>0.99857963269118499</v>
      </c>
      <c r="O3007" s="14" t="s">
        <v>537</v>
      </c>
      <c r="P3007" s="14">
        <v>0.48449844487599497</v>
      </c>
      <c r="Q3007" s="5" t="s">
        <v>543</v>
      </c>
      <c r="XEE3007" s="3">
        <v>0.48449844487599503</v>
      </c>
      <c r="XEF3007" s="4">
        <v>0.48518758946671597</v>
      </c>
      <c r="XEG3007" s="2" t="s">
        <v>29</v>
      </c>
      <c r="XEH3007" s="1">
        <v>7</v>
      </c>
    </row>
    <row r="3008" spans="1:17 16359:16362" hidden="1" x14ac:dyDescent="0.25">
      <c r="A3008" s="6">
        <v>23</v>
      </c>
      <c r="B3008" s="7" t="s">
        <v>511</v>
      </c>
      <c r="C3008" s="7" t="s">
        <v>270</v>
      </c>
      <c r="D3008" s="7" t="s">
        <v>374</v>
      </c>
      <c r="E3008" s="7" t="s">
        <v>375</v>
      </c>
      <c r="F3008" s="5"/>
      <c r="G3008" s="11">
        <v>6174142531</v>
      </c>
      <c r="H3008" s="11">
        <f t="shared" si="46"/>
        <v>6174142531</v>
      </c>
      <c r="I3008" s="11">
        <v>0</v>
      </c>
      <c r="J3008" s="11">
        <v>6174142531</v>
      </c>
      <c r="K3008" s="11">
        <v>3149023657</v>
      </c>
      <c r="L3008" s="11">
        <v>3149023657</v>
      </c>
      <c r="M3008" s="11">
        <v>0</v>
      </c>
      <c r="N3008" s="13">
        <v>1</v>
      </c>
      <c r="O3008" s="14" t="s">
        <v>537</v>
      </c>
      <c r="P3008" s="14">
        <v>0.51003416930997958</v>
      </c>
      <c r="Q3008" s="5" t="s">
        <v>543</v>
      </c>
      <c r="XEE3008" s="3">
        <v>0.51003416930998002</v>
      </c>
      <c r="XEF3008" s="4">
        <v>0.51003416930998002</v>
      </c>
      <c r="XEG3008" s="2" t="s">
        <v>29</v>
      </c>
      <c r="XEH3008" s="1">
        <v>7</v>
      </c>
    </row>
    <row r="3009" spans="1:17 16359:16362" hidden="1" x14ac:dyDescent="0.25">
      <c r="A3009" s="6">
        <v>23</v>
      </c>
      <c r="B3009" s="7" t="s">
        <v>511</v>
      </c>
      <c r="C3009" s="7" t="s">
        <v>270</v>
      </c>
      <c r="D3009" s="7" t="s">
        <v>374</v>
      </c>
      <c r="E3009" s="7" t="s">
        <v>255</v>
      </c>
      <c r="F3009" s="6">
        <v>11</v>
      </c>
      <c r="G3009" s="11">
        <v>61388926</v>
      </c>
      <c r="H3009" s="11">
        <f t="shared" si="46"/>
        <v>61388926</v>
      </c>
      <c r="I3009" s="11">
        <v>0</v>
      </c>
      <c r="J3009" s="11">
        <v>61388926</v>
      </c>
      <c r="K3009" s="11">
        <v>23020848</v>
      </c>
      <c r="L3009" s="11">
        <v>23020848</v>
      </c>
      <c r="M3009" s="11">
        <v>0</v>
      </c>
      <c r="N3009" s="13">
        <v>1</v>
      </c>
      <c r="O3009" s="14" t="s">
        <v>537</v>
      </c>
      <c r="P3009" s="14">
        <v>0.37500001221718721</v>
      </c>
      <c r="Q3009" s="5" t="s">
        <v>543</v>
      </c>
      <c r="XEE3009" s="3">
        <v>0.37500001221718698</v>
      </c>
      <c r="XEF3009" s="4">
        <v>0.37500001221718698</v>
      </c>
      <c r="XEG3009" s="2" t="s">
        <v>29</v>
      </c>
      <c r="XEH3009" s="1">
        <v>7</v>
      </c>
    </row>
    <row r="3010" spans="1:17 16359:16362" hidden="1" x14ac:dyDescent="0.25">
      <c r="A3010" s="6">
        <v>23</v>
      </c>
      <c r="B3010" s="7" t="s">
        <v>511</v>
      </c>
      <c r="C3010" s="7" t="s">
        <v>270</v>
      </c>
      <c r="D3010" s="7" t="s">
        <v>374</v>
      </c>
      <c r="E3010" s="7" t="s">
        <v>256</v>
      </c>
      <c r="F3010" s="6">
        <v>16</v>
      </c>
      <c r="G3010" s="11">
        <v>6112753605</v>
      </c>
      <c r="H3010" s="11">
        <f t="shared" si="46"/>
        <v>6112753605</v>
      </c>
      <c r="I3010" s="11">
        <v>0</v>
      </c>
      <c r="J3010" s="11">
        <v>6112753605</v>
      </c>
      <c r="K3010" s="11">
        <v>3126002809</v>
      </c>
      <c r="L3010" s="11">
        <v>3126002809</v>
      </c>
      <c r="M3010" s="11">
        <v>0</v>
      </c>
      <c r="N3010" s="13">
        <v>1</v>
      </c>
      <c r="O3010" s="14" t="s">
        <v>537</v>
      </c>
      <c r="P3010" s="14">
        <v>0.51139028513157292</v>
      </c>
      <c r="Q3010" s="5" t="s">
        <v>543</v>
      </c>
      <c r="XEE3010" s="3">
        <v>0.51139028513157303</v>
      </c>
      <c r="XEF3010" s="4">
        <v>0.51139028513157303</v>
      </c>
      <c r="XEG3010" s="2" t="s">
        <v>29</v>
      </c>
      <c r="XEH3010" s="1">
        <v>7</v>
      </c>
    </row>
    <row r="3011" spans="1:17 16359:16362" hidden="1" x14ac:dyDescent="0.25">
      <c r="A3011" s="6">
        <v>23</v>
      </c>
      <c r="B3011" s="7" t="s">
        <v>511</v>
      </c>
      <c r="C3011" s="7" t="s">
        <v>270</v>
      </c>
      <c r="D3011" s="7" t="s">
        <v>376</v>
      </c>
      <c r="E3011" s="7" t="s">
        <v>377</v>
      </c>
      <c r="F3011" s="5"/>
      <c r="G3011" s="11">
        <v>422916120</v>
      </c>
      <c r="H3011" s="11">
        <f t="shared" ref="H3011:H3074" si="47">+J3011+I3011</f>
        <v>422916120</v>
      </c>
      <c r="I3011" s="11">
        <v>0</v>
      </c>
      <c r="J3011" s="11">
        <v>422916120</v>
      </c>
      <c r="K3011" s="11">
        <v>211458060</v>
      </c>
      <c r="L3011" s="11">
        <v>211458060</v>
      </c>
      <c r="M3011" s="11">
        <v>0</v>
      </c>
      <c r="N3011" s="13">
        <v>1</v>
      </c>
      <c r="O3011" s="14" t="s">
        <v>537</v>
      </c>
      <c r="P3011" s="14">
        <v>0.5</v>
      </c>
      <c r="Q3011" s="5" t="s">
        <v>543</v>
      </c>
      <c r="XEE3011" s="3">
        <v>0.5</v>
      </c>
      <c r="XEF3011" s="4">
        <v>0.5</v>
      </c>
      <c r="XEG3011" s="2" t="s">
        <v>29</v>
      </c>
      <c r="XEH3011" s="1">
        <v>7</v>
      </c>
    </row>
    <row r="3012" spans="1:17 16359:16362" hidden="1" x14ac:dyDescent="0.25">
      <c r="A3012" s="6">
        <v>23</v>
      </c>
      <c r="B3012" s="7" t="s">
        <v>511</v>
      </c>
      <c r="C3012" s="7" t="s">
        <v>270</v>
      </c>
      <c r="D3012" s="7" t="s">
        <v>376</v>
      </c>
      <c r="E3012" s="7" t="s">
        <v>255</v>
      </c>
      <c r="F3012" s="6">
        <v>11</v>
      </c>
      <c r="G3012" s="11">
        <v>422916120</v>
      </c>
      <c r="H3012" s="11">
        <f t="shared" si="47"/>
        <v>422916120</v>
      </c>
      <c r="I3012" s="11">
        <v>0</v>
      </c>
      <c r="J3012" s="11">
        <v>422916120</v>
      </c>
      <c r="K3012" s="11">
        <v>211458060</v>
      </c>
      <c r="L3012" s="11">
        <v>211458060</v>
      </c>
      <c r="M3012" s="11">
        <v>0</v>
      </c>
      <c r="N3012" s="13">
        <v>1</v>
      </c>
      <c r="O3012" s="14" t="s">
        <v>537</v>
      </c>
      <c r="P3012" s="14">
        <v>0.5</v>
      </c>
      <c r="Q3012" s="5" t="s">
        <v>543</v>
      </c>
      <c r="XEE3012" s="3">
        <v>0.5</v>
      </c>
      <c r="XEF3012" s="4">
        <v>0.5</v>
      </c>
      <c r="XEG3012" s="2" t="s">
        <v>29</v>
      </c>
      <c r="XEH3012" s="1">
        <v>7</v>
      </c>
    </row>
    <row r="3013" spans="1:17 16359:16362" ht="30" hidden="1" x14ac:dyDescent="0.25">
      <c r="A3013" s="6">
        <v>23</v>
      </c>
      <c r="B3013" s="7" t="s">
        <v>511</v>
      </c>
      <c r="C3013" s="7" t="s">
        <v>270</v>
      </c>
      <c r="D3013" s="7" t="s">
        <v>378</v>
      </c>
      <c r="E3013" s="7" t="s">
        <v>379</v>
      </c>
      <c r="F3013" s="5"/>
      <c r="G3013" s="11">
        <v>477571065</v>
      </c>
      <c r="H3013" s="11">
        <f t="shared" si="47"/>
        <v>443553401</v>
      </c>
      <c r="I3013" s="11">
        <v>0</v>
      </c>
      <c r="J3013" s="11">
        <v>443553401</v>
      </c>
      <c r="K3013" s="11">
        <v>194833019</v>
      </c>
      <c r="L3013" s="11">
        <v>194833019</v>
      </c>
      <c r="M3013" s="11">
        <v>34017664</v>
      </c>
      <c r="N3013" s="13">
        <v>0.92876941989774897</v>
      </c>
      <c r="O3013" s="14" t="s">
        <v>537</v>
      </c>
      <c r="P3013" s="14">
        <v>0.40796654839212254</v>
      </c>
      <c r="Q3013" s="5" t="s">
        <v>543</v>
      </c>
      <c r="XEE3013" s="3">
        <v>0.40796654839212299</v>
      </c>
      <c r="XEF3013" s="4">
        <v>0.43925493201212101</v>
      </c>
      <c r="XEG3013" s="2" t="s">
        <v>29</v>
      </c>
      <c r="XEH3013" s="1">
        <v>7</v>
      </c>
    </row>
    <row r="3014" spans="1:17 16359:16362" hidden="1" x14ac:dyDescent="0.25">
      <c r="A3014" s="6">
        <v>23</v>
      </c>
      <c r="B3014" s="7" t="s">
        <v>511</v>
      </c>
      <c r="C3014" s="7" t="s">
        <v>270</v>
      </c>
      <c r="D3014" s="7" t="s">
        <v>378</v>
      </c>
      <c r="E3014" s="7" t="s">
        <v>255</v>
      </c>
      <c r="F3014" s="6">
        <v>11</v>
      </c>
      <c r="G3014" s="11">
        <v>477571065</v>
      </c>
      <c r="H3014" s="11">
        <f t="shared" si="47"/>
        <v>443553401</v>
      </c>
      <c r="I3014" s="11">
        <v>0</v>
      </c>
      <c r="J3014" s="11">
        <v>443553401</v>
      </c>
      <c r="K3014" s="11">
        <v>194833019</v>
      </c>
      <c r="L3014" s="11">
        <v>194833019</v>
      </c>
      <c r="M3014" s="11">
        <v>34017664</v>
      </c>
      <c r="N3014" s="13">
        <v>0.92876941989774897</v>
      </c>
      <c r="O3014" s="14" t="s">
        <v>537</v>
      </c>
      <c r="P3014" s="14">
        <v>0.40796654839212254</v>
      </c>
      <c r="Q3014" s="5" t="s">
        <v>543</v>
      </c>
      <c r="XEE3014" s="3">
        <v>0.40796654839212299</v>
      </c>
      <c r="XEF3014" s="4">
        <v>0.43925493201212101</v>
      </c>
      <c r="XEG3014" s="2" t="s">
        <v>29</v>
      </c>
      <c r="XEH3014" s="1">
        <v>7</v>
      </c>
    </row>
    <row r="3015" spans="1:17 16359:16362" ht="45" hidden="1" x14ac:dyDescent="0.25">
      <c r="A3015" s="6">
        <v>23</v>
      </c>
      <c r="B3015" s="7" t="s">
        <v>511</v>
      </c>
      <c r="C3015" s="7" t="s">
        <v>270</v>
      </c>
      <c r="D3015" s="7" t="s">
        <v>386</v>
      </c>
      <c r="E3015" s="7" t="s">
        <v>279</v>
      </c>
      <c r="F3015" s="5"/>
      <c r="G3015" s="11">
        <v>2314415450</v>
      </c>
      <c r="H3015" s="11">
        <f t="shared" si="47"/>
        <v>2035012893</v>
      </c>
      <c r="I3015" s="11">
        <v>59718865</v>
      </c>
      <c r="J3015" s="11">
        <v>1975294028</v>
      </c>
      <c r="K3015" s="11">
        <v>922922233</v>
      </c>
      <c r="L3015" s="11">
        <v>922922233</v>
      </c>
      <c r="M3015" s="11">
        <v>279402557</v>
      </c>
      <c r="N3015" s="13">
        <v>0.85347426625586997</v>
      </c>
      <c r="O3015" s="14" t="s">
        <v>535</v>
      </c>
      <c r="P3015" s="14">
        <v>0.39877120289704254</v>
      </c>
      <c r="Q3015" s="5" t="s">
        <v>543</v>
      </c>
      <c r="XEE3015" s="3">
        <v>0.39877120289704299</v>
      </c>
      <c r="XEF3015" s="4">
        <v>0.46723283719663</v>
      </c>
      <c r="XEG3015" s="2" t="s">
        <v>29</v>
      </c>
      <c r="XEH3015" s="1">
        <v>7</v>
      </c>
    </row>
    <row r="3016" spans="1:17 16359:16362" hidden="1" x14ac:dyDescent="0.25">
      <c r="A3016" s="6">
        <v>23</v>
      </c>
      <c r="B3016" s="7" t="s">
        <v>511</v>
      </c>
      <c r="C3016" s="7" t="s">
        <v>270</v>
      </c>
      <c r="D3016" s="7" t="s">
        <v>386</v>
      </c>
      <c r="E3016" s="7" t="s">
        <v>255</v>
      </c>
      <c r="F3016" s="6">
        <v>11</v>
      </c>
      <c r="G3016" s="11">
        <v>2314415450</v>
      </c>
      <c r="H3016" s="11">
        <f t="shared" si="47"/>
        <v>2035012893</v>
      </c>
      <c r="I3016" s="11">
        <v>59718865</v>
      </c>
      <c r="J3016" s="11">
        <v>1975294028</v>
      </c>
      <c r="K3016" s="11">
        <v>922922233</v>
      </c>
      <c r="L3016" s="11">
        <v>922922233</v>
      </c>
      <c r="M3016" s="11">
        <v>279402557</v>
      </c>
      <c r="N3016" s="13">
        <v>0.85347426625586997</v>
      </c>
      <c r="O3016" s="14" t="s">
        <v>535</v>
      </c>
      <c r="P3016" s="14">
        <v>0.39877120289704254</v>
      </c>
      <c r="Q3016" s="5" t="s">
        <v>543</v>
      </c>
      <c r="XEE3016" s="3">
        <v>0.39877120289704299</v>
      </c>
      <c r="XEF3016" s="4">
        <v>0.46723283719663</v>
      </c>
      <c r="XEG3016" s="2" t="s">
        <v>29</v>
      </c>
      <c r="XEH3016" s="1">
        <v>7</v>
      </c>
    </row>
    <row r="3017" spans="1:17 16359:16362" ht="45" hidden="1" x14ac:dyDescent="0.25">
      <c r="A3017" s="6">
        <v>23</v>
      </c>
      <c r="B3017" s="7" t="s">
        <v>511</v>
      </c>
      <c r="C3017" s="7" t="s">
        <v>270</v>
      </c>
      <c r="D3017" s="7" t="s">
        <v>387</v>
      </c>
      <c r="E3017" s="7" t="s">
        <v>281</v>
      </c>
      <c r="F3017" s="5"/>
      <c r="G3017" s="11">
        <v>266610304</v>
      </c>
      <c r="H3017" s="11">
        <f t="shared" si="47"/>
        <v>226085564</v>
      </c>
      <c r="I3017" s="11">
        <v>14913191</v>
      </c>
      <c r="J3017" s="11">
        <v>211172373</v>
      </c>
      <c r="K3017" s="11">
        <v>173523393</v>
      </c>
      <c r="L3017" s="11">
        <v>173523393</v>
      </c>
      <c r="M3017" s="11">
        <v>40524740</v>
      </c>
      <c r="N3017" s="13">
        <v>0.79206380935674603</v>
      </c>
      <c r="O3017" s="14" t="s">
        <v>535</v>
      </c>
      <c r="P3017" s="14">
        <v>0.65085028746675899</v>
      </c>
      <c r="Q3017" s="5" t="s">
        <v>546</v>
      </c>
      <c r="XEE3017" s="3">
        <v>0.65085028746675899</v>
      </c>
      <c r="XEF3017" s="4">
        <v>0.82171446262054404</v>
      </c>
      <c r="XEG3017" s="2" t="s">
        <v>29</v>
      </c>
      <c r="XEH3017" s="1">
        <v>7</v>
      </c>
    </row>
    <row r="3018" spans="1:17 16359:16362" hidden="1" x14ac:dyDescent="0.25">
      <c r="A3018" s="6">
        <v>23</v>
      </c>
      <c r="B3018" s="7" t="s">
        <v>511</v>
      </c>
      <c r="C3018" s="7" t="s">
        <v>270</v>
      </c>
      <c r="D3018" s="7" t="s">
        <v>387</v>
      </c>
      <c r="E3018" s="7" t="s">
        <v>256</v>
      </c>
      <c r="F3018" s="6">
        <v>16</v>
      </c>
      <c r="G3018" s="11">
        <v>266610304</v>
      </c>
      <c r="H3018" s="11">
        <f t="shared" si="47"/>
        <v>226085564</v>
      </c>
      <c r="I3018" s="11">
        <v>14913191</v>
      </c>
      <c r="J3018" s="11">
        <v>211172373</v>
      </c>
      <c r="K3018" s="11">
        <v>173523393</v>
      </c>
      <c r="L3018" s="11">
        <v>173523393</v>
      </c>
      <c r="M3018" s="11">
        <v>40524740</v>
      </c>
      <c r="N3018" s="13">
        <v>0.79206380935674603</v>
      </c>
      <c r="O3018" s="14" t="s">
        <v>535</v>
      </c>
      <c r="P3018" s="14">
        <v>0.65085028746675899</v>
      </c>
      <c r="Q3018" s="5" t="s">
        <v>546</v>
      </c>
      <c r="XEE3018" s="3">
        <v>0.65085028746675899</v>
      </c>
      <c r="XEF3018" s="4">
        <v>0.82171446262054404</v>
      </c>
      <c r="XEG3018" s="2" t="s">
        <v>29</v>
      </c>
      <c r="XEH3018" s="1">
        <v>7</v>
      </c>
    </row>
    <row r="3019" spans="1:17 16359:16362" ht="60" hidden="1" x14ac:dyDescent="0.25">
      <c r="A3019" s="6">
        <v>23</v>
      </c>
      <c r="B3019" s="7" t="s">
        <v>511</v>
      </c>
      <c r="C3019" s="7" t="s">
        <v>270</v>
      </c>
      <c r="D3019" s="7" t="s">
        <v>388</v>
      </c>
      <c r="E3019" s="7" t="s">
        <v>389</v>
      </c>
      <c r="F3019" s="5"/>
      <c r="G3019" s="11">
        <v>85454352</v>
      </c>
      <c r="H3019" s="11">
        <f t="shared" si="47"/>
        <v>5330000</v>
      </c>
      <c r="I3019" s="11">
        <v>4925000</v>
      </c>
      <c r="J3019" s="11">
        <v>405000</v>
      </c>
      <c r="K3019" s="11">
        <v>330000</v>
      </c>
      <c r="L3019" s="11">
        <v>330000</v>
      </c>
      <c r="M3019" s="11">
        <v>80124352</v>
      </c>
      <c r="N3019" s="13">
        <v>4.73937243126014E-3</v>
      </c>
      <c r="O3019" s="14" t="s">
        <v>535</v>
      </c>
      <c r="P3019" s="14">
        <v>3.8617108699156716E-3</v>
      </c>
      <c r="Q3019" s="5" t="s">
        <v>543</v>
      </c>
      <c r="XEE3019" s="3">
        <v>3.8617108699156698E-3</v>
      </c>
      <c r="XEF3019" s="4">
        <v>0.81481481481481499</v>
      </c>
      <c r="XEG3019" s="2" t="s">
        <v>29</v>
      </c>
      <c r="XEH3019" s="1">
        <v>7</v>
      </c>
    </row>
    <row r="3020" spans="1:17 16359:16362" hidden="1" x14ac:dyDescent="0.25">
      <c r="A3020" s="6">
        <v>23</v>
      </c>
      <c r="B3020" s="7" t="s">
        <v>511</v>
      </c>
      <c r="C3020" s="7" t="s">
        <v>270</v>
      </c>
      <c r="D3020" s="7" t="s">
        <v>388</v>
      </c>
      <c r="E3020" s="7" t="s">
        <v>256</v>
      </c>
      <c r="F3020" s="6">
        <v>16</v>
      </c>
      <c r="G3020" s="11">
        <v>85454352</v>
      </c>
      <c r="H3020" s="11">
        <f t="shared" si="47"/>
        <v>5330000</v>
      </c>
      <c r="I3020" s="11">
        <v>4925000</v>
      </c>
      <c r="J3020" s="11">
        <v>405000</v>
      </c>
      <c r="K3020" s="11">
        <v>330000</v>
      </c>
      <c r="L3020" s="11">
        <v>330000</v>
      </c>
      <c r="M3020" s="11">
        <v>80124352</v>
      </c>
      <c r="N3020" s="13">
        <v>4.73937243126014E-3</v>
      </c>
      <c r="O3020" s="14" t="s">
        <v>535</v>
      </c>
      <c r="P3020" s="14">
        <v>3.8617108699156716E-3</v>
      </c>
      <c r="Q3020" s="5" t="s">
        <v>543</v>
      </c>
      <c r="XEE3020" s="3">
        <v>3.8617108699156698E-3</v>
      </c>
      <c r="XEF3020" s="4">
        <v>0.81481481481481499</v>
      </c>
      <c r="XEG3020" s="2" t="s">
        <v>29</v>
      </c>
      <c r="XEH3020" s="1">
        <v>7</v>
      </c>
    </row>
    <row r="3021" spans="1:17 16359:16362" ht="60" hidden="1" x14ac:dyDescent="0.25">
      <c r="A3021" s="6">
        <v>23</v>
      </c>
      <c r="B3021" s="7" t="s">
        <v>511</v>
      </c>
      <c r="C3021" s="7" t="s">
        <v>265</v>
      </c>
      <c r="D3021" s="7" t="s">
        <v>396</v>
      </c>
      <c r="E3021" s="7" t="s">
        <v>397</v>
      </c>
      <c r="F3021" s="5"/>
      <c r="G3021" s="11">
        <v>1104465361</v>
      </c>
      <c r="H3021" s="11">
        <f t="shared" si="47"/>
        <v>1104335356</v>
      </c>
      <c r="I3021" s="11">
        <v>980888</v>
      </c>
      <c r="J3021" s="11">
        <v>1103354468</v>
      </c>
      <c r="K3021" s="11">
        <v>285483618</v>
      </c>
      <c r="L3021" s="11">
        <v>285483618</v>
      </c>
      <c r="M3021" s="11">
        <v>130005</v>
      </c>
      <c r="N3021" s="13">
        <v>0.99899418031635301</v>
      </c>
      <c r="O3021" s="14" t="s">
        <v>537</v>
      </c>
      <c r="P3021" s="14">
        <v>0.25848127798369225</v>
      </c>
      <c r="Q3021" s="5" t="s">
        <v>543</v>
      </c>
      <c r="XEE3021" s="3">
        <v>0.25848127798369203</v>
      </c>
      <c r="XEF3021" s="4">
        <v>0.25874152530281902</v>
      </c>
      <c r="XEG3021" s="2" t="s">
        <v>13</v>
      </c>
      <c r="XEH3021" s="1">
        <v>7</v>
      </c>
    </row>
    <row r="3022" spans="1:17 16359:16362" hidden="1" x14ac:dyDescent="0.25">
      <c r="A3022" s="6">
        <v>23</v>
      </c>
      <c r="B3022" s="7" t="s">
        <v>511</v>
      </c>
      <c r="C3022" s="7" t="s">
        <v>265</v>
      </c>
      <c r="D3022" s="7" t="s">
        <v>396</v>
      </c>
      <c r="E3022" s="7" t="s">
        <v>256</v>
      </c>
      <c r="F3022" s="6">
        <v>16</v>
      </c>
      <c r="G3022" s="11">
        <v>1104465361</v>
      </c>
      <c r="H3022" s="11">
        <f t="shared" si="47"/>
        <v>1104335356</v>
      </c>
      <c r="I3022" s="11">
        <v>980888</v>
      </c>
      <c r="J3022" s="11">
        <v>1103354468</v>
      </c>
      <c r="K3022" s="11">
        <v>285483618</v>
      </c>
      <c r="L3022" s="11">
        <v>285483618</v>
      </c>
      <c r="M3022" s="11">
        <v>130005</v>
      </c>
      <c r="N3022" s="13">
        <v>0.99899418031635301</v>
      </c>
      <c r="O3022" s="14" t="s">
        <v>537</v>
      </c>
      <c r="P3022" s="14">
        <v>0.25848127798369225</v>
      </c>
      <c r="Q3022" s="5" t="s">
        <v>543</v>
      </c>
      <c r="XEE3022" s="3">
        <v>0.25848127798369203</v>
      </c>
      <c r="XEF3022" s="4">
        <v>0.25874152530281902</v>
      </c>
      <c r="XEG3022" s="2" t="s">
        <v>13</v>
      </c>
      <c r="XEH3022" s="1">
        <v>7</v>
      </c>
    </row>
    <row r="3023" spans="1:17 16359:16362" ht="60" hidden="1" x14ac:dyDescent="0.25">
      <c r="A3023" s="6">
        <v>23</v>
      </c>
      <c r="B3023" s="7" t="s">
        <v>511</v>
      </c>
      <c r="C3023" s="7" t="s">
        <v>268</v>
      </c>
      <c r="D3023" s="7" t="s">
        <v>398</v>
      </c>
      <c r="E3023" s="7" t="s">
        <v>397</v>
      </c>
      <c r="F3023" s="5"/>
      <c r="G3023" s="11">
        <v>1104465361</v>
      </c>
      <c r="H3023" s="11">
        <f t="shared" si="47"/>
        <v>1104335356</v>
      </c>
      <c r="I3023" s="11">
        <v>980888</v>
      </c>
      <c r="J3023" s="11">
        <v>1103354468</v>
      </c>
      <c r="K3023" s="11">
        <v>285483618</v>
      </c>
      <c r="L3023" s="11">
        <v>285483618</v>
      </c>
      <c r="M3023" s="11">
        <v>130005</v>
      </c>
      <c r="N3023" s="13">
        <v>0.99899418031635301</v>
      </c>
      <c r="O3023" s="14" t="s">
        <v>537</v>
      </c>
      <c r="P3023" s="14">
        <v>0.25848127798369225</v>
      </c>
      <c r="Q3023" s="5" t="s">
        <v>543</v>
      </c>
      <c r="XEE3023" s="3">
        <v>0.25848127798369203</v>
      </c>
      <c r="XEF3023" s="4">
        <v>0.25874152530281902</v>
      </c>
      <c r="XEG3023" s="2" t="s">
        <v>13</v>
      </c>
      <c r="XEH3023" s="1">
        <v>7</v>
      </c>
    </row>
    <row r="3024" spans="1:17 16359:16362" hidden="1" x14ac:dyDescent="0.25">
      <c r="A3024" s="6">
        <v>23</v>
      </c>
      <c r="B3024" s="7" t="s">
        <v>511</v>
      </c>
      <c r="C3024" s="7" t="s">
        <v>268</v>
      </c>
      <c r="D3024" s="7" t="s">
        <v>398</v>
      </c>
      <c r="E3024" s="7" t="s">
        <v>256</v>
      </c>
      <c r="F3024" s="6">
        <v>16</v>
      </c>
      <c r="G3024" s="11">
        <v>1104465361</v>
      </c>
      <c r="H3024" s="11">
        <f t="shared" si="47"/>
        <v>1104335356</v>
      </c>
      <c r="I3024" s="11">
        <v>980888</v>
      </c>
      <c r="J3024" s="11">
        <v>1103354468</v>
      </c>
      <c r="K3024" s="11">
        <v>285483618</v>
      </c>
      <c r="L3024" s="11">
        <v>285483618</v>
      </c>
      <c r="M3024" s="11">
        <v>130005</v>
      </c>
      <c r="N3024" s="13">
        <v>0.99899418031635301</v>
      </c>
      <c r="O3024" s="14" t="s">
        <v>537</v>
      </c>
      <c r="P3024" s="14">
        <v>0.25848127798369225</v>
      </c>
      <c r="Q3024" s="5" t="s">
        <v>543</v>
      </c>
      <c r="XEE3024" s="3">
        <v>0.25848127798369203</v>
      </c>
      <c r="XEF3024" s="4">
        <v>0.25874152530281902</v>
      </c>
      <c r="XEG3024" s="2" t="s">
        <v>13</v>
      </c>
      <c r="XEH3024" s="1">
        <v>7</v>
      </c>
    </row>
    <row r="3025" spans="1:17 16359:16362" ht="30" hidden="1" x14ac:dyDescent="0.25">
      <c r="A3025" s="6">
        <v>23</v>
      </c>
      <c r="B3025" s="7" t="s">
        <v>511</v>
      </c>
      <c r="C3025" s="7" t="s">
        <v>270</v>
      </c>
      <c r="D3025" s="7" t="s">
        <v>399</v>
      </c>
      <c r="E3025" s="7" t="s">
        <v>400</v>
      </c>
      <c r="F3025" s="5"/>
      <c r="G3025" s="11">
        <v>730099820</v>
      </c>
      <c r="H3025" s="11">
        <f t="shared" si="47"/>
        <v>730099820</v>
      </c>
      <c r="I3025" s="11">
        <v>0</v>
      </c>
      <c r="J3025" s="11">
        <v>730099820</v>
      </c>
      <c r="K3025" s="11">
        <v>90118442</v>
      </c>
      <c r="L3025" s="11">
        <v>90118442</v>
      </c>
      <c r="M3025" s="11">
        <v>0</v>
      </c>
      <c r="N3025" s="13">
        <v>1</v>
      </c>
      <c r="O3025" s="14" t="s">
        <v>537</v>
      </c>
      <c r="P3025" s="14">
        <v>0.12343304234755187</v>
      </c>
      <c r="Q3025" s="5" t="s">
        <v>543</v>
      </c>
      <c r="XEE3025" s="3">
        <v>0.12343304234755199</v>
      </c>
      <c r="XEF3025" s="4">
        <v>0.12343304234755199</v>
      </c>
      <c r="XEG3025" s="2" t="s">
        <v>29</v>
      </c>
      <c r="XEH3025" s="1">
        <v>7</v>
      </c>
    </row>
    <row r="3026" spans="1:17 16359:16362" hidden="1" x14ac:dyDescent="0.25">
      <c r="A3026" s="6">
        <v>23</v>
      </c>
      <c r="B3026" s="7" t="s">
        <v>511</v>
      </c>
      <c r="C3026" s="7" t="s">
        <v>270</v>
      </c>
      <c r="D3026" s="7" t="s">
        <v>399</v>
      </c>
      <c r="E3026" s="7" t="s">
        <v>256</v>
      </c>
      <c r="F3026" s="6">
        <v>16</v>
      </c>
      <c r="G3026" s="11">
        <v>730099820</v>
      </c>
      <c r="H3026" s="11">
        <f t="shared" si="47"/>
        <v>730099820</v>
      </c>
      <c r="I3026" s="11">
        <v>0</v>
      </c>
      <c r="J3026" s="11">
        <v>730099820</v>
      </c>
      <c r="K3026" s="11">
        <v>90118442</v>
      </c>
      <c r="L3026" s="11">
        <v>90118442</v>
      </c>
      <c r="M3026" s="11">
        <v>0</v>
      </c>
      <c r="N3026" s="13">
        <v>1</v>
      </c>
      <c r="O3026" s="14" t="s">
        <v>537</v>
      </c>
      <c r="P3026" s="14">
        <v>0.12343304234755187</v>
      </c>
      <c r="Q3026" s="5" t="s">
        <v>543</v>
      </c>
      <c r="XEE3026" s="3">
        <v>0.12343304234755199</v>
      </c>
      <c r="XEF3026" s="4">
        <v>0.12343304234755199</v>
      </c>
      <c r="XEG3026" s="2" t="s">
        <v>29</v>
      </c>
      <c r="XEH3026" s="1">
        <v>7</v>
      </c>
    </row>
    <row r="3027" spans="1:17 16359:16362" ht="45" hidden="1" x14ac:dyDescent="0.25">
      <c r="A3027" s="6">
        <v>23</v>
      </c>
      <c r="B3027" s="7" t="s">
        <v>511</v>
      </c>
      <c r="C3027" s="7" t="s">
        <v>270</v>
      </c>
      <c r="D3027" s="7" t="s">
        <v>401</v>
      </c>
      <c r="E3027" s="7" t="s">
        <v>279</v>
      </c>
      <c r="F3027" s="5"/>
      <c r="G3027" s="11">
        <v>61424399</v>
      </c>
      <c r="H3027" s="11">
        <f t="shared" si="47"/>
        <v>61424399</v>
      </c>
      <c r="I3027" s="11">
        <v>0</v>
      </c>
      <c r="J3027" s="11">
        <v>61424399</v>
      </c>
      <c r="K3027" s="11">
        <v>29106333</v>
      </c>
      <c r="L3027" s="11">
        <v>29106333</v>
      </c>
      <c r="M3027" s="11">
        <v>0</v>
      </c>
      <c r="N3027" s="13">
        <v>1</v>
      </c>
      <c r="O3027" s="14" t="s">
        <v>537</v>
      </c>
      <c r="P3027" s="14">
        <v>0.47385621143806389</v>
      </c>
      <c r="Q3027" s="5" t="s">
        <v>543</v>
      </c>
      <c r="XEE3027" s="3">
        <v>0.473856211438064</v>
      </c>
      <c r="XEF3027" s="4">
        <v>0.473856211438064</v>
      </c>
      <c r="XEG3027" s="2" t="s">
        <v>29</v>
      </c>
      <c r="XEH3027" s="1">
        <v>7</v>
      </c>
    </row>
    <row r="3028" spans="1:17 16359:16362" hidden="1" x14ac:dyDescent="0.25">
      <c r="A3028" s="6">
        <v>23</v>
      </c>
      <c r="B3028" s="7" t="s">
        <v>511</v>
      </c>
      <c r="C3028" s="7" t="s">
        <v>270</v>
      </c>
      <c r="D3028" s="7" t="s">
        <v>401</v>
      </c>
      <c r="E3028" s="7" t="s">
        <v>256</v>
      </c>
      <c r="F3028" s="6">
        <v>16</v>
      </c>
      <c r="G3028" s="11">
        <v>61424399</v>
      </c>
      <c r="H3028" s="11">
        <f t="shared" si="47"/>
        <v>61424399</v>
      </c>
      <c r="I3028" s="11">
        <v>0</v>
      </c>
      <c r="J3028" s="11">
        <v>61424399</v>
      </c>
      <c r="K3028" s="11">
        <v>29106333</v>
      </c>
      <c r="L3028" s="11">
        <v>29106333</v>
      </c>
      <c r="M3028" s="11">
        <v>0</v>
      </c>
      <c r="N3028" s="13">
        <v>1</v>
      </c>
      <c r="O3028" s="14" t="s">
        <v>537</v>
      </c>
      <c r="P3028" s="14">
        <v>0.47385621143806389</v>
      </c>
      <c r="Q3028" s="5" t="s">
        <v>543</v>
      </c>
      <c r="XEE3028" s="3">
        <v>0.473856211438064</v>
      </c>
      <c r="XEF3028" s="4">
        <v>0.473856211438064</v>
      </c>
      <c r="XEG3028" s="2" t="s">
        <v>29</v>
      </c>
      <c r="XEH3028" s="1">
        <v>7</v>
      </c>
    </row>
    <row r="3029" spans="1:17 16359:16362" ht="45" hidden="1" x14ac:dyDescent="0.25">
      <c r="A3029" s="6">
        <v>23</v>
      </c>
      <c r="B3029" s="7" t="s">
        <v>511</v>
      </c>
      <c r="C3029" s="7" t="s">
        <v>270</v>
      </c>
      <c r="D3029" s="7" t="s">
        <v>402</v>
      </c>
      <c r="E3029" s="7" t="s">
        <v>281</v>
      </c>
      <c r="F3029" s="5"/>
      <c r="G3029" s="11">
        <v>11400000</v>
      </c>
      <c r="H3029" s="11">
        <f t="shared" si="47"/>
        <v>11269995</v>
      </c>
      <c r="I3029" s="11">
        <v>980888</v>
      </c>
      <c r="J3029" s="11">
        <v>10289107</v>
      </c>
      <c r="K3029" s="11">
        <v>6698653</v>
      </c>
      <c r="L3029" s="11">
        <v>6698653</v>
      </c>
      <c r="M3029" s="11">
        <v>130005</v>
      </c>
      <c r="N3029" s="13">
        <v>0.90255324561403505</v>
      </c>
      <c r="O3029" s="14" t="s">
        <v>538</v>
      </c>
      <c r="P3029" s="14">
        <v>0.58760114035087718</v>
      </c>
      <c r="Q3029" s="5" t="s">
        <v>545</v>
      </c>
      <c r="XEE3029" s="3">
        <v>0.58760114035087696</v>
      </c>
      <c r="XEF3029" s="4">
        <v>0.65104318576918296</v>
      </c>
      <c r="XEG3029" s="2" t="s">
        <v>29</v>
      </c>
      <c r="XEH3029" s="1">
        <v>7</v>
      </c>
    </row>
    <row r="3030" spans="1:17 16359:16362" hidden="1" x14ac:dyDescent="0.25">
      <c r="A3030" s="6">
        <v>23</v>
      </c>
      <c r="B3030" s="7" t="s">
        <v>511</v>
      </c>
      <c r="C3030" s="7" t="s">
        <v>270</v>
      </c>
      <c r="D3030" s="7" t="s">
        <v>402</v>
      </c>
      <c r="E3030" s="7" t="s">
        <v>256</v>
      </c>
      <c r="F3030" s="6">
        <v>16</v>
      </c>
      <c r="G3030" s="11">
        <v>11400000</v>
      </c>
      <c r="H3030" s="11">
        <f t="shared" si="47"/>
        <v>11269995</v>
      </c>
      <c r="I3030" s="11">
        <v>980888</v>
      </c>
      <c r="J3030" s="11">
        <v>10289107</v>
      </c>
      <c r="K3030" s="11">
        <v>6698653</v>
      </c>
      <c r="L3030" s="11">
        <v>6698653</v>
      </c>
      <c r="M3030" s="11">
        <v>130005</v>
      </c>
      <c r="N3030" s="13">
        <v>0.90255324561403505</v>
      </c>
      <c r="O3030" s="14" t="s">
        <v>538</v>
      </c>
      <c r="P3030" s="14">
        <v>0.58760114035087718</v>
      </c>
      <c r="Q3030" s="5" t="s">
        <v>545</v>
      </c>
      <c r="XEE3030" s="3">
        <v>0.58760114035087696</v>
      </c>
      <c r="XEF3030" s="4">
        <v>0.65104318576918296</v>
      </c>
      <c r="XEG3030" s="2" t="s">
        <v>29</v>
      </c>
      <c r="XEH3030" s="1">
        <v>7</v>
      </c>
    </row>
    <row r="3031" spans="1:17 16359:16362" ht="45" hidden="1" x14ac:dyDescent="0.25">
      <c r="A3031" s="6">
        <v>23</v>
      </c>
      <c r="B3031" s="7" t="s">
        <v>511</v>
      </c>
      <c r="C3031" s="7" t="s">
        <v>270</v>
      </c>
      <c r="D3031" s="7" t="s">
        <v>403</v>
      </c>
      <c r="E3031" s="7" t="s">
        <v>404</v>
      </c>
      <c r="F3031" s="5"/>
      <c r="G3031" s="11">
        <v>301541142</v>
      </c>
      <c r="H3031" s="11">
        <f t="shared" si="47"/>
        <v>301541142</v>
      </c>
      <c r="I3031" s="11">
        <v>0</v>
      </c>
      <c r="J3031" s="11">
        <v>301541142</v>
      </c>
      <c r="K3031" s="11">
        <v>159560190</v>
      </c>
      <c r="L3031" s="11">
        <v>159560190</v>
      </c>
      <c r="M3031" s="11">
        <v>0</v>
      </c>
      <c r="N3031" s="13">
        <v>1</v>
      </c>
      <c r="O3031" s="14" t="s">
        <v>537</v>
      </c>
      <c r="P3031" s="14">
        <v>0.52914898756999462</v>
      </c>
      <c r="Q3031" s="5" t="s">
        <v>543</v>
      </c>
      <c r="XEE3031" s="3">
        <v>0.52914898756999496</v>
      </c>
      <c r="XEF3031" s="4">
        <v>0.52914898756999496</v>
      </c>
      <c r="XEG3031" s="2" t="s">
        <v>29</v>
      </c>
      <c r="XEH3031" s="1">
        <v>7</v>
      </c>
    </row>
    <row r="3032" spans="1:17 16359:16362" hidden="1" x14ac:dyDescent="0.25">
      <c r="A3032" s="6">
        <v>23</v>
      </c>
      <c r="B3032" s="7" t="s">
        <v>511</v>
      </c>
      <c r="C3032" s="7" t="s">
        <v>270</v>
      </c>
      <c r="D3032" s="7" t="s">
        <v>403</v>
      </c>
      <c r="E3032" s="7" t="s">
        <v>256</v>
      </c>
      <c r="F3032" s="6">
        <v>16</v>
      </c>
      <c r="G3032" s="11">
        <v>301541142</v>
      </c>
      <c r="H3032" s="11">
        <f t="shared" si="47"/>
        <v>301541142</v>
      </c>
      <c r="I3032" s="11">
        <v>0</v>
      </c>
      <c r="J3032" s="11">
        <v>301541142</v>
      </c>
      <c r="K3032" s="11">
        <v>159560190</v>
      </c>
      <c r="L3032" s="11">
        <v>159560190</v>
      </c>
      <c r="M3032" s="11">
        <v>0</v>
      </c>
      <c r="N3032" s="13">
        <v>1</v>
      </c>
      <c r="O3032" s="14" t="s">
        <v>537</v>
      </c>
      <c r="P3032" s="14">
        <v>0.52914898756999462</v>
      </c>
      <c r="Q3032" s="5" t="s">
        <v>543</v>
      </c>
      <c r="XEE3032" s="3">
        <v>0.52914898756999496</v>
      </c>
      <c r="XEF3032" s="4">
        <v>0.52914898756999496</v>
      </c>
      <c r="XEG3032" s="2" t="s">
        <v>29</v>
      </c>
      <c r="XEH3032" s="1">
        <v>7</v>
      </c>
    </row>
    <row r="3033" spans="1:17 16359:16362" ht="90" hidden="1" x14ac:dyDescent="0.25">
      <c r="A3033" s="6">
        <v>23</v>
      </c>
      <c r="B3033" s="7" t="s">
        <v>511</v>
      </c>
      <c r="C3033" s="7" t="s">
        <v>265</v>
      </c>
      <c r="D3033" s="7" t="s">
        <v>411</v>
      </c>
      <c r="E3033" s="7" t="s">
        <v>412</v>
      </c>
      <c r="F3033" s="5"/>
      <c r="G3033" s="11">
        <v>1563366203</v>
      </c>
      <c r="H3033" s="11">
        <f t="shared" si="47"/>
        <v>1563172950</v>
      </c>
      <c r="I3033" s="11">
        <v>0</v>
      </c>
      <c r="J3033" s="11">
        <v>1563172950</v>
      </c>
      <c r="K3033" s="11">
        <v>749376905</v>
      </c>
      <c r="L3033" s="11">
        <v>749376905</v>
      </c>
      <c r="M3033" s="11">
        <v>193253</v>
      </c>
      <c r="N3033" s="13">
        <v>0.99987638660754696</v>
      </c>
      <c r="O3033" s="14" t="s">
        <v>537</v>
      </c>
      <c r="P3033" s="14">
        <v>0.47933549002274295</v>
      </c>
      <c r="Q3033" s="5" t="s">
        <v>543</v>
      </c>
      <c r="XEE3033" s="3">
        <v>0.479335490022743</v>
      </c>
      <c r="XEF3033" s="4">
        <v>0.47939474963407003</v>
      </c>
      <c r="XEG3033" s="2" t="s">
        <v>13</v>
      </c>
      <c r="XEH3033" s="1">
        <v>7</v>
      </c>
    </row>
    <row r="3034" spans="1:17 16359:16362" hidden="1" x14ac:dyDescent="0.25">
      <c r="A3034" s="6">
        <v>23</v>
      </c>
      <c r="B3034" s="7" t="s">
        <v>511</v>
      </c>
      <c r="C3034" s="7" t="s">
        <v>265</v>
      </c>
      <c r="D3034" s="7" t="s">
        <v>411</v>
      </c>
      <c r="E3034" s="7" t="s">
        <v>256</v>
      </c>
      <c r="F3034" s="6">
        <v>16</v>
      </c>
      <c r="G3034" s="11">
        <v>98706511</v>
      </c>
      <c r="H3034" s="11">
        <f t="shared" si="47"/>
        <v>98513258</v>
      </c>
      <c r="I3034" s="11">
        <v>0</v>
      </c>
      <c r="J3034" s="11">
        <v>98513258</v>
      </c>
      <c r="K3034" s="11">
        <v>53719479</v>
      </c>
      <c r="L3034" s="11">
        <v>53719479</v>
      </c>
      <c r="M3034" s="11">
        <v>193253</v>
      </c>
      <c r="N3034" s="13">
        <v>0.99804214536566904</v>
      </c>
      <c r="O3034" s="14" t="s">
        <v>537</v>
      </c>
      <c r="P3034" s="14">
        <v>0.54423440212571184</v>
      </c>
      <c r="Q3034" s="5" t="s">
        <v>543</v>
      </c>
      <c r="XEE3034" s="3">
        <v>0.54423440212571195</v>
      </c>
      <c r="XEF3034" s="4">
        <v>0.54530202422094298</v>
      </c>
      <c r="XEG3034" s="2" t="s">
        <v>13</v>
      </c>
      <c r="XEH3034" s="1">
        <v>7</v>
      </c>
    </row>
    <row r="3035" spans="1:17 16359:16362" hidden="1" x14ac:dyDescent="0.25">
      <c r="A3035" s="6">
        <v>23</v>
      </c>
      <c r="B3035" s="7" t="s">
        <v>511</v>
      </c>
      <c r="C3035" s="7" t="s">
        <v>265</v>
      </c>
      <c r="D3035" s="7" t="s">
        <v>411</v>
      </c>
      <c r="E3035" s="7" t="s">
        <v>14</v>
      </c>
      <c r="F3035" s="6">
        <v>27</v>
      </c>
      <c r="G3035" s="11">
        <v>1464659692</v>
      </c>
      <c r="H3035" s="11">
        <f t="shared" si="47"/>
        <v>1464659692</v>
      </c>
      <c r="I3035" s="11">
        <v>0</v>
      </c>
      <c r="J3035" s="11">
        <v>1464659692</v>
      </c>
      <c r="K3035" s="11">
        <v>695657426</v>
      </c>
      <c r="L3035" s="11">
        <v>695657426</v>
      </c>
      <c r="M3035" s="11">
        <v>0</v>
      </c>
      <c r="N3035" s="13">
        <v>1</v>
      </c>
      <c r="O3035" s="14" t="s">
        <v>537</v>
      </c>
      <c r="P3035" s="14">
        <v>0.47496181522553976</v>
      </c>
      <c r="Q3035" s="5" t="s">
        <v>543</v>
      </c>
      <c r="XEE3035" s="3">
        <v>0.47496181522553998</v>
      </c>
      <c r="XEF3035" s="4">
        <v>0.47496181522553998</v>
      </c>
      <c r="XEG3035" s="2" t="s">
        <v>13</v>
      </c>
      <c r="XEH3035" s="1">
        <v>7</v>
      </c>
    </row>
    <row r="3036" spans="1:17 16359:16362" ht="90" hidden="1" x14ac:dyDescent="0.25">
      <c r="A3036" s="6">
        <v>23</v>
      </c>
      <c r="B3036" s="7" t="s">
        <v>511</v>
      </c>
      <c r="C3036" s="7" t="s">
        <v>268</v>
      </c>
      <c r="D3036" s="7" t="s">
        <v>413</v>
      </c>
      <c r="E3036" s="7" t="s">
        <v>412</v>
      </c>
      <c r="F3036" s="5"/>
      <c r="G3036" s="11">
        <v>1563366203</v>
      </c>
      <c r="H3036" s="11">
        <f t="shared" si="47"/>
        <v>1563172950</v>
      </c>
      <c r="I3036" s="11">
        <v>0</v>
      </c>
      <c r="J3036" s="11">
        <v>1563172950</v>
      </c>
      <c r="K3036" s="11">
        <v>749376905</v>
      </c>
      <c r="L3036" s="11">
        <v>749376905</v>
      </c>
      <c r="M3036" s="11">
        <v>193253</v>
      </c>
      <c r="N3036" s="13">
        <v>0.99987638660754696</v>
      </c>
      <c r="O3036" s="14" t="s">
        <v>537</v>
      </c>
      <c r="P3036" s="14">
        <v>0.47933549002274295</v>
      </c>
      <c r="Q3036" s="5" t="s">
        <v>543</v>
      </c>
      <c r="XEE3036" s="3">
        <v>0.479335490022743</v>
      </c>
      <c r="XEF3036" s="4">
        <v>0.47939474963407003</v>
      </c>
      <c r="XEG3036" s="2" t="s">
        <v>13</v>
      </c>
      <c r="XEH3036" s="1">
        <v>7</v>
      </c>
    </row>
    <row r="3037" spans="1:17 16359:16362" hidden="1" x14ac:dyDescent="0.25">
      <c r="A3037" s="6">
        <v>23</v>
      </c>
      <c r="B3037" s="7" t="s">
        <v>511</v>
      </c>
      <c r="C3037" s="7" t="s">
        <v>268</v>
      </c>
      <c r="D3037" s="7" t="s">
        <v>413</v>
      </c>
      <c r="E3037" s="7" t="s">
        <v>256</v>
      </c>
      <c r="F3037" s="6">
        <v>16</v>
      </c>
      <c r="G3037" s="11">
        <v>98706511</v>
      </c>
      <c r="H3037" s="11">
        <f t="shared" si="47"/>
        <v>98513258</v>
      </c>
      <c r="I3037" s="11">
        <v>0</v>
      </c>
      <c r="J3037" s="11">
        <v>98513258</v>
      </c>
      <c r="K3037" s="11">
        <v>53719479</v>
      </c>
      <c r="L3037" s="11">
        <v>53719479</v>
      </c>
      <c r="M3037" s="11">
        <v>193253</v>
      </c>
      <c r="N3037" s="13">
        <v>0.99804214536566904</v>
      </c>
      <c r="O3037" s="14" t="s">
        <v>537</v>
      </c>
      <c r="P3037" s="14">
        <v>0.54423440212571184</v>
      </c>
      <c r="Q3037" s="5" t="s">
        <v>543</v>
      </c>
      <c r="XEE3037" s="3">
        <v>0.54423440212571195</v>
      </c>
      <c r="XEF3037" s="4">
        <v>0.54530202422094298</v>
      </c>
      <c r="XEG3037" s="2" t="s">
        <v>13</v>
      </c>
      <c r="XEH3037" s="1">
        <v>7</v>
      </c>
    </row>
    <row r="3038" spans="1:17 16359:16362" hidden="1" x14ac:dyDescent="0.25">
      <c r="A3038" s="6">
        <v>23</v>
      </c>
      <c r="B3038" s="7" t="s">
        <v>511</v>
      </c>
      <c r="C3038" s="7" t="s">
        <v>268</v>
      </c>
      <c r="D3038" s="7" t="s">
        <v>413</v>
      </c>
      <c r="E3038" s="7" t="s">
        <v>14</v>
      </c>
      <c r="F3038" s="6">
        <v>27</v>
      </c>
      <c r="G3038" s="11">
        <v>1464659692</v>
      </c>
      <c r="H3038" s="11">
        <f t="shared" si="47"/>
        <v>1464659692</v>
      </c>
      <c r="I3038" s="11">
        <v>0</v>
      </c>
      <c r="J3038" s="11">
        <v>1464659692</v>
      </c>
      <c r="K3038" s="11">
        <v>695657426</v>
      </c>
      <c r="L3038" s="11">
        <v>695657426</v>
      </c>
      <c r="M3038" s="11">
        <v>0</v>
      </c>
      <c r="N3038" s="13">
        <v>1</v>
      </c>
      <c r="O3038" s="14" t="s">
        <v>537</v>
      </c>
      <c r="P3038" s="14">
        <v>0.47496181522553976</v>
      </c>
      <c r="Q3038" s="5" t="s">
        <v>543</v>
      </c>
      <c r="XEE3038" s="3">
        <v>0.47496181522553998</v>
      </c>
      <c r="XEF3038" s="4">
        <v>0.47496181522553998</v>
      </c>
      <c r="XEG3038" s="2" t="s">
        <v>13</v>
      </c>
      <c r="XEH3038" s="1">
        <v>7</v>
      </c>
    </row>
    <row r="3039" spans="1:17 16359:16362" ht="30" hidden="1" x14ac:dyDescent="0.25">
      <c r="A3039" s="6">
        <v>23</v>
      </c>
      <c r="B3039" s="7" t="s">
        <v>511</v>
      </c>
      <c r="C3039" s="7" t="s">
        <v>270</v>
      </c>
      <c r="D3039" s="7" t="s">
        <v>416</v>
      </c>
      <c r="E3039" s="7" t="s">
        <v>417</v>
      </c>
      <c r="F3039" s="5"/>
      <c r="G3039" s="11">
        <v>1464659692</v>
      </c>
      <c r="H3039" s="11">
        <f t="shared" si="47"/>
        <v>1464659692</v>
      </c>
      <c r="I3039" s="11">
        <v>0</v>
      </c>
      <c r="J3039" s="11">
        <v>1464659692</v>
      </c>
      <c r="K3039" s="11">
        <v>695657426</v>
      </c>
      <c r="L3039" s="11">
        <v>695657426</v>
      </c>
      <c r="M3039" s="11">
        <v>0</v>
      </c>
      <c r="N3039" s="13">
        <v>1</v>
      </c>
      <c r="O3039" s="14" t="s">
        <v>537</v>
      </c>
      <c r="P3039" s="14">
        <v>0.47496181522553976</v>
      </c>
      <c r="Q3039" s="5" t="s">
        <v>543</v>
      </c>
      <c r="XEE3039" s="3">
        <v>0.47496181522553998</v>
      </c>
      <c r="XEF3039" s="4">
        <v>0.47496181522553998</v>
      </c>
      <c r="XEG3039" s="2" t="s">
        <v>29</v>
      </c>
      <c r="XEH3039" s="1">
        <v>7</v>
      </c>
    </row>
    <row r="3040" spans="1:17 16359:16362" hidden="1" x14ac:dyDescent="0.25">
      <c r="A3040" s="6">
        <v>23</v>
      </c>
      <c r="B3040" s="7" t="s">
        <v>511</v>
      </c>
      <c r="C3040" s="7" t="s">
        <v>270</v>
      </c>
      <c r="D3040" s="7" t="s">
        <v>416</v>
      </c>
      <c r="E3040" s="7" t="s">
        <v>14</v>
      </c>
      <c r="F3040" s="6">
        <v>27</v>
      </c>
      <c r="G3040" s="11">
        <v>1464659692</v>
      </c>
      <c r="H3040" s="11">
        <f t="shared" si="47"/>
        <v>1464659692</v>
      </c>
      <c r="I3040" s="11">
        <v>0</v>
      </c>
      <c r="J3040" s="11">
        <v>1464659692</v>
      </c>
      <c r="K3040" s="11">
        <v>695657426</v>
      </c>
      <c r="L3040" s="11">
        <v>695657426</v>
      </c>
      <c r="M3040" s="11">
        <v>0</v>
      </c>
      <c r="N3040" s="13">
        <v>1</v>
      </c>
      <c r="O3040" s="14" t="s">
        <v>537</v>
      </c>
      <c r="P3040" s="14">
        <v>0.47496181522553976</v>
      </c>
      <c r="Q3040" s="5" t="s">
        <v>543</v>
      </c>
      <c r="XEE3040" s="3">
        <v>0.47496181522553998</v>
      </c>
      <c r="XEF3040" s="4">
        <v>0.47496181522553998</v>
      </c>
      <c r="XEG3040" s="2" t="s">
        <v>29</v>
      </c>
      <c r="XEH3040" s="1">
        <v>7</v>
      </c>
    </row>
    <row r="3041" spans="1:17 16359:16362" ht="45" hidden="1" x14ac:dyDescent="0.25">
      <c r="A3041" s="6">
        <v>23</v>
      </c>
      <c r="B3041" s="7" t="s">
        <v>511</v>
      </c>
      <c r="C3041" s="7" t="s">
        <v>270</v>
      </c>
      <c r="D3041" s="7" t="s">
        <v>422</v>
      </c>
      <c r="E3041" s="7" t="s">
        <v>279</v>
      </c>
      <c r="F3041" s="5"/>
      <c r="G3041" s="11">
        <v>66841200</v>
      </c>
      <c r="H3041" s="11">
        <f t="shared" si="47"/>
        <v>66841200</v>
      </c>
      <c r="I3041" s="11">
        <v>0</v>
      </c>
      <c r="J3041" s="11">
        <v>66841200</v>
      </c>
      <c r="K3041" s="11">
        <v>33009733</v>
      </c>
      <c r="L3041" s="11">
        <v>33009733</v>
      </c>
      <c r="M3041" s="11">
        <v>0</v>
      </c>
      <c r="N3041" s="13">
        <v>1</v>
      </c>
      <c r="O3041" s="14" t="s">
        <v>537</v>
      </c>
      <c r="P3041" s="14">
        <v>0.49385308761661967</v>
      </c>
      <c r="Q3041" s="5" t="s">
        <v>543</v>
      </c>
      <c r="XEE3041" s="3">
        <v>0.49385308761662</v>
      </c>
      <c r="XEF3041" s="4">
        <v>0.49385308761662</v>
      </c>
      <c r="XEG3041" s="2" t="s">
        <v>29</v>
      </c>
      <c r="XEH3041" s="1">
        <v>7</v>
      </c>
    </row>
    <row r="3042" spans="1:17 16359:16362" hidden="1" x14ac:dyDescent="0.25">
      <c r="A3042" s="6">
        <v>23</v>
      </c>
      <c r="B3042" s="7" t="s">
        <v>511</v>
      </c>
      <c r="C3042" s="7" t="s">
        <v>270</v>
      </c>
      <c r="D3042" s="7" t="s">
        <v>422</v>
      </c>
      <c r="E3042" s="7" t="s">
        <v>256</v>
      </c>
      <c r="F3042" s="6">
        <v>16</v>
      </c>
      <c r="G3042" s="11">
        <v>66841200</v>
      </c>
      <c r="H3042" s="11">
        <f t="shared" si="47"/>
        <v>66841200</v>
      </c>
      <c r="I3042" s="11">
        <v>0</v>
      </c>
      <c r="J3042" s="11">
        <v>66841200</v>
      </c>
      <c r="K3042" s="11">
        <v>33009733</v>
      </c>
      <c r="L3042" s="11">
        <v>33009733</v>
      </c>
      <c r="M3042" s="11">
        <v>0</v>
      </c>
      <c r="N3042" s="13">
        <v>1</v>
      </c>
      <c r="O3042" s="14" t="s">
        <v>537</v>
      </c>
      <c r="P3042" s="14">
        <v>0.49385308761661967</v>
      </c>
      <c r="Q3042" s="5" t="s">
        <v>543</v>
      </c>
      <c r="XEE3042" s="3">
        <v>0.49385308761662</v>
      </c>
      <c r="XEF3042" s="4">
        <v>0.49385308761662</v>
      </c>
      <c r="XEG3042" s="2" t="s">
        <v>29</v>
      </c>
      <c r="XEH3042" s="1">
        <v>7</v>
      </c>
    </row>
    <row r="3043" spans="1:17 16359:16362" ht="45" hidden="1" x14ac:dyDescent="0.25">
      <c r="A3043" s="6">
        <v>23</v>
      </c>
      <c r="B3043" s="7" t="s">
        <v>511</v>
      </c>
      <c r="C3043" s="7" t="s">
        <v>270</v>
      </c>
      <c r="D3043" s="7" t="s">
        <v>423</v>
      </c>
      <c r="E3043" s="7" t="s">
        <v>281</v>
      </c>
      <c r="F3043" s="5"/>
      <c r="G3043" s="11">
        <v>10223395</v>
      </c>
      <c r="H3043" s="11">
        <f t="shared" si="47"/>
        <v>10058658</v>
      </c>
      <c r="I3043" s="11">
        <v>0</v>
      </c>
      <c r="J3043" s="11">
        <v>10058658</v>
      </c>
      <c r="K3043" s="11">
        <v>9903046</v>
      </c>
      <c r="L3043" s="11">
        <v>9903046</v>
      </c>
      <c r="M3043" s="11">
        <v>164737</v>
      </c>
      <c r="N3043" s="13">
        <v>0.98388627261296302</v>
      </c>
      <c r="O3043" s="14" t="s">
        <v>537</v>
      </c>
      <c r="P3043" s="14">
        <v>0.96866510586747356</v>
      </c>
      <c r="Q3043" s="5" t="s">
        <v>546</v>
      </c>
      <c r="XEE3043" s="3">
        <v>0.96866510586747401</v>
      </c>
      <c r="XEF3043" s="4">
        <v>0.98452954658563796</v>
      </c>
      <c r="XEG3043" s="2" t="s">
        <v>29</v>
      </c>
      <c r="XEH3043" s="1">
        <v>7</v>
      </c>
    </row>
    <row r="3044" spans="1:17 16359:16362" hidden="1" x14ac:dyDescent="0.25">
      <c r="A3044" s="6">
        <v>23</v>
      </c>
      <c r="B3044" s="7" t="s">
        <v>511</v>
      </c>
      <c r="C3044" s="7" t="s">
        <v>270</v>
      </c>
      <c r="D3044" s="7" t="s">
        <v>423</v>
      </c>
      <c r="E3044" s="7" t="s">
        <v>256</v>
      </c>
      <c r="F3044" s="6">
        <v>16</v>
      </c>
      <c r="G3044" s="11">
        <v>10223395</v>
      </c>
      <c r="H3044" s="11">
        <f t="shared" si="47"/>
        <v>10058658</v>
      </c>
      <c r="I3044" s="11">
        <v>0</v>
      </c>
      <c r="J3044" s="11">
        <v>10058658</v>
      </c>
      <c r="K3044" s="11">
        <v>9903046</v>
      </c>
      <c r="L3044" s="11">
        <v>9903046</v>
      </c>
      <c r="M3044" s="11">
        <v>164737</v>
      </c>
      <c r="N3044" s="13">
        <v>0.98388627261296302</v>
      </c>
      <c r="O3044" s="14" t="s">
        <v>537</v>
      </c>
      <c r="P3044" s="14">
        <v>0.96866510586747356</v>
      </c>
      <c r="Q3044" s="5" t="s">
        <v>546</v>
      </c>
      <c r="XEE3044" s="3">
        <v>0.96866510586747401</v>
      </c>
      <c r="XEF3044" s="4">
        <v>0.98452954658563796</v>
      </c>
      <c r="XEG3044" s="2" t="s">
        <v>29</v>
      </c>
      <c r="XEH3044" s="1">
        <v>7</v>
      </c>
    </row>
    <row r="3045" spans="1:17 16359:16362" ht="45" hidden="1" x14ac:dyDescent="0.25">
      <c r="A3045" s="6">
        <v>23</v>
      </c>
      <c r="B3045" s="7" t="s">
        <v>511</v>
      </c>
      <c r="C3045" s="7" t="s">
        <v>270</v>
      </c>
      <c r="D3045" s="7" t="s">
        <v>424</v>
      </c>
      <c r="E3045" s="7" t="s">
        <v>425</v>
      </c>
      <c r="F3045" s="5"/>
      <c r="G3045" s="11">
        <v>21641916</v>
      </c>
      <c r="H3045" s="11">
        <f t="shared" si="47"/>
        <v>21613400</v>
      </c>
      <c r="I3045" s="11">
        <v>0</v>
      </c>
      <c r="J3045" s="11">
        <v>21613400</v>
      </c>
      <c r="K3045" s="11">
        <v>10806700</v>
      </c>
      <c r="L3045" s="11">
        <v>10806700</v>
      </c>
      <c r="M3045" s="11">
        <v>28516</v>
      </c>
      <c r="N3045" s="13">
        <v>0.998682371745644</v>
      </c>
      <c r="O3045" s="14" t="s">
        <v>537</v>
      </c>
      <c r="P3045" s="14">
        <v>0.499341185872822</v>
      </c>
      <c r="Q3045" s="5" t="s">
        <v>543</v>
      </c>
      <c r="XEE3045" s="3">
        <v>0.499341185872822</v>
      </c>
      <c r="XEF3045" s="4">
        <v>0.5</v>
      </c>
      <c r="XEG3045" s="2" t="s">
        <v>29</v>
      </c>
      <c r="XEH3045" s="1">
        <v>7</v>
      </c>
    </row>
    <row r="3046" spans="1:17 16359:16362" hidden="1" x14ac:dyDescent="0.25">
      <c r="A3046" s="6">
        <v>23</v>
      </c>
      <c r="B3046" s="7" t="s">
        <v>511</v>
      </c>
      <c r="C3046" s="7" t="s">
        <v>270</v>
      </c>
      <c r="D3046" s="7" t="s">
        <v>424</v>
      </c>
      <c r="E3046" s="7" t="s">
        <v>256</v>
      </c>
      <c r="F3046" s="6">
        <v>16</v>
      </c>
      <c r="G3046" s="11">
        <v>21641916</v>
      </c>
      <c r="H3046" s="11">
        <f t="shared" si="47"/>
        <v>21613400</v>
      </c>
      <c r="I3046" s="11">
        <v>0</v>
      </c>
      <c r="J3046" s="11">
        <v>21613400</v>
      </c>
      <c r="K3046" s="11">
        <v>10806700</v>
      </c>
      <c r="L3046" s="11">
        <v>10806700</v>
      </c>
      <c r="M3046" s="11">
        <v>28516</v>
      </c>
      <c r="N3046" s="13">
        <v>0.998682371745644</v>
      </c>
      <c r="O3046" s="14" t="s">
        <v>537</v>
      </c>
      <c r="P3046" s="14">
        <v>0.499341185872822</v>
      </c>
      <c r="Q3046" s="5" t="s">
        <v>543</v>
      </c>
      <c r="XEE3046" s="3">
        <v>0.499341185872822</v>
      </c>
      <c r="XEF3046" s="4">
        <v>0.5</v>
      </c>
      <c r="XEG3046" s="2" t="s">
        <v>29</v>
      </c>
      <c r="XEH3046" s="1">
        <v>7</v>
      </c>
    </row>
    <row r="3047" spans="1:17 16359:16362" ht="60" hidden="1" x14ac:dyDescent="0.25">
      <c r="A3047" s="6">
        <v>23</v>
      </c>
      <c r="B3047" s="7" t="s">
        <v>511</v>
      </c>
      <c r="C3047" s="7" t="s">
        <v>259</v>
      </c>
      <c r="D3047" s="7" t="s">
        <v>435</v>
      </c>
      <c r="E3047" s="7" t="s">
        <v>436</v>
      </c>
      <c r="F3047" s="5"/>
      <c r="G3047" s="11">
        <v>1209597744</v>
      </c>
      <c r="H3047" s="11">
        <f t="shared" si="47"/>
        <v>1094767661</v>
      </c>
      <c r="I3047" s="11">
        <v>131331366</v>
      </c>
      <c r="J3047" s="11">
        <v>963436295</v>
      </c>
      <c r="K3047" s="11">
        <v>618039457.22000003</v>
      </c>
      <c r="L3047" s="11">
        <v>618039457.22000003</v>
      </c>
      <c r="M3047" s="11">
        <v>114830083</v>
      </c>
      <c r="N3047" s="13">
        <v>0.79649313152158097</v>
      </c>
      <c r="O3047" s="14" t="s">
        <v>535</v>
      </c>
      <c r="P3047" s="14">
        <v>0.51094627142426285</v>
      </c>
      <c r="Q3047" s="5" t="s">
        <v>543</v>
      </c>
      <c r="XEE3047" s="3">
        <v>0.51094627142426297</v>
      </c>
      <c r="XEF3047" s="4">
        <v>0.64149488702831203</v>
      </c>
      <c r="XEG3047" s="2" t="s">
        <v>13</v>
      </c>
      <c r="XEH3047" s="1">
        <v>7</v>
      </c>
    </row>
    <row r="3048" spans="1:17 16359:16362" hidden="1" x14ac:dyDescent="0.25">
      <c r="A3048" s="6">
        <v>23</v>
      </c>
      <c r="B3048" s="7" t="s">
        <v>511</v>
      </c>
      <c r="C3048" s="7" t="s">
        <v>259</v>
      </c>
      <c r="D3048" s="7" t="s">
        <v>435</v>
      </c>
      <c r="E3048" s="7" t="s">
        <v>14</v>
      </c>
      <c r="F3048" s="6">
        <v>27</v>
      </c>
      <c r="G3048" s="11">
        <v>1209597744</v>
      </c>
      <c r="H3048" s="11">
        <f t="shared" si="47"/>
        <v>1094767661</v>
      </c>
      <c r="I3048" s="11">
        <v>131331366</v>
      </c>
      <c r="J3048" s="11">
        <v>963436295</v>
      </c>
      <c r="K3048" s="11">
        <v>618039457.22000003</v>
      </c>
      <c r="L3048" s="11">
        <v>618039457.22000003</v>
      </c>
      <c r="M3048" s="11">
        <v>114830083</v>
      </c>
      <c r="N3048" s="13">
        <v>0.79649313152158097</v>
      </c>
      <c r="O3048" s="14" t="s">
        <v>535</v>
      </c>
      <c r="P3048" s="14">
        <v>0.51094627142426285</v>
      </c>
      <c r="Q3048" s="5" t="s">
        <v>543</v>
      </c>
      <c r="XEE3048" s="3">
        <v>0.51094627142426297</v>
      </c>
      <c r="XEF3048" s="4">
        <v>0.64149488702831203</v>
      </c>
      <c r="XEG3048" s="2" t="s">
        <v>13</v>
      </c>
      <c r="XEH3048" s="1">
        <v>7</v>
      </c>
    </row>
    <row r="3049" spans="1:17 16359:16362" ht="30" hidden="1" x14ac:dyDescent="0.25">
      <c r="A3049" s="6">
        <v>23</v>
      </c>
      <c r="B3049" s="7" t="s">
        <v>511</v>
      </c>
      <c r="C3049" s="7" t="s">
        <v>262</v>
      </c>
      <c r="D3049" s="7" t="s">
        <v>437</v>
      </c>
      <c r="E3049" s="7" t="s">
        <v>264</v>
      </c>
      <c r="F3049" s="5"/>
      <c r="G3049" s="11">
        <v>1209597744</v>
      </c>
      <c r="H3049" s="11">
        <f t="shared" si="47"/>
        <v>1094767661</v>
      </c>
      <c r="I3049" s="11">
        <v>131331366</v>
      </c>
      <c r="J3049" s="11">
        <v>963436295</v>
      </c>
      <c r="K3049" s="11">
        <v>618039457.22000003</v>
      </c>
      <c r="L3049" s="11">
        <v>618039457.22000003</v>
      </c>
      <c r="M3049" s="11">
        <v>114830083</v>
      </c>
      <c r="N3049" s="13">
        <v>0.79649313152158097</v>
      </c>
      <c r="O3049" s="14" t="s">
        <v>535</v>
      </c>
      <c r="P3049" s="14">
        <v>0.51094627142426285</v>
      </c>
      <c r="Q3049" s="5" t="s">
        <v>543</v>
      </c>
      <c r="XEE3049" s="3">
        <v>0.51094627142426297</v>
      </c>
      <c r="XEF3049" s="4">
        <v>0.64149488702831203</v>
      </c>
      <c r="XEG3049" s="2" t="s">
        <v>13</v>
      </c>
      <c r="XEH3049" s="1">
        <v>7</v>
      </c>
    </row>
    <row r="3050" spans="1:17 16359:16362" hidden="1" x14ac:dyDescent="0.25">
      <c r="A3050" s="6">
        <v>23</v>
      </c>
      <c r="B3050" s="7" t="s">
        <v>511</v>
      </c>
      <c r="C3050" s="7" t="s">
        <v>262</v>
      </c>
      <c r="D3050" s="7" t="s">
        <v>437</v>
      </c>
      <c r="E3050" s="7" t="s">
        <v>14</v>
      </c>
      <c r="F3050" s="6">
        <v>27</v>
      </c>
      <c r="G3050" s="11">
        <v>1209597744</v>
      </c>
      <c r="H3050" s="11">
        <f t="shared" si="47"/>
        <v>1094767661</v>
      </c>
      <c r="I3050" s="11">
        <v>131331366</v>
      </c>
      <c r="J3050" s="11">
        <v>963436295</v>
      </c>
      <c r="K3050" s="11">
        <v>618039457.22000003</v>
      </c>
      <c r="L3050" s="11">
        <v>618039457.22000003</v>
      </c>
      <c r="M3050" s="11">
        <v>114830083</v>
      </c>
      <c r="N3050" s="13">
        <v>0.79649313152158097</v>
      </c>
      <c r="O3050" s="14" t="s">
        <v>535</v>
      </c>
      <c r="P3050" s="14">
        <v>0.51094627142426285</v>
      </c>
      <c r="Q3050" s="5" t="s">
        <v>543</v>
      </c>
      <c r="XEE3050" s="3">
        <v>0.51094627142426297</v>
      </c>
      <c r="XEF3050" s="4">
        <v>0.64149488702831203</v>
      </c>
      <c r="XEG3050" s="2" t="s">
        <v>13</v>
      </c>
      <c r="XEH3050" s="1">
        <v>7</v>
      </c>
    </row>
    <row r="3051" spans="1:17 16359:16362" ht="45" hidden="1" x14ac:dyDescent="0.25">
      <c r="A3051" s="6">
        <v>23</v>
      </c>
      <c r="B3051" s="7" t="s">
        <v>511</v>
      </c>
      <c r="C3051" s="7" t="s">
        <v>265</v>
      </c>
      <c r="D3051" s="7" t="s">
        <v>438</v>
      </c>
      <c r="E3051" s="7" t="s">
        <v>439</v>
      </c>
      <c r="F3051" s="5"/>
      <c r="G3051" s="11">
        <v>1128480601</v>
      </c>
      <c r="H3051" s="11">
        <f t="shared" si="47"/>
        <v>1014041425</v>
      </c>
      <c r="I3051" s="11">
        <v>116639525</v>
      </c>
      <c r="J3051" s="11">
        <v>897401900</v>
      </c>
      <c r="K3051" s="11">
        <v>566234986.22000003</v>
      </c>
      <c r="L3051" s="11">
        <v>566234986.22000003</v>
      </c>
      <c r="M3051" s="11">
        <v>114439176</v>
      </c>
      <c r="N3051" s="13">
        <v>0.79523024073676596</v>
      </c>
      <c r="O3051" s="14" t="s">
        <v>535</v>
      </c>
      <c r="P3051" s="14">
        <v>0.50176758529852661</v>
      </c>
      <c r="Q3051" s="5" t="s">
        <v>543</v>
      </c>
      <c r="XEE3051" s="3">
        <v>0.50176758529852705</v>
      </c>
      <c r="XEF3051" s="4">
        <v>0.63097145907536001</v>
      </c>
      <c r="XEG3051" s="2" t="s">
        <v>13</v>
      </c>
      <c r="XEH3051" s="1">
        <v>7</v>
      </c>
    </row>
    <row r="3052" spans="1:17 16359:16362" hidden="1" x14ac:dyDescent="0.25">
      <c r="A3052" s="6">
        <v>23</v>
      </c>
      <c r="B3052" s="7" t="s">
        <v>511</v>
      </c>
      <c r="C3052" s="7" t="s">
        <v>265</v>
      </c>
      <c r="D3052" s="7" t="s">
        <v>438</v>
      </c>
      <c r="E3052" s="7" t="s">
        <v>14</v>
      </c>
      <c r="F3052" s="6">
        <v>27</v>
      </c>
      <c r="G3052" s="11">
        <v>1128480601</v>
      </c>
      <c r="H3052" s="11">
        <f t="shared" si="47"/>
        <v>1014041425</v>
      </c>
      <c r="I3052" s="11">
        <v>116639525</v>
      </c>
      <c r="J3052" s="11">
        <v>897401900</v>
      </c>
      <c r="K3052" s="11">
        <v>566234986.22000003</v>
      </c>
      <c r="L3052" s="11">
        <v>566234986.22000003</v>
      </c>
      <c r="M3052" s="11">
        <v>114439176</v>
      </c>
      <c r="N3052" s="13">
        <v>0.79523024073676596</v>
      </c>
      <c r="O3052" s="14" t="s">
        <v>535</v>
      </c>
      <c r="P3052" s="14">
        <v>0.50176758529852661</v>
      </c>
      <c r="Q3052" s="5" t="s">
        <v>543</v>
      </c>
      <c r="XEE3052" s="3">
        <v>0.50176758529852705</v>
      </c>
      <c r="XEF3052" s="4">
        <v>0.63097145907536001</v>
      </c>
      <c r="XEG3052" s="2" t="s">
        <v>13</v>
      </c>
      <c r="XEH3052" s="1">
        <v>7</v>
      </c>
    </row>
    <row r="3053" spans="1:17 16359:16362" ht="45" hidden="1" x14ac:dyDescent="0.25">
      <c r="A3053" s="6">
        <v>23</v>
      </c>
      <c r="B3053" s="7" t="s">
        <v>511</v>
      </c>
      <c r="C3053" s="7" t="s">
        <v>268</v>
      </c>
      <c r="D3053" s="7" t="s">
        <v>440</v>
      </c>
      <c r="E3053" s="7" t="s">
        <v>439</v>
      </c>
      <c r="F3053" s="5"/>
      <c r="G3053" s="11">
        <v>1128480601</v>
      </c>
      <c r="H3053" s="11">
        <f t="shared" si="47"/>
        <v>1014041425</v>
      </c>
      <c r="I3053" s="11">
        <v>116639525</v>
      </c>
      <c r="J3053" s="11">
        <v>897401900</v>
      </c>
      <c r="K3053" s="11">
        <v>566234986.22000003</v>
      </c>
      <c r="L3053" s="11">
        <v>566234986.22000003</v>
      </c>
      <c r="M3053" s="11">
        <v>114439176</v>
      </c>
      <c r="N3053" s="13">
        <v>0.79523024073676596</v>
      </c>
      <c r="O3053" s="14" t="s">
        <v>535</v>
      </c>
      <c r="P3053" s="14">
        <v>0.50176758529852661</v>
      </c>
      <c r="Q3053" s="5" t="s">
        <v>543</v>
      </c>
      <c r="XEE3053" s="3">
        <v>0.50176758529852705</v>
      </c>
      <c r="XEF3053" s="4">
        <v>0.63097145907536001</v>
      </c>
      <c r="XEG3053" s="2" t="s">
        <v>13</v>
      </c>
      <c r="XEH3053" s="1">
        <v>7</v>
      </c>
    </row>
    <row r="3054" spans="1:17 16359:16362" hidden="1" x14ac:dyDescent="0.25">
      <c r="A3054" s="6">
        <v>23</v>
      </c>
      <c r="B3054" s="7" t="s">
        <v>511</v>
      </c>
      <c r="C3054" s="7" t="s">
        <v>268</v>
      </c>
      <c r="D3054" s="7" t="s">
        <v>440</v>
      </c>
      <c r="E3054" s="7" t="s">
        <v>14</v>
      </c>
      <c r="F3054" s="6">
        <v>27</v>
      </c>
      <c r="G3054" s="11">
        <v>1128480601</v>
      </c>
      <c r="H3054" s="11">
        <f t="shared" si="47"/>
        <v>1014041425</v>
      </c>
      <c r="I3054" s="11">
        <v>116639525</v>
      </c>
      <c r="J3054" s="11">
        <v>897401900</v>
      </c>
      <c r="K3054" s="11">
        <v>566234986.22000003</v>
      </c>
      <c r="L3054" s="11">
        <v>566234986.22000003</v>
      </c>
      <c r="M3054" s="11">
        <v>114439176</v>
      </c>
      <c r="N3054" s="13">
        <v>0.79523024073676596</v>
      </c>
      <c r="O3054" s="14" t="s">
        <v>535</v>
      </c>
      <c r="P3054" s="14">
        <v>0.50176758529852661</v>
      </c>
      <c r="Q3054" s="5" t="s">
        <v>543</v>
      </c>
      <c r="XEE3054" s="3">
        <v>0.50176758529852705</v>
      </c>
      <c r="XEF3054" s="4">
        <v>0.63097145907536001</v>
      </c>
      <c r="XEG3054" s="2" t="s">
        <v>13</v>
      </c>
      <c r="XEH3054" s="1">
        <v>7</v>
      </c>
    </row>
    <row r="3055" spans="1:17 16359:16362" ht="45" hidden="1" x14ac:dyDescent="0.25">
      <c r="A3055" s="6">
        <v>23</v>
      </c>
      <c r="B3055" s="7" t="s">
        <v>511</v>
      </c>
      <c r="C3055" s="7" t="s">
        <v>270</v>
      </c>
      <c r="D3055" s="7" t="s">
        <v>445</v>
      </c>
      <c r="E3055" s="7" t="s">
        <v>279</v>
      </c>
      <c r="F3055" s="5"/>
      <c r="G3055" s="11">
        <v>507339736</v>
      </c>
      <c r="H3055" s="11">
        <f t="shared" si="47"/>
        <v>489469868</v>
      </c>
      <c r="I3055" s="11">
        <v>1553567</v>
      </c>
      <c r="J3055" s="11">
        <v>487916301</v>
      </c>
      <c r="K3055" s="11">
        <v>315307665</v>
      </c>
      <c r="L3055" s="11">
        <v>315307665</v>
      </c>
      <c r="M3055" s="11">
        <v>17869868</v>
      </c>
      <c r="N3055" s="13">
        <v>0.96171513165292499</v>
      </c>
      <c r="O3055" s="14" t="s">
        <v>537</v>
      </c>
      <c r="P3055" s="14">
        <v>0.62149215333687169</v>
      </c>
      <c r="Q3055" s="5" t="s">
        <v>546</v>
      </c>
      <c r="XEE3055" s="3">
        <v>0.62149215333687202</v>
      </c>
      <c r="XEF3055" s="4">
        <v>0.64623310259109401</v>
      </c>
      <c r="XEG3055" s="2" t="s">
        <v>29</v>
      </c>
      <c r="XEH3055" s="1">
        <v>7</v>
      </c>
    </row>
    <row r="3056" spans="1:17 16359:16362" hidden="1" x14ac:dyDescent="0.25">
      <c r="A3056" s="6">
        <v>23</v>
      </c>
      <c r="B3056" s="7" t="s">
        <v>511</v>
      </c>
      <c r="C3056" s="7" t="s">
        <v>270</v>
      </c>
      <c r="D3056" s="7" t="s">
        <v>445</v>
      </c>
      <c r="E3056" s="7" t="s">
        <v>14</v>
      </c>
      <c r="F3056" s="6">
        <v>27</v>
      </c>
      <c r="G3056" s="11">
        <v>507339736</v>
      </c>
      <c r="H3056" s="11">
        <f t="shared" si="47"/>
        <v>489469868</v>
      </c>
      <c r="I3056" s="11">
        <v>1553567</v>
      </c>
      <c r="J3056" s="11">
        <v>487916301</v>
      </c>
      <c r="K3056" s="11">
        <v>315307665</v>
      </c>
      <c r="L3056" s="11">
        <v>315307665</v>
      </c>
      <c r="M3056" s="11">
        <v>17869868</v>
      </c>
      <c r="N3056" s="13">
        <v>0.96171513165292499</v>
      </c>
      <c r="O3056" s="14" t="s">
        <v>537</v>
      </c>
      <c r="P3056" s="14">
        <v>0.62149215333687169</v>
      </c>
      <c r="Q3056" s="5" t="s">
        <v>546</v>
      </c>
      <c r="XEE3056" s="3">
        <v>0.62149215333687202</v>
      </c>
      <c r="XEF3056" s="4">
        <v>0.64623310259109401</v>
      </c>
      <c r="XEG3056" s="2" t="s">
        <v>29</v>
      </c>
      <c r="XEH3056" s="1">
        <v>7</v>
      </c>
    </row>
    <row r="3057" spans="1:17 16359:16362" ht="45" hidden="1" x14ac:dyDescent="0.25">
      <c r="A3057" s="6">
        <v>23</v>
      </c>
      <c r="B3057" s="7" t="s">
        <v>511</v>
      </c>
      <c r="C3057" s="7" t="s">
        <v>270</v>
      </c>
      <c r="D3057" s="7" t="s">
        <v>446</v>
      </c>
      <c r="E3057" s="7" t="s">
        <v>281</v>
      </c>
      <c r="F3057" s="5"/>
      <c r="G3057" s="11">
        <v>53680000</v>
      </c>
      <c r="H3057" s="11">
        <f t="shared" si="47"/>
        <v>53679955</v>
      </c>
      <c r="I3057" s="11">
        <v>31585992</v>
      </c>
      <c r="J3057" s="11">
        <v>22093963</v>
      </c>
      <c r="K3057" s="11">
        <v>17650382</v>
      </c>
      <c r="L3057" s="11">
        <v>17650382</v>
      </c>
      <c r="M3057" s="11">
        <v>45</v>
      </c>
      <c r="N3057" s="13">
        <v>0.41158649403874797</v>
      </c>
      <c r="O3057" s="14" t="s">
        <v>535</v>
      </c>
      <c r="P3057" s="14">
        <v>0.3288074143070045</v>
      </c>
      <c r="Q3057" s="5" t="s">
        <v>543</v>
      </c>
      <c r="XEE3057" s="3">
        <v>0.328807414307005</v>
      </c>
      <c r="XEF3057" s="4">
        <v>0.79887804646002203</v>
      </c>
      <c r="XEG3057" s="2" t="s">
        <v>29</v>
      </c>
      <c r="XEH3057" s="1">
        <v>7</v>
      </c>
    </row>
    <row r="3058" spans="1:17 16359:16362" hidden="1" x14ac:dyDescent="0.25">
      <c r="A3058" s="6">
        <v>23</v>
      </c>
      <c r="B3058" s="7" t="s">
        <v>511</v>
      </c>
      <c r="C3058" s="7" t="s">
        <v>270</v>
      </c>
      <c r="D3058" s="7" t="s">
        <v>446</v>
      </c>
      <c r="E3058" s="7" t="s">
        <v>14</v>
      </c>
      <c r="F3058" s="6">
        <v>27</v>
      </c>
      <c r="G3058" s="11">
        <v>53680000</v>
      </c>
      <c r="H3058" s="11">
        <f t="shared" si="47"/>
        <v>53679955</v>
      </c>
      <c r="I3058" s="11">
        <v>31585992</v>
      </c>
      <c r="J3058" s="11">
        <v>22093963</v>
      </c>
      <c r="K3058" s="11">
        <v>17650382</v>
      </c>
      <c r="L3058" s="11">
        <v>17650382</v>
      </c>
      <c r="M3058" s="11">
        <v>45</v>
      </c>
      <c r="N3058" s="13">
        <v>0.41158649403874797</v>
      </c>
      <c r="O3058" s="14" t="s">
        <v>535</v>
      </c>
      <c r="P3058" s="14">
        <v>0.3288074143070045</v>
      </c>
      <c r="Q3058" s="5" t="s">
        <v>543</v>
      </c>
      <c r="XEE3058" s="3">
        <v>0.328807414307005</v>
      </c>
      <c r="XEF3058" s="4">
        <v>0.79887804646002203</v>
      </c>
      <c r="XEG3058" s="2" t="s">
        <v>29</v>
      </c>
      <c r="XEH3058" s="1">
        <v>7</v>
      </c>
    </row>
    <row r="3059" spans="1:17 16359:16362" hidden="1" x14ac:dyDescent="0.25">
      <c r="A3059" s="6">
        <v>23</v>
      </c>
      <c r="B3059" s="7" t="s">
        <v>511</v>
      </c>
      <c r="C3059" s="7" t="s">
        <v>270</v>
      </c>
      <c r="D3059" s="7" t="s">
        <v>455</v>
      </c>
      <c r="E3059" s="7" t="s">
        <v>456</v>
      </c>
      <c r="F3059" s="5"/>
      <c r="G3059" s="11">
        <v>22943500</v>
      </c>
      <c r="H3059" s="11">
        <f t="shared" si="47"/>
        <v>22943500</v>
      </c>
      <c r="I3059" s="11">
        <v>22943500</v>
      </c>
      <c r="J3059" s="11">
        <v>0</v>
      </c>
      <c r="K3059" s="11">
        <v>0</v>
      </c>
      <c r="L3059" s="11">
        <v>0</v>
      </c>
      <c r="M3059" s="11">
        <v>0</v>
      </c>
      <c r="N3059" s="13">
        <v>0</v>
      </c>
      <c r="O3059" s="14" t="s">
        <v>535</v>
      </c>
      <c r="P3059" s="14">
        <v>0</v>
      </c>
      <c r="Q3059" s="5" t="s">
        <v>543</v>
      </c>
      <c r="XEE3059" s="3">
        <v>0</v>
      </c>
      <c r="XEG3059" s="2" t="s">
        <v>29</v>
      </c>
      <c r="XEH3059" s="1">
        <v>7</v>
      </c>
    </row>
    <row r="3060" spans="1:17 16359:16362" hidden="1" x14ac:dyDescent="0.25">
      <c r="A3060" s="6">
        <v>23</v>
      </c>
      <c r="B3060" s="7" t="s">
        <v>511</v>
      </c>
      <c r="C3060" s="7" t="s">
        <v>270</v>
      </c>
      <c r="D3060" s="7" t="s">
        <v>455</v>
      </c>
      <c r="E3060" s="7" t="s">
        <v>14</v>
      </c>
      <c r="F3060" s="6">
        <v>27</v>
      </c>
      <c r="G3060" s="11">
        <v>22943500</v>
      </c>
      <c r="H3060" s="11">
        <f t="shared" si="47"/>
        <v>22943500</v>
      </c>
      <c r="I3060" s="11">
        <v>22943500</v>
      </c>
      <c r="J3060" s="11">
        <v>0</v>
      </c>
      <c r="K3060" s="11">
        <v>0</v>
      </c>
      <c r="L3060" s="11">
        <v>0</v>
      </c>
      <c r="M3060" s="11">
        <v>0</v>
      </c>
      <c r="N3060" s="13">
        <v>0</v>
      </c>
      <c r="O3060" s="14" t="s">
        <v>535</v>
      </c>
      <c r="P3060" s="14">
        <v>0</v>
      </c>
      <c r="Q3060" s="5" t="s">
        <v>543</v>
      </c>
      <c r="XEE3060" s="3">
        <v>0</v>
      </c>
      <c r="XEG3060" s="2" t="s">
        <v>29</v>
      </c>
      <c r="XEH3060" s="1">
        <v>7</v>
      </c>
    </row>
    <row r="3061" spans="1:17 16359:16362" ht="45" hidden="1" x14ac:dyDescent="0.25">
      <c r="A3061" s="6">
        <v>23</v>
      </c>
      <c r="B3061" s="7" t="s">
        <v>511</v>
      </c>
      <c r="C3061" s="7" t="s">
        <v>270</v>
      </c>
      <c r="D3061" s="7" t="s">
        <v>457</v>
      </c>
      <c r="E3061" s="7" t="s">
        <v>458</v>
      </c>
      <c r="F3061" s="5"/>
      <c r="G3061" s="11">
        <v>24361000</v>
      </c>
      <c r="H3061" s="11">
        <f t="shared" si="47"/>
        <v>24361000</v>
      </c>
      <c r="I3061" s="11">
        <v>0</v>
      </c>
      <c r="J3061" s="11">
        <v>24361000</v>
      </c>
      <c r="K3061" s="11">
        <v>16145133</v>
      </c>
      <c r="L3061" s="11">
        <v>16145133</v>
      </c>
      <c r="M3061" s="11">
        <v>0</v>
      </c>
      <c r="N3061" s="13">
        <v>1</v>
      </c>
      <c r="O3061" s="14" t="s">
        <v>537</v>
      </c>
      <c r="P3061" s="14">
        <v>0.66274508435614299</v>
      </c>
      <c r="Q3061" s="5" t="s">
        <v>546</v>
      </c>
      <c r="XEE3061" s="3">
        <v>0.66274508435614299</v>
      </c>
      <c r="XEF3061" s="4">
        <v>0.66274508435614299</v>
      </c>
      <c r="XEG3061" s="2" t="s">
        <v>29</v>
      </c>
      <c r="XEH3061" s="1">
        <v>7</v>
      </c>
    </row>
    <row r="3062" spans="1:17 16359:16362" hidden="1" x14ac:dyDescent="0.25">
      <c r="A3062" s="6">
        <v>23</v>
      </c>
      <c r="B3062" s="7" t="s">
        <v>511</v>
      </c>
      <c r="C3062" s="7" t="s">
        <v>270</v>
      </c>
      <c r="D3062" s="7" t="s">
        <v>457</v>
      </c>
      <c r="E3062" s="7" t="s">
        <v>14</v>
      </c>
      <c r="F3062" s="6">
        <v>27</v>
      </c>
      <c r="G3062" s="11">
        <v>24361000</v>
      </c>
      <c r="H3062" s="11">
        <f t="shared" si="47"/>
        <v>24361000</v>
      </c>
      <c r="I3062" s="11">
        <v>0</v>
      </c>
      <c r="J3062" s="11">
        <v>24361000</v>
      </c>
      <c r="K3062" s="11">
        <v>16145133</v>
      </c>
      <c r="L3062" s="11">
        <v>16145133</v>
      </c>
      <c r="M3062" s="11">
        <v>0</v>
      </c>
      <c r="N3062" s="13">
        <v>1</v>
      </c>
      <c r="O3062" s="14" t="s">
        <v>537</v>
      </c>
      <c r="P3062" s="14">
        <v>0.66274508435614299</v>
      </c>
      <c r="Q3062" s="5" t="s">
        <v>546</v>
      </c>
      <c r="XEE3062" s="3">
        <v>0.66274508435614299</v>
      </c>
      <c r="XEF3062" s="4">
        <v>0.66274508435614299</v>
      </c>
      <c r="XEG3062" s="2" t="s">
        <v>29</v>
      </c>
      <c r="XEH3062" s="1">
        <v>7</v>
      </c>
    </row>
    <row r="3063" spans="1:17 16359:16362" ht="45" hidden="1" x14ac:dyDescent="0.25">
      <c r="A3063" s="6">
        <v>23</v>
      </c>
      <c r="B3063" s="7" t="s">
        <v>511</v>
      </c>
      <c r="C3063" s="7" t="s">
        <v>270</v>
      </c>
      <c r="D3063" s="7" t="s">
        <v>459</v>
      </c>
      <c r="E3063" s="7" t="s">
        <v>460</v>
      </c>
      <c r="F3063" s="5"/>
      <c r="G3063" s="11">
        <v>24646203</v>
      </c>
      <c r="H3063" s="11">
        <f t="shared" si="47"/>
        <v>24646203</v>
      </c>
      <c r="I3063" s="11">
        <v>0</v>
      </c>
      <c r="J3063" s="11">
        <v>24646203</v>
      </c>
      <c r="K3063" s="11">
        <v>18598835</v>
      </c>
      <c r="L3063" s="11">
        <v>18598835</v>
      </c>
      <c r="M3063" s="11">
        <v>0</v>
      </c>
      <c r="N3063" s="13">
        <v>1</v>
      </c>
      <c r="O3063" s="14" t="s">
        <v>537</v>
      </c>
      <c r="P3063" s="14">
        <v>0.75463287387513611</v>
      </c>
      <c r="Q3063" s="5" t="s">
        <v>546</v>
      </c>
      <c r="XEE3063" s="3">
        <v>0.754632873875136</v>
      </c>
      <c r="XEF3063" s="4">
        <v>0.754632873875136</v>
      </c>
      <c r="XEG3063" s="2" t="s">
        <v>29</v>
      </c>
      <c r="XEH3063" s="1">
        <v>7</v>
      </c>
    </row>
    <row r="3064" spans="1:17 16359:16362" hidden="1" x14ac:dyDescent="0.25">
      <c r="A3064" s="6">
        <v>23</v>
      </c>
      <c r="B3064" s="7" t="s">
        <v>511</v>
      </c>
      <c r="C3064" s="7" t="s">
        <v>270</v>
      </c>
      <c r="D3064" s="7" t="s">
        <v>459</v>
      </c>
      <c r="E3064" s="7" t="s">
        <v>14</v>
      </c>
      <c r="F3064" s="6">
        <v>27</v>
      </c>
      <c r="G3064" s="11">
        <v>24646203</v>
      </c>
      <c r="H3064" s="11">
        <f t="shared" si="47"/>
        <v>24646203</v>
      </c>
      <c r="I3064" s="11">
        <v>0</v>
      </c>
      <c r="J3064" s="11">
        <v>24646203</v>
      </c>
      <c r="K3064" s="11">
        <v>18598835</v>
      </c>
      <c r="L3064" s="11">
        <v>18598835</v>
      </c>
      <c r="M3064" s="11">
        <v>0</v>
      </c>
      <c r="N3064" s="13">
        <v>1</v>
      </c>
      <c r="O3064" s="14" t="s">
        <v>537</v>
      </c>
      <c r="P3064" s="14">
        <v>0.75463287387513611</v>
      </c>
      <c r="Q3064" s="5" t="s">
        <v>546</v>
      </c>
      <c r="XEE3064" s="3">
        <v>0.754632873875136</v>
      </c>
      <c r="XEF3064" s="4">
        <v>0.754632873875136</v>
      </c>
      <c r="XEG3064" s="2" t="s">
        <v>29</v>
      </c>
      <c r="XEH3064" s="1">
        <v>7</v>
      </c>
    </row>
    <row r="3065" spans="1:17 16359:16362" ht="30" hidden="1" x14ac:dyDescent="0.25">
      <c r="A3065" s="6">
        <v>23</v>
      </c>
      <c r="B3065" s="7" t="s">
        <v>511</v>
      </c>
      <c r="C3065" s="7" t="s">
        <v>270</v>
      </c>
      <c r="D3065" s="7" t="s">
        <v>461</v>
      </c>
      <c r="E3065" s="7" t="s">
        <v>462</v>
      </c>
      <c r="F3065" s="5"/>
      <c r="G3065" s="11">
        <v>270211743</v>
      </c>
      <c r="H3065" s="11">
        <f t="shared" si="47"/>
        <v>270211743</v>
      </c>
      <c r="I3065" s="11">
        <v>0</v>
      </c>
      <c r="J3065" s="11">
        <v>270211743</v>
      </c>
      <c r="K3065" s="11">
        <v>145492935</v>
      </c>
      <c r="L3065" s="11">
        <v>145492935</v>
      </c>
      <c r="M3065" s="11">
        <v>0</v>
      </c>
      <c r="N3065" s="13">
        <v>1</v>
      </c>
      <c r="O3065" s="14" t="s">
        <v>537</v>
      </c>
      <c r="P3065" s="14">
        <v>0.53844045926605044</v>
      </c>
      <c r="Q3065" s="5" t="s">
        <v>543</v>
      </c>
      <c r="XEE3065" s="3">
        <v>0.53844045926605</v>
      </c>
      <c r="XEF3065" s="4">
        <v>0.53844045926605</v>
      </c>
      <c r="XEG3065" s="2" t="s">
        <v>29</v>
      </c>
      <c r="XEH3065" s="1">
        <v>7</v>
      </c>
    </row>
    <row r="3066" spans="1:17 16359:16362" hidden="1" x14ac:dyDescent="0.25">
      <c r="A3066" s="6">
        <v>23</v>
      </c>
      <c r="B3066" s="7" t="s">
        <v>511</v>
      </c>
      <c r="C3066" s="7" t="s">
        <v>270</v>
      </c>
      <c r="D3066" s="7" t="s">
        <v>461</v>
      </c>
      <c r="E3066" s="7" t="s">
        <v>14</v>
      </c>
      <c r="F3066" s="6">
        <v>27</v>
      </c>
      <c r="G3066" s="11">
        <v>270211743</v>
      </c>
      <c r="H3066" s="11">
        <f t="shared" si="47"/>
        <v>270211743</v>
      </c>
      <c r="I3066" s="11">
        <v>0</v>
      </c>
      <c r="J3066" s="11">
        <v>270211743</v>
      </c>
      <c r="K3066" s="11">
        <v>145492935</v>
      </c>
      <c r="L3066" s="11">
        <v>145492935</v>
      </c>
      <c r="M3066" s="11">
        <v>0</v>
      </c>
      <c r="N3066" s="13">
        <v>1</v>
      </c>
      <c r="O3066" s="14" t="s">
        <v>537</v>
      </c>
      <c r="P3066" s="14">
        <v>0.53844045926605044</v>
      </c>
      <c r="Q3066" s="5" t="s">
        <v>543</v>
      </c>
      <c r="XEE3066" s="3">
        <v>0.53844045926605</v>
      </c>
      <c r="XEF3066" s="4">
        <v>0.53844045926605</v>
      </c>
      <c r="XEG3066" s="2" t="s">
        <v>29</v>
      </c>
      <c r="XEH3066" s="1">
        <v>7</v>
      </c>
    </row>
    <row r="3067" spans="1:17 16359:16362" ht="30" hidden="1" x14ac:dyDescent="0.25">
      <c r="A3067" s="6">
        <v>23</v>
      </c>
      <c r="B3067" s="7" t="s">
        <v>511</v>
      </c>
      <c r="C3067" s="7" t="s">
        <v>270</v>
      </c>
      <c r="D3067" s="7" t="s">
        <v>465</v>
      </c>
      <c r="E3067" s="7" t="s">
        <v>466</v>
      </c>
      <c r="F3067" s="5"/>
      <c r="G3067" s="11">
        <v>205868527</v>
      </c>
      <c r="H3067" s="11">
        <f t="shared" si="47"/>
        <v>114121682</v>
      </c>
      <c r="I3067" s="11">
        <v>60556466</v>
      </c>
      <c r="J3067" s="11">
        <v>53565216</v>
      </c>
      <c r="K3067" s="11">
        <v>53038274</v>
      </c>
      <c r="L3067" s="11">
        <v>53038274</v>
      </c>
      <c r="M3067" s="11">
        <v>91746845</v>
      </c>
      <c r="N3067" s="13">
        <v>0.260191379326282</v>
      </c>
      <c r="O3067" s="14" t="s">
        <v>535</v>
      </c>
      <c r="P3067" s="14">
        <v>0.2576317748657132</v>
      </c>
      <c r="Q3067" s="5" t="s">
        <v>543</v>
      </c>
      <c r="XEE3067" s="3">
        <v>0.25763177486571298</v>
      </c>
      <c r="XEF3067" s="4">
        <v>0.99016260851071702</v>
      </c>
      <c r="XEG3067" s="2" t="s">
        <v>29</v>
      </c>
      <c r="XEH3067" s="1">
        <v>7</v>
      </c>
    </row>
    <row r="3068" spans="1:17 16359:16362" hidden="1" x14ac:dyDescent="0.25">
      <c r="A3068" s="6">
        <v>23</v>
      </c>
      <c r="B3068" s="7" t="s">
        <v>511</v>
      </c>
      <c r="C3068" s="7" t="s">
        <v>270</v>
      </c>
      <c r="D3068" s="7" t="s">
        <v>465</v>
      </c>
      <c r="E3068" s="7" t="s">
        <v>14</v>
      </c>
      <c r="F3068" s="6">
        <v>27</v>
      </c>
      <c r="G3068" s="11">
        <v>205868527</v>
      </c>
      <c r="H3068" s="11">
        <f t="shared" si="47"/>
        <v>114121682</v>
      </c>
      <c r="I3068" s="11">
        <v>60556466</v>
      </c>
      <c r="J3068" s="11">
        <v>53565216</v>
      </c>
      <c r="K3068" s="11">
        <v>53038274</v>
      </c>
      <c r="L3068" s="11">
        <v>53038274</v>
      </c>
      <c r="M3068" s="11">
        <v>91746845</v>
      </c>
      <c r="N3068" s="13">
        <v>0.260191379326282</v>
      </c>
      <c r="O3068" s="14" t="s">
        <v>535</v>
      </c>
      <c r="P3068" s="14">
        <v>0.2576317748657132</v>
      </c>
      <c r="Q3068" s="5" t="s">
        <v>543</v>
      </c>
      <c r="XEE3068" s="3">
        <v>0.25763177486571298</v>
      </c>
      <c r="XEF3068" s="4">
        <v>0.99016260851071702</v>
      </c>
      <c r="XEG3068" s="2" t="s">
        <v>29</v>
      </c>
      <c r="XEH3068" s="1">
        <v>7</v>
      </c>
    </row>
    <row r="3069" spans="1:17 16359:16362" ht="30" hidden="1" x14ac:dyDescent="0.25">
      <c r="A3069" s="6">
        <v>23</v>
      </c>
      <c r="B3069" s="7" t="s">
        <v>511</v>
      </c>
      <c r="C3069" s="7" t="s">
        <v>270</v>
      </c>
      <c r="D3069" s="7" t="s">
        <v>473</v>
      </c>
      <c r="E3069" s="7" t="s">
        <v>474</v>
      </c>
      <c r="F3069" s="5"/>
      <c r="G3069" s="11">
        <v>600000</v>
      </c>
      <c r="H3069" s="11">
        <f t="shared" si="47"/>
        <v>0</v>
      </c>
      <c r="I3069" s="11">
        <v>0</v>
      </c>
      <c r="J3069" s="11">
        <v>0</v>
      </c>
      <c r="K3069" s="11">
        <v>0</v>
      </c>
      <c r="L3069" s="11">
        <v>0</v>
      </c>
      <c r="M3069" s="11">
        <v>600000</v>
      </c>
      <c r="N3069" s="13">
        <v>0</v>
      </c>
      <c r="O3069" s="14" t="s">
        <v>535</v>
      </c>
      <c r="P3069" s="14">
        <v>0</v>
      </c>
      <c r="Q3069" s="5" t="s">
        <v>543</v>
      </c>
      <c r="XEE3069" s="3">
        <v>0</v>
      </c>
      <c r="XEG3069" s="2" t="s">
        <v>29</v>
      </c>
      <c r="XEH3069" s="1">
        <v>7</v>
      </c>
    </row>
    <row r="3070" spans="1:17 16359:16362" hidden="1" x14ac:dyDescent="0.25">
      <c r="A3070" s="6">
        <v>23</v>
      </c>
      <c r="B3070" s="7" t="s">
        <v>511</v>
      </c>
      <c r="C3070" s="7" t="s">
        <v>270</v>
      </c>
      <c r="D3070" s="7" t="s">
        <v>473</v>
      </c>
      <c r="E3070" s="7" t="s">
        <v>14</v>
      </c>
      <c r="F3070" s="6">
        <v>27</v>
      </c>
      <c r="G3070" s="11">
        <v>600000</v>
      </c>
      <c r="H3070" s="11">
        <f t="shared" si="47"/>
        <v>0</v>
      </c>
      <c r="I3070" s="11">
        <v>0</v>
      </c>
      <c r="J3070" s="11">
        <v>0</v>
      </c>
      <c r="K3070" s="11">
        <v>0</v>
      </c>
      <c r="L3070" s="11">
        <v>0</v>
      </c>
      <c r="M3070" s="11">
        <v>600000</v>
      </c>
      <c r="N3070" s="13">
        <v>0</v>
      </c>
      <c r="O3070" s="14" t="s">
        <v>535</v>
      </c>
      <c r="P3070" s="14">
        <v>0</v>
      </c>
      <c r="Q3070" s="5" t="s">
        <v>543</v>
      </c>
      <c r="XEE3070" s="3">
        <v>0</v>
      </c>
      <c r="XEG3070" s="2" t="s">
        <v>29</v>
      </c>
      <c r="XEH3070" s="1">
        <v>7</v>
      </c>
    </row>
    <row r="3071" spans="1:17 16359:16362" ht="30" hidden="1" x14ac:dyDescent="0.25">
      <c r="A3071" s="6">
        <v>23</v>
      </c>
      <c r="B3071" s="7" t="s">
        <v>511</v>
      </c>
      <c r="C3071" s="7" t="s">
        <v>270</v>
      </c>
      <c r="D3071" s="7" t="s">
        <v>478</v>
      </c>
      <c r="E3071" s="7" t="s">
        <v>479</v>
      </c>
      <c r="F3071" s="5"/>
      <c r="G3071" s="11">
        <v>15000000</v>
      </c>
      <c r="H3071" s="11">
        <f t="shared" si="47"/>
        <v>14536000</v>
      </c>
      <c r="I3071" s="11">
        <v>0</v>
      </c>
      <c r="J3071" s="11">
        <v>14536000</v>
      </c>
      <c r="K3071" s="11">
        <v>0</v>
      </c>
      <c r="L3071" s="11">
        <v>0</v>
      </c>
      <c r="M3071" s="11">
        <v>464000</v>
      </c>
      <c r="N3071" s="13">
        <v>0.96906666666666696</v>
      </c>
      <c r="O3071" s="14" t="s">
        <v>537</v>
      </c>
      <c r="P3071" s="14">
        <v>0</v>
      </c>
      <c r="Q3071" s="5" t="s">
        <v>543</v>
      </c>
      <c r="XEE3071" s="3">
        <v>0</v>
      </c>
      <c r="XEF3071" s="4">
        <v>0</v>
      </c>
      <c r="XEG3071" s="2" t="s">
        <v>29</v>
      </c>
      <c r="XEH3071" s="1">
        <v>7</v>
      </c>
    </row>
    <row r="3072" spans="1:17 16359:16362" hidden="1" x14ac:dyDescent="0.25">
      <c r="A3072" s="6">
        <v>23</v>
      </c>
      <c r="B3072" s="7" t="s">
        <v>511</v>
      </c>
      <c r="C3072" s="7" t="s">
        <v>270</v>
      </c>
      <c r="D3072" s="7" t="s">
        <v>478</v>
      </c>
      <c r="E3072" s="7" t="s">
        <v>14</v>
      </c>
      <c r="F3072" s="6">
        <v>27</v>
      </c>
      <c r="G3072" s="11">
        <v>15000000</v>
      </c>
      <c r="H3072" s="11">
        <f t="shared" si="47"/>
        <v>14536000</v>
      </c>
      <c r="I3072" s="11">
        <v>0</v>
      </c>
      <c r="J3072" s="11">
        <v>14536000</v>
      </c>
      <c r="K3072" s="11">
        <v>0</v>
      </c>
      <c r="L3072" s="11">
        <v>0</v>
      </c>
      <c r="M3072" s="11">
        <v>464000</v>
      </c>
      <c r="N3072" s="13">
        <v>0.96906666666666696</v>
      </c>
      <c r="O3072" s="14" t="s">
        <v>537</v>
      </c>
      <c r="P3072" s="14">
        <v>0</v>
      </c>
      <c r="Q3072" s="5" t="s">
        <v>543</v>
      </c>
      <c r="XEE3072" s="3">
        <v>0</v>
      </c>
      <c r="XEF3072" s="4">
        <v>0</v>
      </c>
      <c r="XEG3072" s="2" t="s">
        <v>29</v>
      </c>
      <c r="XEH3072" s="1">
        <v>7</v>
      </c>
    </row>
    <row r="3073" spans="1:17 16359:16362" ht="45" hidden="1" x14ac:dyDescent="0.25">
      <c r="A3073" s="6">
        <v>23</v>
      </c>
      <c r="B3073" s="7" t="s">
        <v>511</v>
      </c>
      <c r="C3073" s="7" t="s">
        <v>270</v>
      </c>
      <c r="D3073" s="7" t="s">
        <v>481</v>
      </c>
      <c r="E3073" s="7" t="s">
        <v>281</v>
      </c>
      <c r="F3073" s="5"/>
      <c r="G3073" s="11">
        <v>3000000</v>
      </c>
      <c r="H3073" s="11">
        <f t="shared" si="47"/>
        <v>0</v>
      </c>
      <c r="I3073" s="11">
        <v>0</v>
      </c>
      <c r="J3073" s="11">
        <v>0</v>
      </c>
      <c r="K3073" s="11">
        <v>0</v>
      </c>
      <c r="L3073" s="11">
        <v>0</v>
      </c>
      <c r="M3073" s="11">
        <v>3000000</v>
      </c>
      <c r="N3073" s="13">
        <v>0</v>
      </c>
      <c r="O3073" s="14" t="s">
        <v>535</v>
      </c>
      <c r="P3073" s="14">
        <v>0</v>
      </c>
      <c r="Q3073" s="5" t="s">
        <v>543</v>
      </c>
      <c r="XEE3073" s="3">
        <v>0</v>
      </c>
      <c r="XEG3073" s="2" t="s">
        <v>29</v>
      </c>
      <c r="XEH3073" s="1">
        <v>7</v>
      </c>
    </row>
    <row r="3074" spans="1:17 16359:16362" hidden="1" x14ac:dyDescent="0.25">
      <c r="A3074" s="6">
        <v>23</v>
      </c>
      <c r="B3074" s="7" t="s">
        <v>511</v>
      </c>
      <c r="C3074" s="7" t="s">
        <v>270</v>
      </c>
      <c r="D3074" s="7" t="s">
        <v>481</v>
      </c>
      <c r="E3074" s="7" t="s">
        <v>14</v>
      </c>
      <c r="F3074" s="6">
        <v>27</v>
      </c>
      <c r="G3074" s="11">
        <v>3000000</v>
      </c>
      <c r="H3074" s="11">
        <f t="shared" si="47"/>
        <v>0</v>
      </c>
      <c r="I3074" s="11">
        <v>0</v>
      </c>
      <c r="J3074" s="11">
        <v>0</v>
      </c>
      <c r="K3074" s="11">
        <v>0</v>
      </c>
      <c r="L3074" s="11">
        <v>0</v>
      </c>
      <c r="M3074" s="11">
        <v>3000000</v>
      </c>
      <c r="N3074" s="13">
        <v>0</v>
      </c>
      <c r="O3074" s="14" t="s">
        <v>535</v>
      </c>
      <c r="P3074" s="14">
        <v>0</v>
      </c>
      <c r="Q3074" s="5" t="s">
        <v>543</v>
      </c>
      <c r="XEE3074" s="3">
        <v>0</v>
      </c>
      <c r="XEG3074" s="2" t="s">
        <v>29</v>
      </c>
      <c r="XEH3074" s="1">
        <v>7</v>
      </c>
    </row>
    <row r="3075" spans="1:17 16359:16362" ht="30" hidden="1" x14ac:dyDescent="0.25">
      <c r="A3075" s="6">
        <v>23</v>
      </c>
      <c r="B3075" s="7" t="s">
        <v>511</v>
      </c>
      <c r="C3075" s="7" t="s">
        <v>270</v>
      </c>
      <c r="D3075" s="7" t="s">
        <v>486</v>
      </c>
      <c r="E3075" s="7" t="s">
        <v>283</v>
      </c>
      <c r="F3075" s="5"/>
      <c r="G3075" s="11">
        <v>829892</v>
      </c>
      <c r="H3075" s="11">
        <f t="shared" ref="H3075:H3138" si="48">+J3075+I3075</f>
        <v>71474</v>
      </c>
      <c r="I3075" s="11">
        <v>0</v>
      </c>
      <c r="J3075" s="11">
        <v>71474</v>
      </c>
      <c r="K3075" s="11">
        <v>1762.22</v>
      </c>
      <c r="L3075" s="11">
        <v>1762.22</v>
      </c>
      <c r="M3075" s="11">
        <v>758418</v>
      </c>
      <c r="N3075" s="13">
        <v>8.6124459568233003E-2</v>
      </c>
      <c r="O3075" s="14" t="s">
        <v>535</v>
      </c>
      <c r="P3075" s="14">
        <v>2.1234329286220375E-3</v>
      </c>
      <c r="Q3075" s="5" t="s">
        <v>543</v>
      </c>
      <c r="XEE3075" s="3">
        <v>2.1234329286220401E-3</v>
      </c>
      <c r="XEF3075" s="4">
        <v>2.4655399166130298E-2</v>
      </c>
      <c r="XEG3075" s="2" t="s">
        <v>29</v>
      </c>
      <c r="XEH3075" s="1">
        <v>7</v>
      </c>
    </row>
    <row r="3076" spans="1:17 16359:16362" hidden="1" x14ac:dyDescent="0.25">
      <c r="A3076" s="6">
        <v>23</v>
      </c>
      <c r="B3076" s="7" t="s">
        <v>511</v>
      </c>
      <c r="C3076" s="7" t="s">
        <v>270</v>
      </c>
      <c r="D3076" s="7" t="s">
        <v>486</v>
      </c>
      <c r="E3076" s="7" t="s">
        <v>14</v>
      </c>
      <c r="F3076" s="6">
        <v>27</v>
      </c>
      <c r="G3076" s="11">
        <v>829892</v>
      </c>
      <c r="H3076" s="11">
        <f t="shared" si="48"/>
        <v>71474</v>
      </c>
      <c r="I3076" s="11">
        <v>0</v>
      </c>
      <c r="J3076" s="11">
        <v>71474</v>
      </c>
      <c r="K3076" s="11">
        <v>1762.22</v>
      </c>
      <c r="L3076" s="11">
        <v>1762.22</v>
      </c>
      <c r="M3076" s="11">
        <v>758418</v>
      </c>
      <c r="N3076" s="13">
        <v>8.6124459568233003E-2</v>
      </c>
      <c r="O3076" s="14" t="s">
        <v>535</v>
      </c>
      <c r="P3076" s="14">
        <v>2.1234329286220375E-3</v>
      </c>
      <c r="Q3076" s="5" t="s">
        <v>543</v>
      </c>
      <c r="XEE3076" s="3">
        <v>2.1234329286220401E-3</v>
      </c>
      <c r="XEF3076" s="4">
        <v>2.4655399166130298E-2</v>
      </c>
      <c r="XEG3076" s="2" t="s">
        <v>29</v>
      </c>
      <c r="XEH3076" s="1">
        <v>7</v>
      </c>
    </row>
    <row r="3077" spans="1:17 16359:16362" ht="45" hidden="1" x14ac:dyDescent="0.25">
      <c r="A3077" s="6">
        <v>23</v>
      </c>
      <c r="B3077" s="7" t="s">
        <v>511</v>
      </c>
      <c r="C3077" s="7" t="s">
        <v>265</v>
      </c>
      <c r="D3077" s="7" t="s">
        <v>487</v>
      </c>
      <c r="E3077" s="7" t="s">
        <v>488</v>
      </c>
      <c r="F3077" s="5"/>
      <c r="G3077" s="11">
        <v>81117143</v>
      </c>
      <c r="H3077" s="11">
        <f t="shared" si="48"/>
        <v>80726236</v>
      </c>
      <c r="I3077" s="11">
        <v>14691841</v>
      </c>
      <c r="J3077" s="11">
        <v>66034395</v>
      </c>
      <c r="K3077" s="11">
        <v>51804471</v>
      </c>
      <c r="L3077" s="11">
        <v>51804471</v>
      </c>
      <c r="M3077" s="11">
        <v>390907</v>
      </c>
      <c r="N3077" s="13">
        <v>0.81406213973783603</v>
      </c>
      <c r="O3077" s="14" t="s">
        <v>535</v>
      </c>
      <c r="P3077" s="14">
        <v>0.63863776612546619</v>
      </c>
      <c r="Q3077" s="5" t="s">
        <v>546</v>
      </c>
      <c r="XEE3077" s="3">
        <v>0.63863776612546597</v>
      </c>
      <c r="XEF3077" s="4">
        <v>0.78450739194324404</v>
      </c>
      <c r="XEG3077" s="2" t="s">
        <v>13</v>
      </c>
      <c r="XEH3077" s="1">
        <v>7</v>
      </c>
    </row>
    <row r="3078" spans="1:17 16359:16362" hidden="1" x14ac:dyDescent="0.25">
      <c r="A3078" s="6">
        <v>23</v>
      </c>
      <c r="B3078" s="7" t="s">
        <v>511</v>
      </c>
      <c r="C3078" s="7" t="s">
        <v>265</v>
      </c>
      <c r="D3078" s="7" t="s">
        <v>487</v>
      </c>
      <c r="E3078" s="7" t="s">
        <v>14</v>
      </c>
      <c r="F3078" s="6">
        <v>27</v>
      </c>
      <c r="G3078" s="11">
        <v>81117143</v>
      </c>
      <c r="H3078" s="11">
        <f t="shared" si="48"/>
        <v>80726236</v>
      </c>
      <c r="I3078" s="11">
        <v>14691841</v>
      </c>
      <c r="J3078" s="11">
        <v>66034395</v>
      </c>
      <c r="K3078" s="11">
        <v>51804471</v>
      </c>
      <c r="L3078" s="11">
        <v>51804471</v>
      </c>
      <c r="M3078" s="11">
        <v>390907</v>
      </c>
      <c r="N3078" s="13">
        <v>0.81406213973783603</v>
      </c>
      <c r="O3078" s="14" t="s">
        <v>535</v>
      </c>
      <c r="P3078" s="14">
        <v>0.63863776612546619</v>
      </c>
      <c r="Q3078" s="5" t="s">
        <v>546</v>
      </c>
      <c r="XEE3078" s="3">
        <v>0.63863776612546597</v>
      </c>
      <c r="XEF3078" s="4">
        <v>0.78450739194324404</v>
      </c>
      <c r="XEG3078" s="2" t="s">
        <v>13</v>
      </c>
      <c r="XEH3078" s="1">
        <v>7</v>
      </c>
    </row>
    <row r="3079" spans="1:17 16359:16362" ht="45" hidden="1" x14ac:dyDescent="0.25">
      <c r="A3079" s="6">
        <v>23</v>
      </c>
      <c r="B3079" s="7" t="s">
        <v>511</v>
      </c>
      <c r="C3079" s="7" t="s">
        <v>268</v>
      </c>
      <c r="D3079" s="7" t="s">
        <v>489</v>
      </c>
      <c r="E3079" s="7" t="s">
        <v>488</v>
      </c>
      <c r="F3079" s="5"/>
      <c r="G3079" s="11">
        <v>81117143</v>
      </c>
      <c r="H3079" s="11">
        <f t="shared" si="48"/>
        <v>80726236</v>
      </c>
      <c r="I3079" s="11">
        <v>14691841</v>
      </c>
      <c r="J3079" s="11">
        <v>66034395</v>
      </c>
      <c r="K3079" s="11">
        <v>51804471</v>
      </c>
      <c r="L3079" s="11">
        <v>51804471</v>
      </c>
      <c r="M3079" s="11">
        <v>390907</v>
      </c>
      <c r="N3079" s="13">
        <v>0.81406213973783603</v>
      </c>
      <c r="O3079" s="14" t="s">
        <v>535</v>
      </c>
      <c r="P3079" s="14">
        <v>0.63863776612546619</v>
      </c>
      <c r="Q3079" s="5" t="s">
        <v>546</v>
      </c>
      <c r="XEE3079" s="3">
        <v>0.63863776612546597</v>
      </c>
      <c r="XEF3079" s="4">
        <v>0.78450739194324404</v>
      </c>
      <c r="XEG3079" s="2" t="s">
        <v>13</v>
      </c>
      <c r="XEH3079" s="1">
        <v>7</v>
      </c>
    </row>
    <row r="3080" spans="1:17 16359:16362" hidden="1" x14ac:dyDescent="0.25">
      <c r="A3080" s="6">
        <v>23</v>
      </c>
      <c r="B3080" s="7" t="s">
        <v>511</v>
      </c>
      <c r="C3080" s="7" t="s">
        <v>268</v>
      </c>
      <c r="D3080" s="7" t="s">
        <v>489</v>
      </c>
      <c r="E3080" s="7" t="s">
        <v>14</v>
      </c>
      <c r="F3080" s="6">
        <v>27</v>
      </c>
      <c r="G3080" s="11">
        <v>81117143</v>
      </c>
      <c r="H3080" s="11">
        <f t="shared" si="48"/>
        <v>80726236</v>
      </c>
      <c r="I3080" s="11">
        <v>14691841</v>
      </c>
      <c r="J3080" s="11">
        <v>66034395</v>
      </c>
      <c r="K3080" s="11">
        <v>51804471</v>
      </c>
      <c r="L3080" s="11">
        <v>51804471</v>
      </c>
      <c r="M3080" s="11">
        <v>390907</v>
      </c>
      <c r="N3080" s="13">
        <v>0.81406213973783603</v>
      </c>
      <c r="O3080" s="14" t="s">
        <v>535</v>
      </c>
      <c r="P3080" s="14">
        <v>0.63863776612546619</v>
      </c>
      <c r="Q3080" s="5" t="s">
        <v>546</v>
      </c>
      <c r="XEE3080" s="3">
        <v>0.63863776612546597</v>
      </c>
      <c r="XEF3080" s="4">
        <v>0.78450739194324404</v>
      </c>
      <c r="XEG3080" s="2" t="s">
        <v>13</v>
      </c>
      <c r="XEH3080" s="1">
        <v>7</v>
      </c>
    </row>
    <row r="3081" spans="1:17 16359:16362" ht="45" hidden="1" x14ac:dyDescent="0.25">
      <c r="A3081" s="6">
        <v>23</v>
      </c>
      <c r="B3081" s="7" t="s">
        <v>511</v>
      </c>
      <c r="C3081" s="7" t="s">
        <v>270</v>
      </c>
      <c r="D3081" s="7" t="s">
        <v>492</v>
      </c>
      <c r="E3081" s="7" t="s">
        <v>279</v>
      </c>
      <c r="F3081" s="5"/>
      <c r="G3081" s="11">
        <v>60663667</v>
      </c>
      <c r="H3081" s="11">
        <f t="shared" si="48"/>
        <v>60472602</v>
      </c>
      <c r="I3081" s="11">
        <v>14616600</v>
      </c>
      <c r="J3081" s="11">
        <v>45856002</v>
      </c>
      <c r="K3081" s="11">
        <v>36684801</v>
      </c>
      <c r="L3081" s="11">
        <v>36684801</v>
      </c>
      <c r="M3081" s="11">
        <v>191065</v>
      </c>
      <c r="N3081" s="13">
        <v>0.755905540626154</v>
      </c>
      <c r="O3081" s="14" t="s">
        <v>535</v>
      </c>
      <c r="P3081" s="14">
        <v>0.60472442261032455</v>
      </c>
      <c r="Q3081" s="5" t="s">
        <v>546</v>
      </c>
      <c r="XEE3081" s="3">
        <v>0.604724422610325</v>
      </c>
      <c r="XEF3081" s="4">
        <v>0.79999998691556196</v>
      </c>
      <c r="XEG3081" s="2" t="s">
        <v>29</v>
      </c>
      <c r="XEH3081" s="1">
        <v>7</v>
      </c>
    </row>
    <row r="3082" spans="1:17 16359:16362" hidden="1" x14ac:dyDescent="0.25">
      <c r="A3082" s="6">
        <v>23</v>
      </c>
      <c r="B3082" s="7" t="s">
        <v>511</v>
      </c>
      <c r="C3082" s="7" t="s">
        <v>270</v>
      </c>
      <c r="D3082" s="7" t="s">
        <v>492</v>
      </c>
      <c r="E3082" s="7" t="s">
        <v>14</v>
      </c>
      <c r="F3082" s="6">
        <v>27</v>
      </c>
      <c r="G3082" s="11">
        <v>60663667</v>
      </c>
      <c r="H3082" s="11">
        <f t="shared" si="48"/>
        <v>60472602</v>
      </c>
      <c r="I3082" s="11">
        <v>14616600</v>
      </c>
      <c r="J3082" s="11">
        <v>45856002</v>
      </c>
      <c r="K3082" s="11">
        <v>36684801</v>
      </c>
      <c r="L3082" s="11">
        <v>36684801</v>
      </c>
      <c r="M3082" s="11">
        <v>191065</v>
      </c>
      <c r="N3082" s="13">
        <v>0.755905540626154</v>
      </c>
      <c r="O3082" s="14" t="s">
        <v>535</v>
      </c>
      <c r="P3082" s="14">
        <v>0.60472442261032455</v>
      </c>
      <c r="Q3082" s="5" t="s">
        <v>546</v>
      </c>
      <c r="XEE3082" s="3">
        <v>0.604724422610325</v>
      </c>
      <c r="XEF3082" s="4">
        <v>0.79999998691556196</v>
      </c>
      <c r="XEG3082" s="2" t="s">
        <v>29</v>
      </c>
      <c r="XEH3082" s="1">
        <v>7</v>
      </c>
    </row>
    <row r="3083" spans="1:17 16359:16362" ht="45" hidden="1" x14ac:dyDescent="0.25">
      <c r="A3083" s="6">
        <v>23</v>
      </c>
      <c r="B3083" s="7" t="s">
        <v>511</v>
      </c>
      <c r="C3083" s="7" t="s">
        <v>270</v>
      </c>
      <c r="D3083" s="7" t="s">
        <v>493</v>
      </c>
      <c r="E3083" s="7" t="s">
        <v>281</v>
      </c>
      <c r="F3083" s="5"/>
      <c r="G3083" s="11">
        <v>20453476</v>
      </c>
      <c r="H3083" s="11">
        <f t="shared" si="48"/>
        <v>20253634</v>
      </c>
      <c r="I3083" s="11">
        <v>75241</v>
      </c>
      <c r="J3083" s="11">
        <v>20178393</v>
      </c>
      <c r="K3083" s="11">
        <v>15119670</v>
      </c>
      <c r="L3083" s="11">
        <v>15119670</v>
      </c>
      <c r="M3083" s="11">
        <v>199842</v>
      </c>
      <c r="N3083" s="13">
        <v>0.986550794593545</v>
      </c>
      <c r="O3083" s="14" t="s">
        <v>537</v>
      </c>
      <c r="P3083" s="14">
        <v>0.73922251650526294</v>
      </c>
      <c r="Q3083" s="5" t="s">
        <v>546</v>
      </c>
      <c r="XEE3083" s="3">
        <v>0.73922251650526305</v>
      </c>
      <c r="XEF3083" s="4">
        <v>0.74930000619970105</v>
      </c>
      <c r="XEG3083" s="2" t="s">
        <v>29</v>
      </c>
      <c r="XEH3083" s="1">
        <v>7</v>
      </c>
    </row>
    <row r="3084" spans="1:17 16359:16362" hidden="1" x14ac:dyDescent="0.25">
      <c r="A3084" s="6">
        <v>23</v>
      </c>
      <c r="B3084" s="7" t="s">
        <v>511</v>
      </c>
      <c r="C3084" s="7" t="s">
        <v>270</v>
      </c>
      <c r="D3084" s="7" t="s">
        <v>493</v>
      </c>
      <c r="E3084" s="7" t="s">
        <v>14</v>
      </c>
      <c r="F3084" s="6">
        <v>27</v>
      </c>
      <c r="G3084" s="11">
        <v>20453476</v>
      </c>
      <c r="H3084" s="11">
        <f t="shared" si="48"/>
        <v>20253634</v>
      </c>
      <c r="I3084" s="11">
        <v>75241</v>
      </c>
      <c r="J3084" s="11">
        <v>20178393</v>
      </c>
      <c r="K3084" s="11">
        <v>15119670</v>
      </c>
      <c r="L3084" s="11">
        <v>15119670</v>
      </c>
      <c r="M3084" s="11">
        <v>199842</v>
      </c>
      <c r="N3084" s="13">
        <v>0.986550794593545</v>
      </c>
      <c r="O3084" s="14" t="s">
        <v>537</v>
      </c>
      <c r="P3084" s="14">
        <v>0.73922251650526294</v>
      </c>
      <c r="Q3084" s="5" t="s">
        <v>546</v>
      </c>
      <c r="XEE3084" s="3">
        <v>0.73922251650526305</v>
      </c>
      <c r="XEF3084" s="4">
        <v>0.74930000619970105</v>
      </c>
      <c r="XEG3084" s="2" t="s">
        <v>29</v>
      </c>
      <c r="XEH3084" s="1">
        <v>7</v>
      </c>
    </row>
    <row r="3085" spans="1:17 16359:16362" x14ac:dyDescent="0.25">
      <c r="A3085" s="6">
        <v>23</v>
      </c>
      <c r="B3085" s="7" t="s">
        <v>511</v>
      </c>
      <c r="C3085" s="7" t="s">
        <v>495</v>
      </c>
      <c r="D3085" s="7" t="s">
        <v>495</v>
      </c>
      <c r="E3085" s="7" t="s">
        <v>495</v>
      </c>
      <c r="F3085" s="5"/>
      <c r="G3085" s="11">
        <v>181990095474</v>
      </c>
      <c r="H3085" s="11">
        <f t="shared" si="48"/>
        <v>180264516429</v>
      </c>
      <c r="I3085" s="11">
        <v>490602006</v>
      </c>
      <c r="J3085" s="11">
        <v>179773914423</v>
      </c>
      <c r="K3085" s="11">
        <v>119384304062.67999</v>
      </c>
      <c r="L3085" s="11">
        <v>119384304062.67999</v>
      </c>
      <c r="M3085" s="11">
        <v>1725579045</v>
      </c>
      <c r="N3085" s="13">
        <v>0.98782251833415502</v>
      </c>
      <c r="O3085" s="14" t="s">
        <v>537</v>
      </c>
      <c r="P3085" s="14">
        <v>0.65599341410168022</v>
      </c>
      <c r="Q3085" s="5" t="s">
        <v>546</v>
      </c>
      <c r="XEE3085" s="3">
        <v>0.65599341410167999</v>
      </c>
      <c r="XEF3085" s="4">
        <v>0.66408023903720603</v>
      </c>
      <c r="XEG3085" s="2" t="s">
        <v>496</v>
      </c>
      <c r="XEH3085" s="1">
        <v>7</v>
      </c>
    </row>
    <row r="3086" spans="1:17 16359:16362" hidden="1" x14ac:dyDescent="0.25">
      <c r="A3086" s="6">
        <v>25</v>
      </c>
      <c r="B3086" s="7" t="s">
        <v>512</v>
      </c>
      <c r="C3086" s="7" t="s">
        <v>10</v>
      </c>
      <c r="D3086" s="7" t="s">
        <v>11</v>
      </c>
      <c r="E3086" s="7" t="s">
        <v>12</v>
      </c>
      <c r="F3086" s="5"/>
      <c r="G3086" s="11">
        <v>742270380</v>
      </c>
      <c r="H3086" s="11">
        <f t="shared" si="48"/>
        <v>625891963.79999995</v>
      </c>
      <c r="I3086" s="11">
        <v>310301032</v>
      </c>
      <c r="J3086" s="11">
        <v>315590931.80000001</v>
      </c>
      <c r="K3086" s="11">
        <v>234519815.80000001</v>
      </c>
      <c r="L3086" s="11">
        <v>234519815.80000001</v>
      </c>
      <c r="M3086" s="11">
        <v>116378416.2</v>
      </c>
      <c r="N3086" s="13">
        <v>0.42516977681367302</v>
      </c>
      <c r="O3086" s="14" t="s">
        <v>535</v>
      </c>
      <c r="P3086" s="14">
        <v>0.31594931189359871</v>
      </c>
      <c r="Q3086" s="5" t="s">
        <v>543</v>
      </c>
      <c r="XEE3086" s="3">
        <v>0.31594931189359898</v>
      </c>
      <c r="XEF3086" s="4">
        <v>0.74311329055748199</v>
      </c>
      <c r="XEG3086" s="2" t="s">
        <v>13</v>
      </c>
      <c r="XEH3086" s="1">
        <v>7</v>
      </c>
    </row>
    <row r="3087" spans="1:17 16359:16362" hidden="1" x14ac:dyDescent="0.25">
      <c r="A3087" s="6">
        <v>25</v>
      </c>
      <c r="B3087" s="7" t="s">
        <v>512</v>
      </c>
      <c r="C3087" s="7" t="s">
        <v>10</v>
      </c>
      <c r="D3087" s="7" t="s">
        <v>11</v>
      </c>
      <c r="E3087" s="7" t="s">
        <v>14</v>
      </c>
      <c r="F3087" s="6">
        <v>27</v>
      </c>
      <c r="G3087" s="11">
        <v>742270380</v>
      </c>
      <c r="H3087" s="11">
        <f t="shared" si="48"/>
        <v>625891963.79999995</v>
      </c>
      <c r="I3087" s="11">
        <v>310301032</v>
      </c>
      <c r="J3087" s="11">
        <v>315590931.80000001</v>
      </c>
      <c r="K3087" s="11">
        <v>234519815.80000001</v>
      </c>
      <c r="L3087" s="11">
        <v>234519815.80000001</v>
      </c>
      <c r="M3087" s="11">
        <v>116378416.2</v>
      </c>
      <c r="N3087" s="13">
        <v>0.42516977681367302</v>
      </c>
      <c r="O3087" s="14" t="s">
        <v>535</v>
      </c>
      <c r="P3087" s="14">
        <v>0.31594931189359871</v>
      </c>
      <c r="Q3087" s="5" t="s">
        <v>543</v>
      </c>
      <c r="XEE3087" s="3">
        <v>0.31594931189359898</v>
      </c>
      <c r="XEF3087" s="4">
        <v>0.74311329055748199</v>
      </c>
      <c r="XEG3087" s="2" t="s">
        <v>13</v>
      </c>
      <c r="XEH3087" s="1">
        <v>7</v>
      </c>
    </row>
    <row r="3088" spans="1:17 16359:16362" hidden="1" x14ac:dyDescent="0.25">
      <c r="A3088" s="6">
        <v>25</v>
      </c>
      <c r="B3088" s="7" t="s">
        <v>512</v>
      </c>
      <c r="C3088" s="7" t="s">
        <v>15</v>
      </c>
      <c r="D3088" s="7" t="s">
        <v>92</v>
      </c>
      <c r="E3088" s="7" t="s">
        <v>93</v>
      </c>
      <c r="F3088" s="5"/>
      <c r="G3088" s="11">
        <v>742270380</v>
      </c>
      <c r="H3088" s="11">
        <f t="shared" si="48"/>
        <v>625891963.79999995</v>
      </c>
      <c r="I3088" s="11">
        <v>310301032</v>
      </c>
      <c r="J3088" s="11">
        <v>315590931.80000001</v>
      </c>
      <c r="K3088" s="11">
        <v>234519815.80000001</v>
      </c>
      <c r="L3088" s="11">
        <v>234519815.80000001</v>
      </c>
      <c r="M3088" s="11">
        <v>116378416.2</v>
      </c>
      <c r="N3088" s="13">
        <v>0.42516977681367302</v>
      </c>
      <c r="O3088" s="14" t="s">
        <v>535</v>
      </c>
      <c r="P3088" s="14">
        <v>0.31594931189359871</v>
      </c>
      <c r="Q3088" s="5" t="s">
        <v>543</v>
      </c>
      <c r="XEE3088" s="3">
        <v>0.31594931189359898</v>
      </c>
      <c r="XEF3088" s="4">
        <v>0.74311329055748199</v>
      </c>
      <c r="XEG3088" s="2" t="s">
        <v>13</v>
      </c>
      <c r="XEH3088" s="1">
        <v>7</v>
      </c>
    </row>
    <row r="3089" spans="1:17 16359:16362" hidden="1" x14ac:dyDescent="0.25">
      <c r="A3089" s="6">
        <v>25</v>
      </c>
      <c r="B3089" s="7" t="s">
        <v>512</v>
      </c>
      <c r="C3089" s="7" t="s">
        <v>15</v>
      </c>
      <c r="D3089" s="7" t="s">
        <v>92</v>
      </c>
      <c r="E3089" s="7" t="s">
        <v>14</v>
      </c>
      <c r="F3089" s="6">
        <v>27</v>
      </c>
      <c r="G3089" s="11">
        <v>742270380</v>
      </c>
      <c r="H3089" s="11">
        <f t="shared" si="48"/>
        <v>625891963.79999995</v>
      </c>
      <c r="I3089" s="11">
        <v>310301032</v>
      </c>
      <c r="J3089" s="11">
        <v>315590931.80000001</v>
      </c>
      <c r="K3089" s="11">
        <v>234519815.80000001</v>
      </c>
      <c r="L3089" s="11">
        <v>234519815.80000001</v>
      </c>
      <c r="M3089" s="11">
        <v>116378416.2</v>
      </c>
      <c r="N3089" s="13">
        <v>0.42516977681367302</v>
      </c>
      <c r="O3089" s="14" t="s">
        <v>535</v>
      </c>
      <c r="P3089" s="14">
        <v>0.31594931189359871</v>
      </c>
      <c r="Q3089" s="5" t="s">
        <v>543</v>
      </c>
      <c r="XEE3089" s="3">
        <v>0.31594931189359898</v>
      </c>
      <c r="XEF3089" s="4">
        <v>0.74311329055748199</v>
      </c>
      <c r="XEG3089" s="2" t="s">
        <v>13</v>
      </c>
      <c r="XEH3089" s="1">
        <v>7</v>
      </c>
    </row>
    <row r="3090" spans="1:17 16359:16362" hidden="1" x14ac:dyDescent="0.25">
      <c r="A3090" s="6">
        <v>25</v>
      </c>
      <c r="B3090" s="7" t="s">
        <v>512</v>
      </c>
      <c r="C3090" s="7" t="s">
        <v>18</v>
      </c>
      <c r="D3090" s="7" t="s">
        <v>94</v>
      </c>
      <c r="E3090" s="7" t="s">
        <v>93</v>
      </c>
      <c r="F3090" s="5"/>
      <c r="G3090" s="11">
        <v>742270380</v>
      </c>
      <c r="H3090" s="11">
        <f t="shared" si="48"/>
        <v>625891963.79999995</v>
      </c>
      <c r="I3090" s="11">
        <v>310301032</v>
      </c>
      <c r="J3090" s="11">
        <v>315590931.80000001</v>
      </c>
      <c r="K3090" s="11">
        <v>234519815.80000001</v>
      </c>
      <c r="L3090" s="11">
        <v>234519815.80000001</v>
      </c>
      <c r="M3090" s="11">
        <v>116378416.2</v>
      </c>
      <c r="N3090" s="13">
        <v>0.42516977681367302</v>
      </c>
      <c r="O3090" s="14" t="s">
        <v>535</v>
      </c>
      <c r="P3090" s="14">
        <v>0.31594931189359871</v>
      </c>
      <c r="Q3090" s="5" t="s">
        <v>543</v>
      </c>
      <c r="XEE3090" s="3">
        <v>0.31594931189359898</v>
      </c>
      <c r="XEF3090" s="4">
        <v>0.74311329055748199</v>
      </c>
      <c r="XEG3090" s="2" t="s">
        <v>13</v>
      </c>
      <c r="XEH3090" s="1">
        <v>7</v>
      </c>
    </row>
    <row r="3091" spans="1:17 16359:16362" hidden="1" x14ac:dyDescent="0.25">
      <c r="A3091" s="6">
        <v>25</v>
      </c>
      <c r="B3091" s="7" t="s">
        <v>512</v>
      </c>
      <c r="C3091" s="7" t="s">
        <v>18</v>
      </c>
      <c r="D3091" s="7" t="s">
        <v>94</v>
      </c>
      <c r="E3091" s="7" t="s">
        <v>14</v>
      </c>
      <c r="F3091" s="6">
        <v>27</v>
      </c>
      <c r="G3091" s="11">
        <v>742270380</v>
      </c>
      <c r="H3091" s="11">
        <f t="shared" si="48"/>
        <v>625891963.79999995</v>
      </c>
      <c r="I3091" s="11">
        <v>310301032</v>
      </c>
      <c r="J3091" s="11">
        <v>315590931.80000001</v>
      </c>
      <c r="K3091" s="11">
        <v>234519815.80000001</v>
      </c>
      <c r="L3091" s="11">
        <v>234519815.80000001</v>
      </c>
      <c r="M3091" s="11">
        <v>116378416.2</v>
      </c>
      <c r="N3091" s="13">
        <v>0.42516977681367302</v>
      </c>
      <c r="O3091" s="14" t="s">
        <v>535</v>
      </c>
      <c r="P3091" s="14">
        <v>0.31594931189359871</v>
      </c>
      <c r="Q3091" s="5" t="s">
        <v>543</v>
      </c>
      <c r="XEE3091" s="3">
        <v>0.31594931189359898</v>
      </c>
      <c r="XEF3091" s="4">
        <v>0.74311329055748199</v>
      </c>
      <c r="XEG3091" s="2" t="s">
        <v>13</v>
      </c>
      <c r="XEH3091" s="1">
        <v>7</v>
      </c>
    </row>
    <row r="3092" spans="1:17 16359:16362" hidden="1" x14ac:dyDescent="0.25">
      <c r="A3092" s="6">
        <v>25</v>
      </c>
      <c r="B3092" s="7" t="s">
        <v>512</v>
      </c>
      <c r="C3092" s="7" t="s">
        <v>20</v>
      </c>
      <c r="D3092" s="7" t="s">
        <v>95</v>
      </c>
      <c r="E3092" s="7" t="s">
        <v>96</v>
      </c>
      <c r="F3092" s="5"/>
      <c r="G3092" s="11">
        <v>64098944</v>
      </c>
      <c r="H3092" s="11">
        <f t="shared" si="48"/>
        <v>63422099</v>
      </c>
      <c r="I3092" s="11">
        <v>827571</v>
      </c>
      <c r="J3092" s="11">
        <v>62594528</v>
      </c>
      <c r="K3092" s="11">
        <v>62428388</v>
      </c>
      <c r="L3092" s="11">
        <v>62428388</v>
      </c>
      <c r="M3092" s="11">
        <v>676845</v>
      </c>
      <c r="N3092" s="13">
        <v>0.97652978495246301</v>
      </c>
      <c r="O3092" s="14" t="s">
        <v>537</v>
      </c>
      <c r="P3092" s="14">
        <v>0.97393785457682425</v>
      </c>
      <c r="Q3092" s="5" t="s">
        <v>546</v>
      </c>
      <c r="XEE3092" s="3">
        <v>0.97393785457682402</v>
      </c>
      <c r="XEF3092" s="4">
        <v>0.99734577437823302</v>
      </c>
      <c r="XEG3092" s="2" t="s">
        <v>13</v>
      </c>
      <c r="XEH3092" s="1">
        <v>7</v>
      </c>
    </row>
    <row r="3093" spans="1:17 16359:16362" hidden="1" x14ac:dyDescent="0.25">
      <c r="A3093" s="6">
        <v>25</v>
      </c>
      <c r="B3093" s="7" t="s">
        <v>512</v>
      </c>
      <c r="C3093" s="7" t="s">
        <v>20</v>
      </c>
      <c r="D3093" s="7" t="s">
        <v>95</v>
      </c>
      <c r="E3093" s="7" t="s">
        <v>14</v>
      </c>
      <c r="F3093" s="6">
        <v>27</v>
      </c>
      <c r="G3093" s="11">
        <v>64098944</v>
      </c>
      <c r="H3093" s="11">
        <f t="shared" si="48"/>
        <v>63422099</v>
      </c>
      <c r="I3093" s="11">
        <v>827571</v>
      </c>
      <c r="J3093" s="11">
        <v>62594528</v>
      </c>
      <c r="K3093" s="11">
        <v>62428388</v>
      </c>
      <c r="L3093" s="11">
        <v>62428388</v>
      </c>
      <c r="M3093" s="11">
        <v>676845</v>
      </c>
      <c r="N3093" s="13">
        <v>0.97652978495246301</v>
      </c>
      <c r="O3093" s="14" t="s">
        <v>537</v>
      </c>
      <c r="P3093" s="14">
        <v>0.97393785457682425</v>
      </c>
      <c r="Q3093" s="5" t="s">
        <v>546</v>
      </c>
      <c r="XEE3093" s="3">
        <v>0.97393785457682402</v>
      </c>
      <c r="XEF3093" s="4">
        <v>0.99734577437823302</v>
      </c>
      <c r="XEG3093" s="2" t="s">
        <v>13</v>
      </c>
      <c r="XEH3093" s="1">
        <v>7</v>
      </c>
    </row>
    <row r="3094" spans="1:17 16359:16362" hidden="1" x14ac:dyDescent="0.25">
      <c r="A3094" s="6">
        <v>25</v>
      </c>
      <c r="B3094" s="7" t="s">
        <v>512</v>
      </c>
      <c r="C3094" s="7" t="s">
        <v>23</v>
      </c>
      <c r="D3094" s="7" t="s">
        <v>97</v>
      </c>
      <c r="E3094" s="7" t="s">
        <v>98</v>
      </c>
      <c r="F3094" s="5"/>
      <c r="G3094" s="11">
        <v>44262163</v>
      </c>
      <c r="H3094" s="11">
        <f t="shared" si="48"/>
        <v>44044603</v>
      </c>
      <c r="I3094" s="11">
        <v>827571</v>
      </c>
      <c r="J3094" s="11">
        <v>43217032</v>
      </c>
      <c r="K3094" s="11">
        <v>43128093</v>
      </c>
      <c r="L3094" s="11">
        <v>43128093</v>
      </c>
      <c r="M3094" s="11">
        <v>217560</v>
      </c>
      <c r="N3094" s="13">
        <v>0.97638771065029095</v>
      </c>
      <c r="O3094" s="14" t="s">
        <v>537</v>
      </c>
      <c r="P3094" s="14">
        <v>0.97437834206159335</v>
      </c>
      <c r="Q3094" s="5" t="s">
        <v>546</v>
      </c>
      <c r="XEE3094" s="3">
        <v>0.97437834206159302</v>
      </c>
      <c r="XEF3094" s="4">
        <v>0.99794203822233796</v>
      </c>
      <c r="XEG3094" s="2" t="s">
        <v>13</v>
      </c>
      <c r="XEH3094" s="1">
        <v>7</v>
      </c>
    </row>
    <row r="3095" spans="1:17 16359:16362" hidden="1" x14ac:dyDescent="0.25">
      <c r="A3095" s="6">
        <v>25</v>
      </c>
      <c r="B3095" s="7" t="s">
        <v>512</v>
      </c>
      <c r="C3095" s="7" t="s">
        <v>23</v>
      </c>
      <c r="D3095" s="7" t="s">
        <v>97</v>
      </c>
      <c r="E3095" s="7" t="s">
        <v>14</v>
      </c>
      <c r="F3095" s="6">
        <v>27</v>
      </c>
      <c r="G3095" s="11">
        <v>44262163</v>
      </c>
      <c r="H3095" s="11">
        <f t="shared" si="48"/>
        <v>44044603</v>
      </c>
      <c r="I3095" s="11">
        <v>827571</v>
      </c>
      <c r="J3095" s="11">
        <v>43217032</v>
      </c>
      <c r="K3095" s="11">
        <v>43128093</v>
      </c>
      <c r="L3095" s="11">
        <v>43128093</v>
      </c>
      <c r="M3095" s="11">
        <v>217560</v>
      </c>
      <c r="N3095" s="13">
        <v>0.97638771065029095</v>
      </c>
      <c r="O3095" s="14" t="s">
        <v>537</v>
      </c>
      <c r="P3095" s="14">
        <v>0.97437834206159335</v>
      </c>
      <c r="Q3095" s="5" t="s">
        <v>546</v>
      </c>
      <c r="XEE3095" s="3">
        <v>0.97437834206159302</v>
      </c>
      <c r="XEF3095" s="4">
        <v>0.99794203822233796</v>
      </c>
      <c r="XEG3095" s="2" t="s">
        <v>13</v>
      </c>
      <c r="XEH3095" s="1">
        <v>7</v>
      </c>
    </row>
    <row r="3096" spans="1:17 16359:16362" hidden="1" x14ac:dyDescent="0.25">
      <c r="A3096" s="6">
        <v>25</v>
      </c>
      <c r="B3096" s="7" t="s">
        <v>512</v>
      </c>
      <c r="C3096" s="7" t="s">
        <v>26</v>
      </c>
      <c r="D3096" s="7" t="s">
        <v>99</v>
      </c>
      <c r="E3096" s="7" t="s">
        <v>100</v>
      </c>
      <c r="F3096" s="5"/>
      <c r="G3096" s="11">
        <v>174696</v>
      </c>
      <c r="H3096" s="11">
        <f t="shared" si="48"/>
        <v>174696</v>
      </c>
      <c r="I3096" s="11">
        <v>0</v>
      </c>
      <c r="J3096" s="11">
        <v>174696</v>
      </c>
      <c r="K3096" s="11">
        <v>174696</v>
      </c>
      <c r="L3096" s="11">
        <v>174696</v>
      </c>
      <c r="M3096" s="11">
        <v>0</v>
      </c>
      <c r="N3096" s="13">
        <v>1</v>
      </c>
      <c r="O3096" s="14" t="s">
        <v>537</v>
      </c>
      <c r="P3096" s="14">
        <v>1</v>
      </c>
      <c r="Q3096" s="5" t="s">
        <v>546</v>
      </c>
      <c r="XEE3096" s="3">
        <v>1</v>
      </c>
      <c r="XEF3096" s="4">
        <v>1</v>
      </c>
      <c r="XEG3096" s="2" t="s">
        <v>29</v>
      </c>
      <c r="XEH3096" s="1">
        <v>7</v>
      </c>
    </row>
    <row r="3097" spans="1:17 16359:16362" hidden="1" x14ac:dyDescent="0.25">
      <c r="A3097" s="6">
        <v>25</v>
      </c>
      <c r="B3097" s="7" t="s">
        <v>512</v>
      </c>
      <c r="C3097" s="7" t="s">
        <v>26</v>
      </c>
      <c r="D3097" s="7" t="s">
        <v>99</v>
      </c>
      <c r="E3097" s="7" t="s">
        <v>14</v>
      </c>
      <c r="F3097" s="6">
        <v>27</v>
      </c>
      <c r="G3097" s="11">
        <v>174696</v>
      </c>
      <c r="H3097" s="11">
        <f t="shared" si="48"/>
        <v>174696</v>
      </c>
      <c r="I3097" s="11">
        <v>0</v>
      </c>
      <c r="J3097" s="11">
        <v>174696</v>
      </c>
      <c r="K3097" s="11">
        <v>174696</v>
      </c>
      <c r="L3097" s="11">
        <v>174696</v>
      </c>
      <c r="M3097" s="11">
        <v>0</v>
      </c>
      <c r="N3097" s="13">
        <v>1</v>
      </c>
      <c r="O3097" s="14" t="s">
        <v>537</v>
      </c>
      <c r="P3097" s="14">
        <v>1</v>
      </c>
      <c r="Q3097" s="5" t="s">
        <v>546</v>
      </c>
      <c r="XEE3097" s="3">
        <v>1</v>
      </c>
      <c r="XEF3097" s="4">
        <v>1</v>
      </c>
      <c r="XEG3097" s="2" t="s">
        <v>29</v>
      </c>
      <c r="XEH3097" s="1">
        <v>7</v>
      </c>
    </row>
    <row r="3098" spans="1:17 16359:16362" hidden="1" x14ac:dyDescent="0.25">
      <c r="A3098" s="6">
        <v>25</v>
      </c>
      <c r="B3098" s="7" t="s">
        <v>512</v>
      </c>
      <c r="C3098" s="7" t="s">
        <v>26</v>
      </c>
      <c r="D3098" s="7" t="s">
        <v>101</v>
      </c>
      <c r="E3098" s="7" t="s">
        <v>102</v>
      </c>
      <c r="F3098" s="5"/>
      <c r="G3098" s="11">
        <v>42600715</v>
      </c>
      <c r="H3098" s="11">
        <f t="shared" si="48"/>
        <v>42600715</v>
      </c>
      <c r="I3098" s="11">
        <v>827571</v>
      </c>
      <c r="J3098" s="11">
        <v>41773144</v>
      </c>
      <c r="K3098" s="11">
        <v>41684205</v>
      </c>
      <c r="L3098" s="11">
        <v>41684205</v>
      </c>
      <c r="M3098" s="11">
        <v>0</v>
      </c>
      <c r="N3098" s="13">
        <v>0.98057377675468604</v>
      </c>
      <c r="O3098" s="14" t="s">
        <v>537</v>
      </c>
      <c r="P3098" s="14">
        <v>0.97848604184225552</v>
      </c>
      <c r="Q3098" s="5" t="s">
        <v>546</v>
      </c>
      <c r="XEE3098" s="3">
        <v>0.97848604184225596</v>
      </c>
      <c r="XEF3098" s="4">
        <v>0.99787090480908003</v>
      </c>
      <c r="XEG3098" s="2" t="s">
        <v>29</v>
      </c>
      <c r="XEH3098" s="1">
        <v>7</v>
      </c>
    </row>
    <row r="3099" spans="1:17 16359:16362" hidden="1" x14ac:dyDescent="0.25">
      <c r="A3099" s="6">
        <v>25</v>
      </c>
      <c r="B3099" s="7" t="s">
        <v>512</v>
      </c>
      <c r="C3099" s="7" t="s">
        <v>26</v>
      </c>
      <c r="D3099" s="7" t="s">
        <v>101</v>
      </c>
      <c r="E3099" s="7" t="s">
        <v>14</v>
      </c>
      <c r="F3099" s="6">
        <v>27</v>
      </c>
      <c r="G3099" s="11">
        <v>42600715</v>
      </c>
      <c r="H3099" s="11">
        <f t="shared" si="48"/>
        <v>42600715</v>
      </c>
      <c r="I3099" s="11">
        <v>827571</v>
      </c>
      <c r="J3099" s="11">
        <v>41773144</v>
      </c>
      <c r="K3099" s="11">
        <v>41684205</v>
      </c>
      <c r="L3099" s="11">
        <v>41684205</v>
      </c>
      <c r="M3099" s="11">
        <v>0</v>
      </c>
      <c r="N3099" s="13">
        <v>0.98057377675468604</v>
      </c>
      <c r="O3099" s="14" t="s">
        <v>537</v>
      </c>
      <c r="P3099" s="14">
        <v>0.97848604184225552</v>
      </c>
      <c r="Q3099" s="5" t="s">
        <v>546</v>
      </c>
      <c r="XEE3099" s="3">
        <v>0.97848604184225596</v>
      </c>
      <c r="XEF3099" s="4">
        <v>0.99787090480908003</v>
      </c>
      <c r="XEG3099" s="2" t="s">
        <v>29</v>
      </c>
      <c r="XEH3099" s="1">
        <v>7</v>
      </c>
    </row>
    <row r="3100" spans="1:17 16359:16362" hidden="1" x14ac:dyDescent="0.25">
      <c r="A3100" s="6">
        <v>25</v>
      </c>
      <c r="B3100" s="7" t="s">
        <v>512</v>
      </c>
      <c r="C3100" s="7" t="s">
        <v>26</v>
      </c>
      <c r="D3100" s="7" t="s">
        <v>103</v>
      </c>
      <c r="E3100" s="7" t="s">
        <v>104</v>
      </c>
      <c r="F3100" s="5"/>
      <c r="G3100" s="11">
        <v>1348200</v>
      </c>
      <c r="H3100" s="11">
        <f t="shared" si="48"/>
        <v>1130640</v>
      </c>
      <c r="I3100" s="11">
        <v>0</v>
      </c>
      <c r="J3100" s="11">
        <v>1130640</v>
      </c>
      <c r="K3100" s="11">
        <v>1130640</v>
      </c>
      <c r="L3100" s="11">
        <v>1130640</v>
      </c>
      <c r="M3100" s="11">
        <v>217560</v>
      </c>
      <c r="N3100" s="13">
        <v>0.83862928348909704</v>
      </c>
      <c r="O3100" s="14" t="s">
        <v>535</v>
      </c>
      <c r="P3100" s="14">
        <v>0.8386292834890966</v>
      </c>
      <c r="Q3100" s="5" t="s">
        <v>546</v>
      </c>
      <c r="XEE3100" s="3">
        <v>0.83862928348909704</v>
      </c>
      <c r="XEF3100" s="4">
        <v>1</v>
      </c>
      <c r="XEG3100" s="2" t="s">
        <v>29</v>
      </c>
      <c r="XEH3100" s="1">
        <v>7</v>
      </c>
    </row>
    <row r="3101" spans="1:17 16359:16362" hidden="1" x14ac:dyDescent="0.25">
      <c r="A3101" s="6">
        <v>25</v>
      </c>
      <c r="B3101" s="7" t="s">
        <v>512</v>
      </c>
      <c r="C3101" s="7" t="s">
        <v>26</v>
      </c>
      <c r="D3101" s="7" t="s">
        <v>103</v>
      </c>
      <c r="E3101" s="7" t="s">
        <v>14</v>
      </c>
      <c r="F3101" s="6">
        <v>27</v>
      </c>
      <c r="G3101" s="11">
        <v>1348200</v>
      </c>
      <c r="H3101" s="11">
        <f t="shared" si="48"/>
        <v>1130640</v>
      </c>
      <c r="I3101" s="11">
        <v>0</v>
      </c>
      <c r="J3101" s="11">
        <v>1130640</v>
      </c>
      <c r="K3101" s="11">
        <v>1130640</v>
      </c>
      <c r="L3101" s="11">
        <v>1130640</v>
      </c>
      <c r="M3101" s="11">
        <v>217560</v>
      </c>
      <c r="N3101" s="13">
        <v>0.83862928348909704</v>
      </c>
      <c r="O3101" s="14" t="s">
        <v>535</v>
      </c>
      <c r="P3101" s="14">
        <v>0.8386292834890966</v>
      </c>
      <c r="Q3101" s="5" t="s">
        <v>546</v>
      </c>
      <c r="XEE3101" s="3">
        <v>0.83862928348909704</v>
      </c>
      <c r="XEF3101" s="4">
        <v>1</v>
      </c>
      <c r="XEG3101" s="2" t="s">
        <v>29</v>
      </c>
      <c r="XEH3101" s="1">
        <v>7</v>
      </c>
    </row>
    <row r="3102" spans="1:17 16359:16362" hidden="1" x14ac:dyDescent="0.25">
      <c r="A3102" s="6">
        <v>25</v>
      </c>
      <c r="B3102" s="7" t="s">
        <v>512</v>
      </c>
      <c r="C3102" s="7" t="s">
        <v>26</v>
      </c>
      <c r="D3102" s="7" t="s">
        <v>107</v>
      </c>
      <c r="E3102" s="7" t="s">
        <v>108</v>
      </c>
      <c r="F3102" s="5"/>
      <c r="G3102" s="11">
        <v>138552</v>
      </c>
      <c r="H3102" s="11">
        <f t="shared" si="48"/>
        <v>138552</v>
      </c>
      <c r="I3102" s="11">
        <v>0</v>
      </c>
      <c r="J3102" s="11">
        <v>138552</v>
      </c>
      <c r="K3102" s="11">
        <v>138552</v>
      </c>
      <c r="L3102" s="11">
        <v>138552</v>
      </c>
      <c r="M3102" s="11">
        <v>0</v>
      </c>
      <c r="N3102" s="13">
        <v>1</v>
      </c>
      <c r="O3102" s="14" t="s">
        <v>537</v>
      </c>
      <c r="P3102" s="14">
        <v>1</v>
      </c>
      <c r="Q3102" s="5" t="s">
        <v>546</v>
      </c>
      <c r="XEE3102" s="3">
        <v>1</v>
      </c>
      <c r="XEF3102" s="4">
        <v>1</v>
      </c>
      <c r="XEG3102" s="2" t="s">
        <v>29</v>
      </c>
      <c r="XEH3102" s="1">
        <v>7</v>
      </c>
    </row>
    <row r="3103" spans="1:17 16359:16362" hidden="1" x14ac:dyDescent="0.25">
      <c r="A3103" s="6">
        <v>25</v>
      </c>
      <c r="B3103" s="7" t="s">
        <v>512</v>
      </c>
      <c r="C3103" s="7" t="s">
        <v>26</v>
      </c>
      <c r="D3103" s="7" t="s">
        <v>107</v>
      </c>
      <c r="E3103" s="7" t="s">
        <v>14</v>
      </c>
      <c r="F3103" s="6">
        <v>27</v>
      </c>
      <c r="G3103" s="11">
        <v>138552</v>
      </c>
      <c r="H3103" s="11">
        <f t="shared" si="48"/>
        <v>138552</v>
      </c>
      <c r="I3103" s="11">
        <v>0</v>
      </c>
      <c r="J3103" s="11">
        <v>138552</v>
      </c>
      <c r="K3103" s="11">
        <v>138552</v>
      </c>
      <c r="L3103" s="11">
        <v>138552</v>
      </c>
      <c r="M3103" s="11">
        <v>0</v>
      </c>
      <c r="N3103" s="13">
        <v>1</v>
      </c>
      <c r="O3103" s="14" t="s">
        <v>537</v>
      </c>
      <c r="P3103" s="14">
        <v>1</v>
      </c>
      <c r="Q3103" s="5" t="s">
        <v>546</v>
      </c>
      <c r="XEE3103" s="3">
        <v>1</v>
      </c>
      <c r="XEF3103" s="4">
        <v>1</v>
      </c>
      <c r="XEG3103" s="2" t="s">
        <v>29</v>
      </c>
      <c r="XEH3103" s="1">
        <v>7</v>
      </c>
    </row>
    <row r="3104" spans="1:17 16359:16362" hidden="1" x14ac:dyDescent="0.25">
      <c r="A3104" s="6">
        <v>25</v>
      </c>
      <c r="B3104" s="7" t="s">
        <v>512</v>
      </c>
      <c r="C3104" s="7" t="s">
        <v>23</v>
      </c>
      <c r="D3104" s="7" t="s">
        <v>109</v>
      </c>
      <c r="E3104" s="7" t="s">
        <v>110</v>
      </c>
      <c r="F3104" s="5"/>
      <c r="G3104" s="11">
        <v>19836781</v>
      </c>
      <c r="H3104" s="11">
        <f t="shared" si="48"/>
        <v>19377496</v>
      </c>
      <c r="I3104" s="11">
        <v>0</v>
      </c>
      <c r="J3104" s="11">
        <v>19377496</v>
      </c>
      <c r="K3104" s="11">
        <v>19300295</v>
      </c>
      <c r="L3104" s="11">
        <v>19300295</v>
      </c>
      <c r="M3104" s="11">
        <v>459285</v>
      </c>
      <c r="N3104" s="13">
        <v>0.97684679787511897</v>
      </c>
      <c r="O3104" s="14" t="s">
        <v>537</v>
      </c>
      <c r="P3104" s="14">
        <v>0.97295498700116723</v>
      </c>
      <c r="Q3104" s="5" t="s">
        <v>546</v>
      </c>
      <c r="XEE3104" s="3">
        <v>0.972954987001167</v>
      </c>
      <c r="XEF3104" s="4">
        <v>0.99601594550709704</v>
      </c>
      <c r="XEG3104" s="2" t="s">
        <v>13</v>
      </c>
      <c r="XEH3104" s="1">
        <v>7</v>
      </c>
    </row>
    <row r="3105" spans="1:17 16359:16362" hidden="1" x14ac:dyDescent="0.25">
      <c r="A3105" s="6">
        <v>25</v>
      </c>
      <c r="B3105" s="7" t="s">
        <v>512</v>
      </c>
      <c r="C3105" s="7" t="s">
        <v>23</v>
      </c>
      <c r="D3105" s="7" t="s">
        <v>109</v>
      </c>
      <c r="E3105" s="7" t="s">
        <v>14</v>
      </c>
      <c r="F3105" s="6">
        <v>27</v>
      </c>
      <c r="G3105" s="11">
        <v>19836781</v>
      </c>
      <c r="H3105" s="11">
        <f t="shared" si="48"/>
        <v>19377496</v>
      </c>
      <c r="I3105" s="11">
        <v>0</v>
      </c>
      <c r="J3105" s="11">
        <v>19377496</v>
      </c>
      <c r="K3105" s="11">
        <v>19300295</v>
      </c>
      <c r="L3105" s="11">
        <v>19300295</v>
      </c>
      <c r="M3105" s="11">
        <v>459285</v>
      </c>
      <c r="N3105" s="13">
        <v>0.97684679787511897</v>
      </c>
      <c r="O3105" s="14" t="s">
        <v>537</v>
      </c>
      <c r="P3105" s="14">
        <v>0.97295498700116723</v>
      </c>
      <c r="Q3105" s="5" t="s">
        <v>546</v>
      </c>
      <c r="XEE3105" s="3">
        <v>0.972954987001167</v>
      </c>
      <c r="XEF3105" s="4">
        <v>0.99601594550709704</v>
      </c>
      <c r="XEG3105" s="2" t="s">
        <v>13</v>
      </c>
      <c r="XEH3105" s="1">
        <v>7</v>
      </c>
    </row>
    <row r="3106" spans="1:17 16359:16362" hidden="1" x14ac:dyDescent="0.25">
      <c r="A3106" s="6">
        <v>25</v>
      </c>
      <c r="B3106" s="7" t="s">
        <v>512</v>
      </c>
      <c r="C3106" s="7" t="s">
        <v>26</v>
      </c>
      <c r="D3106" s="7" t="s">
        <v>111</v>
      </c>
      <c r="E3106" s="7" t="s">
        <v>112</v>
      </c>
      <c r="F3106" s="5"/>
      <c r="G3106" s="11">
        <v>19836781</v>
      </c>
      <c r="H3106" s="11">
        <f t="shared" si="48"/>
        <v>19377496</v>
      </c>
      <c r="I3106" s="11">
        <v>0</v>
      </c>
      <c r="J3106" s="11">
        <v>19377496</v>
      </c>
      <c r="K3106" s="11">
        <v>19300295</v>
      </c>
      <c r="L3106" s="11">
        <v>19300295</v>
      </c>
      <c r="M3106" s="11">
        <v>459285</v>
      </c>
      <c r="N3106" s="13">
        <v>0.97684679787511897</v>
      </c>
      <c r="O3106" s="14" t="s">
        <v>537</v>
      </c>
      <c r="P3106" s="14">
        <v>0.97295498700116723</v>
      </c>
      <c r="Q3106" s="5" t="s">
        <v>546</v>
      </c>
      <c r="XEE3106" s="3">
        <v>0.972954987001167</v>
      </c>
      <c r="XEF3106" s="4">
        <v>0.99601594550709704</v>
      </c>
      <c r="XEG3106" s="2" t="s">
        <v>29</v>
      </c>
      <c r="XEH3106" s="1">
        <v>7</v>
      </c>
    </row>
    <row r="3107" spans="1:17 16359:16362" hidden="1" x14ac:dyDescent="0.25">
      <c r="A3107" s="6">
        <v>25</v>
      </c>
      <c r="B3107" s="7" t="s">
        <v>512</v>
      </c>
      <c r="C3107" s="7" t="s">
        <v>26</v>
      </c>
      <c r="D3107" s="7" t="s">
        <v>111</v>
      </c>
      <c r="E3107" s="7" t="s">
        <v>14</v>
      </c>
      <c r="F3107" s="6">
        <v>27</v>
      </c>
      <c r="G3107" s="11">
        <v>19836781</v>
      </c>
      <c r="H3107" s="11">
        <f t="shared" si="48"/>
        <v>19377496</v>
      </c>
      <c r="I3107" s="11">
        <v>0</v>
      </c>
      <c r="J3107" s="11">
        <v>19377496</v>
      </c>
      <c r="K3107" s="11">
        <v>19300295</v>
      </c>
      <c r="L3107" s="11">
        <v>19300295</v>
      </c>
      <c r="M3107" s="11">
        <v>459285</v>
      </c>
      <c r="N3107" s="13">
        <v>0.97684679787511897</v>
      </c>
      <c r="O3107" s="14" t="s">
        <v>537</v>
      </c>
      <c r="P3107" s="14">
        <v>0.97295498700116723</v>
      </c>
      <c r="Q3107" s="5" t="s">
        <v>546</v>
      </c>
      <c r="XEE3107" s="3">
        <v>0.972954987001167</v>
      </c>
      <c r="XEF3107" s="4">
        <v>0.99601594550709704</v>
      </c>
      <c r="XEG3107" s="2" t="s">
        <v>29</v>
      </c>
      <c r="XEH3107" s="1">
        <v>7</v>
      </c>
    </row>
    <row r="3108" spans="1:17 16359:16362" hidden="1" x14ac:dyDescent="0.25">
      <c r="A3108" s="6">
        <v>25</v>
      </c>
      <c r="B3108" s="7" t="s">
        <v>512</v>
      </c>
      <c r="C3108" s="7" t="s">
        <v>20</v>
      </c>
      <c r="D3108" s="7" t="s">
        <v>115</v>
      </c>
      <c r="E3108" s="7" t="s">
        <v>116</v>
      </c>
      <c r="F3108" s="5"/>
      <c r="G3108" s="11">
        <v>678171436</v>
      </c>
      <c r="H3108" s="11">
        <f t="shared" si="48"/>
        <v>562469864.79999995</v>
      </c>
      <c r="I3108" s="11">
        <v>309473461</v>
      </c>
      <c r="J3108" s="11">
        <v>252996403.80000001</v>
      </c>
      <c r="K3108" s="11">
        <v>172091427.80000001</v>
      </c>
      <c r="L3108" s="11">
        <v>172091427.80000001</v>
      </c>
      <c r="M3108" s="11">
        <v>115701571.2</v>
      </c>
      <c r="N3108" s="13">
        <v>0.37305670862846502</v>
      </c>
      <c r="O3108" s="14" t="s">
        <v>535</v>
      </c>
      <c r="P3108" s="14">
        <v>0.25375800080143751</v>
      </c>
      <c r="Q3108" s="5" t="s">
        <v>543</v>
      </c>
      <c r="XEE3108" s="3">
        <v>0.25375800080143801</v>
      </c>
      <c r="XEF3108" s="4">
        <v>0.68021294063943505</v>
      </c>
      <c r="XEG3108" s="2" t="s">
        <v>13</v>
      </c>
      <c r="XEH3108" s="1">
        <v>7</v>
      </c>
    </row>
    <row r="3109" spans="1:17 16359:16362" hidden="1" x14ac:dyDescent="0.25">
      <c r="A3109" s="6">
        <v>25</v>
      </c>
      <c r="B3109" s="7" t="s">
        <v>512</v>
      </c>
      <c r="C3109" s="7" t="s">
        <v>20</v>
      </c>
      <c r="D3109" s="7" t="s">
        <v>115</v>
      </c>
      <c r="E3109" s="7" t="s">
        <v>14</v>
      </c>
      <c r="F3109" s="6">
        <v>27</v>
      </c>
      <c r="G3109" s="11">
        <v>678171436</v>
      </c>
      <c r="H3109" s="11">
        <f t="shared" si="48"/>
        <v>562469864.79999995</v>
      </c>
      <c r="I3109" s="11">
        <v>309473461</v>
      </c>
      <c r="J3109" s="11">
        <v>252996403.80000001</v>
      </c>
      <c r="K3109" s="11">
        <v>172091427.80000001</v>
      </c>
      <c r="L3109" s="11">
        <v>172091427.80000001</v>
      </c>
      <c r="M3109" s="11">
        <v>115701571.2</v>
      </c>
      <c r="N3109" s="13">
        <v>0.37305670862846502</v>
      </c>
      <c r="O3109" s="14" t="s">
        <v>535</v>
      </c>
      <c r="P3109" s="14">
        <v>0.25375800080143751</v>
      </c>
      <c r="Q3109" s="5" t="s">
        <v>543</v>
      </c>
      <c r="XEE3109" s="3">
        <v>0.25375800080143801</v>
      </c>
      <c r="XEF3109" s="4">
        <v>0.68021294063943505</v>
      </c>
      <c r="XEG3109" s="2" t="s">
        <v>13</v>
      </c>
      <c r="XEH3109" s="1">
        <v>7</v>
      </c>
    </row>
    <row r="3110" spans="1:17 16359:16362" hidden="1" x14ac:dyDescent="0.25">
      <c r="A3110" s="6">
        <v>25</v>
      </c>
      <c r="B3110" s="7" t="s">
        <v>512</v>
      </c>
      <c r="C3110" s="7" t="s">
        <v>23</v>
      </c>
      <c r="D3110" s="7" t="s">
        <v>121</v>
      </c>
      <c r="E3110" s="7" t="s">
        <v>122</v>
      </c>
      <c r="F3110" s="5"/>
      <c r="G3110" s="11">
        <v>94810850</v>
      </c>
      <c r="H3110" s="11">
        <f t="shared" si="48"/>
        <v>94304812</v>
      </c>
      <c r="I3110" s="11">
        <v>81465749</v>
      </c>
      <c r="J3110" s="11">
        <v>12839063</v>
      </c>
      <c r="K3110" s="11">
        <v>6052860</v>
      </c>
      <c r="L3110" s="11">
        <v>6052860</v>
      </c>
      <c r="M3110" s="11">
        <v>506038</v>
      </c>
      <c r="N3110" s="13">
        <v>0.13541765525781099</v>
      </c>
      <c r="O3110" s="14" t="s">
        <v>535</v>
      </c>
      <c r="P3110" s="14">
        <v>6.3841427431565054E-2</v>
      </c>
      <c r="Q3110" s="5" t="s">
        <v>543</v>
      </c>
      <c r="XEE3110" s="3">
        <v>6.3841427431565095E-2</v>
      </c>
      <c r="XEF3110" s="4">
        <v>0.47144094549578902</v>
      </c>
      <c r="XEG3110" s="2" t="s">
        <v>13</v>
      </c>
      <c r="XEH3110" s="1">
        <v>7</v>
      </c>
    </row>
    <row r="3111" spans="1:17 16359:16362" hidden="1" x14ac:dyDescent="0.25">
      <c r="A3111" s="6">
        <v>25</v>
      </c>
      <c r="B3111" s="7" t="s">
        <v>512</v>
      </c>
      <c r="C3111" s="7" t="s">
        <v>23</v>
      </c>
      <c r="D3111" s="7" t="s">
        <v>121</v>
      </c>
      <c r="E3111" s="7" t="s">
        <v>14</v>
      </c>
      <c r="F3111" s="6">
        <v>27</v>
      </c>
      <c r="G3111" s="11">
        <v>94810850</v>
      </c>
      <c r="H3111" s="11">
        <f t="shared" si="48"/>
        <v>94304812</v>
      </c>
      <c r="I3111" s="11">
        <v>81465749</v>
      </c>
      <c r="J3111" s="11">
        <v>12839063</v>
      </c>
      <c r="K3111" s="11">
        <v>6052860</v>
      </c>
      <c r="L3111" s="11">
        <v>6052860</v>
      </c>
      <c r="M3111" s="11">
        <v>506038</v>
      </c>
      <c r="N3111" s="13">
        <v>0.13541765525781099</v>
      </c>
      <c r="O3111" s="14" t="s">
        <v>535</v>
      </c>
      <c r="P3111" s="14">
        <v>6.3841427431565054E-2</v>
      </c>
      <c r="Q3111" s="5" t="s">
        <v>543</v>
      </c>
      <c r="XEE3111" s="3">
        <v>6.3841427431565095E-2</v>
      </c>
      <c r="XEF3111" s="4">
        <v>0.47144094549578902</v>
      </c>
      <c r="XEG3111" s="2" t="s">
        <v>13</v>
      </c>
      <c r="XEH3111" s="1">
        <v>7</v>
      </c>
    </row>
    <row r="3112" spans="1:17 16359:16362" hidden="1" x14ac:dyDescent="0.25">
      <c r="A3112" s="6">
        <v>25</v>
      </c>
      <c r="B3112" s="7" t="s">
        <v>512</v>
      </c>
      <c r="C3112" s="7" t="s">
        <v>26</v>
      </c>
      <c r="D3112" s="7" t="s">
        <v>123</v>
      </c>
      <c r="E3112" s="7" t="s">
        <v>124</v>
      </c>
      <c r="F3112" s="5"/>
      <c r="G3112" s="11">
        <v>1582975</v>
      </c>
      <c r="H3112" s="11">
        <f t="shared" si="48"/>
        <v>1077555</v>
      </c>
      <c r="I3112" s="11">
        <v>0</v>
      </c>
      <c r="J3112" s="11">
        <v>1077555</v>
      </c>
      <c r="K3112" s="11">
        <v>524620</v>
      </c>
      <c r="L3112" s="11">
        <v>524620</v>
      </c>
      <c r="M3112" s="11">
        <v>505420</v>
      </c>
      <c r="N3112" s="13">
        <v>0.68071510920892597</v>
      </c>
      <c r="O3112" s="14" t="s">
        <v>535</v>
      </c>
      <c r="P3112" s="14">
        <v>0.33141395157851516</v>
      </c>
      <c r="Q3112" s="5" t="s">
        <v>543</v>
      </c>
      <c r="XEE3112" s="3">
        <v>0.331413951578515</v>
      </c>
      <c r="XEF3112" s="4">
        <v>0.48686145950786702</v>
      </c>
      <c r="XEG3112" s="2" t="s">
        <v>29</v>
      </c>
      <c r="XEH3112" s="1">
        <v>7</v>
      </c>
    </row>
    <row r="3113" spans="1:17 16359:16362" hidden="1" x14ac:dyDescent="0.25">
      <c r="A3113" s="6">
        <v>25</v>
      </c>
      <c r="B3113" s="7" t="s">
        <v>512</v>
      </c>
      <c r="C3113" s="7" t="s">
        <v>26</v>
      </c>
      <c r="D3113" s="7" t="s">
        <v>123</v>
      </c>
      <c r="E3113" s="7" t="s">
        <v>14</v>
      </c>
      <c r="F3113" s="6">
        <v>27</v>
      </c>
      <c r="G3113" s="11">
        <v>1582975</v>
      </c>
      <c r="H3113" s="11">
        <f t="shared" si="48"/>
        <v>1077555</v>
      </c>
      <c r="I3113" s="11">
        <v>0</v>
      </c>
      <c r="J3113" s="11">
        <v>1077555</v>
      </c>
      <c r="K3113" s="11">
        <v>524620</v>
      </c>
      <c r="L3113" s="11">
        <v>524620</v>
      </c>
      <c r="M3113" s="11">
        <v>505420</v>
      </c>
      <c r="N3113" s="13">
        <v>0.68071510920892597</v>
      </c>
      <c r="O3113" s="14" t="s">
        <v>535</v>
      </c>
      <c r="P3113" s="14">
        <v>0.33141395157851516</v>
      </c>
      <c r="Q3113" s="5" t="s">
        <v>543</v>
      </c>
      <c r="XEE3113" s="3">
        <v>0.331413951578515</v>
      </c>
      <c r="XEF3113" s="4">
        <v>0.48686145950786702</v>
      </c>
      <c r="XEG3113" s="2" t="s">
        <v>29</v>
      </c>
      <c r="XEH3113" s="1">
        <v>7</v>
      </c>
    </row>
    <row r="3114" spans="1:17 16359:16362" hidden="1" x14ac:dyDescent="0.25">
      <c r="A3114" s="6">
        <v>25</v>
      </c>
      <c r="B3114" s="7" t="s">
        <v>512</v>
      </c>
      <c r="C3114" s="7" t="s">
        <v>26</v>
      </c>
      <c r="D3114" s="7" t="s">
        <v>125</v>
      </c>
      <c r="E3114" s="7" t="s">
        <v>126</v>
      </c>
      <c r="F3114" s="5"/>
      <c r="G3114" s="11">
        <v>78715749</v>
      </c>
      <c r="H3114" s="11">
        <f t="shared" si="48"/>
        <v>78715749</v>
      </c>
      <c r="I3114" s="11">
        <v>78715749</v>
      </c>
      <c r="J3114" s="11">
        <v>0</v>
      </c>
      <c r="K3114" s="11">
        <v>0</v>
      </c>
      <c r="L3114" s="11">
        <v>0</v>
      </c>
      <c r="M3114" s="11">
        <v>0</v>
      </c>
      <c r="N3114" s="13">
        <v>0</v>
      </c>
      <c r="O3114" s="14" t="s">
        <v>535</v>
      </c>
      <c r="P3114" s="14">
        <v>0</v>
      </c>
      <c r="Q3114" s="5" t="s">
        <v>543</v>
      </c>
      <c r="XEE3114" s="3">
        <v>0</v>
      </c>
      <c r="XEG3114" s="2" t="s">
        <v>29</v>
      </c>
      <c r="XEH3114" s="1">
        <v>7</v>
      </c>
    </row>
    <row r="3115" spans="1:17 16359:16362" hidden="1" x14ac:dyDescent="0.25">
      <c r="A3115" s="6">
        <v>25</v>
      </c>
      <c r="B3115" s="7" t="s">
        <v>512</v>
      </c>
      <c r="C3115" s="7" t="s">
        <v>26</v>
      </c>
      <c r="D3115" s="7" t="s">
        <v>125</v>
      </c>
      <c r="E3115" s="7" t="s">
        <v>14</v>
      </c>
      <c r="F3115" s="6">
        <v>27</v>
      </c>
      <c r="G3115" s="11">
        <v>78715749</v>
      </c>
      <c r="H3115" s="11">
        <f t="shared" si="48"/>
        <v>78715749</v>
      </c>
      <c r="I3115" s="11">
        <v>78715749</v>
      </c>
      <c r="J3115" s="11">
        <v>0</v>
      </c>
      <c r="K3115" s="11">
        <v>0</v>
      </c>
      <c r="L3115" s="11">
        <v>0</v>
      </c>
      <c r="M3115" s="11">
        <v>0</v>
      </c>
      <c r="N3115" s="13">
        <v>0</v>
      </c>
      <c r="O3115" s="14" t="s">
        <v>535</v>
      </c>
      <c r="P3115" s="14">
        <v>0</v>
      </c>
      <c r="Q3115" s="5" t="s">
        <v>543</v>
      </c>
      <c r="XEE3115" s="3">
        <v>0</v>
      </c>
      <c r="XEG3115" s="2" t="s">
        <v>29</v>
      </c>
      <c r="XEH3115" s="1">
        <v>7</v>
      </c>
    </row>
    <row r="3116" spans="1:17 16359:16362" hidden="1" x14ac:dyDescent="0.25">
      <c r="A3116" s="6">
        <v>25</v>
      </c>
      <c r="B3116" s="7" t="s">
        <v>512</v>
      </c>
      <c r="C3116" s="7" t="s">
        <v>26</v>
      </c>
      <c r="D3116" s="7" t="s">
        <v>135</v>
      </c>
      <c r="E3116" s="7" t="s">
        <v>136</v>
      </c>
      <c r="F3116" s="5"/>
      <c r="G3116" s="11">
        <v>8511861</v>
      </c>
      <c r="H3116" s="11">
        <f t="shared" si="48"/>
        <v>8511508</v>
      </c>
      <c r="I3116" s="11">
        <v>0</v>
      </c>
      <c r="J3116" s="11">
        <v>8511508</v>
      </c>
      <c r="K3116" s="11">
        <v>2278240</v>
      </c>
      <c r="L3116" s="11">
        <v>2278240</v>
      </c>
      <c r="M3116" s="11">
        <v>353</v>
      </c>
      <c r="N3116" s="13">
        <v>0.99995852845811295</v>
      </c>
      <c r="O3116" s="14" t="s">
        <v>537</v>
      </c>
      <c r="P3116" s="14">
        <v>0.26765474671167683</v>
      </c>
      <c r="Q3116" s="5" t="s">
        <v>543</v>
      </c>
      <c r="XEE3116" s="3">
        <v>0.26765474671167699</v>
      </c>
      <c r="XEF3116" s="4">
        <v>0.26766584722707198</v>
      </c>
      <c r="XEG3116" s="2" t="s">
        <v>29</v>
      </c>
      <c r="XEH3116" s="1">
        <v>7</v>
      </c>
    </row>
    <row r="3117" spans="1:17 16359:16362" hidden="1" x14ac:dyDescent="0.25">
      <c r="A3117" s="6">
        <v>25</v>
      </c>
      <c r="B3117" s="7" t="s">
        <v>512</v>
      </c>
      <c r="C3117" s="7" t="s">
        <v>26</v>
      </c>
      <c r="D3117" s="7" t="s">
        <v>135</v>
      </c>
      <c r="E3117" s="7" t="s">
        <v>14</v>
      </c>
      <c r="F3117" s="6">
        <v>27</v>
      </c>
      <c r="G3117" s="11">
        <v>8511861</v>
      </c>
      <c r="H3117" s="11">
        <f t="shared" si="48"/>
        <v>8511508</v>
      </c>
      <c r="I3117" s="11">
        <v>0</v>
      </c>
      <c r="J3117" s="11">
        <v>8511508</v>
      </c>
      <c r="K3117" s="11">
        <v>2278240</v>
      </c>
      <c r="L3117" s="11">
        <v>2278240</v>
      </c>
      <c r="M3117" s="11">
        <v>353</v>
      </c>
      <c r="N3117" s="13">
        <v>0.99995852845811295</v>
      </c>
      <c r="O3117" s="14" t="s">
        <v>537</v>
      </c>
      <c r="P3117" s="14">
        <v>0.26765474671167683</v>
      </c>
      <c r="Q3117" s="5" t="s">
        <v>543</v>
      </c>
      <c r="XEE3117" s="3">
        <v>0.26765474671167699</v>
      </c>
      <c r="XEF3117" s="4">
        <v>0.26766584722707198</v>
      </c>
      <c r="XEG3117" s="2" t="s">
        <v>29</v>
      </c>
      <c r="XEH3117" s="1">
        <v>7</v>
      </c>
    </row>
    <row r="3118" spans="1:17 16359:16362" hidden="1" x14ac:dyDescent="0.25">
      <c r="A3118" s="6">
        <v>25</v>
      </c>
      <c r="B3118" s="7" t="s">
        <v>512</v>
      </c>
      <c r="C3118" s="7" t="s">
        <v>26</v>
      </c>
      <c r="D3118" s="7" t="s">
        <v>137</v>
      </c>
      <c r="E3118" s="7" t="s">
        <v>138</v>
      </c>
      <c r="F3118" s="5"/>
      <c r="G3118" s="11">
        <v>2500110</v>
      </c>
      <c r="H3118" s="11">
        <f t="shared" si="48"/>
        <v>2500000</v>
      </c>
      <c r="I3118" s="11">
        <v>2500000</v>
      </c>
      <c r="J3118" s="11">
        <v>0</v>
      </c>
      <c r="K3118" s="11">
        <v>0</v>
      </c>
      <c r="L3118" s="11">
        <v>0</v>
      </c>
      <c r="M3118" s="11">
        <v>110</v>
      </c>
      <c r="N3118" s="13">
        <v>0</v>
      </c>
      <c r="O3118" s="14" t="s">
        <v>535</v>
      </c>
      <c r="P3118" s="14">
        <v>0</v>
      </c>
      <c r="Q3118" s="5" t="s">
        <v>543</v>
      </c>
      <c r="XEE3118" s="3">
        <v>0</v>
      </c>
      <c r="XEG3118" s="2" t="s">
        <v>29</v>
      </c>
      <c r="XEH3118" s="1">
        <v>7</v>
      </c>
    </row>
    <row r="3119" spans="1:17 16359:16362" hidden="1" x14ac:dyDescent="0.25">
      <c r="A3119" s="6">
        <v>25</v>
      </c>
      <c r="B3119" s="7" t="s">
        <v>512</v>
      </c>
      <c r="C3119" s="7" t="s">
        <v>26</v>
      </c>
      <c r="D3119" s="7" t="s">
        <v>137</v>
      </c>
      <c r="E3119" s="7" t="s">
        <v>14</v>
      </c>
      <c r="F3119" s="6">
        <v>27</v>
      </c>
      <c r="G3119" s="11">
        <v>2500110</v>
      </c>
      <c r="H3119" s="11">
        <f t="shared" si="48"/>
        <v>2500000</v>
      </c>
      <c r="I3119" s="11">
        <v>2500000</v>
      </c>
      <c r="J3119" s="11">
        <v>0</v>
      </c>
      <c r="K3119" s="11">
        <v>0</v>
      </c>
      <c r="L3119" s="11">
        <v>0</v>
      </c>
      <c r="M3119" s="11">
        <v>110</v>
      </c>
      <c r="N3119" s="13">
        <v>0</v>
      </c>
      <c r="O3119" s="14" t="s">
        <v>535</v>
      </c>
      <c r="P3119" s="14">
        <v>0</v>
      </c>
      <c r="Q3119" s="5" t="s">
        <v>543</v>
      </c>
      <c r="XEE3119" s="3">
        <v>0</v>
      </c>
      <c r="XEG3119" s="2" t="s">
        <v>29</v>
      </c>
      <c r="XEH3119" s="1">
        <v>7</v>
      </c>
    </row>
    <row r="3120" spans="1:17 16359:16362" hidden="1" x14ac:dyDescent="0.25">
      <c r="A3120" s="6">
        <v>25</v>
      </c>
      <c r="B3120" s="7" t="s">
        <v>512</v>
      </c>
      <c r="C3120" s="7" t="s">
        <v>26</v>
      </c>
      <c r="D3120" s="7" t="s">
        <v>139</v>
      </c>
      <c r="E3120" s="7" t="s">
        <v>140</v>
      </c>
      <c r="F3120" s="5"/>
      <c r="G3120" s="11">
        <v>3500155</v>
      </c>
      <c r="H3120" s="11">
        <f t="shared" si="48"/>
        <v>3500000</v>
      </c>
      <c r="I3120" s="11">
        <v>250000</v>
      </c>
      <c r="J3120" s="11">
        <v>3250000</v>
      </c>
      <c r="K3120" s="11">
        <v>3250000</v>
      </c>
      <c r="L3120" s="11">
        <v>3250000</v>
      </c>
      <c r="M3120" s="11">
        <v>155</v>
      </c>
      <c r="N3120" s="13">
        <v>0.928530307943505</v>
      </c>
      <c r="O3120" s="14" t="s">
        <v>537</v>
      </c>
      <c r="P3120" s="14">
        <v>0.92853030794350533</v>
      </c>
      <c r="Q3120" s="5" t="s">
        <v>546</v>
      </c>
      <c r="XEE3120" s="3">
        <v>0.928530307943505</v>
      </c>
      <c r="XEF3120" s="4">
        <v>1</v>
      </c>
      <c r="XEG3120" s="2" t="s">
        <v>29</v>
      </c>
      <c r="XEH3120" s="1">
        <v>7</v>
      </c>
    </row>
    <row r="3121" spans="1:17 16359:16362" hidden="1" x14ac:dyDescent="0.25">
      <c r="A3121" s="6">
        <v>25</v>
      </c>
      <c r="B3121" s="7" t="s">
        <v>512</v>
      </c>
      <c r="C3121" s="7" t="s">
        <v>26</v>
      </c>
      <c r="D3121" s="7" t="s">
        <v>139</v>
      </c>
      <c r="E3121" s="7" t="s">
        <v>14</v>
      </c>
      <c r="F3121" s="6">
        <v>27</v>
      </c>
      <c r="G3121" s="11">
        <v>3500155</v>
      </c>
      <c r="H3121" s="11">
        <f t="shared" si="48"/>
        <v>3500000</v>
      </c>
      <c r="I3121" s="11">
        <v>250000</v>
      </c>
      <c r="J3121" s="11">
        <v>3250000</v>
      </c>
      <c r="K3121" s="11">
        <v>3250000</v>
      </c>
      <c r="L3121" s="11">
        <v>3250000</v>
      </c>
      <c r="M3121" s="11">
        <v>155</v>
      </c>
      <c r="N3121" s="13">
        <v>0.928530307943505</v>
      </c>
      <c r="O3121" s="14" t="s">
        <v>537</v>
      </c>
      <c r="P3121" s="14">
        <v>0.92853030794350533</v>
      </c>
      <c r="Q3121" s="5" t="s">
        <v>546</v>
      </c>
      <c r="XEE3121" s="3">
        <v>0.928530307943505</v>
      </c>
      <c r="XEF3121" s="4">
        <v>1</v>
      </c>
      <c r="XEG3121" s="2" t="s">
        <v>29</v>
      </c>
      <c r="XEH3121" s="1">
        <v>7</v>
      </c>
    </row>
    <row r="3122" spans="1:17 16359:16362" hidden="1" x14ac:dyDescent="0.25">
      <c r="A3122" s="6">
        <v>25</v>
      </c>
      <c r="B3122" s="7" t="s">
        <v>512</v>
      </c>
      <c r="C3122" s="7" t="s">
        <v>23</v>
      </c>
      <c r="D3122" s="7" t="s">
        <v>141</v>
      </c>
      <c r="E3122" s="7" t="s">
        <v>142</v>
      </c>
      <c r="F3122" s="5"/>
      <c r="G3122" s="11">
        <v>79632790</v>
      </c>
      <c r="H3122" s="11">
        <f t="shared" si="48"/>
        <v>75229012.799999997</v>
      </c>
      <c r="I3122" s="11">
        <v>0</v>
      </c>
      <c r="J3122" s="11">
        <v>75229012.799999997</v>
      </c>
      <c r="K3122" s="11">
        <v>10792221.800000001</v>
      </c>
      <c r="L3122" s="11">
        <v>10792221.800000001</v>
      </c>
      <c r="M3122" s="11">
        <v>4403777.2</v>
      </c>
      <c r="N3122" s="13">
        <v>0.94469894625065898</v>
      </c>
      <c r="O3122" s="14" t="s">
        <v>537</v>
      </c>
      <c r="P3122" s="14">
        <v>0.13552484849519902</v>
      </c>
      <c r="Q3122" s="5" t="s">
        <v>543</v>
      </c>
      <c r="XEE3122" s="3">
        <v>0.135524848495199</v>
      </c>
      <c r="XEF3122" s="4">
        <v>0.14345824035590701</v>
      </c>
      <c r="XEG3122" s="2" t="s">
        <v>13</v>
      </c>
      <c r="XEH3122" s="1">
        <v>7</v>
      </c>
    </row>
    <row r="3123" spans="1:17 16359:16362" hidden="1" x14ac:dyDescent="0.25">
      <c r="A3123" s="6">
        <v>25</v>
      </c>
      <c r="B3123" s="7" t="s">
        <v>512</v>
      </c>
      <c r="C3123" s="7" t="s">
        <v>23</v>
      </c>
      <c r="D3123" s="7" t="s">
        <v>141</v>
      </c>
      <c r="E3123" s="7" t="s">
        <v>14</v>
      </c>
      <c r="F3123" s="6">
        <v>27</v>
      </c>
      <c r="G3123" s="11">
        <v>79632790</v>
      </c>
      <c r="H3123" s="11">
        <f t="shared" si="48"/>
        <v>75229012.799999997</v>
      </c>
      <c r="I3123" s="11">
        <v>0</v>
      </c>
      <c r="J3123" s="11">
        <v>75229012.799999997</v>
      </c>
      <c r="K3123" s="11">
        <v>10792221.800000001</v>
      </c>
      <c r="L3123" s="11">
        <v>10792221.800000001</v>
      </c>
      <c r="M3123" s="11">
        <v>4403777.2</v>
      </c>
      <c r="N3123" s="13">
        <v>0.94469894625065898</v>
      </c>
      <c r="O3123" s="14" t="s">
        <v>537</v>
      </c>
      <c r="P3123" s="14">
        <v>0.13552484849519902</v>
      </c>
      <c r="Q3123" s="5" t="s">
        <v>543</v>
      </c>
      <c r="XEE3123" s="3">
        <v>0.135524848495199</v>
      </c>
      <c r="XEF3123" s="4">
        <v>0.14345824035590701</v>
      </c>
      <c r="XEG3123" s="2" t="s">
        <v>13</v>
      </c>
      <c r="XEH3123" s="1">
        <v>7</v>
      </c>
    </row>
    <row r="3124" spans="1:17 16359:16362" ht="30" hidden="1" x14ac:dyDescent="0.25">
      <c r="A3124" s="6">
        <v>25</v>
      </c>
      <c r="B3124" s="7" t="s">
        <v>512</v>
      </c>
      <c r="C3124" s="7" t="s">
        <v>26</v>
      </c>
      <c r="D3124" s="7" t="s">
        <v>143</v>
      </c>
      <c r="E3124" s="7" t="s">
        <v>144</v>
      </c>
      <c r="F3124" s="5"/>
      <c r="G3124" s="11">
        <v>2000077</v>
      </c>
      <c r="H3124" s="11">
        <f t="shared" si="48"/>
        <v>600000</v>
      </c>
      <c r="I3124" s="11">
        <v>0</v>
      </c>
      <c r="J3124" s="11">
        <v>600000</v>
      </c>
      <c r="K3124" s="11">
        <v>600000</v>
      </c>
      <c r="L3124" s="11">
        <v>600000</v>
      </c>
      <c r="M3124" s="11">
        <v>1400077</v>
      </c>
      <c r="N3124" s="13">
        <v>0.29998845044465799</v>
      </c>
      <c r="O3124" s="14" t="s">
        <v>535</v>
      </c>
      <c r="P3124" s="14">
        <v>0.29998845044465788</v>
      </c>
      <c r="Q3124" s="5" t="s">
        <v>543</v>
      </c>
      <c r="XEE3124" s="3">
        <v>0.29998845044465799</v>
      </c>
      <c r="XEF3124" s="4">
        <v>1</v>
      </c>
      <c r="XEG3124" s="2" t="s">
        <v>29</v>
      </c>
      <c r="XEH3124" s="1">
        <v>7</v>
      </c>
    </row>
    <row r="3125" spans="1:17 16359:16362" hidden="1" x14ac:dyDescent="0.25">
      <c r="A3125" s="6">
        <v>25</v>
      </c>
      <c r="B3125" s="7" t="s">
        <v>512</v>
      </c>
      <c r="C3125" s="7" t="s">
        <v>26</v>
      </c>
      <c r="D3125" s="7" t="s">
        <v>143</v>
      </c>
      <c r="E3125" s="7" t="s">
        <v>14</v>
      </c>
      <c r="F3125" s="6">
        <v>27</v>
      </c>
      <c r="G3125" s="11">
        <v>2000077</v>
      </c>
      <c r="H3125" s="11">
        <f t="shared" si="48"/>
        <v>600000</v>
      </c>
      <c r="I3125" s="11">
        <v>0</v>
      </c>
      <c r="J3125" s="11">
        <v>600000</v>
      </c>
      <c r="K3125" s="11">
        <v>600000</v>
      </c>
      <c r="L3125" s="11">
        <v>600000</v>
      </c>
      <c r="M3125" s="11">
        <v>1400077</v>
      </c>
      <c r="N3125" s="13">
        <v>0.29998845044465799</v>
      </c>
      <c r="O3125" s="14" t="s">
        <v>535</v>
      </c>
      <c r="P3125" s="14">
        <v>0.29998845044465788</v>
      </c>
      <c r="Q3125" s="5" t="s">
        <v>543</v>
      </c>
      <c r="XEE3125" s="3">
        <v>0.29998845044465799</v>
      </c>
      <c r="XEF3125" s="4">
        <v>1</v>
      </c>
      <c r="XEG3125" s="2" t="s">
        <v>29</v>
      </c>
      <c r="XEH3125" s="1">
        <v>7</v>
      </c>
    </row>
    <row r="3126" spans="1:17 16359:16362" hidden="1" x14ac:dyDescent="0.25">
      <c r="A3126" s="6">
        <v>25</v>
      </c>
      <c r="B3126" s="7" t="s">
        <v>512</v>
      </c>
      <c r="C3126" s="7" t="s">
        <v>26</v>
      </c>
      <c r="D3126" s="7" t="s">
        <v>145</v>
      </c>
      <c r="E3126" s="7" t="s">
        <v>146</v>
      </c>
      <c r="F3126" s="5"/>
      <c r="G3126" s="11">
        <v>447</v>
      </c>
      <c r="H3126" s="11">
        <f t="shared" si="48"/>
        <v>0</v>
      </c>
      <c r="I3126" s="11">
        <v>0</v>
      </c>
      <c r="J3126" s="11">
        <v>0</v>
      </c>
      <c r="K3126" s="11">
        <v>0</v>
      </c>
      <c r="L3126" s="11">
        <v>0</v>
      </c>
      <c r="M3126" s="11">
        <v>447</v>
      </c>
      <c r="N3126" s="13">
        <v>0</v>
      </c>
      <c r="O3126" s="14" t="s">
        <v>535</v>
      </c>
      <c r="P3126" s="14">
        <v>0</v>
      </c>
      <c r="Q3126" s="5" t="s">
        <v>543</v>
      </c>
      <c r="XEE3126" s="3">
        <v>0</v>
      </c>
      <c r="XEG3126" s="2" t="s">
        <v>29</v>
      </c>
      <c r="XEH3126" s="1">
        <v>7</v>
      </c>
    </row>
    <row r="3127" spans="1:17 16359:16362" hidden="1" x14ac:dyDescent="0.25">
      <c r="A3127" s="6">
        <v>25</v>
      </c>
      <c r="B3127" s="7" t="s">
        <v>512</v>
      </c>
      <c r="C3127" s="7" t="s">
        <v>26</v>
      </c>
      <c r="D3127" s="7" t="s">
        <v>145</v>
      </c>
      <c r="E3127" s="7" t="s">
        <v>14</v>
      </c>
      <c r="F3127" s="6">
        <v>27</v>
      </c>
      <c r="G3127" s="11">
        <v>447</v>
      </c>
      <c r="H3127" s="11">
        <f t="shared" si="48"/>
        <v>0</v>
      </c>
      <c r="I3127" s="11">
        <v>0</v>
      </c>
      <c r="J3127" s="11">
        <v>0</v>
      </c>
      <c r="K3127" s="11">
        <v>0</v>
      </c>
      <c r="L3127" s="11">
        <v>0</v>
      </c>
      <c r="M3127" s="11">
        <v>447</v>
      </c>
      <c r="N3127" s="13">
        <v>0</v>
      </c>
      <c r="O3127" s="14" t="s">
        <v>535</v>
      </c>
      <c r="P3127" s="14">
        <v>0</v>
      </c>
      <c r="Q3127" s="5" t="s">
        <v>543</v>
      </c>
      <c r="XEE3127" s="3">
        <v>0</v>
      </c>
      <c r="XEG3127" s="2" t="s">
        <v>29</v>
      </c>
      <c r="XEH3127" s="1">
        <v>7</v>
      </c>
    </row>
    <row r="3128" spans="1:17 16359:16362" ht="30" hidden="1" x14ac:dyDescent="0.25">
      <c r="A3128" s="6">
        <v>25</v>
      </c>
      <c r="B3128" s="7" t="s">
        <v>512</v>
      </c>
      <c r="C3128" s="7" t="s">
        <v>26</v>
      </c>
      <c r="D3128" s="7" t="s">
        <v>147</v>
      </c>
      <c r="E3128" s="7" t="s">
        <v>148</v>
      </c>
      <c r="F3128" s="5"/>
      <c r="G3128" s="11">
        <v>67088779</v>
      </c>
      <c r="H3128" s="11">
        <f t="shared" si="48"/>
        <v>67086187</v>
      </c>
      <c r="I3128" s="11">
        <v>0</v>
      </c>
      <c r="J3128" s="11">
        <v>67086187</v>
      </c>
      <c r="K3128" s="11">
        <v>7618836</v>
      </c>
      <c r="L3128" s="11">
        <v>7618836</v>
      </c>
      <c r="M3128" s="11">
        <v>2592</v>
      </c>
      <c r="N3128" s="13">
        <v>0.99996136462701202</v>
      </c>
      <c r="O3128" s="14" t="s">
        <v>537</v>
      </c>
      <c r="P3128" s="14">
        <v>0.11356349174278459</v>
      </c>
      <c r="Q3128" s="5" t="s">
        <v>543</v>
      </c>
      <c r="XEE3128" s="3">
        <v>0.113563491742785</v>
      </c>
      <c r="XEF3128" s="4">
        <v>0.113567879480168</v>
      </c>
      <c r="XEG3128" s="2" t="s">
        <v>29</v>
      </c>
      <c r="XEH3128" s="1">
        <v>7</v>
      </c>
    </row>
    <row r="3129" spans="1:17 16359:16362" hidden="1" x14ac:dyDescent="0.25">
      <c r="A3129" s="6">
        <v>25</v>
      </c>
      <c r="B3129" s="7" t="s">
        <v>512</v>
      </c>
      <c r="C3129" s="7" t="s">
        <v>26</v>
      </c>
      <c r="D3129" s="7" t="s">
        <v>147</v>
      </c>
      <c r="E3129" s="7" t="s">
        <v>14</v>
      </c>
      <c r="F3129" s="6">
        <v>27</v>
      </c>
      <c r="G3129" s="11">
        <v>67088779</v>
      </c>
      <c r="H3129" s="11">
        <f t="shared" si="48"/>
        <v>67086187</v>
      </c>
      <c r="I3129" s="11">
        <v>0</v>
      </c>
      <c r="J3129" s="11">
        <v>67086187</v>
      </c>
      <c r="K3129" s="11">
        <v>7618836</v>
      </c>
      <c r="L3129" s="11">
        <v>7618836</v>
      </c>
      <c r="M3129" s="11">
        <v>2592</v>
      </c>
      <c r="N3129" s="13">
        <v>0.99996136462701202</v>
      </c>
      <c r="O3129" s="14" t="s">
        <v>537</v>
      </c>
      <c r="P3129" s="14">
        <v>0.11356349174278459</v>
      </c>
      <c r="Q3129" s="5" t="s">
        <v>543</v>
      </c>
      <c r="XEE3129" s="3">
        <v>0.113563491742785</v>
      </c>
      <c r="XEF3129" s="4">
        <v>0.113567879480168</v>
      </c>
      <c r="XEG3129" s="2" t="s">
        <v>29</v>
      </c>
      <c r="XEH3129" s="1">
        <v>7</v>
      </c>
    </row>
    <row r="3130" spans="1:17 16359:16362" hidden="1" x14ac:dyDescent="0.25">
      <c r="A3130" s="6">
        <v>25</v>
      </c>
      <c r="B3130" s="7" t="s">
        <v>512</v>
      </c>
      <c r="C3130" s="7" t="s">
        <v>26</v>
      </c>
      <c r="D3130" s="7" t="s">
        <v>151</v>
      </c>
      <c r="E3130" s="7" t="s">
        <v>152</v>
      </c>
      <c r="F3130" s="5"/>
      <c r="G3130" s="11">
        <v>10543487</v>
      </c>
      <c r="H3130" s="11">
        <f t="shared" si="48"/>
        <v>7542825.7999999998</v>
      </c>
      <c r="I3130" s="11">
        <v>0</v>
      </c>
      <c r="J3130" s="11">
        <v>7542825.7999999998</v>
      </c>
      <c r="K3130" s="11">
        <v>2573385.7999999998</v>
      </c>
      <c r="L3130" s="11">
        <v>2573385.7999999998</v>
      </c>
      <c r="M3130" s="11">
        <v>3000661.2</v>
      </c>
      <c r="N3130" s="13">
        <v>0.71540144166725905</v>
      </c>
      <c r="O3130" s="14" t="s">
        <v>535</v>
      </c>
      <c r="P3130" s="14">
        <v>0.24407350243804538</v>
      </c>
      <c r="Q3130" s="5" t="s">
        <v>543</v>
      </c>
      <c r="XEE3130" s="3">
        <v>0.24407350243804499</v>
      </c>
      <c r="XEF3130" s="4">
        <v>0.34116998963438899</v>
      </c>
      <c r="XEG3130" s="2" t="s">
        <v>29</v>
      </c>
      <c r="XEH3130" s="1">
        <v>7</v>
      </c>
    </row>
    <row r="3131" spans="1:17 16359:16362" hidden="1" x14ac:dyDescent="0.25">
      <c r="A3131" s="6">
        <v>25</v>
      </c>
      <c r="B3131" s="7" t="s">
        <v>512</v>
      </c>
      <c r="C3131" s="7" t="s">
        <v>26</v>
      </c>
      <c r="D3131" s="7" t="s">
        <v>151</v>
      </c>
      <c r="E3131" s="7" t="s">
        <v>14</v>
      </c>
      <c r="F3131" s="6">
        <v>27</v>
      </c>
      <c r="G3131" s="11">
        <v>10543487</v>
      </c>
      <c r="H3131" s="11">
        <f t="shared" si="48"/>
        <v>7542825.7999999998</v>
      </c>
      <c r="I3131" s="11">
        <v>0</v>
      </c>
      <c r="J3131" s="11">
        <v>7542825.7999999998</v>
      </c>
      <c r="K3131" s="11">
        <v>2573385.7999999998</v>
      </c>
      <c r="L3131" s="11">
        <v>2573385.7999999998</v>
      </c>
      <c r="M3131" s="11">
        <v>3000661.2</v>
      </c>
      <c r="N3131" s="13">
        <v>0.71540144166725905</v>
      </c>
      <c r="O3131" s="14" t="s">
        <v>535</v>
      </c>
      <c r="P3131" s="14">
        <v>0.24407350243804538</v>
      </c>
      <c r="Q3131" s="5" t="s">
        <v>543</v>
      </c>
      <c r="XEE3131" s="3">
        <v>0.24407350243804499</v>
      </c>
      <c r="XEF3131" s="4">
        <v>0.34116998963438899</v>
      </c>
      <c r="XEG3131" s="2" t="s">
        <v>29</v>
      </c>
      <c r="XEH3131" s="1">
        <v>7</v>
      </c>
    </row>
    <row r="3132" spans="1:17 16359:16362" hidden="1" x14ac:dyDescent="0.25">
      <c r="A3132" s="6">
        <v>25</v>
      </c>
      <c r="B3132" s="7" t="s">
        <v>512</v>
      </c>
      <c r="C3132" s="7" t="s">
        <v>23</v>
      </c>
      <c r="D3132" s="7" t="s">
        <v>161</v>
      </c>
      <c r="E3132" s="7" t="s">
        <v>162</v>
      </c>
      <c r="F3132" s="5"/>
      <c r="G3132" s="11">
        <v>421275</v>
      </c>
      <c r="H3132" s="11">
        <f t="shared" si="48"/>
        <v>0</v>
      </c>
      <c r="I3132" s="11">
        <v>0</v>
      </c>
      <c r="J3132" s="11">
        <v>0</v>
      </c>
      <c r="K3132" s="11">
        <v>0</v>
      </c>
      <c r="L3132" s="11">
        <v>0</v>
      </c>
      <c r="M3132" s="11">
        <v>421275</v>
      </c>
      <c r="N3132" s="13">
        <v>0</v>
      </c>
      <c r="O3132" s="14" t="s">
        <v>535</v>
      </c>
      <c r="P3132" s="14">
        <v>0</v>
      </c>
      <c r="Q3132" s="5" t="s">
        <v>543</v>
      </c>
      <c r="XEE3132" s="3">
        <v>0</v>
      </c>
      <c r="XEG3132" s="2" t="s">
        <v>13</v>
      </c>
      <c r="XEH3132" s="1">
        <v>7</v>
      </c>
    </row>
    <row r="3133" spans="1:17 16359:16362" hidden="1" x14ac:dyDescent="0.25">
      <c r="A3133" s="6">
        <v>25</v>
      </c>
      <c r="B3133" s="7" t="s">
        <v>512</v>
      </c>
      <c r="C3133" s="7" t="s">
        <v>23</v>
      </c>
      <c r="D3133" s="7" t="s">
        <v>161</v>
      </c>
      <c r="E3133" s="7" t="s">
        <v>14</v>
      </c>
      <c r="F3133" s="6">
        <v>27</v>
      </c>
      <c r="G3133" s="11">
        <v>421275</v>
      </c>
      <c r="H3133" s="11">
        <f t="shared" si="48"/>
        <v>0</v>
      </c>
      <c r="I3133" s="11">
        <v>0</v>
      </c>
      <c r="J3133" s="11">
        <v>0</v>
      </c>
      <c r="K3133" s="11">
        <v>0</v>
      </c>
      <c r="L3133" s="11">
        <v>0</v>
      </c>
      <c r="M3133" s="11">
        <v>421275</v>
      </c>
      <c r="N3133" s="13">
        <v>0</v>
      </c>
      <c r="O3133" s="14" t="s">
        <v>535</v>
      </c>
      <c r="P3133" s="14">
        <v>0</v>
      </c>
      <c r="Q3133" s="5" t="s">
        <v>543</v>
      </c>
      <c r="XEE3133" s="3">
        <v>0</v>
      </c>
      <c r="XEG3133" s="2" t="s">
        <v>13</v>
      </c>
      <c r="XEH3133" s="1">
        <v>7</v>
      </c>
    </row>
    <row r="3134" spans="1:17 16359:16362" hidden="1" x14ac:dyDescent="0.25">
      <c r="A3134" s="6">
        <v>25</v>
      </c>
      <c r="B3134" s="7" t="s">
        <v>512</v>
      </c>
      <c r="C3134" s="7" t="s">
        <v>26</v>
      </c>
      <c r="D3134" s="7" t="s">
        <v>167</v>
      </c>
      <c r="E3134" s="7" t="s">
        <v>168</v>
      </c>
      <c r="F3134" s="5"/>
      <c r="G3134" s="11">
        <v>421275</v>
      </c>
      <c r="H3134" s="11">
        <f t="shared" si="48"/>
        <v>0</v>
      </c>
      <c r="I3134" s="11">
        <v>0</v>
      </c>
      <c r="J3134" s="11">
        <v>0</v>
      </c>
      <c r="K3134" s="11">
        <v>0</v>
      </c>
      <c r="L3134" s="11">
        <v>0</v>
      </c>
      <c r="M3134" s="11">
        <v>421275</v>
      </c>
      <c r="N3134" s="13">
        <v>0</v>
      </c>
      <c r="O3134" s="14" t="s">
        <v>535</v>
      </c>
      <c r="P3134" s="14">
        <v>0</v>
      </c>
      <c r="Q3134" s="5" t="s">
        <v>543</v>
      </c>
      <c r="XEE3134" s="3">
        <v>0</v>
      </c>
      <c r="XEG3134" s="2" t="s">
        <v>29</v>
      </c>
      <c r="XEH3134" s="1">
        <v>7</v>
      </c>
    </row>
    <row r="3135" spans="1:17 16359:16362" hidden="1" x14ac:dyDescent="0.25">
      <c r="A3135" s="6">
        <v>25</v>
      </c>
      <c r="B3135" s="7" t="s">
        <v>512</v>
      </c>
      <c r="C3135" s="7" t="s">
        <v>26</v>
      </c>
      <c r="D3135" s="7" t="s">
        <v>167</v>
      </c>
      <c r="E3135" s="7" t="s">
        <v>14</v>
      </c>
      <c r="F3135" s="6">
        <v>27</v>
      </c>
      <c r="G3135" s="11">
        <v>421275</v>
      </c>
      <c r="H3135" s="11">
        <f t="shared" si="48"/>
        <v>0</v>
      </c>
      <c r="I3135" s="11">
        <v>0</v>
      </c>
      <c r="J3135" s="11">
        <v>0</v>
      </c>
      <c r="K3135" s="11">
        <v>0</v>
      </c>
      <c r="L3135" s="11">
        <v>0</v>
      </c>
      <c r="M3135" s="11">
        <v>421275</v>
      </c>
      <c r="N3135" s="13">
        <v>0</v>
      </c>
      <c r="O3135" s="14" t="s">
        <v>535</v>
      </c>
      <c r="P3135" s="14">
        <v>0</v>
      </c>
      <c r="Q3135" s="5" t="s">
        <v>543</v>
      </c>
      <c r="XEE3135" s="3">
        <v>0</v>
      </c>
      <c r="XEG3135" s="2" t="s">
        <v>29</v>
      </c>
      <c r="XEH3135" s="1">
        <v>7</v>
      </c>
    </row>
    <row r="3136" spans="1:17 16359:16362" hidden="1" x14ac:dyDescent="0.25">
      <c r="A3136" s="6">
        <v>25</v>
      </c>
      <c r="B3136" s="7" t="s">
        <v>512</v>
      </c>
      <c r="C3136" s="7" t="s">
        <v>23</v>
      </c>
      <c r="D3136" s="7" t="s">
        <v>171</v>
      </c>
      <c r="E3136" s="7" t="s">
        <v>172</v>
      </c>
      <c r="F3136" s="5"/>
      <c r="G3136" s="11">
        <v>218120748</v>
      </c>
      <c r="H3136" s="11">
        <f t="shared" si="48"/>
        <v>164091672</v>
      </c>
      <c r="I3136" s="11">
        <v>41431779</v>
      </c>
      <c r="J3136" s="11">
        <v>122659893</v>
      </c>
      <c r="K3136" s="11">
        <v>121947093</v>
      </c>
      <c r="L3136" s="11">
        <v>121947093</v>
      </c>
      <c r="M3136" s="11">
        <v>54029076</v>
      </c>
      <c r="N3136" s="13">
        <v>0.56234858042940505</v>
      </c>
      <c r="O3136" s="14" t="s">
        <v>535</v>
      </c>
      <c r="P3136" s="14">
        <v>0.55908066572373938</v>
      </c>
      <c r="Q3136" s="5" t="s">
        <v>543</v>
      </c>
      <c r="XEE3136" s="3">
        <v>0.55908066572373905</v>
      </c>
      <c r="XEF3136" s="4">
        <v>0.99418880954021405</v>
      </c>
      <c r="XEG3136" s="2" t="s">
        <v>13</v>
      </c>
      <c r="XEH3136" s="1">
        <v>7</v>
      </c>
    </row>
    <row r="3137" spans="1:17 16359:16362" hidden="1" x14ac:dyDescent="0.25">
      <c r="A3137" s="6">
        <v>25</v>
      </c>
      <c r="B3137" s="7" t="s">
        <v>512</v>
      </c>
      <c r="C3137" s="7" t="s">
        <v>23</v>
      </c>
      <c r="D3137" s="7" t="s">
        <v>171</v>
      </c>
      <c r="E3137" s="7" t="s">
        <v>14</v>
      </c>
      <c r="F3137" s="6">
        <v>27</v>
      </c>
      <c r="G3137" s="11">
        <v>218120748</v>
      </c>
      <c r="H3137" s="11">
        <f t="shared" si="48"/>
        <v>164091672</v>
      </c>
      <c r="I3137" s="11">
        <v>41431779</v>
      </c>
      <c r="J3137" s="11">
        <v>122659893</v>
      </c>
      <c r="K3137" s="11">
        <v>121947093</v>
      </c>
      <c r="L3137" s="11">
        <v>121947093</v>
      </c>
      <c r="M3137" s="11">
        <v>54029076</v>
      </c>
      <c r="N3137" s="13">
        <v>0.56234858042940505</v>
      </c>
      <c r="O3137" s="14" t="s">
        <v>535</v>
      </c>
      <c r="P3137" s="14">
        <v>0.55908066572373938</v>
      </c>
      <c r="Q3137" s="5" t="s">
        <v>543</v>
      </c>
      <c r="XEE3137" s="3">
        <v>0.55908066572373905</v>
      </c>
      <c r="XEF3137" s="4">
        <v>0.99418880954021405</v>
      </c>
      <c r="XEG3137" s="2" t="s">
        <v>13</v>
      </c>
      <c r="XEH3137" s="1">
        <v>7</v>
      </c>
    </row>
    <row r="3138" spans="1:17 16359:16362" ht="30" hidden="1" x14ac:dyDescent="0.25">
      <c r="A3138" s="6">
        <v>25</v>
      </c>
      <c r="B3138" s="7" t="s">
        <v>512</v>
      </c>
      <c r="C3138" s="7" t="s">
        <v>26</v>
      </c>
      <c r="D3138" s="7" t="s">
        <v>173</v>
      </c>
      <c r="E3138" s="7" t="s">
        <v>174</v>
      </c>
      <c r="F3138" s="5"/>
      <c r="G3138" s="11">
        <v>29182159</v>
      </c>
      <c r="H3138" s="11">
        <f t="shared" si="48"/>
        <v>21432003</v>
      </c>
      <c r="I3138" s="11">
        <v>5861715</v>
      </c>
      <c r="J3138" s="11">
        <v>15570288</v>
      </c>
      <c r="K3138" s="11">
        <v>15570288</v>
      </c>
      <c r="L3138" s="11">
        <v>15570288</v>
      </c>
      <c r="M3138" s="11">
        <v>7750156</v>
      </c>
      <c r="N3138" s="13">
        <v>0.53355503957058104</v>
      </c>
      <c r="O3138" s="14" t="s">
        <v>535</v>
      </c>
      <c r="P3138" s="14">
        <v>0.53355503957058148</v>
      </c>
      <c r="Q3138" s="5" t="s">
        <v>543</v>
      </c>
      <c r="XEE3138" s="3">
        <v>0.53355503957058104</v>
      </c>
      <c r="XEF3138" s="4">
        <v>1</v>
      </c>
      <c r="XEG3138" s="2" t="s">
        <v>29</v>
      </c>
      <c r="XEH3138" s="1">
        <v>7</v>
      </c>
    </row>
    <row r="3139" spans="1:17 16359:16362" hidden="1" x14ac:dyDescent="0.25">
      <c r="A3139" s="6">
        <v>25</v>
      </c>
      <c r="B3139" s="7" t="s">
        <v>512</v>
      </c>
      <c r="C3139" s="7" t="s">
        <v>26</v>
      </c>
      <c r="D3139" s="7" t="s">
        <v>173</v>
      </c>
      <c r="E3139" s="7" t="s">
        <v>14</v>
      </c>
      <c r="F3139" s="6">
        <v>27</v>
      </c>
      <c r="G3139" s="11">
        <v>29182159</v>
      </c>
      <c r="H3139" s="11">
        <f t="shared" ref="H3139:H3202" si="49">+J3139+I3139</f>
        <v>21432003</v>
      </c>
      <c r="I3139" s="11">
        <v>5861715</v>
      </c>
      <c r="J3139" s="11">
        <v>15570288</v>
      </c>
      <c r="K3139" s="11">
        <v>15570288</v>
      </c>
      <c r="L3139" s="11">
        <v>15570288</v>
      </c>
      <c r="M3139" s="11">
        <v>7750156</v>
      </c>
      <c r="N3139" s="13">
        <v>0.53355503957058104</v>
      </c>
      <c r="O3139" s="14" t="s">
        <v>535</v>
      </c>
      <c r="P3139" s="14">
        <v>0.53355503957058148</v>
      </c>
      <c r="Q3139" s="5" t="s">
        <v>543</v>
      </c>
      <c r="XEE3139" s="3">
        <v>0.53355503957058104</v>
      </c>
      <c r="XEF3139" s="4">
        <v>1</v>
      </c>
      <c r="XEG3139" s="2" t="s">
        <v>29</v>
      </c>
      <c r="XEH3139" s="1">
        <v>7</v>
      </c>
    </row>
    <row r="3140" spans="1:17 16359:16362" hidden="1" x14ac:dyDescent="0.25">
      <c r="A3140" s="6">
        <v>25</v>
      </c>
      <c r="B3140" s="7" t="s">
        <v>512</v>
      </c>
      <c r="C3140" s="7" t="s">
        <v>26</v>
      </c>
      <c r="D3140" s="7" t="s">
        <v>175</v>
      </c>
      <c r="E3140" s="7" t="s">
        <v>176</v>
      </c>
      <c r="F3140" s="5"/>
      <c r="G3140" s="11">
        <v>165511169</v>
      </c>
      <c r="H3140" s="11">
        <f t="shared" si="49"/>
        <v>124672445</v>
      </c>
      <c r="I3140" s="11">
        <v>31463341</v>
      </c>
      <c r="J3140" s="11">
        <v>93209104</v>
      </c>
      <c r="K3140" s="11">
        <v>92496304</v>
      </c>
      <c r="L3140" s="11">
        <v>92496304</v>
      </c>
      <c r="M3140" s="11">
        <v>40838724</v>
      </c>
      <c r="N3140" s="13">
        <v>0.56315899744506104</v>
      </c>
      <c r="O3140" s="14" t="s">
        <v>535</v>
      </c>
      <c r="P3140" s="14">
        <v>0.55885233944544255</v>
      </c>
      <c r="Q3140" s="5" t="s">
        <v>543</v>
      </c>
      <c r="XEE3140" s="3">
        <v>0.55885233944544299</v>
      </c>
      <c r="XEF3140" s="4">
        <v>0.99235267833923202</v>
      </c>
      <c r="XEG3140" s="2" t="s">
        <v>29</v>
      </c>
      <c r="XEH3140" s="1">
        <v>7</v>
      </c>
    </row>
    <row r="3141" spans="1:17 16359:16362" hidden="1" x14ac:dyDescent="0.25">
      <c r="A3141" s="6">
        <v>25</v>
      </c>
      <c r="B3141" s="7" t="s">
        <v>512</v>
      </c>
      <c r="C3141" s="7" t="s">
        <v>26</v>
      </c>
      <c r="D3141" s="7" t="s">
        <v>175</v>
      </c>
      <c r="E3141" s="7" t="s">
        <v>14</v>
      </c>
      <c r="F3141" s="6">
        <v>27</v>
      </c>
      <c r="G3141" s="11">
        <v>165511169</v>
      </c>
      <c r="H3141" s="11">
        <f t="shared" si="49"/>
        <v>124672445</v>
      </c>
      <c r="I3141" s="11">
        <v>31463341</v>
      </c>
      <c r="J3141" s="11">
        <v>93209104</v>
      </c>
      <c r="K3141" s="11">
        <v>92496304</v>
      </c>
      <c r="L3141" s="11">
        <v>92496304</v>
      </c>
      <c r="M3141" s="11">
        <v>40838724</v>
      </c>
      <c r="N3141" s="13">
        <v>0.56315899744506104</v>
      </c>
      <c r="O3141" s="14" t="s">
        <v>535</v>
      </c>
      <c r="P3141" s="14">
        <v>0.55885233944544255</v>
      </c>
      <c r="Q3141" s="5" t="s">
        <v>543</v>
      </c>
      <c r="XEE3141" s="3">
        <v>0.55885233944544299</v>
      </c>
      <c r="XEF3141" s="4">
        <v>0.99235267833923202</v>
      </c>
      <c r="XEG3141" s="2" t="s">
        <v>29</v>
      </c>
      <c r="XEH3141" s="1">
        <v>7</v>
      </c>
    </row>
    <row r="3142" spans="1:17 16359:16362" hidden="1" x14ac:dyDescent="0.25">
      <c r="A3142" s="6">
        <v>25</v>
      </c>
      <c r="B3142" s="7" t="s">
        <v>512</v>
      </c>
      <c r="C3142" s="7" t="s">
        <v>26</v>
      </c>
      <c r="D3142" s="7" t="s">
        <v>177</v>
      </c>
      <c r="E3142" s="7" t="s">
        <v>178</v>
      </c>
      <c r="F3142" s="5"/>
      <c r="G3142" s="11">
        <v>808745</v>
      </c>
      <c r="H3142" s="11">
        <f t="shared" si="49"/>
        <v>727790</v>
      </c>
      <c r="I3142" s="11">
        <v>207700</v>
      </c>
      <c r="J3142" s="11">
        <v>520090</v>
      </c>
      <c r="K3142" s="11">
        <v>520090</v>
      </c>
      <c r="L3142" s="11">
        <v>520090</v>
      </c>
      <c r="M3142" s="11">
        <v>80955</v>
      </c>
      <c r="N3142" s="13">
        <v>0.64308280113014604</v>
      </c>
      <c r="O3142" s="14" t="s">
        <v>535</v>
      </c>
      <c r="P3142" s="14">
        <v>0.64308280113014604</v>
      </c>
      <c r="Q3142" s="5" t="s">
        <v>546</v>
      </c>
      <c r="XEE3142" s="3">
        <v>0.64308280113014604</v>
      </c>
      <c r="XEF3142" s="4">
        <v>1</v>
      </c>
      <c r="XEG3142" s="2" t="s">
        <v>29</v>
      </c>
      <c r="XEH3142" s="1">
        <v>7</v>
      </c>
    </row>
    <row r="3143" spans="1:17 16359:16362" hidden="1" x14ac:dyDescent="0.25">
      <c r="A3143" s="6">
        <v>25</v>
      </c>
      <c r="B3143" s="7" t="s">
        <v>512</v>
      </c>
      <c r="C3143" s="7" t="s">
        <v>26</v>
      </c>
      <c r="D3143" s="7" t="s">
        <v>177</v>
      </c>
      <c r="E3143" s="7" t="s">
        <v>14</v>
      </c>
      <c r="F3143" s="6">
        <v>27</v>
      </c>
      <c r="G3143" s="11">
        <v>808745</v>
      </c>
      <c r="H3143" s="11">
        <f t="shared" si="49"/>
        <v>727790</v>
      </c>
      <c r="I3143" s="11">
        <v>207700</v>
      </c>
      <c r="J3143" s="11">
        <v>520090</v>
      </c>
      <c r="K3143" s="11">
        <v>520090</v>
      </c>
      <c r="L3143" s="11">
        <v>520090</v>
      </c>
      <c r="M3143" s="11">
        <v>80955</v>
      </c>
      <c r="N3143" s="13">
        <v>0.64308280113014604</v>
      </c>
      <c r="O3143" s="14" t="s">
        <v>535</v>
      </c>
      <c r="P3143" s="14">
        <v>0.64308280113014604</v>
      </c>
      <c r="Q3143" s="5" t="s">
        <v>546</v>
      </c>
      <c r="XEE3143" s="3">
        <v>0.64308280113014604</v>
      </c>
      <c r="XEF3143" s="4">
        <v>1</v>
      </c>
      <c r="XEG3143" s="2" t="s">
        <v>29</v>
      </c>
      <c r="XEH3143" s="1">
        <v>7</v>
      </c>
    </row>
    <row r="3144" spans="1:17 16359:16362" hidden="1" x14ac:dyDescent="0.25">
      <c r="A3144" s="6">
        <v>25</v>
      </c>
      <c r="B3144" s="7" t="s">
        <v>512</v>
      </c>
      <c r="C3144" s="7" t="s">
        <v>26</v>
      </c>
      <c r="D3144" s="7" t="s">
        <v>181</v>
      </c>
      <c r="E3144" s="7" t="s">
        <v>182</v>
      </c>
      <c r="F3144" s="5"/>
      <c r="G3144" s="11">
        <v>22618675</v>
      </c>
      <c r="H3144" s="11">
        <f t="shared" si="49"/>
        <v>17259434</v>
      </c>
      <c r="I3144" s="11">
        <v>3899023</v>
      </c>
      <c r="J3144" s="11">
        <v>13360411</v>
      </c>
      <c r="K3144" s="11">
        <v>13360411</v>
      </c>
      <c r="L3144" s="11">
        <v>13360411</v>
      </c>
      <c r="M3144" s="11">
        <v>5359241</v>
      </c>
      <c r="N3144" s="13">
        <v>0.59068053278983002</v>
      </c>
      <c r="O3144" s="14" t="s">
        <v>535</v>
      </c>
      <c r="P3144" s="14">
        <v>0.59068053278982968</v>
      </c>
      <c r="Q3144" s="5" t="s">
        <v>545</v>
      </c>
      <c r="XEE3144" s="3">
        <v>0.59068053278983002</v>
      </c>
      <c r="XEF3144" s="4">
        <v>1</v>
      </c>
      <c r="XEG3144" s="2" t="s">
        <v>29</v>
      </c>
      <c r="XEH3144" s="1">
        <v>7</v>
      </c>
    </row>
    <row r="3145" spans="1:17 16359:16362" hidden="1" x14ac:dyDescent="0.25">
      <c r="A3145" s="6">
        <v>25</v>
      </c>
      <c r="B3145" s="7" t="s">
        <v>512</v>
      </c>
      <c r="C3145" s="7" t="s">
        <v>26</v>
      </c>
      <c r="D3145" s="7" t="s">
        <v>181</v>
      </c>
      <c r="E3145" s="7" t="s">
        <v>14</v>
      </c>
      <c r="F3145" s="6">
        <v>27</v>
      </c>
      <c r="G3145" s="11">
        <v>22618675</v>
      </c>
      <c r="H3145" s="11">
        <f t="shared" si="49"/>
        <v>17259434</v>
      </c>
      <c r="I3145" s="11">
        <v>3899023</v>
      </c>
      <c r="J3145" s="11">
        <v>13360411</v>
      </c>
      <c r="K3145" s="11">
        <v>13360411</v>
      </c>
      <c r="L3145" s="11">
        <v>13360411</v>
      </c>
      <c r="M3145" s="11">
        <v>5359241</v>
      </c>
      <c r="N3145" s="13">
        <v>0.59068053278983002</v>
      </c>
      <c r="O3145" s="14" t="s">
        <v>535</v>
      </c>
      <c r="P3145" s="14">
        <v>0.59068053278982968</v>
      </c>
      <c r="Q3145" s="5" t="s">
        <v>545</v>
      </c>
      <c r="XEE3145" s="3">
        <v>0.59068053278983002</v>
      </c>
      <c r="XEF3145" s="4">
        <v>1</v>
      </c>
      <c r="XEG3145" s="2" t="s">
        <v>29</v>
      </c>
      <c r="XEH3145" s="1">
        <v>7</v>
      </c>
    </row>
    <row r="3146" spans="1:17 16359:16362" hidden="1" x14ac:dyDescent="0.25">
      <c r="A3146" s="6">
        <v>25</v>
      </c>
      <c r="B3146" s="7" t="s">
        <v>512</v>
      </c>
      <c r="C3146" s="7" t="s">
        <v>23</v>
      </c>
      <c r="D3146" s="7" t="s">
        <v>191</v>
      </c>
      <c r="E3146" s="7" t="s">
        <v>192</v>
      </c>
      <c r="F3146" s="5"/>
      <c r="G3146" s="11">
        <v>94369840</v>
      </c>
      <c r="H3146" s="11">
        <f t="shared" si="49"/>
        <v>41453435</v>
      </c>
      <c r="I3146" s="11">
        <v>5000000</v>
      </c>
      <c r="J3146" s="11">
        <v>36453435</v>
      </c>
      <c r="K3146" s="11">
        <v>28173273</v>
      </c>
      <c r="L3146" s="11">
        <v>28173273</v>
      </c>
      <c r="M3146" s="11">
        <v>52916405</v>
      </c>
      <c r="N3146" s="13">
        <v>0.38628268311146902</v>
      </c>
      <c r="O3146" s="14" t="s">
        <v>535</v>
      </c>
      <c r="P3146" s="14">
        <v>0.29854106990114637</v>
      </c>
      <c r="Q3146" s="5" t="s">
        <v>543</v>
      </c>
      <c r="XEE3146" s="3">
        <v>0.29854106990114598</v>
      </c>
      <c r="XEF3146" s="4">
        <v>0.77285646743578496</v>
      </c>
      <c r="XEG3146" s="2" t="s">
        <v>13</v>
      </c>
      <c r="XEH3146" s="1">
        <v>7</v>
      </c>
    </row>
    <row r="3147" spans="1:17 16359:16362" hidden="1" x14ac:dyDescent="0.25">
      <c r="A3147" s="6">
        <v>25</v>
      </c>
      <c r="B3147" s="7" t="s">
        <v>512</v>
      </c>
      <c r="C3147" s="7" t="s">
        <v>23</v>
      </c>
      <c r="D3147" s="7" t="s">
        <v>191</v>
      </c>
      <c r="E3147" s="7" t="s">
        <v>14</v>
      </c>
      <c r="F3147" s="6">
        <v>27</v>
      </c>
      <c r="G3147" s="11">
        <v>94369840</v>
      </c>
      <c r="H3147" s="11">
        <f t="shared" si="49"/>
        <v>41453435</v>
      </c>
      <c r="I3147" s="11">
        <v>5000000</v>
      </c>
      <c r="J3147" s="11">
        <v>36453435</v>
      </c>
      <c r="K3147" s="11">
        <v>28173273</v>
      </c>
      <c r="L3147" s="11">
        <v>28173273</v>
      </c>
      <c r="M3147" s="11">
        <v>52916405</v>
      </c>
      <c r="N3147" s="13">
        <v>0.38628268311146902</v>
      </c>
      <c r="O3147" s="14" t="s">
        <v>535</v>
      </c>
      <c r="P3147" s="14">
        <v>0.29854106990114637</v>
      </c>
      <c r="Q3147" s="5" t="s">
        <v>543</v>
      </c>
      <c r="XEE3147" s="3">
        <v>0.29854106990114598</v>
      </c>
      <c r="XEF3147" s="4">
        <v>0.77285646743578496</v>
      </c>
      <c r="XEG3147" s="2" t="s">
        <v>13</v>
      </c>
      <c r="XEH3147" s="1">
        <v>7</v>
      </c>
    </row>
    <row r="3148" spans="1:17 16359:16362" ht="30" hidden="1" x14ac:dyDescent="0.25">
      <c r="A3148" s="6">
        <v>25</v>
      </c>
      <c r="B3148" s="7" t="s">
        <v>512</v>
      </c>
      <c r="C3148" s="7" t="s">
        <v>26</v>
      </c>
      <c r="D3148" s="7" t="s">
        <v>195</v>
      </c>
      <c r="E3148" s="7" t="s">
        <v>196</v>
      </c>
      <c r="F3148" s="5"/>
      <c r="G3148" s="11">
        <v>94369840</v>
      </c>
      <c r="H3148" s="11">
        <f t="shared" si="49"/>
        <v>41453435</v>
      </c>
      <c r="I3148" s="11">
        <v>5000000</v>
      </c>
      <c r="J3148" s="11">
        <v>36453435</v>
      </c>
      <c r="K3148" s="11">
        <v>28173273</v>
      </c>
      <c r="L3148" s="11">
        <v>28173273</v>
      </c>
      <c r="M3148" s="11">
        <v>52916405</v>
      </c>
      <c r="N3148" s="13">
        <v>0.38628268311146902</v>
      </c>
      <c r="O3148" s="14" t="s">
        <v>535</v>
      </c>
      <c r="P3148" s="14">
        <v>0.29854106990114637</v>
      </c>
      <c r="Q3148" s="5" t="s">
        <v>543</v>
      </c>
      <c r="XEE3148" s="3">
        <v>0.29854106990114598</v>
      </c>
      <c r="XEF3148" s="4">
        <v>0.77285646743578496</v>
      </c>
      <c r="XEG3148" s="2" t="s">
        <v>29</v>
      </c>
      <c r="XEH3148" s="1">
        <v>7</v>
      </c>
    </row>
    <row r="3149" spans="1:17 16359:16362" hidden="1" x14ac:dyDescent="0.25">
      <c r="A3149" s="6">
        <v>25</v>
      </c>
      <c r="B3149" s="7" t="s">
        <v>512</v>
      </c>
      <c r="C3149" s="7" t="s">
        <v>26</v>
      </c>
      <c r="D3149" s="7" t="s">
        <v>195</v>
      </c>
      <c r="E3149" s="7" t="s">
        <v>14</v>
      </c>
      <c r="F3149" s="6">
        <v>27</v>
      </c>
      <c r="G3149" s="11">
        <v>94369840</v>
      </c>
      <c r="H3149" s="11">
        <f t="shared" si="49"/>
        <v>41453435</v>
      </c>
      <c r="I3149" s="11">
        <v>5000000</v>
      </c>
      <c r="J3149" s="11">
        <v>36453435</v>
      </c>
      <c r="K3149" s="11">
        <v>28173273</v>
      </c>
      <c r="L3149" s="11">
        <v>28173273</v>
      </c>
      <c r="M3149" s="11">
        <v>52916405</v>
      </c>
      <c r="N3149" s="13">
        <v>0.38628268311146902</v>
      </c>
      <c r="O3149" s="14" t="s">
        <v>535</v>
      </c>
      <c r="P3149" s="14">
        <v>0.29854106990114637</v>
      </c>
      <c r="Q3149" s="5" t="s">
        <v>543</v>
      </c>
      <c r="XEE3149" s="3">
        <v>0.29854106990114598</v>
      </c>
      <c r="XEF3149" s="4">
        <v>0.77285646743578496</v>
      </c>
      <c r="XEG3149" s="2" t="s">
        <v>29</v>
      </c>
      <c r="XEH3149" s="1">
        <v>7</v>
      </c>
    </row>
    <row r="3150" spans="1:17 16359:16362" hidden="1" x14ac:dyDescent="0.25">
      <c r="A3150" s="6">
        <v>25</v>
      </c>
      <c r="B3150" s="7" t="s">
        <v>512</v>
      </c>
      <c r="C3150" s="7" t="s">
        <v>23</v>
      </c>
      <c r="D3150" s="7" t="s">
        <v>197</v>
      </c>
      <c r="E3150" s="7" t="s">
        <v>198</v>
      </c>
      <c r="F3150" s="5"/>
      <c r="G3150" s="11">
        <v>9240000</v>
      </c>
      <c r="H3150" s="11">
        <f t="shared" si="49"/>
        <v>5815000</v>
      </c>
      <c r="I3150" s="11">
        <v>0</v>
      </c>
      <c r="J3150" s="11">
        <v>5815000</v>
      </c>
      <c r="K3150" s="11">
        <v>5125980</v>
      </c>
      <c r="L3150" s="11">
        <v>5125980</v>
      </c>
      <c r="M3150" s="11">
        <v>3425000</v>
      </c>
      <c r="N3150" s="13">
        <v>0.62932900432900396</v>
      </c>
      <c r="O3150" s="14" t="s">
        <v>535</v>
      </c>
      <c r="P3150" s="14">
        <v>0.55475974025974029</v>
      </c>
      <c r="Q3150" s="5" t="s">
        <v>543</v>
      </c>
      <c r="XEE3150" s="3">
        <v>0.55475974025973995</v>
      </c>
      <c r="XEF3150" s="4">
        <v>0.88150988822012</v>
      </c>
      <c r="XEG3150" s="2" t="s">
        <v>29</v>
      </c>
      <c r="XEH3150" s="1">
        <v>7</v>
      </c>
    </row>
    <row r="3151" spans="1:17 16359:16362" hidden="1" x14ac:dyDescent="0.25">
      <c r="A3151" s="6">
        <v>25</v>
      </c>
      <c r="B3151" s="7" t="s">
        <v>512</v>
      </c>
      <c r="C3151" s="7" t="s">
        <v>23</v>
      </c>
      <c r="D3151" s="7" t="s">
        <v>197</v>
      </c>
      <c r="E3151" s="7" t="s">
        <v>14</v>
      </c>
      <c r="F3151" s="6">
        <v>27</v>
      </c>
      <c r="G3151" s="11">
        <v>9240000</v>
      </c>
      <c r="H3151" s="11">
        <f t="shared" si="49"/>
        <v>5815000</v>
      </c>
      <c r="I3151" s="11">
        <v>0</v>
      </c>
      <c r="J3151" s="11">
        <v>5815000</v>
      </c>
      <c r="K3151" s="11">
        <v>5125980</v>
      </c>
      <c r="L3151" s="11">
        <v>5125980</v>
      </c>
      <c r="M3151" s="11">
        <v>3425000</v>
      </c>
      <c r="N3151" s="13">
        <v>0.62932900432900396</v>
      </c>
      <c r="O3151" s="14" t="s">
        <v>535</v>
      </c>
      <c r="P3151" s="14">
        <v>0.55475974025974029</v>
      </c>
      <c r="Q3151" s="5" t="s">
        <v>543</v>
      </c>
      <c r="XEE3151" s="3">
        <v>0.55475974025973995</v>
      </c>
      <c r="XEF3151" s="4">
        <v>0.88150988822012</v>
      </c>
      <c r="XEG3151" s="2" t="s">
        <v>29</v>
      </c>
      <c r="XEH3151" s="1">
        <v>7</v>
      </c>
    </row>
    <row r="3152" spans="1:17 16359:16362" ht="30" hidden="1" x14ac:dyDescent="0.25">
      <c r="A3152" s="6">
        <v>25</v>
      </c>
      <c r="B3152" s="7" t="s">
        <v>512</v>
      </c>
      <c r="C3152" s="7" t="s">
        <v>23</v>
      </c>
      <c r="D3152" s="7" t="s">
        <v>199</v>
      </c>
      <c r="E3152" s="7" t="s">
        <v>200</v>
      </c>
      <c r="F3152" s="5"/>
      <c r="G3152" s="11">
        <v>181575933</v>
      </c>
      <c r="H3152" s="11">
        <f t="shared" si="49"/>
        <v>181575933</v>
      </c>
      <c r="I3152" s="11">
        <v>181575933</v>
      </c>
      <c r="J3152" s="11">
        <v>0</v>
      </c>
      <c r="K3152" s="11">
        <v>0</v>
      </c>
      <c r="L3152" s="11">
        <v>0</v>
      </c>
      <c r="M3152" s="11">
        <v>0</v>
      </c>
      <c r="N3152" s="13">
        <v>0</v>
      </c>
      <c r="O3152" s="14" t="s">
        <v>535</v>
      </c>
      <c r="P3152" s="14">
        <v>0</v>
      </c>
      <c r="Q3152" s="5" t="s">
        <v>543</v>
      </c>
      <c r="XEE3152" s="3">
        <v>0</v>
      </c>
      <c r="XEG3152" s="2" t="s">
        <v>13</v>
      </c>
      <c r="XEH3152" s="1">
        <v>7</v>
      </c>
    </row>
    <row r="3153" spans="1:17 16359:16362" hidden="1" x14ac:dyDescent="0.25">
      <c r="A3153" s="6">
        <v>25</v>
      </c>
      <c r="B3153" s="7" t="s">
        <v>512</v>
      </c>
      <c r="C3153" s="7" t="s">
        <v>23</v>
      </c>
      <c r="D3153" s="7" t="s">
        <v>199</v>
      </c>
      <c r="E3153" s="7" t="s">
        <v>14</v>
      </c>
      <c r="F3153" s="6">
        <v>27</v>
      </c>
      <c r="G3153" s="11">
        <v>181575933</v>
      </c>
      <c r="H3153" s="11">
        <f t="shared" si="49"/>
        <v>181575933</v>
      </c>
      <c r="I3153" s="11">
        <v>181575933</v>
      </c>
      <c r="J3153" s="11">
        <v>0</v>
      </c>
      <c r="K3153" s="11">
        <v>0</v>
      </c>
      <c r="L3153" s="11">
        <v>0</v>
      </c>
      <c r="M3153" s="11">
        <v>0</v>
      </c>
      <c r="N3153" s="13">
        <v>0</v>
      </c>
      <c r="O3153" s="14" t="s">
        <v>535</v>
      </c>
      <c r="P3153" s="14">
        <v>0</v>
      </c>
      <c r="Q3153" s="5" t="s">
        <v>543</v>
      </c>
      <c r="XEE3153" s="3">
        <v>0</v>
      </c>
      <c r="XEG3153" s="2" t="s">
        <v>13</v>
      </c>
      <c r="XEH3153" s="1">
        <v>7</v>
      </c>
    </row>
    <row r="3154" spans="1:17 16359:16362" hidden="1" x14ac:dyDescent="0.25">
      <c r="A3154" s="6">
        <v>25</v>
      </c>
      <c r="B3154" s="7" t="s">
        <v>512</v>
      </c>
      <c r="C3154" s="7" t="s">
        <v>26</v>
      </c>
      <c r="D3154" s="7" t="s">
        <v>201</v>
      </c>
      <c r="E3154" s="7" t="s">
        <v>202</v>
      </c>
      <c r="F3154" s="5"/>
      <c r="G3154" s="11">
        <v>181575933</v>
      </c>
      <c r="H3154" s="11">
        <f t="shared" si="49"/>
        <v>181575933</v>
      </c>
      <c r="I3154" s="11">
        <v>181575933</v>
      </c>
      <c r="J3154" s="11">
        <v>0</v>
      </c>
      <c r="K3154" s="11">
        <v>0</v>
      </c>
      <c r="L3154" s="11">
        <v>0</v>
      </c>
      <c r="M3154" s="11">
        <v>0</v>
      </c>
      <c r="N3154" s="13">
        <v>0</v>
      </c>
      <c r="O3154" s="14" t="s">
        <v>535</v>
      </c>
      <c r="P3154" s="14">
        <v>0</v>
      </c>
      <c r="Q3154" s="5" t="s">
        <v>543</v>
      </c>
      <c r="XEE3154" s="3">
        <v>0</v>
      </c>
      <c r="XEG3154" s="2" t="s">
        <v>29</v>
      </c>
      <c r="XEH3154" s="1">
        <v>7</v>
      </c>
    </row>
    <row r="3155" spans="1:17 16359:16362" hidden="1" x14ac:dyDescent="0.25">
      <c r="A3155" s="6">
        <v>25</v>
      </c>
      <c r="B3155" s="7" t="s">
        <v>512</v>
      </c>
      <c r="C3155" s="7" t="s">
        <v>26</v>
      </c>
      <c r="D3155" s="7" t="s">
        <v>201</v>
      </c>
      <c r="E3155" s="7" t="s">
        <v>14</v>
      </c>
      <c r="F3155" s="6">
        <v>27</v>
      </c>
      <c r="G3155" s="11">
        <v>181575933</v>
      </c>
      <c r="H3155" s="11">
        <f t="shared" si="49"/>
        <v>181575933</v>
      </c>
      <c r="I3155" s="11">
        <v>181575933</v>
      </c>
      <c r="J3155" s="11">
        <v>0</v>
      </c>
      <c r="K3155" s="11">
        <v>0</v>
      </c>
      <c r="L3155" s="11">
        <v>0</v>
      </c>
      <c r="M3155" s="11">
        <v>0</v>
      </c>
      <c r="N3155" s="13">
        <v>0</v>
      </c>
      <c r="O3155" s="14" t="s">
        <v>535</v>
      </c>
      <c r="P3155" s="14">
        <v>0</v>
      </c>
      <c r="Q3155" s="5" t="s">
        <v>543</v>
      </c>
      <c r="XEE3155" s="3">
        <v>0</v>
      </c>
      <c r="XEG3155" s="2" t="s">
        <v>29</v>
      </c>
      <c r="XEH3155" s="1">
        <v>7</v>
      </c>
    </row>
    <row r="3156" spans="1:17 16359:16362" hidden="1" x14ac:dyDescent="0.25">
      <c r="A3156" s="6">
        <v>25</v>
      </c>
      <c r="B3156" s="7" t="s">
        <v>512</v>
      </c>
      <c r="C3156" s="7" t="s">
        <v>10</v>
      </c>
      <c r="D3156" s="7" t="s">
        <v>252</v>
      </c>
      <c r="E3156" s="7" t="s">
        <v>253</v>
      </c>
      <c r="F3156" s="5"/>
      <c r="G3156" s="11">
        <v>147614783108</v>
      </c>
      <c r="H3156" s="11">
        <f t="shared" si="49"/>
        <v>146999327918.17001</v>
      </c>
      <c r="I3156" s="11">
        <v>6931961410.5</v>
      </c>
      <c r="J3156" s="11">
        <v>140067366507.67001</v>
      </c>
      <c r="K3156" s="11">
        <v>92170203569</v>
      </c>
      <c r="L3156" s="11">
        <v>92170203569</v>
      </c>
      <c r="M3156" s="11">
        <v>615455189.83000195</v>
      </c>
      <c r="N3156" s="13">
        <v>0.94887086210865401</v>
      </c>
      <c r="O3156" s="14" t="s">
        <v>537</v>
      </c>
      <c r="P3156" s="14">
        <v>0.6243968363355934</v>
      </c>
      <c r="Q3156" s="5" t="s">
        <v>546</v>
      </c>
      <c r="XEE3156" s="3">
        <v>0.62439683633559295</v>
      </c>
      <c r="XEF3156" s="4">
        <v>0.658041954147491</v>
      </c>
      <c r="XEG3156" s="2" t="s">
        <v>13</v>
      </c>
      <c r="XEH3156" s="1">
        <v>7</v>
      </c>
    </row>
    <row r="3157" spans="1:17 16359:16362" hidden="1" x14ac:dyDescent="0.25">
      <c r="A3157" s="6">
        <v>25</v>
      </c>
      <c r="B3157" s="7" t="s">
        <v>512</v>
      </c>
      <c r="C3157" s="7" t="s">
        <v>10</v>
      </c>
      <c r="D3157" s="7" t="s">
        <v>252</v>
      </c>
      <c r="E3157" s="7" t="s">
        <v>255</v>
      </c>
      <c r="F3157" s="6">
        <v>11</v>
      </c>
      <c r="G3157" s="11">
        <v>12465315489</v>
      </c>
      <c r="H3157" s="11">
        <f t="shared" si="49"/>
        <v>12270081143</v>
      </c>
      <c r="I3157" s="11">
        <v>605204246</v>
      </c>
      <c r="J3157" s="11">
        <v>11664876897</v>
      </c>
      <c r="K3157" s="11">
        <v>5613803057</v>
      </c>
      <c r="L3157" s="11">
        <v>5613803057</v>
      </c>
      <c r="M3157" s="11">
        <v>195234346</v>
      </c>
      <c r="N3157" s="13">
        <v>0.935786736187596</v>
      </c>
      <c r="O3157" s="14" t="s">
        <v>537</v>
      </c>
      <c r="P3157" s="14">
        <v>0.45035386885746231</v>
      </c>
      <c r="Q3157" s="5" t="s">
        <v>543</v>
      </c>
      <c r="XEE3157" s="3">
        <v>0.45035386885746198</v>
      </c>
      <c r="XEF3157" s="4">
        <v>0.48125694823609899</v>
      </c>
      <c r="XEG3157" s="2" t="s">
        <v>13</v>
      </c>
      <c r="XEH3157" s="1">
        <v>7</v>
      </c>
    </row>
    <row r="3158" spans="1:17 16359:16362" hidden="1" x14ac:dyDescent="0.25">
      <c r="A3158" s="6">
        <v>25</v>
      </c>
      <c r="B3158" s="7" t="s">
        <v>512</v>
      </c>
      <c r="C3158" s="7" t="s">
        <v>10</v>
      </c>
      <c r="D3158" s="7" t="s">
        <v>252</v>
      </c>
      <c r="E3158" s="7" t="s">
        <v>256</v>
      </c>
      <c r="F3158" s="6">
        <v>16</v>
      </c>
      <c r="G3158" s="11">
        <v>30175464758</v>
      </c>
      <c r="H3158" s="11">
        <f t="shared" si="49"/>
        <v>29913115014.169998</v>
      </c>
      <c r="I3158" s="11">
        <v>1235595914</v>
      </c>
      <c r="J3158" s="11">
        <v>28677519100.169998</v>
      </c>
      <c r="K3158" s="11">
        <v>14204972924</v>
      </c>
      <c r="L3158" s="11">
        <v>14204972924</v>
      </c>
      <c r="M3158" s="11">
        <v>262349743.83000201</v>
      </c>
      <c r="N3158" s="13">
        <v>0.95035882065634603</v>
      </c>
      <c r="O3158" s="14" t="s">
        <v>537</v>
      </c>
      <c r="P3158" s="14">
        <v>0.47074578760991687</v>
      </c>
      <c r="Q3158" s="5" t="s">
        <v>543</v>
      </c>
      <c r="XEE3158" s="3">
        <v>0.47074578760991698</v>
      </c>
      <c r="XEF3158" s="4">
        <v>0.49533479079491899</v>
      </c>
      <c r="XEG3158" s="2" t="s">
        <v>13</v>
      </c>
      <c r="XEH3158" s="1">
        <v>7</v>
      </c>
    </row>
    <row r="3159" spans="1:17 16359:16362" hidden="1" x14ac:dyDescent="0.25">
      <c r="A3159" s="6">
        <v>25</v>
      </c>
      <c r="B3159" s="7" t="s">
        <v>512</v>
      </c>
      <c r="C3159" s="7" t="s">
        <v>10</v>
      </c>
      <c r="D3159" s="7" t="s">
        <v>252</v>
      </c>
      <c r="E3159" s="7" t="s">
        <v>258</v>
      </c>
      <c r="F3159" s="6">
        <v>21</v>
      </c>
      <c r="G3159" s="11">
        <v>99133021140</v>
      </c>
      <c r="H3159" s="11">
        <f t="shared" si="49"/>
        <v>99118747867</v>
      </c>
      <c r="I3159" s="11">
        <v>4121433062.5</v>
      </c>
      <c r="J3159" s="11">
        <v>94997314804.5</v>
      </c>
      <c r="K3159" s="11">
        <v>70435348943</v>
      </c>
      <c r="L3159" s="11">
        <v>70435348943</v>
      </c>
      <c r="M3159" s="11">
        <v>14273273</v>
      </c>
      <c r="N3159" s="13">
        <v>0.95828124384851199</v>
      </c>
      <c r="O3159" s="14" t="s">
        <v>537</v>
      </c>
      <c r="P3159" s="14">
        <v>0.71051349119611829</v>
      </c>
      <c r="Q3159" s="5" t="s">
        <v>546</v>
      </c>
      <c r="XEE3159" s="3">
        <v>0.71051349119611795</v>
      </c>
      <c r="XEF3159" s="4">
        <v>0.74144568283801104</v>
      </c>
      <c r="XEG3159" s="2" t="s">
        <v>13</v>
      </c>
      <c r="XEH3159" s="1">
        <v>7</v>
      </c>
    </row>
    <row r="3160" spans="1:17 16359:16362" hidden="1" x14ac:dyDescent="0.25">
      <c r="A3160" s="6">
        <v>25</v>
      </c>
      <c r="B3160" s="7" t="s">
        <v>512</v>
      </c>
      <c r="C3160" s="7" t="s">
        <v>10</v>
      </c>
      <c r="D3160" s="7" t="s">
        <v>252</v>
      </c>
      <c r="E3160" s="7" t="s">
        <v>14</v>
      </c>
      <c r="F3160" s="6">
        <v>27</v>
      </c>
      <c r="G3160" s="11">
        <v>5840981721</v>
      </c>
      <c r="H3160" s="11">
        <f t="shared" si="49"/>
        <v>5697383894</v>
      </c>
      <c r="I3160" s="11">
        <v>969728188</v>
      </c>
      <c r="J3160" s="11">
        <v>4727655706</v>
      </c>
      <c r="K3160" s="11">
        <v>1916078645</v>
      </c>
      <c r="L3160" s="11">
        <v>1916078645</v>
      </c>
      <c r="M3160" s="11">
        <v>143597827</v>
      </c>
      <c r="N3160" s="13">
        <v>0.80939402515209502</v>
      </c>
      <c r="O3160" s="14" t="s">
        <v>535</v>
      </c>
      <c r="P3160" s="14">
        <v>0.3280405138251245</v>
      </c>
      <c r="Q3160" s="5" t="s">
        <v>543</v>
      </c>
      <c r="XEE3160" s="3">
        <v>0.328040513825125</v>
      </c>
      <c r="XEF3160" s="4">
        <v>0.40529149416871701</v>
      </c>
      <c r="XEG3160" s="2" t="s">
        <v>13</v>
      </c>
      <c r="XEH3160" s="1">
        <v>7</v>
      </c>
    </row>
    <row r="3161" spans="1:17 16359:16362" ht="45" hidden="1" x14ac:dyDescent="0.25">
      <c r="A3161" s="6">
        <v>25</v>
      </c>
      <c r="B3161" s="7" t="s">
        <v>512</v>
      </c>
      <c r="C3161" s="7" t="s">
        <v>259</v>
      </c>
      <c r="D3161" s="7" t="s">
        <v>260</v>
      </c>
      <c r="E3161" s="7" t="s">
        <v>261</v>
      </c>
      <c r="F3161" s="5"/>
      <c r="G3161" s="11">
        <v>254625116</v>
      </c>
      <c r="H3161" s="11">
        <f t="shared" si="49"/>
        <v>250874845</v>
      </c>
      <c r="I3161" s="11">
        <v>127404261</v>
      </c>
      <c r="J3161" s="11">
        <v>123470584</v>
      </c>
      <c r="K3161" s="11">
        <v>53272843</v>
      </c>
      <c r="L3161" s="11">
        <v>53272843</v>
      </c>
      <c r="M3161" s="11">
        <v>3750271</v>
      </c>
      <c r="N3161" s="13">
        <v>0.48491125282393599</v>
      </c>
      <c r="O3161" s="14" t="s">
        <v>535</v>
      </c>
      <c r="P3161" s="14">
        <v>0.20922069211742647</v>
      </c>
      <c r="Q3161" s="5" t="s">
        <v>543</v>
      </c>
      <c r="XEE3161" s="3">
        <v>0.209220692117426</v>
      </c>
      <c r="XEF3161" s="4">
        <v>0.43146182089816598</v>
      </c>
      <c r="XEG3161" s="2" t="s">
        <v>13</v>
      </c>
      <c r="XEH3161" s="1">
        <v>7</v>
      </c>
    </row>
    <row r="3162" spans="1:17 16359:16362" hidden="1" x14ac:dyDescent="0.25">
      <c r="A3162" s="6">
        <v>25</v>
      </c>
      <c r="B3162" s="7" t="s">
        <v>512</v>
      </c>
      <c r="C3162" s="7" t="s">
        <v>259</v>
      </c>
      <c r="D3162" s="7" t="s">
        <v>260</v>
      </c>
      <c r="E3162" s="7" t="s">
        <v>14</v>
      </c>
      <c r="F3162" s="6">
        <v>27</v>
      </c>
      <c r="G3162" s="11">
        <v>254625116</v>
      </c>
      <c r="H3162" s="11">
        <f t="shared" si="49"/>
        <v>250874845</v>
      </c>
      <c r="I3162" s="11">
        <v>127404261</v>
      </c>
      <c r="J3162" s="11">
        <v>123470584</v>
      </c>
      <c r="K3162" s="11">
        <v>53272843</v>
      </c>
      <c r="L3162" s="11">
        <v>53272843</v>
      </c>
      <c r="M3162" s="11">
        <v>3750271</v>
      </c>
      <c r="N3162" s="13">
        <v>0.48491125282393599</v>
      </c>
      <c r="O3162" s="14" t="s">
        <v>535</v>
      </c>
      <c r="P3162" s="14">
        <v>0.20922069211742647</v>
      </c>
      <c r="Q3162" s="5" t="s">
        <v>543</v>
      </c>
      <c r="XEE3162" s="3">
        <v>0.209220692117426</v>
      </c>
      <c r="XEF3162" s="4">
        <v>0.43146182089816598</v>
      </c>
      <c r="XEG3162" s="2" t="s">
        <v>13</v>
      </c>
      <c r="XEH3162" s="1">
        <v>7</v>
      </c>
    </row>
    <row r="3163" spans="1:17 16359:16362" ht="30" hidden="1" x14ac:dyDescent="0.25">
      <c r="A3163" s="6">
        <v>25</v>
      </c>
      <c r="B3163" s="7" t="s">
        <v>512</v>
      </c>
      <c r="C3163" s="7" t="s">
        <v>262</v>
      </c>
      <c r="D3163" s="7" t="s">
        <v>263</v>
      </c>
      <c r="E3163" s="7" t="s">
        <v>264</v>
      </c>
      <c r="F3163" s="5"/>
      <c r="G3163" s="11">
        <v>254625116</v>
      </c>
      <c r="H3163" s="11">
        <f t="shared" si="49"/>
        <v>250874845</v>
      </c>
      <c r="I3163" s="11">
        <v>127404261</v>
      </c>
      <c r="J3163" s="11">
        <v>123470584</v>
      </c>
      <c r="K3163" s="11">
        <v>53272843</v>
      </c>
      <c r="L3163" s="11">
        <v>53272843</v>
      </c>
      <c r="M3163" s="11">
        <v>3750271</v>
      </c>
      <c r="N3163" s="13">
        <v>0.48491125282393599</v>
      </c>
      <c r="O3163" s="14" t="s">
        <v>535</v>
      </c>
      <c r="P3163" s="14">
        <v>0.20922069211742647</v>
      </c>
      <c r="Q3163" s="5" t="s">
        <v>543</v>
      </c>
      <c r="XEE3163" s="3">
        <v>0.209220692117426</v>
      </c>
      <c r="XEF3163" s="4">
        <v>0.43146182089816598</v>
      </c>
      <c r="XEG3163" s="2" t="s">
        <v>13</v>
      </c>
      <c r="XEH3163" s="1">
        <v>7</v>
      </c>
    </row>
    <row r="3164" spans="1:17 16359:16362" hidden="1" x14ac:dyDescent="0.25">
      <c r="A3164" s="6">
        <v>25</v>
      </c>
      <c r="B3164" s="7" t="s">
        <v>512</v>
      </c>
      <c r="C3164" s="7" t="s">
        <v>262</v>
      </c>
      <c r="D3164" s="7" t="s">
        <v>263</v>
      </c>
      <c r="E3164" s="7" t="s">
        <v>14</v>
      </c>
      <c r="F3164" s="6">
        <v>27</v>
      </c>
      <c r="G3164" s="11">
        <v>254625116</v>
      </c>
      <c r="H3164" s="11">
        <f t="shared" si="49"/>
        <v>250874845</v>
      </c>
      <c r="I3164" s="11">
        <v>127404261</v>
      </c>
      <c r="J3164" s="11">
        <v>123470584</v>
      </c>
      <c r="K3164" s="11">
        <v>53272843</v>
      </c>
      <c r="L3164" s="11">
        <v>53272843</v>
      </c>
      <c r="M3164" s="11">
        <v>3750271</v>
      </c>
      <c r="N3164" s="13">
        <v>0.48491125282393599</v>
      </c>
      <c r="O3164" s="14" t="s">
        <v>535</v>
      </c>
      <c r="P3164" s="14">
        <v>0.20922069211742647</v>
      </c>
      <c r="Q3164" s="5" t="s">
        <v>543</v>
      </c>
      <c r="XEE3164" s="3">
        <v>0.209220692117426</v>
      </c>
      <c r="XEF3164" s="4">
        <v>0.43146182089816598</v>
      </c>
      <c r="XEG3164" s="2" t="s">
        <v>13</v>
      </c>
      <c r="XEH3164" s="1">
        <v>7</v>
      </c>
    </row>
    <row r="3165" spans="1:17 16359:16362" ht="60" hidden="1" x14ac:dyDescent="0.25">
      <c r="A3165" s="6">
        <v>25</v>
      </c>
      <c r="B3165" s="7" t="s">
        <v>512</v>
      </c>
      <c r="C3165" s="7" t="s">
        <v>265</v>
      </c>
      <c r="D3165" s="7" t="s">
        <v>266</v>
      </c>
      <c r="E3165" s="7" t="s">
        <v>267</v>
      </c>
      <c r="F3165" s="5"/>
      <c r="G3165" s="11">
        <v>254625116</v>
      </c>
      <c r="H3165" s="11">
        <f t="shared" si="49"/>
        <v>250874845</v>
      </c>
      <c r="I3165" s="11">
        <v>127404261</v>
      </c>
      <c r="J3165" s="11">
        <v>123470584</v>
      </c>
      <c r="K3165" s="11">
        <v>53272843</v>
      </c>
      <c r="L3165" s="11">
        <v>53272843</v>
      </c>
      <c r="M3165" s="11">
        <v>3750271</v>
      </c>
      <c r="N3165" s="13">
        <v>0.48491125282393599</v>
      </c>
      <c r="O3165" s="14" t="s">
        <v>535</v>
      </c>
      <c r="P3165" s="14">
        <v>0.20922069211742647</v>
      </c>
      <c r="Q3165" s="5" t="s">
        <v>543</v>
      </c>
      <c r="XEE3165" s="3">
        <v>0.209220692117426</v>
      </c>
      <c r="XEF3165" s="4">
        <v>0.43146182089816598</v>
      </c>
      <c r="XEG3165" s="2" t="s">
        <v>13</v>
      </c>
      <c r="XEH3165" s="1">
        <v>7</v>
      </c>
    </row>
    <row r="3166" spans="1:17 16359:16362" hidden="1" x14ac:dyDescent="0.25">
      <c r="A3166" s="6">
        <v>25</v>
      </c>
      <c r="B3166" s="7" t="s">
        <v>512</v>
      </c>
      <c r="C3166" s="7" t="s">
        <v>265</v>
      </c>
      <c r="D3166" s="7" t="s">
        <v>266</v>
      </c>
      <c r="E3166" s="7" t="s">
        <v>14</v>
      </c>
      <c r="F3166" s="6">
        <v>27</v>
      </c>
      <c r="G3166" s="11">
        <v>254625116</v>
      </c>
      <c r="H3166" s="11">
        <f t="shared" si="49"/>
        <v>250874845</v>
      </c>
      <c r="I3166" s="11">
        <v>127404261</v>
      </c>
      <c r="J3166" s="11">
        <v>123470584</v>
      </c>
      <c r="K3166" s="11">
        <v>53272843</v>
      </c>
      <c r="L3166" s="11">
        <v>53272843</v>
      </c>
      <c r="M3166" s="11">
        <v>3750271</v>
      </c>
      <c r="N3166" s="13">
        <v>0.48491125282393599</v>
      </c>
      <c r="O3166" s="14" t="s">
        <v>535</v>
      </c>
      <c r="P3166" s="14">
        <v>0.20922069211742647</v>
      </c>
      <c r="Q3166" s="5" t="s">
        <v>543</v>
      </c>
      <c r="XEE3166" s="3">
        <v>0.209220692117426</v>
      </c>
      <c r="XEF3166" s="4">
        <v>0.43146182089816598</v>
      </c>
      <c r="XEG3166" s="2" t="s">
        <v>13</v>
      </c>
      <c r="XEH3166" s="1">
        <v>7</v>
      </c>
    </row>
    <row r="3167" spans="1:17 16359:16362" ht="60" hidden="1" x14ac:dyDescent="0.25">
      <c r="A3167" s="6">
        <v>25</v>
      </c>
      <c r="B3167" s="7" t="s">
        <v>512</v>
      </c>
      <c r="C3167" s="7" t="s">
        <v>268</v>
      </c>
      <c r="D3167" s="7" t="s">
        <v>269</v>
      </c>
      <c r="E3167" s="7" t="s">
        <v>267</v>
      </c>
      <c r="F3167" s="5"/>
      <c r="G3167" s="11">
        <v>254625116</v>
      </c>
      <c r="H3167" s="11">
        <f t="shared" si="49"/>
        <v>250874845</v>
      </c>
      <c r="I3167" s="11">
        <v>127404261</v>
      </c>
      <c r="J3167" s="11">
        <v>123470584</v>
      </c>
      <c r="K3167" s="11">
        <v>53272843</v>
      </c>
      <c r="L3167" s="11">
        <v>53272843</v>
      </c>
      <c r="M3167" s="11">
        <v>3750271</v>
      </c>
      <c r="N3167" s="13">
        <v>0.48491125282393599</v>
      </c>
      <c r="O3167" s="14" t="s">
        <v>535</v>
      </c>
      <c r="P3167" s="14">
        <v>0.20922069211742647</v>
      </c>
      <c r="Q3167" s="5" t="s">
        <v>543</v>
      </c>
      <c r="XEE3167" s="3">
        <v>0.209220692117426</v>
      </c>
      <c r="XEF3167" s="4">
        <v>0.43146182089816598</v>
      </c>
      <c r="XEG3167" s="2" t="s">
        <v>13</v>
      </c>
      <c r="XEH3167" s="1">
        <v>7</v>
      </c>
    </row>
    <row r="3168" spans="1:17 16359:16362" hidden="1" x14ac:dyDescent="0.25">
      <c r="A3168" s="6">
        <v>25</v>
      </c>
      <c r="B3168" s="7" t="s">
        <v>512</v>
      </c>
      <c r="C3168" s="7" t="s">
        <v>268</v>
      </c>
      <c r="D3168" s="7" t="s">
        <v>269</v>
      </c>
      <c r="E3168" s="7" t="s">
        <v>14</v>
      </c>
      <c r="F3168" s="6">
        <v>27</v>
      </c>
      <c r="G3168" s="11">
        <v>254625116</v>
      </c>
      <c r="H3168" s="11">
        <f t="shared" si="49"/>
        <v>250874845</v>
      </c>
      <c r="I3168" s="11">
        <v>127404261</v>
      </c>
      <c r="J3168" s="11">
        <v>123470584</v>
      </c>
      <c r="K3168" s="11">
        <v>53272843</v>
      </c>
      <c r="L3168" s="11">
        <v>53272843</v>
      </c>
      <c r="M3168" s="11">
        <v>3750271</v>
      </c>
      <c r="N3168" s="13">
        <v>0.48491125282393599</v>
      </c>
      <c r="O3168" s="14" t="s">
        <v>535</v>
      </c>
      <c r="P3168" s="14">
        <v>0.20922069211742647</v>
      </c>
      <c r="Q3168" s="5" t="s">
        <v>543</v>
      </c>
      <c r="XEE3168" s="3">
        <v>0.209220692117426</v>
      </c>
      <c r="XEF3168" s="4">
        <v>0.43146182089816598</v>
      </c>
      <c r="XEG3168" s="2" t="s">
        <v>13</v>
      </c>
      <c r="XEH3168" s="1">
        <v>7</v>
      </c>
    </row>
    <row r="3169" spans="1:17 16359:16362" hidden="1" x14ac:dyDescent="0.25">
      <c r="A3169" s="6">
        <v>25</v>
      </c>
      <c r="B3169" s="7" t="s">
        <v>512</v>
      </c>
      <c r="C3169" s="7" t="s">
        <v>270</v>
      </c>
      <c r="D3169" s="7" t="s">
        <v>271</v>
      </c>
      <c r="E3169" s="7" t="s">
        <v>272</v>
      </c>
      <c r="F3169" s="5"/>
      <c r="G3169" s="11">
        <v>68900000</v>
      </c>
      <c r="H3169" s="11">
        <f t="shared" si="49"/>
        <v>68900000</v>
      </c>
      <c r="I3169" s="11">
        <v>60017240</v>
      </c>
      <c r="J3169" s="11">
        <v>8882760</v>
      </c>
      <c r="K3169" s="11">
        <v>8882760</v>
      </c>
      <c r="L3169" s="11">
        <v>8882760</v>
      </c>
      <c r="M3169" s="11">
        <v>0</v>
      </c>
      <c r="N3169" s="13">
        <v>0.12892249637155301</v>
      </c>
      <c r="O3169" s="14" t="s">
        <v>535</v>
      </c>
      <c r="P3169" s="14">
        <v>0.12892249637155298</v>
      </c>
      <c r="Q3169" s="5" t="s">
        <v>543</v>
      </c>
      <c r="XEE3169" s="3">
        <v>0.12892249637155301</v>
      </c>
      <c r="XEF3169" s="4">
        <v>1</v>
      </c>
      <c r="XEG3169" s="2" t="s">
        <v>29</v>
      </c>
      <c r="XEH3169" s="1">
        <v>7</v>
      </c>
    </row>
    <row r="3170" spans="1:17 16359:16362" hidden="1" x14ac:dyDescent="0.25">
      <c r="A3170" s="6">
        <v>25</v>
      </c>
      <c r="B3170" s="7" t="s">
        <v>512</v>
      </c>
      <c r="C3170" s="7" t="s">
        <v>270</v>
      </c>
      <c r="D3170" s="7" t="s">
        <v>271</v>
      </c>
      <c r="E3170" s="7" t="s">
        <v>14</v>
      </c>
      <c r="F3170" s="6">
        <v>27</v>
      </c>
      <c r="G3170" s="11">
        <v>68900000</v>
      </c>
      <c r="H3170" s="11">
        <f t="shared" si="49"/>
        <v>68900000</v>
      </c>
      <c r="I3170" s="11">
        <v>60017240</v>
      </c>
      <c r="J3170" s="11">
        <v>8882760</v>
      </c>
      <c r="K3170" s="11">
        <v>8882760</v>
      </c>
      <c r="L3170" s="11">
        <v>8882760</v>
      </c>
      <c r="M3170" s="11">
        <v>0</v>
      </c>
      <c r="N3170" s="13">
        <v>0.12892249637155301</v>
      </c>
      <c r="O3170" s="14" t="s">
        <v>535</v>
      </c>
      <c r="P3170" s="14">
        <v>0.12892249637155298</v>
      </c>
      <c r="Q3170" s="5" t="s">
        <v>543</v>
      </c>
      <c r="XEE3170" s="3">
        <v>0.12892249637155301</v>
      </c>
      <c r="XEF3170" s="4">
        <v>1</v>
      </c>
      <c r="XEG3170" s="2" t="s">
        <v>29</v>
      </c>
      <c r="XEH3170" s="1">
        <v>7</v>
      </c>
    </row>
    <row r="3171" spans="1:17 16359:16362" hidden="1" x14ac:dyDescent="0.25">
      <c r="A3171" s="6">
        <v>25</v>
      </c>
      <c r="B3171" s="7" t="s">
        <v>512</v>
      </c>
      <c r="C3171" s="7" t="s">
        <v>270</v>
      </c>
      <c r="D3171" s="7" t="s">
        <v>275</v>
      </c>
      <c r="E3171" s="7" t="s">
        <v>142</v>
      </c>
      <c r="F3171" s="5"/>
      <c r="G3171" s="11">
        <v>102516280</v>
      </c>
      <c r="H3171" s="11">
        <f t="shared" si="49"/>
        <v>101352400</v>
      </c>
      <c r="I3171" s="11">
        <v>60000000</v>
      </c>
      <c r="J3171" s="11">
        <v>41352400</v>
      </c>
      <c r="K3171" s="11">
        <v>13287620</v>
      </c>
      <c r="L3171" s="11">
        <v>13287620</v>
      </c>
      <c r="M3171" s="11">
        <v>1163880</v>
      </c>
      <c r="N3171" s="13">
        <v>0.40337398118620799</v>
      </c>
      <c r="O3171" s="14" t="s">
        <v>535</v>
      </c>
      <c r="P3171" s="14">
        <v>0.12961473046037175</v>
      </c>
      <c r="Q3171" s="5" t="s">
        <v>543</v>
      </c>
      <c r="XEE3171" s="3">
        <v>0.129614730460372</v>
      </c>
      <c r="XEF3171" s="4">
        <v>0.321326452636365</v>
      </c>
      <c r="XEG3171" s="2" t="s">
        <v>29</v>
      </c>
      <c r="XEH3171" s="1">
        <v>7</v>
      </c>
    </row>
    <row r="3172" spans="1:17 16359:16362" hidden="1" x14ac:dyDescent="0.25">
      <c r="A3172" s="6">
        <v>25</v>
      </c>
      <c r="B3172" s="7" t="s">
        <v>512</v>
      </c>
      <c r="C3172" s="7" t="s">
        <v>270</v>
      </c>
      <c r="D3172" s="7" t="s">
        <v>275</v>
      </c>
      <c r="E3172" s="7" t="s">
        <v>14</v>
      </c>
      <c r="F3172" s="6">
        <v>27</v>
      </c>
      <c r="G3172" s="11">
        <v>102516280</v>
      </c>
      <c r="H3172" s="11">
        <f t="shared" si="49"/>
        <v>101352400</v>
      </c>
      <c r="I3172" s="11">
        <v>60000000</v>
      </c>
      <c r="J3172" s="11">
        <v>41352400</v>
      </c>
      <c r="K3172" s="11">
        <v>13287620</v>
      </c>
      <c r="L3172" s="11">
        <v>13287620</v>
      </c>
      <c r="M3172" s="11">
        <v>1163880</v>
      </c>
      <c r="N3172" s="13">
        <v>0.40337398118620799</v>
      </c>
      <c r="O3172" s="14" t="s">
        <v>535</v>
      </c>
      <c r="P3172" s="14">
        <v>0.12961473046037175</v>
      </c>
      <c r="Q3172" s="5" t="s">
        <v>543</v>
      </c>
      <c r="XEE3172" s="3">
        <v>0.129614730460372</v>
      </c>
      <c r="XEF3172" s="4">
        <v>0.321326452636365</v>
      </c>
      <c r="XEG3172" s="2" t="s">
        <v>29</v>
      </c>
      <c r="XEH3172" s="1">
        <v>7</v>
      </c>
    </row>
    <row r="3173" spans="1:17 16359:16362" hidden="1" x14ac:dyDescent="0.25">
      <c r="A3173" s="6">
        <v>25</v>
      </c>
      <c r="B3173" s="7" t="s">
        <v>512</v>
      </c>
      <c r="C3173" s="7" t="s">
        <v>270</v>
      </c>
      <c r="D3173" s="7" t="s">
        <v>276</v>
      </c>
      <c r="E3173" s="7" t="s">
        <v>277</v>
      </c>
      <c r="F3173" s="5"/>
      <c r="G3173" s="11">
        <v>3950000</v>
      </c>
      <c r="H3173" s="11">
        <f t="shared" si="49"/>
        <v>3950000</v>
      </c>
      <c r="I3173" s="11">
        <v>344720</v>
      </c>
      <c r="J3173" s="11">
        <v>3605280</v>
      </c>
      <c r="K3173" s="11">
        <v>0</v>
      </c>
      <c r="L3173" s="11">
        <v>0</v>
      </c>
      <c r="M3173" s="11">
        <v>0</v>
      </c>
      <c r="N3173" s="13">
        <v>0.91272911392405098</v>
      </c>
      <c r="O3173" s="14" t="s">
        <v>539</v>
      </c>
      <c r="P3173" s="14">
        <v>0</v>
      </c>
      <c r="Q3173" s="5" t="s">
        <v>543</v>
      </c>
      <c r="XEE3173" s="3">
        <v>0</v>
      </c>
      <c r="XEF3173" s="4">
        <v>0</v>
      </c>
      <c r="XEG3173" s="2" t="s">
        <v>29</v>
      </c>
      <c r="XEH3173" s="1">
        <v>7</v>
      </c>
    </row>
    <row r="3174" spans="1:17 16359:16362" hidden="1" x14ac:dyDescent="0.25">
      <c r="A3174" s="6">
        <v>25</v>
      </c>
      <c r="B3174" s="7" t="s">
        <v>512</v>
      </c>
      <c r="C3174" s="7" t="s">
        <v>270</v>
      </c>
      <c r="D3174" s="7" t="s">
        <v>276</v>
      </c>
      <c r="E3174" s="7" t="s">
        <v>14</v>
      </c>
      <c r="F3174" s="6">
        <v>27</v>
      </c>
      <c r="G3174" s="11">
        <v>3950000</v>
      </c>
      <c r="H3174" s="11">
        <f t="shared" si="49"/>
        <v>3950000</v>
      </c>
      <c r="I3174" s="11">
        <v>344720</v>
      </c>
      <c r="J3174" s="11">
        <v>3605280</v>
      </c>
      <c r="K3174" s="11">
        <v>0</v>
      </c>
      <c r="L3174" s="11">
        <v>0</v>
      </c>
      <c r="M3174" s="11">
        <v>0</v>
      </c>
      <c r="N3174" s="13">
        <v>0.91272911392405098</v>
      </c>
      <c r="O3174" s="14" t="s">
        <v>539</v>
      </c>
      <c r="P3174" s="14">
        <v>0</v>
      </c>
      <c r="Q3174" s="5" t="s">
        <v>543</v>
      </c>
      <c r="XEE3174" s="3">
        <v>0</v>
      </c>
      <c r="XEF3174" s="4">
        <v>0</v>
      </c>
      <c r="XEG3174" s="2" t="s">
        <v>29</v>
      </c>
      <c r="XEH3174" s="1">
        <v>7</v>
      </c>
    </row>
    <row r="3175" spans="1:17 16359:16362" ht="45" hidden="1" x14ac:dyDescent="0.25">
      <c r="A3175" s="6">
        <v>25</v>
      </c>
      <c r="B3175" s="7" t="s">
        <v>512</v>
      </c>
      <c r="C3175" s="7" t="s">
        <v>270</v>
      </c>
      <c r="D3175" s="7" t="s">
        <v>278</v>
      </c>
      <c r="E3175" s="7" t="s">
        <v>279</v>
      </c>
      <c r="F3175" s="5"/>
      <c r="G3175" s="11">
        <v>76489214</v>
      </c>
      <c r="H3175" s="11">
        <f t="shared" si="49"/>
        <v>75861734</v>
      </c>
      <c r="I3175" s="11">
        <v>7042301</v>
      </c>
      <c r="J3175" s="11">
        <v>68819433</v>
      </c>
      <c r="K3175" s="11">
        <v>30613533</v>
      </c>
      <c r="L3175" s="11">
        <v>30613533</v>
      </c>
      <c r="M3175" s="11">
        <v>627480</v>
      </c>
      <c r="N3175" s="13">
        <v>0.89972728703945104</v>
      </c>
      <c r="O3175" s="14" t="s">
        <v>538</v>
      </c>
      <c r="P3175" s="14">
        <v>0.40023333224472668</v>
      </c>
      <c r="Q3175" s="5" t="s">
        <v>543</v>
      </c>
      <c r="XEE3175" s="3">
        <v>0.40023333224472701</v>
      </c>
      <c r="XEF3175" s="4">
        <v>0.44483849496406103</v>
      </c>
      <c r="XEG3175" s="2" t="s">
        <v>29</v>
      </c>
      <c r="XEH3175" s="1">
        <v>7</v>
      </c>
    </row>
    <row r="3176" spans="1:17 16359:16362" hidden="1" x14ac:dyDescent="0.25">
      <c r="A3176" s="6">
        <v>25</v>
      </c>
      <c r="B3176" s="7" t="s">
        <v>512</v>
      </c>
      <c r="C3176" s="7" t="s">
        <v>270</v>
      </c>
      <c r="D3176" s="7" t="s">
        <v>278</v>
      </c>
      <c r="E3176" s="7" t="s">
        <v>14</v>
      </c>
      <c r="F3176" s="6">
        <v>27</v>
      </c>
      <c r="G3176" s="11">
        <v>76489214</v>
      </c>
      <c r="H3176" s="11">
        <f t="shared" si="49"/>
        <v>75861734</v>
      </c>
      <c r="I3176" s="11">
        <v>7042301</v>
      </c>
      <c r="J3176" s="11">
        <v>68819433</v>
      </c>
      <c r="K3176" s="11">
        <v>30613533</v>
      </c>
      <c r="L3176" s="11">
        <v>30613533</v>
      </c>
      <c r="M3176" s="11">
        <v>627480</v>
      </c>
      <c r="N3176" s="13">
        <v>0.89972728703945104</v>
      </c>
      <c r="O3176" s="14" t="s">
        <v>538</v>
      </c>
      <c r="P3176" s="14">
        <v>0.40023333224472668</v>
      </c>
      <c r="Q3176" s="5" t="s">
        <v>543</v>
      </c>
      <c r="XEE3176" s="3">
        <v>0.40023333224472701</v>
      </c>
      <c r="XEF3176" s="4">
        <v>0.44483849496406103</v>
      </c>
      <c r="XEG3176" s="2" t="s">
        <v>29</v>
      </c>
      <c r="XEH3176" s="1">
        <v>7</v>
      </c>
    </row>
    <row r="3177" spans="1:17 16359:16362" ht="45" hidden="1" x14ac:dyDescent="0.25">
      <c r="A3177" s="6">
        <v>25</v>
      </c>
      <c r="B3177" s="7" t="s">
        <v>512</v>
      </c>
      <c r="C3177" s="7" t="s">
        <v>270</v>
      </c>
      <c r="D3177" s="7" t="s">
        <v>280</v>
      </c>
      <c r="E3177" s="7" t="s">
        <v>281</v>
      </c>
      <c r="F3177" s="5"/>
      <c r="G3177" s="11">
        <v>2762094</v>
      </c>
      <c r="H3177" s="11">
        <f t="shared" si="49"/>
        <v>810711</v>
      </c>
      <c r="I3177" s="11">
        <v>0</v>
      </c>
      <c r="J3177" s="11">
        <v>810711</v>
      </c>
      <c r="K3177" s="11">
        <v>488930</v>
      </c>
      <c r="L3177" s="11">
        <v>488930</v>
      </c>
      <c r="M3177" s="11">
        <v>1951383</v>
      </c>
      <c r="N3177" s="13">
        <v>0.293513182389882</v>
      </c>
      <c r="O3177" s="14" t="s">
        <v>535</v>
      </c>
      <c r="P3177" s="14">
        <v>0.1770142507821964</v>
      </c>
      <c r="Q3177" s="5" t="s">
        <v>543</v>
      </c>
      <c r="XEE3177" s="3">
        <v>0.17701425078219599</v>
      </c>
      <c r="XEF3177" s="4">
        <v>0.60308790678799196</v>
      </c>
      <c r="XEG3177" s="2" t="s">
        <v>29</v>
      </c>
      <c r="XEH3177" s="1">
        <v>7</v>
      </c>
    </row>
    <row r="3178" spans="1:17 16359:16362" hidden="1" x14ac:dyDescent="0.25">
      <c r="A3178" s="6">
        <v>25</v>
      </c>
      <c r="B3178" s="7" t="s">
        <v>512</v>
      </c>
      <c r="C3178" s="7" t="s">
        <v>270</v>
      </c>
      <c r="D3178" s="7" t="s">
        <v>280</v>
      </c>
      <c r="E3178" s="7" t="s">
        <v>14</v>
      </c>
      <c r="F3178" s="6">
        <v>27</v>
      </c>
      <c r="G3178" s="11">
        <v>2762094</v>
      </c>
      <c r="H3178" s="11">
        <f t="shared" si="49"/>
        <v>810711</v>
      </c>
      <c r="I3178" s="11">
        <v>0</v>
      </c>
      <c r="J3178" s="11">
        <v>810711</v>
      </c>
      <c r="K3178" s="11">
        <v>488930</v>
      </c>
      <c r="L3178" s="11">
        <v>488930</v>
      </c>
      <c r="M3178" s="11">
        <v>1951383</v>
      </c>
      <c r="N3178" s="13">
        <v>0.293513182389882</v>
      </c>
      <c r="O3178" s="14" t="s">
        <v>535</v>
      </c>
      <c r="P3178" s="14">
        <v>0.1770142507821964</v>
      </c>
      <c r="Q3178" s="5" t="s">
        <v>543</v>
      </c>
      <c r="XEE3178" s="3">
        <v>0.17701425078219599</v>
      </c>
      <c r="XEF3178" s="4">
        <v>0.60308790678799196</v>
      </c>
      <c r="XEG3178" s="2" t="s">
        <v>29</v>
      </c>
      <c r="XEH3178" s="1">
        <v>7</v>
      </c>
    </row>
    <row r="3179" spans="1:17 16359:16362" ht="30" hidden="1" x14ac:dyDescent="0.25">
      <c r="A3179" s="6">
        <v>25</v>
      </c>
      <c r="B3179" s="7" t="s">
        <v>512</v>
      </c>
      <c r="C3179" s="7" t="s">
        <v>270</v>
      </c>
      <c r="D3179" s="7" t="s">
        <v>282</v>
      </c>
      <c r="E3179" s="7" t="s">
        <v>283</v>
      </c>
      <c r="F3179" s="5"/>
      <c r="G3179" s="11">
        <v>7528</v>
      </c>
      <c r="H3179" s="11">
        <f t="shared" si="49"/>
        <v>0</v>
      </c>
      <c r="I3179" s="11">
        <v>0</v>
      </c>
      <c r="J3179" s="11">
        <v>0</v>
      </c>
      <c r="K3179" s="11">
        <v>0</v>
      </c>
      <c r="L3179" s="11">
        <v>0</v>
      </c>
      <c r="M3179" s="11">
        <v>7528</v>
      </c>
      <c r="N3179" s="13">
        <v>0</v>
      </c>
      <c r="O3179" s="14" t="s">
        <v>535</v>
      </c>
      <c r="P3179" s="14">
        <v>0</v>
      </c>
      <c r="Q3179" s="5" t="s">
        <v>543</v>
      </c>
      <c r="XEE3179" s="3">
        <v>0</v>
      </c>
      <c r="XEG3179" s="2" t="s">
        <v>29</v>
      </c>
      <c r="XEH3179" s="1">
        <v>7</v>
      </c>
    </row>
    <row r="3180" spans="1:17 16359:16362" hidden="1" x14ac:dyDescent="0.25">
      <c r="A3180" s="6">
        <v>25</v>
      </c>
      <c r="B3180" s="7" t="s">
        <v>512</v>
      </c>
      <c r="C3180" s="7" t="s">
        <v>270</v>
      </c>
      <c r="D3180" s="7" t="s">
        <v>282</v>
      </c>
      <c r="E3180" s="7" t="s">
        <v>14</v>
      </c>
      <c r="F3180" s="6">
        <v>27</v>
      </c>
      <c r="G3180" s="11">
        <v>7528</v>
      </c>
      <c r="H3180" s="11">
        <f t="shared" si="49"/>
        <v>0</v>
      </c>
      <c r="I3180" s="11">
        <v>0</v>
      </c>
      <c r="J3180" s="11">
        <v>0</v>
      </c>
      <c r="K3180" s="11">
        <v>0</v>
      </c>
      <c r="L3180" s="11">
        <v>0</v>
      </c>
      <c r="M3180" s="11">
        <v>7528</v>
      </c>
      <c r="N3180" s="13">
        <v>0</v>
      </c>
      <c r="O3180" s="14" t="s">
        <v>535</v>
      </c>
      <c r="P3180" s="14">
        <v>0</v>
      </c>
      <c r="Q3180" s="5" t="s">
        <v>543</v>
      </c>
      <c r="XEE3180" s="3">
        <v>0</v>
      </c>
      <c r="XEG3180" s="2" t="s">
        <v>29</v>
      </c>
      <c r="XEH3180" s="1">
        <v>7</v>
      </c>
    </row>
    <row r="3181" spans="1:17 16359:16362" ht="45" hidden="1" x14ac:dyDescent="0.25">
      <c r="A3181" s="6">
        <v>25</v>
      </c>
      <c r="B3181" s="7" t="s">
        <v>512</v>
      </c>
      <c r="C3181" s="7" t="s">
        <v>259</v>
      </c>
      <c r="D3181" s="7" t="s">
        <v>284</v>
      </c>
      <c r="E3181" s="7" t="s">
        <v>285</v>
      </c>
      <c r="F3181" s="5"/>
      <c r="G3181" s="11">
        <v>89803731</v>
      </c>
      <c r="H3181" s="11">
        <f t="shared" si="49"/>
        <v>86112276</v>
      </c>
      <c r="I3181" s="11">
        <v>0</v>
      </c>
      <c r="J3181" s="11">
        <v>86112276</v>
      </c>
      <c r="K3181" s="11">
        <v>47757249</v>
      </c>
      <c r="L3181" s="11">
        <v>47757249</v>
      </c>
      <c r="M3181" s="11">
        <v>3691455</v>
      </c>
      <c r="N3181" s="13">
        <v>0.95889419115559904</v>
      </c>
      <c r="O3181" s="14" t="s">
        <v>537</v>
      </c>
      <c r="P3181" s="14">
        <v>0.53179582260340608</v>
      </c>
      <c r="Q3181" s="5" t="s">
        <v>543</v>
      </c>
      <c r="XEE3181" s="3">
        <v>0.53179582260340597</v>
      </c>
      <c r="XEF3181" s="4">
        <v>0.55459280857934801</v>
      </c>
      <c r="XEG3181" s="2" t="s">
        <v>13</v>
      </c>
      <c r="XEH3181" s="1">
        <v>7</v>
      </c>
    </row>
    <row r="3182" spans="1:17 16359:16362" hidden="1" x14ac:dyDescent="0.25">
      <c r="A3182" s="6">
        <v>25</v>
      </c>
      <c r="B3182" s="7" t="s">
        <v>512</v>
      </c>
      <c r="C3182" s="7" t="s">
        <v>259</v>
      </c>
      <c r="D3182" s="7" t="s">
        <v>284</v>
      </c>
      <c r="E3182" s="7" t="s">
        <v>14</v>
      </c>
      <c r="F3182" s="6">
        <v>27</v>
      </c>
      <c r="G3182" s="11">
        <v>89803731</v>
      </c>
      <c r="H3182" s="11">
        <f t="shared" si="49"/>
        <v>86112276</v>
      </c>
      <c r="I3182" s="11">
        <v>0</v>
      </c>
      <c r="J3182" s="11">
        <v>86112276</v>
      </c>
      <c r="K3182" s="11">
        <v>47757249</v>
      </c>
      <c r="L3182" s="11">
        <v>47757249</v>
      </c>
      <c r="M3182" s="11">
        <v>3691455</v>
      </c>
      <c r="N3182" s="13">
        <v>0.95889419115559904</v>
      </c>
      <c r="O3182" s="14" t="s">
        <v>537</v>
      </c>
      <c r="P3182" s="14">
        <v>0.53179582260340608</v>
      </c>
      <c r="Q3182" s="5" t="s">
        <v>543</v>
      </c>
      <c r="XEE3182" s="3">
        <v>0.53179582260340597</v>
      </c>
      <c r="XEF3182" s="4">
        <v>0.55459280857934801</v>
      </c>
      <c r="XEG3182" s="2" t="s">
        <v>13</v>
      </c>
      <c r="XEH3182" s="1">
        <v>7</v>
      </c>
    </row>
    <row r="3183" spans="1:17 16359:16362" hidden="1" x14ac:dyDescent="0.25">
      <c r="A3183" s="6">
        <v>25</v>
      </c>
      <c r="B3183" s="7" t="s">
        <v>512</v>
      </c>
      <c r="C3183" s="7" t="s">
        <v>262</v>
      </c>
      <c r="D3183" s="7" t="s">
        <v>286</v>
      </c>
      <c r="E3183" s="7" t="s">
        <v>287</v>
      </c>
      <c r="F3183" s="5"/>
      <c r="G3183" s="11">
        <v>89803731</v>
      </c>
      <c r="H3183" s="11">
        <f t="shared" si="49"/>
        <v>86112276</v>
      </c>
      <c r="I3183" s="11">
        <v>0</v>
      </c>
      <c r="J3183" s="11">
        <v>86112276</v>
      </c>
      <c r="K3183" s="11">
        <v>47757249</v>
      </c>
      <c r="L3183" s="11">
        <v>47757249</v>
      </c>
      <c r="M3183" s="11">
        <v>3691455</v>
      </c>
      <c r="N3183" s="13">
        <v>0.95889419115559904</v>
      </c>
      <c r="O3183" s="14" t="s">
        <v>537</v>
      </c>
      <c r="P3183" s="14">
        <v>0.53179582260340608</v>
      </c>
      <c r="Q3183" s="5" t="s">
        <v>543</v>
      </c>
      <c r="XEE3183" s="3">
        <v>0.53179582260340597</v>
      </c>
      <c r="XEF3183" s="4">
        <v>0.55459280857934801</v>
      </c>
      <c r="XEG3183" s="2" t="s">
        <v>13</v>
      </c>
      <c r="XEH3183" s="1">
        <v>7</v>
      </c>
    </row>
    <row r="3184" spans="1:17 16359:16362" hidden="1" x14ac:dyDescent="0.25">
      <c r="A3184" s="6">
        <v>25</v>
      </c>
      <c r="B3184" s="7" t="s">
        <v>512</v>
      </c>
      <c r="C3184" s="7" t="s">
        <v>262</v>
      </c>
      <c r="D3184" s="7" t="s">
        <v>286</v>
      </c>
      <c r="E3184" s="7" t="s">
        <v>14</v>
      </c>
      <c r="F3184" s="6">
        <v>27</v>
      </c>
      <c r="G3184" s="11">
        <v>89803731</v>
      </c>
      <c r="H3184" s="11">
        <f t="shared" si="49"/>
        <v>86112276</v>
      </c>
      <c r="I3184" s="11">
        <v>0</v>
      </c>
      <c r="J3184" s="11">
        <v>86112276</v>
      </c>
      <c r="K3184" s="11">
        <v>47757249</v>
      </c>
      <c r="L3184" s="11">
        <v>47757249</v>
      </c>
      <c r="M3184" s="11">
        <v>3691455</v>
      </c>
      <c r="N3184" s="13">
        <v>0.95889419115559904</v>
      </c>
      <c r="O3184" s="14" t="s">
        <v>537</v>
      </c>
      <c r="P3184" s="14">
        <v>0.53179582260340608</v>
      </c>
      <c r="Q3184" s="5" t="s">
        <v>543</v>
      </c>
      <c r="XEE3184" s="3">
        <v>0.53179582260340597</v>
      </c>
      <c r="XEF3184" s="4">
        <v>0.55459280857934801</v>
      </c>
      <c r="XEG3184" s="2" t="s">
        <v>13</v>
      </c>
      <c r="XEH3184" s="1">
        <v>7</v>
      </c>
    </row>
    <row r="3185" spans="1:17 16359:16362" ht="60" hidden="1" x14ac:dyDescent="0.25">
      <c r="A3185" s="6">
        <v>25</v>
      </c>
      <c r="B3185" s="7" t="s">
        <v>512</v>
      </c>
      <c r="C3185" s="7" t="s">
        <v>265</v>
      </c>
      <c r="D3185" s="7" t="s">
        <v>288</v>
      </c>
      <c r="E3185" s="7" t="s">
        <v>289</v>
      </c>
      <c r="F3185" s="5"/>
      <c r="G3185" s="11">
        <v>89803731</v>
      </c>
      <c r="H3185" s="11">
        <f t="shared" si="49"/>
        <v>86112276</v>
      </c>
      <c r="I3185" s="11">
        <v>0</v>
      </c>
      <c r="J3185" s="11">
        <v>86112276</v>
      </c>
      <c r="K3185" s="11">
        <v>47757249</v>
      </c>
      <c r="L3185" s="11">
        <v>47757249</v>
      </c>
      <c r="M3185" s="11">
        <v>3691455</v>
      </c>
      <c r="N3185" s="13">
        <v>0.95889419115559904</v>
      </c>
      <c r="O3185" s="14" t="s">
        <v>537</v>
      </c>
      <c r="P3185" s="14">
        <v>0.53179582260340608</v>
      </c>
      <c r="Q3185" s="5" t="s">
        <v>543</v>
      </c>
      <c r="XEE3185" s="3">
        <v>0.53179582260340597</v>
      </c>
      <c r="XEF3185" s="4">
        <v>0.55459280857934801</v>
      </c>
      <c r="XEG3185" s="2" t="s">
        <v>13</v>
      </c>
      <c r="XEH3185" s="1">
        <v>7</v>
      </c>
    </row>
    <row r="3186" spans="1:17 16359:16362" hidden="1" x14ac:dyDescent="0.25">
      <c r="A3186" s="6">
        <v>25</v>
      </c>
      <c r="B3186" s="7" t="s">
        <v>512</v>
      </c>
      <c r="C3186" s="7" t="s">
        <v>265</v>
      </c>
      <c r="D3186" s="7" t="s">
        <v>288</v>
      </c>
      <c r="E3186" s="7" t="s">
        <v>14</v>
      </c>
      <c r="F3186" s="6">
        <v>27</v>
      </c>
      <c r="G3186" s="11">
        <v>89803731</v>
      </c>
      <c r="H3186" s="11">
        <f t="shared" si="49"/>
        <v>86112276</v>
      </c>
      <c r="I3186" s="11">
        <v>0</v>
      </c>
      <c r="J3186" s="11">
        <v>86112276</v>
      </c>
      <c r="K3186" s="11">
        <v>47757249</v>
      </c>
      <c r="L3186" s="11">
        <v>47757249</v>
      </c>
      <c r="M3186" s="11">
        <v>3691455</v>
      </c>
      <c r="N3186" s="13">
        <v>0.95889419115559904</v>
      </c>
      <c r="O3186" s="14" t="s">
        <v>537</v>
      </c>
      <c r="P3186" s="14">
        <v>0.53179582260340608</v>
      </c>
      <c r="Q3186" s="5" t="s">
        <v>543</v>
      </c>
      <c r="XEE3186" s="3">
        <v>0.53179582260340597</v>
      </c>
      <c r="XEF3186" s="4">
        <v>0.55459280857934801</v>
      </c>
      <c r="XEG3186" s="2" t="s">
        <v>13</v>
      </c>
      <c r="XEH3186" s="1">
        <v>7</v>
      </c>
    </row>
    <row r="3187" spans="1:17 16359:16362" ht="60" hidden="1" x14ac:dyDescent="0.25">
      <c r="A3187" s="6">
        <v>25</v>
      </c>
      <c r="B3187" s="7" t="s">
        <v>512</v>
      </c>
      <c r="C3187" s="7" t="s">
        <v>268</v>
      </c>
      <c r="D3187" s="7" t="s">
        <v>290</v>
      </c>
      <c r="E3187" s="7" t="s">
        <v>289</v>
      </c>
      <c r="F3187" s="5"/>
      <c r="G3187" s="11">
        <v>89803731</v>
      </c>
      <c r="H3187" s="11">
        <f t="shared" si="49"/>
        <v>86112276</v>
      </c>
      <c r="I3187" s="11">
        <v>0</v>
      </c>
      <c r="J3187" s="11">
        <v>86112276</v>
      </c>
      <c r="K3187" s="11">
        <v>47757249</v>
      </c>
      <c r="L3187" s="11">
        <v>47757249</v>
      </c>
      <c r="M3187" s="11">
        <v>3691455</v>
      </c>
      <c r="N3187" s="13">
        <v>0.95889419115559904</v>
      </c>
      <c r="O3187" s="14" t="s">
        <v>537</v>
      </c>
      <c r="P3187" s="14">
        <v>0.53179582260340608</v>
      </c>
      <c r="Q3187" s="5" t="s">
        <v>543</v>
      </c>
      <c r="XEE3187" s="3">
        <v>0.53179582260340597</v>
      </c>
      <c r="XEF3187" s="4">
        <v>0.55459280857934801</v>
      </c>
      <c r="XEG3187" s="2" t="s">
        <v>13</v>
      </c>
      <c r="XEH3187" s="1">
        <v>7</v>
      </c>
    </row>
    <row r="3188" spans="1:17 16359:16362" hidden="1" x14ac:dyDescent="0.25">
      <c r="A3188" s="6">
        <v>25</v>
      </c>
      <c r="B3188" s="7" t="s">
        <v>512</v>
      </c>
      <c r="C3188" s="7" t="s">
        <v>268</v>
      </c>
      <c r="D3188" s="7" t="s">
        <v>290</v>
      </c>
      <c r="E3188" s="7" t="s">
        <v>14</v>
      </c>
      <c r="F3188" s="6">
        <v>27</v>
      </c>
      <c r="G3188" s="11">
        <v>89803731</v>
      </c>
      <c r="H3188" s="11">
        <f t="shared" si="49"/>
        <v>86112276</v>
      </c>
      <c r="I3188" s="11">
        <v>0</v>
      </c>
      <c r="J3188" s="11">
        <v>86112276</v>
      </c>
      <c r="K3188" s="11">
        <v>47757249</v>
      </c>
      <c r="L3188" s="11">
        <v>47757249</v>
      </c>
      <c r="M3188" s="11">
        <v>3691455</v>
      </c>
      <c r="N3188" s="13">
        <v>0.95889419115559904</v>
      </c>
      <c r="O3188" s="14" t="s">
        <v>537</v>
      </c>
      <c r="P3188" s="14">
        <v>0.53179582260340608</v>
      </c>
      <c r="Q3188" s="5" t="s">
        <v>543</v>
      </c>
      <c r="XEE3188" s="3">
        <v>0.53179582260340597</v>
      </c>
      <c r="XEF3188" s="4">
        <v>0.55459280857934801</v>
      </c>
      <c r="XEG3188" s="2" t="s">
        <v>13</v>
      </c>
      <c r="XEH3188" s="1">
        <v>7</v>
      </c>
    </row>
    <row r="3189" spans="1:17 16359:16362" ht="45" hidden="1" x14ac:dyDescent="0.25">
      <c r="A3189" s="6">
        <v>25</v>
      </c>
      <c r="B3189" s="7" t="s">
        <v>512</v>
      </c>
      <c r="C3189" s="7" t="s">
        <v>270</v>
      </c>
      <c r="D3189" s="7" t="s">
        <v>293</v>
      </c>
      <c r="E3189" s="7" t="s">
        <v>279</v>
      </c>
      <c r="F3189" s="5"/>
      <c r="G3189" s="11">
        <v>80603500</v>
      </c>
      <c r="H3189" s="11">
        <f t="shared" si="49"/>
        <v>80136234</v>
      </c>
      <c r="I3189" s="11">
        <v>0</v>
      </c>
      <c r="J3189" s="11">
        <v>80136234</v>
      </c>
      <c r="K3189" s="11">
        <v>42521266</v>
      </c>
      <c r="L3189" s="11">
        <v>42521266</v>
      </c>
      <c r="M3189" s="11">
        <v>467266</v>
      </c>
      <c r="N3189" s="13">
        <v>0.99420290682166401</v>
      </c>
      <c r="O3189" s="14" t="s">
        <v>537</v>
      </c>
      <c r="P3189" s="14">
        <v>0.52753622361311858</v>
      </c>
      <c r="Q3189" s="5" t="s">
        <v>543</v>
      </c>
      <c r="XEE3189" s="3">
        <v>0.52753622361311903</v>
      </c>
      <c r="XEF3189" s="4">
        <v>0.53061223216454101</v>
      </c>
      <c r="XEG3189" s="2" t="s">
        <v>29</v>
      </c>
      <c r="XEH3189" s="1">
        <v>7</v>
      </c>
    </row>
    <row r="3190" spans="1:17 16359:16362" hidden="1" x14ac:dyDescent="0.25">
      <c r="A3190" s="6">
        <v>25</v>
      </c>
      <c r="B3190" s="7" t="s">
        <v>512</v>
      </c>
      <c r="C3190" s="7" t="s">
        <v>270</v>
      </c>
      <c r="D3190" s="7" t="s">
        <v>293</v>
      </c>
      <c r="E3190" s="7" t="s">
        <v>14</v>
      </c>
      <c r="F3190" s="6">
        <v>27</v>
      </c>
      <c r="G3190" s="11">
        <v>80603500</v>
      </c>
      <c r="H3190" s="11">
        <f t="shared" si="49"/>
        <v>80136234</v>
      </c>
      <c r="I3190" s="11">
        <v>0</v>
      </c>
      <c r="J3190" s="11">
        <v>80136234</v>
      </c>
      <c r="K3190" s="11">
        <v>42521266</v>
      </c>
      <c r="L3190" s="11">
        <v>42521266</v>
      </c>
      <c r="M3190" s="11">
        <v>467266</v>
      </c>
      <c r="N3190" s="13">
        <v>0.99420290682166401</v>
      </c>
      <c r="O3190" s="14" t="s">
        <v>537</v>
      </c>
      <c r="P3190" s="14">
        <v>0.52753622361311858</v>
      </c>
      <c r="Q3190" s="5" t="s">
        <v>543</v>
      </c>
      <c r="XEE3190" s="3">
        <v>0.52753622361311903</v>
      </c>
      <c r="XEF3190" s="4">
        <v>0.53061223216454101</v>
      </c>
      <c r="XEG3190" s="2" t="s">
        <v>29</v>
      </c>
      <c r="XEH3190" s="1">
        <v>7</v>
      </c>
    </row>
    <row r="3191" spans="1:17 16359:16362" ht="45" hidden="1" x14ac:dyDescent="0.25">
      <c r="A3191" s="6">
        <v>25</v>
      </c>
      <c r="B3191" s="7" t="s">
        <v>512</v>
      </c>
      <c r="C3191" s="7" t="s">
        <v>270</v>
      </c>
      <c r="D3191" s="7" t="s">
        <v>294</v>
      </c>
      <c r="E3191" s="7" t="s">
        <v>281</v>
      </c>
      <c r="F3191" s="5"/>
      <c r="G3191" s="11">
        <v>9200231</v>
      </c>
      <c r="H3191" s="11">
        <f t="shared" si="49"/>
        <v>5976042</v>
      </c>
      <c r="I3191" s="11">
        <v>0</v>
      </c>
      <c r="J3191" s="11">
        <v>5976042</v>
      </c>
      <c r="K3191" s="11">
        <v>5235983</v>
      </c>
      <c r="L3191" s="11">
        <v>5235983</v>
      </c>
      <c r="M3191" s="11">
        <v>3224189</v>
      </c>
      <c r="N3191" s="13">
        <v>0.64955347316822798</v>
      </c>
      <c r="O3191" s="14" t="s">
        <v>535</v>
      </c>
      <c r="P3191" s="14">
        <v>0.5691142972388411</v>
      </c>
      <c r="Q3191" s="5" t="s">
        <v>544</v>
      </c>
      <c r="XEE3191" s="3">
        <v>0.56911429723884099</v>
      </c>
      <c r="XEF3191" s="4">
        <v>0.87616234959526695</v>
      </c>
      <c r="XEG3191" s="2" t="s">
        <v>29</v>
      </c>
      <c r="XEH3191" s="1">
        <v>7</v>
      </c>
    </row>
    <row r="3192" spans="1:17 16359:16362" hidden="1" x14ac:dyDescent="0.25">
      <c r="A3192" s="6">
        <v>25</v>
      </c>
      <c r="B3192" s="7" t="s">
        <v>512</v>
      </c>
      <c r="C3192" s="7" t="s">
        <v>270</v>
      </c>
      <c r="D3192" s="7" t="s">
        <v>294</v>
      </c>
      <c r="E3192" s="7" t="s">
        <v>14</v>
      </c>
      <c r="F3192" s="6">
        <v>27</v>
      </c>
      <c r="G3192" s="11">
        <v>9200231</v>
      </c>
      <c r="H3192" s="11">
        <f t="shared" si="49"/>
        <v>5976042</v>
      </c>
      <c r="I3192" s="11">
        <v>0</v>
      </c>
      <c r="J3192" s="11">
        <v>5976042</v>
      </c>
      <c r="K3192" s="11">
        <v>5235983</v>
      </c>
      <c r="L3192" s="11">
        <v>5235983</v>
      </c>
      <c r="M3192" s="11">
        <v>3224189</v>
      </c>
      <c r="N3192" s="13">
        <v>0.64955347316822798</v>
      </c>
      <c r="O3192" s="14" t="s">
        <v>535</v>
      </c>
      <c r="P3192" s="14">
        <v>0.5691142972388411</v>
      </c>
      <c r="Q3192" s="5" t="s">
        <v>544</v>
      </c>
      <c r="XEE3192" s="3">
        <v>0.56911429723884099</v>
      </c>
      <c r="XEF3192" s="4">
        <v>0.87616234959526695</v>
      </c>
      <c r="XEG3192" s="2" t="s">
        <v>29</v>
      </c>
      <c r="XEH3192" s="1">
        <v>7</v>
      </c>
    </row>
    <row r="3193" spans="1:17 16359:16362" ht="30" hidden="1" x14ac:dyDescent="0.25">
      <c r="A3193" s="6">
        <v>25</v>
      </c>
      <c r="B3193" s="7" t="s">
        <v>512</v>
      </c>
      <c r="C3193" s="7" t="s">
        <v>259</v>
      </c>
      <c r="D3193" s="7" t="s">
        <v>296</v>
      </c>
      <c r="E3193" s="7" t="s">
        <v>297</v>
      </c>
      <c r="F3193" s="5"/>
      <c r="G3193" s="11">
        <v>145511470021</v>
      </c>
      <c r="H3193" s="11">
        <f t="shared" si="49"/>
        <v>144949674806.17001</v>
      </c>
      <c r="I3193" s="11">
        <v>6738449964.5</v>
      </c>
      <c r="J3193" s="11">
        <v>138211224841.67001</v>
      </c>
      <c r="K3193" s="11">
        <v>90940922207</v>
      </c>
      <c r="L3193" s="11">
        <v>90940922207</v>
      </c>
      <c r="M3193" s="11">
        <v>561795214.83000195</v>
      </c>
      <c r="N3193" s="13">
        <v>0.94983044856686205</v>
      </c>
      <c r="O3193" s="14" t="s">
        <v>537</v>
      </c>
      <c r="P3193" s="14">
        <v>0.62497425250308813</v>
      </c>
      <c r="Q3193" s="5" t="s">
        <v>546</v>
      </c>
      <c r="XEE3193" s="3">
        <v>0.62497425250308802</v>
      </c>
      <c r="XEF3193" s="4">
        <v>0.65798506822567304</v>
      </c>
      <c r="XEG3193" s="2" t="s">
        <v>13</v>
      </c>
      <c r="XEH3193" s="1">
        <v>7</v>
      </c>
    </row>
    <row r="3194" spans="1:17 16359:16362" hidden="1" x14ac:dyDescent="0.25">
      <c r="A3194" s="6">
        <v>25</v>
      </c>
      <c r="B3194" s="7" t="s">
        <v>512</v>
      </c>
      <c r="C3194" s="7" t="s">
        <v>259</v>
      </c>
      <c r="D3194" s="7" t="s">
        <v>296</v>
      </c>
      <c r="E3194" s="7" t="s">
        <v>255</v>
      </c>
      <c r="F3194" s="6">
        <v>11</v>
      </c>
      <c r="G3194" s="11">
        <v>12465315489</v>
      </c>
      <c r="H3194" s="11">
        <f t="shared" si="49"/>
        <v>12270081143</v>
      </c>
      <c r="I3194" s="11">
        <v>605204246</v>
      </c>
      <c r="J3194" s="11">
        <v>11664876897</v>
      </c>
      <c r="K3194" s="11">
        <v>5613803057</v>
      </c>
      <c r="L3194" s="11">
        <v>5613803057</v>
      </c>
      <c r="M3194" s="11">
        <v>195234346</v>
      </c>
      <c r="N3194" s="13">
        <v>0.935786736187596</v>
      </c>
      <c r="O3194" s="14" t="s">
        <v>537</v>
      </c>
      <c r="P3194" s="14">
        <v>0.45035386885746231</v>
      </c>
      <c r="Q3194" s="5" t="s">
        <v>543</v>
      </c>
      <c r="XEE3194" s="3">
        <v>0.45035386885746198</v>
      </c>
      <c r="XEF3194" s="4">
        <v>0.48125694823609899</v>
      </c>
      <c r="XEG3194" s="2" t="s">
        <v>13</v>
      </c>
      <c r="XEH3194" s="1">
        <v>7</v>
      </c>
    </row>
    <row r="3195" spans="1:17 16359:16362" hidden="1" x14ac:dyDescent="0.25">
      <c r="A3195" s="6">
        <v>25</v>
      </c>
      <c r="B3195" s="7" t="s">
        <v>512</v>
      </c>
      <c r="C3195" s="7" t="s">
        <v>259</v>
      </c>
      <c r="D3195" s="7" t="s">
        <v>296</v>
      </c>
      <c r="E3195" s="7" t="s">
        <v>256</v>
      </c>
      <c r="F3195" s="6">
        <v>16</v>
      </c>
      <c r="G3195" s="11">
        <v>30175464758</v>
      </c>
      <c r="H3195" s="11">
        <f t="shared" si="49"/>
        <v>29913115014.169998</v>
      </c>
      <c r="I3195" s="11">
        <v>1235595914</v>
      </c>
      <c r="J3195" s="11">
        <v>28677519100.169998</v>
      </c>
      <c r="K3195" s="11">
        <v>14204972924</v>
      </c>
      <c r="L3195" s="11">
        <v>14204972924</v>
      </c>
      <c r="M3195" s="11">
        <v>262349743.83000201</v>
      </c>
      <c r="N3195" s="13">
        <v>0.95035882065634603</v>
      </c>
      <c r="O3195" s="14" t="s">
        <v>537</v>
      </c>
      <c r="P3195" s="14">
        <v>0.47074578760991687</v>
      </c>
      <c r="Q3195" s="5" t="s">
        <v>543</v>
      </c>
      <c r="XEE3195" s="3">
        <v>0.47074578760991698</v>
      </c>
      <c r="XEF3195" s="4">
        <v>0.49533479079491899</v>
      </c>
      <c r="XEG3195" s="2" t="s">
        <v>13</v>
      </c>
      <c r="XEH3195" s="1">
        <v>7</v>
      </c>
    </row>
    <row r="3196" spans="1:17 16359:16362" hidden="1" x14ac:dyDescent="0.25">
      <c r="A3196" s="6">
        <v>25</v>
      </c>
      <c r="B3196" s="7" t="s">
        <v>512</v>
      </c>
      <c r="C3196" s="7" t="s">
        <v>259</v>
      </c>
      <c r="D3196" s="7" t="s">
        <v>296</v>
      </c>
      <c r="E3196" s="7" t="s">
        <v>258</v>
      </c>
      <c r="F3196" s="6">
        <v>21</v>
      </c>
      <c r="G3196" s="11">
        <v>99133021140</v>
      </c>
      <c r="H3196" s="11">
        <f t="shared" si="49"/>
        <v>99118747867</v>
      </c>
      <c r="I3196" s="11">
        <v>4121433062.5</v>
      </c>
      <c r="J3196" s="11">
        <v>94997314804.5</v>
      </c>
      <c r="K3196" s="11">
        <v>70435348943</v>
      </c>
      <c r="L3196" s="11">
        <v>70435348943</v>
      </c>
      <c r="M3196" s="11">
        <v>14273273</v>
      </c>
      <c r="N3196" s="13">
        <v>0.95828124384851199</v>
      </c>
      <c r="O3196" s="14" t="s">
        <v>537</v>
      </c>
      <c r="P3196" s="14">
        <v>0.71051349119611829</v>
      </c>
      <c r="Q3196" s="5" t="s">
        <v>546</v>
      </c>
      <c r="XEE3196" s="3">
        <v>0.71051349119611795</v>
      </c>
      <c r="XEF3196" s="4">
        <v>0.74144568283801104</v>
      </c>
      <c r="XEG3196" s="2" t="s">
        <v>13</v>
      </c>
      <c r="XEH3196" s="1">
        <v>7</v>
      </c>
    </row>
    <row r="3197" spans="1:17 16359:16362" hidden="1" x14ac:dyDescent="0.25">
      <c r="A3197" s="6">
        <v>25</v>
      </c>
      <c r="B3197" s="7" t="s">
        <v>512</v>
      </c>
      <c r="C3197" s="7" t="s">
        <v>259</v>
      </c>
      <c r="D3197" s="7" t="s">
        <v>296</v>
      </c>
      <c r="E3197" s="7" t="s">
        <v>14</v>
      </c>
      <c r="F3197" s="6">
        <v>27</v>
      </c>
      <c r="G3197" s="11">
        <v>3737668634</v>
      </c>
      <c r="H3197" s="11">
        <f t="shared" si="49"/>
        <v>3647730782</v>
      </c>
      <c r="I3197" s="11">
        <v>776216742</v>
      </c>
      <c r="J3197" s="11">
        <v>2871514040</v>
      </c>
      <c r="K3197" s="11">
        <v>686797283</v>
      </c>
      <c r="L3197" s="11">
        <v>686797283</v>
      </c>
      <c r="M3197" s="11">
        <v>89937852</v>
      </c>
      <c r="N3197" s="13">
        <v>0.76826340726918496</v>
      </c>
      <c r="O3197" s="14" t="s">
        <v>535</v>
      </c>
      <c r="P3197" s="14">
        <v>0.18375017965811466</v>
      </c>
      <c r="Q3197" s="5" t="s">
        <v>543</v>
      </c>
      <c r="XEE3197" s="3">
        <v>0.18375017965811499</v>
      </c>
      <c r="XEF3197" s="4">
        <v>0.23917601426737201</v>
      </c>
      <c r="XEG3197" s="2" t="s">
        <v>13</v>
      </c>
      <c r="XEH3197" s="1">
        <v>7</v>
      </c>
    </row>
    <row r="3198" spans="1:17 16359:16362" ht="45" hidden="1" x14ac:dyDescent="0.25">
      <c r="A3198" s="6">
        <v>25</v>
      </c>
      <c r="B3198" s="7" t="s">
        <v>512</v>
      </c>
      <c r="C3198" s="7" t="s">
        <v>262</v>
      </c>
      <c r="D3198" s="7" t="s">
        <v>298</v>
      </c>
      <c r="E3198" s="7" t="s">
        <v>299</v>
      </c>
      <c r="F3198" s="5"/>
      <c r="G3198" s="11">
        <v>145511470021</v>
      </c>
      <c r="H3198" s="11">
        <f t="shared" si="49"/>
        <v>144949674806.17001</v>
      </c>
      <c r="I3198" s="11">
        <v>6738449964.5</v>
      </c>
      <c r="J3198" s="11">
        <v>138211224841.67001</v>
      </c>
      <c r="K3198" s="11">
        <v>90940922207</v>
      </c>
      <c r="L3198" s="11">
        <v>90940922207</v>
      </c>
      <c r="M3198" s="11">
        <v>561795214.83000195</v>
      </c>
      <c r="N3198" s="13">
        <v>0.94983044856686205</v>
      </c>
      <c r="O3198" s="14" t="s">
        <v>537</v>
      </c>
      <c r="P3198" s="14">
        <v>0.62497425250308813</v>
      </c>
      <c r="Q3198" s="5" t="s">
        <v>546</v>
      </c>
      <c r="XEE3198" s="3">
        <v>0.62497425250308802</v>
      </c>
      <c r="XEF3198" s="4">
        <v>0.65798506822567304</v>
      </c>
      <c r="XEG3198" s="2" t="s">
        <v>13</v>
      </c>
      <c r="XEH3198" s="1">
        <v>7</v>
      </c>
    </row>
    <row r="3199" spans="1:17 16359:16362" hidden="1" x14ac:dyDescent="0.25">
      <c r="A3199" s="6">
        <v>25</v>
      </c>
      <c r="B3199" s="7" t="s">
        <v>512</v>
      </c>
      <c r="C3199" s="7" t="s">
        <v>262</v>
      </c>
      <c r="D3199" s="7" t="s">
        <v>298</v>
      </c>
      <c r="E3199" s="7" t="s">
        <v>255</v>
      </c>
      <c r="F3199" s="6">
        <v>11</v>
      </c>
      <c r="G3199" s="11">
        <v>12465315489</v>
      </c>
      <c r="H3199" s="11">
        <f t="shared" si="49"/>
        <v>12270081143</v>
      </c>
      <c r="I3199" s="11">
        <v>605204246</v>
      </c>
      <c r="J3199" s="11">
        <v>11664876897</v>
      </c>
      <c r="K3199" s="11">
        <v>5613803057</v>
      </c>
      <c r="L3199" s="11">
        <v>5613803057</v>
      </c>
      <c r="M3199" s="11">
        <v>195234346</v>
      </c>
      <c r="N3199" s="13">
        <v>0.935786736187596</v>
      </c>
      <c r="O3199" s="14" t="s">
        <v>537</v>
      </c>
      <c r="P3199" s="14">
        <v>0.45035386885746231</v>
      </c>
      <c r="Q3199" s="5" t="s">
        <v>543</v>
      </c>
      <c r="XEE3199" s="3">
        <v>0.45035386885746198</v>
      </c>
      <c r="XEF3199" s="4">
        <v>0.48125694823609899</v>
      </c>
      <c r="XEG3199" s="2" t="s">
        <v>13</v>
      </c>
      <c r="XEH3199" s="1">
        <v>7</v>
      </c>
    </row>
    <row r="3200" spans="1:17 16359:16362" hidden="1" x14ac:dyDescent="0.25">
      <c r="A3200" s="6">
        <v>25</v>
      </c>
      <c r="B3200" s="7" t="s">
        <v>512</v>
      </c>
      <c r="C3200" s="7" t="s">
        <v>262</v>
      </c>
      <c r="D3200" s="7" t="s">
        <v>298</v>
      </c>
      <c r="E3200" s="7" t="s">
        <v>256</v>
      </c>
      <c r="F3200" s="6">
        <v>16</v>
      </c>
      <c r="G3200" s="11">
        <v>30175464758</v>
      </c>
      <c r="H3200" s="11">
        <f t="shared" si="49"/>
        <v>29913115014.169998</v>
      </c>
      <c r="I3200" s="11">
        <v>1235595914</v>
      </c>
      <c r="J3200" s="11">
        <v>28677519100.169998</v>
      </c>
      <c r="K3200" s="11">
        <v>14204972924</v>
      </c>
      <c r="L3200" s="11">
        <v>14204972924</v>
      </c>
      <c r="M3200" s="11">
        <v>262349743.83000201</v>
      </c>
      <c r="N3200" s="13">
        <v>0.95035882065634603</v>
      </c>
      <c r="O3200" s="14" t="s">
        <v>537</v>
      </c>
      <c r="P3200" s="14">
        <v>0.47074578760991687</v>
      </c>
      <c r="Q3200" s="5" t="s">
        <v>543</v>
      </c>
      <c r="XEE3200" s="3">
        <v>0.47074578760991698</v>
      </c>
      <c r="XEF3200" s="4">
        <v>0.49533479079491899</v>
      </c>
      <c r="XEG3200" s="2" t="s">
        <v>13</v>
      </c>
      <c r="XEH3200" s="1">
        <v>7</v>
      </c>
    </row>
    <row r="3201" spans="1:17 16359:16362" hidden="1" x14ac:dyDescent="0.25">
      <c r="A3201" s="6">
        <v>25</v>
      </c>
      <c r="B3201" s="7" t="s">
        <v>512</v>
      </c>
      <c r="C3201" s="7" t="s">
        <v>262</v>
      </c>
      <c r="D3201" s="7" t="s">
        <v>298</v>
      </c>
      <c r="E3201" s="7" t="s">
        <v>258</v>
      </c>
      <c r="F3201" s="6">
        <v>21</v>
      </c>
      <c r="G3201" s="11">
        <v>99133021140</v>
      </c>
      <c r="H3201" s="11">
        <f t="shared" si="49"/>
        <v>99118747867</v>
      </c>
      <c r="I3201" s="11">
        <v>4121433062.5</v>
      </c>
      <c r="J3201" s="11">
        <v>94997314804.5</v>
      </c>
      <c r="K3201" s="11">
        <v>70435348943</v>
      </c>
      <c r="L3201" s="11">
        <v>70435348943</v>
      </c>
      <c r="M3201" s="11">
        <v>14273273</v>
      </c>
      <c r="N3201" s="13">
        <v>0.95828124384851199</v>
      </c>
      <c r="O3201" s="14" t="s">
        <v>537</v>
      </c>
      <c r="P3201" s="14">
        <v>0.71051349119611829</v>
      </c>
      <c r="Q3201" s="5" t="s">
        <v>546</v>
      </c>
      <c r="XEE3201" s="3">
        <v>0.71051349119611795</v>
      </c>
      <c r="XEF3201" s="4">
        <v>0.74144568283801104</v>
      </c>
      <c r="XEG3201" s="2" t="s">
        <v>13</v>
      </c>
      <c r="XEH3201" s="1">
        <v>7</v>
      </c>
    </row>
    <row r="3202" spans="1:17 16359:16362" hidden="1" x14ac:dyDescent="0.25">
      <c r="A3202" s="6">
        <v>25</v>
      </c>
      <c r="B3202" s="7" t="s">
        <v>512</v>
      </c>
      <c r="C3202" s="7" t="s">
        <v>262</v>
      </c>
      <c r="D3202" s="7" t="s">
        <v>298</v>
      </c>
      <c r="E3202" s="7" t="s">
        <v>14</v>
      </c>
      <c r="F3202" s="6">
        <v>27</v>
      </c>
      <c r="G3202" s="11">
        <v>3737668634</v>
      </c>
      <c r="H3202" s="11">
        <f t="shared" si="49"/>
        <v>3647730782</v>
      </c>
      <c r="I3202" s="11">
        <v>776216742</v>
      </c>
      <c r="J3202" s="11">
        <v>2871514040</v>
      </c>
      <c r="K3202" s="11">
        <v>686797283</v>
      </c>
      <c r="L3202" s="11">
        <v>686797283</v>
      </c>
      <c r="M3202" s="11">
        <v>89937852</v>
      </c>
      <c r="N3202" s="13">
        <v>0.76826340726918496</v>
      </c>
      <c r="O3202" s="14" t="s">
        <v>535</v>
      </c>
      <c r="P3202" s="14">
        <v>0.18375017965811466</v>
      </c>
      <c r="Q3202" s="5" t="s">
        <v>543</v>
      </c>
      <c r="XEE3202" s="3">
        <v>0.18375017965811499</v>
      </c>
      <c r="XEF3202" s="4">
        <v>0.23917601426737201</v>
      </c>
      <c r="XEG3202" s="2" t="s">
        <v>13</v>
      </c>
      <c r="XEH3202" s="1">
        <v>7</v>
      </c>
    </row>
    <row r="3203" spans="1:17 16359:16362" ht="30" hidden="1" x14ac:dyDescent="0.25">
      <c r="A3203" s="6">
        <v>25</v>
      </c>
      <c r="B3203" s="7" t="s">
        <v>512</v>
      </c>
      <c r="C3203" s="7" t="s">
        <v>265</v>
      </c>
      <c r="D3203" s="7" t="s">
        <v>308</v>
      </c>
      <c r="E3203" s="7" t="s">
        <v>309</v>
      </c>
      <c r="F3203" s="5"/>
      <c r="G3203" s="11">
        <v>101626499733</v>
      </c>
      <c r="H3203" s="11">
        <f t="shared" ref="H3203:H3266" si="50">+J3203+I3203</f>
        <v>101522288608</v>
      </c>
      <c r="I3203" s="11">
        <v>4897649804.5</v>
      </c>
      <c r="J3203" s="11">
        <v>96624638803.5</v>
      </c>
      <c r="K3203" s="11">
        <v>70920826749</v>
      </c>
      <c r="L3203" s="11">
        <v>70920826749</v>
      </c>
      <c r="M3203" s="11">
        <v>104211125</v>
      </c>
      <c r="N3203" s="13">
        <v>0.95078192260245897</v>
      </c>
      <c r="O3203" s="14" t="s">
        <v>537</v>
      </c>
      <c r="P3203" s="14">
        <v>0.69785761524137879</v>
      </c>
      <c r="Q3203" s="5" t="s">
        <v>546</v>
      </c>
      <c r="XEE3203" s="3">
        <v>0.69785761524137901</v>
      </c>
      <c r="XEF3203" s="4">
        <v>0.73398283944147602</v>
      </c>
      <c r="XEG3203" s="2" t="s">
        <v>13</v>
      </c>
      <c r="XEH3203" s="1">
        <v>7</v>
      </c>
    </row>
    <row r="3204" spans="1:17 16359:16362" hidden="1" x14ac:dyDescent="0.25">
      <c r="A3204" s="6">
        <v>25</v>
      </c>
      <c r="B3204" s="7" t="s">
        <v>512</v>
      </c>
      <c r="C3204" s="7" t="s">
        <v>265</v>
      </c>
      <c r="D3204" s="7" t="s">
        <v>308</v>
      </c>
      <c r="E3204" s="7" t="s">
        <v>258</v>
      </c>
      <c r="F3204" s="6">
        <v>21</v>
      </c>
      <c r="G3204" s="11">
        <v>99133021140</v>
      </c>
      <c r="H3204" s="11">
        <f t="shared" si="50"/>
        <v>99118747867</v>
      </c>
      <c r="I3204" s="11">
        <v>4121433062.5</v>
      </c>
      <c r="J3204" s="11">
        <v>94997314804.5</v>
      </c>
      <c r="K3204" s="11">
        <v>70435348943</v>
      </c>
      <c r="L3204" s="11">
        <v>70435348943</v>
      </c>
      <c r="M3204" s="11">
        <v>14273273</v>
      </c>
      <c r="N3204" s="13">
        <v>0.95828124384851199</v>
      </c>
      <c r="O3204" s="14" t="s">
        <v>537</v>
      </c>
      <c r="P3204" s="14">
        <v>0.71051349119611829</v>
      </c>
      <c r="Q3204" s="5" t="s">
        <v>546</v>
      </c>
      <c r="XEE3204" s="3">
        <v>0.71051349119611795</v>
      </c>
      <c r="XEF3204" s="4">
        <v>0.74144568283801104</v>
      </c>
      <c r="XEG3204" s="2" t="s">
        <v>13</v>
      </c>
      <c r="XEH3204" s="1">
        <v>7</v>
      </c>
    </row>
    <row r="3205" spans="1:17 16359:16362" hidden="1" x14ac:dyDescent="0.25">
      <c r="A3205" s="6">
        <v>25</v>
      </c>
      <c r="B3205" s="7" t="s">
        <v>512</v>
      </c>
      <c r="C3205" s="7" t="s">
        <v>265</v>
      </c>
      <c r="D3205" s="7" t="s">
        <v>308</v>
      </c>
      <c r="E3205" s="7" t="s">
        <v>14</v>
      </c>
      <c r="F3205" s="6">
        <v>27</v>
      </c>
      <c r="G3205" s="11">
        <v>2493478593</v>
      </c>
      <c r="H3205" s="11">
        <f t="shared" si="50"/>
        <v>2403540741</v>
      </c>
      <c r="I3205" s="11">
        <v>776216742</v>
      </c>
      <c r="J3205" s="11">
        <v>1627323999</v>
      </c>
      <c r="K3205" s="11">
        <v>485477806</v>
      </c>
      <c r="L3205" s="11">
        <v>485477806</v>
      </c>
      <c r="M3205" s="11">
        <v>89937852</v>
      </c>
      <c r="N3205" s="13">
        <v>0.652632031238778</v>
      </c>
      <c r="O3205" s="14" t="s">
        <v>535</v>
      </c>
      <c r="P3205" s="14">
        <v>0.19469900698682277</v>
      </c>
      <c r="Q3205" s="5" t="s">
        <v>543</v>
      </c>
      <c r="XEE3205" s="3">
        <v>0.19469900698682299</v>
      </c>
      <c r="XEF3205" s="4">
        <v>0.29832891685879898</v>
      </c>
      <c r="XEG3205" s="2" t="s">
        <v>13</v>
      </c>
      <c r="XEH3205" s="1">
        <v>7</v>
      </c>
    </row>
    <row r="3206" spans="1:17 16359:16362" ht="30" hidden="1" x14ac:dyDescent="0.25">
      <c r="A3206" s="6">
        <v>25</v>
      </c>
      <c r="B3206" s="7" t="s">
        <v>512</v>
      </c>
      <c r="C3206" s="7" t="s">
        <v>268</v>
      </c>
      <c r="D3206" s="7" t="s">
        <v>310</v>
      </c>
      <c r="E3206" s="7" t="s">
        <v>311</v>
      </c>
      <c r="F3206" s="5"/>
      <c r="G3206" s="11">
        <v>101626499733</v>
      </c>
      <c r="H3206" s="11">
        <f t="shared" si="50"/>
        <v>101522288608</v>
      </c>
      <c r="I3206" s="11">
        <v>4897649804.5</v>
      </c>
      <c r="J3206" s="11">
        <v>96624638803.5</v>
      </c>
      <c r="K3206" s="11">
        <v>70920826749</v>
      </c>
      <c r="L3206" s="11">
        <v>70920826749</v>
      </c>
      <c r="M3206" s="11">
        <v>104211125</v>
      </c>
      <c r="N3206" s="13">
        <v>0.95078192260245897</v>
      </c>
      <c r="O3206" s="14" t="s">
        <v>537</v>
      </c>
      <c r="P3206" s="14">
        <v>0.69785761524137879</v>
      </c>
      <c r="Q3206" s="5" t="s">
        <v>546</v>
      </c>
      <c r="XEE3206" s="3">
        <v>0.69785761524137901</v>
      </c>
      <c r="XEF3206" s="4">
        <v>0.73398283944147602</v>
      </c>
      <c r="XEG3206" s="2" t="s">
        <v>13</v>
      </c>
      <c r="XEH3206" s="1">
        <v>7</v>
      </c>
    </row>
    <row r="3207" spans="1:17 16359:16362" hidden="1" x14ac:dyDescent="0.25">
      <c r="A3207" s="6">
        <v>25</v>
      </c>
      <c r="B3207" s="7" t="s">
        <v>512</v>
      </c>
      <c r="C3207" s="7" t="s">
        <v>268</v>
      </c>
      <c r="D3207" s="7" t="s">
        <v>310</v>
      </c>
      <c r="E3207" s="7" t="s">
        <v>258</v>
      </c>
      <c r="F3207" s="6">
        <v>21</v>
      </c>
      <c r="G3207" s="11">
        <v>99133021140</v>
      </c>
      <c r="H3207" s="11">
        <f t="shared" si="50"/>
        <v>99118747867</v>
      </c>
      <c r="I3207" s="11">
        <v>4121433062.5</v>
      </c>
      <c r="J3207" s="11">
        <v>94997314804.5</v>
      </c>
      <c r="K3207" s="11">
        <v>70435348943</v>
      </c>
      <c r="L3207" s="11">
        <v>70435348943</v>
      </c>
      <c r="M3207" s="11">
        <v>14273273</v>
      </c>
      <c r="N3207" s="13">
        <v>0.95828124384851199</v>
      </c>
      <c r="O3207" s="14" t="s">
        <v>537</v>
      </c>
      <c r="P3207" s="14">
        <v>0.71051349119611829</v>
      </c>
      <c r="Q3207" s="5" t="s">
        <v>546</v>
      </c>
      <c r="XEE3207" s="3">
        <v>0.71051349119611795</v>
      </c>
      <c r="XEF3207" s="4">
        <v>0.74144568283801104</v>
      </c>
      <c r="XEG3207" s="2" t="s">
        <v>13</v>
      </c>
      <c r="XEH3207" s="1">
        <v>7</v>
      </c>
    </row>
    <row r="3208" spans="1:17 16359:16362" hidden="1" x14ac:dyDescent="0.25">
      <c r="A3208" s="6">
        <v>25</v>
      </c>
      <c r="B3208" s="7" t="s">
        <v>512</v>
      </c>
      <c r="C3208" s="7" t="s">
        <v>268</v>
      </c>
      <c r="D3208" s="7" t="s">
        <v>310</v>
      </c>
      <c r="E3208" s="7" t="s">
        <v>14</v>
      </c>
      <c r="F3208" s="6">
        <v>27</v>
      </c>
      <c r="G3208" s="11">
        <v>2493478593</v>
      </c>
      <c r="H3208" s="11">
        <f t="shared" si="50"/>
        <v>2403540741</v>
      </c>
      <c r="I3208" s="11">
        <v>776216742</v>
      </c>
      <c r="J3208" s="11">
        <v>1627323999</v>
      </c>
      <c r="K3208" s="11">
        <v>485477806</v>
      </c>
      <c r="L3208" s="11">
        <v>485477806</v>
      </c>
      <c r="M3208" s="11">
        <v>89937852</v>
      </c>
      <c r="N3208" s="13">
        <v>0.652632031238778</v>
      </c>
      <c r="O3208" s="14" t="s">
        <v>535</v>
      </c>
      <c r="P3208" s="14">
        <v>0.19469900698682277</v>
      </c>
      <c r="Q3208" s="5" t="s">
        <v>543</v>
      </c>
      <c r="XEE3208" s="3">
        <v>0.19469900698682299</v>
      </c>
      <c r="XEF3208" s="4">
        <v>0.29832891685879898</v>
      </c>
      <c r="XEG3208" s="2" t="s">
        <v>13</v>
      </c>
      <c r="XEH3208" s="1">
        <v>7</v>
      </c>
    </row>
    <row r="3209" spans="1:17 16359:16362" ht="45" hidden="1" x14ac:dyDescent="0.25">
      <c r="A3209" s="6">
        <v>25</v>
      </c>
      <c r="B3209" s="7" t="s">
        <v>512</v>
      </c>
      <c r="C3209" s="7" t="s">
        <v>270</v>
      </c>
      <c r="D3209" s="7" t="s">
        <v>314</v>
      </c>
      <c r="E3209" s="7" t="s">
        <v>279</v>
      </c>
      <c r="F3209" s="5"/>
      <c r="G3209" s="11">
        <v>1391746063</v>
      </c>
      <c r="H3209" s="11">
        <f t="shared" si="50"/>
        <v>1391746063</v>
      </c>
      <c r="I3209" s="11">
        <v>124591931</v>
      </c>
      <c r="J3209" s="11">
        <v>1267154132</v>
      </c>
      <c r="K3209" s="11">
        <v>407067537</v>
      </c>
      <c r="L3209" s="11">
        <v>407067537</v>
      </c>
      <c r="M3209" s="11">
        <v>0</v>
      </c>
      <c r="N3209" s="13">
        <v>0.91047797129640595</v>
      </c>
      <c r="O3209" s="14" t="s">
        <v>539</v>
      </c>
      <c r="P3209" s="14">
        <v>0.29248693265389175</v>
      </c>
      <c r="Q3209" s="5" t="s">
        <v>543</v>
      </c>
      <c r="XEE3209" s="3">
        <v>0.29248693265389197</v>
      </c>
      <c r="XEF3209" s="4">
        <v>0.32124547970932998</v>
      </c>
      <c r="XEG3209" s="2" t="s">
        <v>29</v>
      </c>
      <c r="XEH3209" s="1">
        <v>7</v>
      </c>
    </row>
    <row r="3210" spans="1:17 16359:16362" hidden="1" x14ac:dyDescent="0.25">
      <c r="A3210" s="6">
        <v>25</v>
      </c>
      <c r="B3210" s="7" t="s">
        <v>512</v>
      </c>
      <c r="C3210" s="7" t="s">
        <v>270</v>
      </c>
      <c r="D3210" s="7" t="s">
        <v>314</v>
      </c>
      <c r="E3210" s="7" t="s">
        <v>14</v>
      </c>
      <c r="F3210" s="6">
        <v>27</v>
      </c>
      <c r="G3210" s="11">
        <v>1391746063</v>
      </c>
      <c r="H3210" s="11">
        <f t="shared" si="50"/>
        <v>1391746063</v>
      </c>
      <c r="I3210" s="11">
        <v>124591931</v>
      </c>
      <c r="J3210" s="11">
        <v>1267154132</v>
      </c>
      <c r="K3210" s="11">
        <v>407067537</v>
      </c>
      <c r="L3210" s="11">
        <v>407067537</v>
      </c>
      <c r="M3210" s="11">
        <v>0</v>
      </c>
      <c r="N3210" s="13">
        <v>0.91047797129640595</v>
      </c>
      <c r="O3210" s="14" t="s">
        <v>539</v>
      </c>
      <c r="P3210" s="14">
        <v>0.29248693265389175</v>
      </c>
      <c r="Q3210" s="5" t="s">
        <v>543</v>
      </c>
      <c r="XEE3210" s="3">
        <v>0.29248693265389197</v>
      </c>
      <c r="XEF3210" s="4">
        <v>0.32124547970932998</v>
      </c>
      <c r="XEG3210" s="2" t="s">
        <v>29</v>
      </c>
      <c r="XEH3210" s="1">
        <v>7</v>
      </c>
    </row>
    <row r="3211" spans="1:17 16359:16362" ht="45" hidden="1" x14ac:dyDescent="0.25">
      <c r="A3211" s="6">
        <v>25</v>
      </c>
      <c r="B3211" s="7" t="s">
        <v>512</v>
      </c>
      <c r="C3211" s="7" t="s">
        <v>270</v>
      </c>
      <c r="D3211" s="7" t="s">
        <v>315</v>
      </c>
      <c r="E3211" s="7" t="s">
        <v>281</v>
      </c>
      <c r="F3211" s="5"/>
      <c r="G3211" s="11">
        <v>110074734</v>
      </c>
      <c r="H3211" s="11">
        <f t="shared" si="50"/>
        <v>80030963</v>
      </c>
      <c r="I3211" s="11">
        <v>10000000</v>
      </c>
      <c r="J3211" s="11">
        <v>70030963</v>
      </c>
      <c r="K3211" s="11">
        <v>54541074</v>
      </c>
      <c r="L3211" s="11">
        <v>54541074</v>
      </c>
      <c r="M3211" s="11">
        <v>30043771</v>
      </c>
      <c r="N3211" s="13">
        <v>0.63621287515443803</v>
      </c>
      <c r="O3211" s="14" t="s">
        <v>535</v>
      </c>
      <c r="P3211" s="14">
        <v>0.49549130865944224</v>
      </c>
      <c r="Q3211" s="5" t="s">
        <v>543</v>
      </c>
      <c r="XEE3211" s="3">
        <v>0.49549130865944202</v>
      </c>
      <c r="XEF3211" s="4">
        <v>0.77881370844493503</v>
      </c>
      <c r="XEG3211" s="2" t="s">
        <v>29</v>
      </c>
      <c r="XEH3211" s="1">
        <v>7</v>
      </c>
    </row>
    <row r="3212" spans="1:17 16359:16362" hidden="1" x14ac:dyDescent="0.25">
      <c r="A3212" s="6">
        <v>25</v>
      </c>
      <c r="B3212" s="7" t="s">
        <v>512</v>
      </c>
      <c r="C3212" s="7" t="s">
        <v>270</v>
      </c>
      <c r="D3212" s="7" t="s">
        <v>315</v>
      </c>
      <c r="E3212" s="7" t="s">
        <v>14</v>
      </c>
      <c r="F3212" s="6">
        <v>27</v>
      </c>
      <c r="G3212" s="11">
        <v>110074734</v>
      </c>
      <c r="H3212" s="11">
        <f t="shared" si="50"/>
        <v>80030963</v>
      </c>
      <c r="I3212" s="11">
        <v>10000000</v>
      </c>
      <c r="J3212" s="11">
        <v>70030963</v>
      </c>
      <c r="K3212" s="11">
        <v>54541074</v>
      </c>
      <c r="L3212" s="11">
        <v>54541074</v>
      </c>
      <c r="M3212" s="11">
        <v>30043771</v>
      </c>
      <c r="N3212" s="13">
        <v>0.63621287515443803</v>
      </c>
      <c r="O3212" s="14" t="s">
        <v>535</v>
      </c>
      <c r="P3212" s="14">
        <v>0.49549130865944224</v>
      </c>
      <c r="Q3212" s="5" t="s">
        <v>543</v>
      </c>
      <c r="XEE3212" s="3">
        <v>0.49549130865944202</v>
      </c>
      <c r="XEF3212" s="4">
        <v>0.77881370844493503</v>
      </c>
      <c r="XEG3212" s="2" t="s">
        <v>29</v>
      </c>
      <c r="XEH3212" s="1">
        <v>7</v>
      </c>
    </row>
    <row r="3213" spans="1:17 16359:16362" hidden="1" x14ac:dyDescent="0.25">
      <c r="A3213" s="6">
        <v>25</v>
      </c>
      <c r="B3213" s="7" t="s">
        <v>512</v>
      </c>
      <c r="C3213" s="7" t="s">
        <v>270</v>
      </c>
      <c r="D3213" s="7" t="s">
        <v>316</v>
      </c>
      <c r="E3213" s="7" t="s">
        <v>317</v>
      </c>
      <c r="F3213" s="5"/>
      <c r="G3213" s="11">
        <v>28820623639</v>
      </c>
      <c r="H3213" s="11">
        <f t="shared" si="50"/>
        <v>28808738612</v>
      </c>
      <c r="I3213" s="11">
        <v>2020421064.5</v>
      </c>
      <c r="J3213" s="11">
        <v>26788317547.5</v>
      </c>
      <c r="K3213" s="11">
        <v>19489357381</v>
      </c>
      <c r="L3213" s="11">
        <v>19489357381</v>
      </c>
      <c r="M3213" s="11">
        <v>11885027</v>
      </c>
      <c r="N3213" s="13">
        <v>0.92948431245082797</v>
      </c>
      <c r="O3213" s="14" t="s">
        <v>537</v>
      </c>
      <c r="P3213" s="14">
        <v>0.67622955093265391</v>
      </c>
      <c r="Q3213" s="5" t="s">
        <v>546</v>
      </c>
      <c r="XEE3213" s="3">
        <v>0.67622955093265402</v>
      </c>
      <c r="XEF3213" s="4">
        <v>0.72753196786032703</v>
      </c>
      <c r="XEG3213" s="2" t="s">
        <v>29</v>
      </c>
      <c r="XEH3213" s="1">
        <v>7</v>
      </c>
    </row>
    <row r="3214" spans="1:17 16359:16362" hidden="1" x14ac:dyDescent="0.25">
      <c r="A3214" s="6">
        <v>25</v>
      </c>
      <c r="B3214" s="7" t="s">
        <v>512</v>
      </c>
      <c r="C3214" s="7" t="s">
        <v>270</v>
      </c>
      <c r="D3214" s="7" t="s">
        <v>316</v>
      </c>
      <c r="E3214" s="7" t="s">
        <v>258</v>
      </c>
      <c r="F3214" s="6">
        <v>21</v>
      </c>
      <c r="G3214" s="11">
        <v>28820623639</v>
      </c>
      <c r="H3214" s="11">
        <f t="shared" si="50"/>
        <v>28808738612</v>
      </c>
      <c r="I3214" s="11">
        <v>2020421064.5</v>
      </c>
      <c r="J3214" s="11">
        <v>26788317547.5</v>
      </c>
      <c r="K3214" s="11">
        <v>19489357381</v>
      </c>
      <c r="L3214" s="11">
        <v>19489357381</v>
      </c>
      <c r="M3214" s="11">
        <v>11885027</v>
      </c>
      <c r="N3214" s="13">
        <v>0.92948431245082797</v>
      </c>
      <c r="O3214" s="14" t="s">
        <v>537</v>
      </c>
      <c r="P3214" s="14">
        <v>0.67622955093265391</v>
      </c>
      <c r="Q3214" s="5" t="s">
        <v>546</v>
      </c>
      <c r="XEE3214" s="3">
        <v>0.67622955093265402</v>
      </c>
      <c r="XEF3214" s="4">
        <v>0.72753196786032703</v>
      </c>
      <c r="XEG3214" s="2" t="s">
        <v>29</v>
      </c>
      <c r="XEH3214" s="1">
        <v>7</v>
      </c>
    </row>
    <row r="3215" spans="1:17 16359:16362" ht="30" hidden="1" x14ac:dyDescent="0.25">
      <c r="A3215" s="6">
        <v>25</v>
      </c>
      <c r="B3215" s="7" t="s">
        <v>512</v>
      </c>
      <c r="C3215" s="7" t="s">
        <v>270</v>
      </c>
      <c r="D3215" s="7" t="s">
        <v>318</v>
      </c>
      <c r="E3215" s="7" t="s">
        <v>319</v>
      </c>
      <c r="F3215" s="5"/>
      <c r="G3215" s="11">
        <v>6426309552</v>
      </c>
      <c r="H3215" s="11">
        <f t="shared" si="50"/>
        <v>6426309552</v>
      </c>
      <c r="I3215" s="11">
        <v>122922165</v>
      </c>
      <c r="J3215" s="11">
        <v>6303387387</v>
      </c>
      <c r="K3215" s="11">
        <v>4425415751</v>
      </c>
      <c r="L3215" s="11">
        <v>4425415751</v>
      </c>
      <c r="M3215" s="11">
        <v>0</v>
      </c>
      <c r="N3215" s="13">
        <v>0.98087204421054597</v>
      </c>
      <c r="O3215" s="14" t="s">
        <v>537</v>
      </c>
      <c r="P3215" s="14">
        <v>0.68864030205683435</v>
      </c>
      <c r="Q3215" s="5" t="s">
        <v>546</v>
      </c>
      <c r="XEE3215" s="3">
        <v>0.68864030205683402</v>
      </c>
      <c r="XEF3215" s="4">
        <v>0.70206945556398803</v>
      </c>
      <c r="XEG3215" s="2" t="s">
        <v>29</v>
      </c>
      <c r="XEH3215" s="1">
        <v>7</v>
      </c>
    </row>
    <row r="3216" spans="1:17 16359:16362" hidden="1" x14ac:dyDescent="0.25">
      <c r="A3216" s="6">
        <v>25</v>
      </c>
      <c r="B3216" s="7" t="s">
        <v>512</v>
      </c>
      <c r="C3216" s="7" t="s">
        <v>270</v>
      </c>
      <c r="D3216" s="7" t="s">
        <v>318</v>
      </c>
      <c r="E3216" s="7" t="s">
        <v>258</v>
      </c>
      <c r="F3216" s="6">
        <v>21</v>
      </c>
      <c r="G3216" s="11">
        <v>6426309552</v>
      </c>
      <c r="H3216" s="11">
        <f t="shared" si="50"/>
        <v>6426309552</v>
      </c>
      <c r="I3216" s="11">
        <v>122922165</v>
      </c>
      <c r="J3216" s="11">
        <v>6303387387</v>
      </c>
      <c r="K3216" s="11">
        <v>4425415751</v>
      </c>
      <c r="L3216" s="11">
        <v>4425415751</v>
      </c>
      <c r="M3216" s="11">
        <v>0</v>
      </c>
      <c r="N3216" s="13">
        <v>0.98087204421054597</v>
      </c>
      <c r="O3216" s="14" t="s">
        <v>537</v>
      </c>
      <c r="P3216" s="14">
        <v>0.68864030205683435</v>
      </c>
      <c r="Q3216" s="5" t="s">
        <v>546</v>
      </c>
      <c r="XEE3216" s="3">
        <v>0.68864030205683402</v>
      </c>
      <c r="XEF3216" s="4">
        <v>0.70206945556398803</v>
      </c>
      <c r="XEG3216" s="2" t="s">
        <v>29</v>
      </c>
      <c r="XEH3216" s="1">
        <v>7</v>
      </c>
    </row>
    <row r="3217" spans="1:17 16359:16362" ht="30" hidden="1" x14ac:dyDescent="0.25">
      <c r="A3217" s="6">
        <v>25</v>
      </c>
      <c r="B3217" s="7" t="s">
        <v>512</v>
      </c>
      <c r="C3217" s="7" t="s">
        <v>270</v>
      </c>
      <c r="D3217" s="7" t="s">
        <v>322</v>
      </c>
      <c r="E3217" s="7" t="s">
        <v>323</v>
      </c>
      <c r="F3217" s="5"/>
      <c r="G3217" s="11">
        <v>370262140</v>
      </c>
      <c r="H3217" s="11">
        <f t="shared" si="50"/>
        <v>370262140</v>
      </c>
      <c r="I3217" s="11">
        <v>51645883</v>
      </c>
      <c r="J3217" s="11">
        <v>318616257</v>
      </c>
      <c r="K3217" s="11">
        <v>199648140</v>
      </c>
      <c r="L3217" s="11">
        <v>199648140</v>
      </c>
      <c r="M3217" s="11">
        <v>0</v>
      </c>
      <c r="N3217" s="13">
        <v>0.86051535541819102</v>
      </c>
      <c r="O3217" s="14" t="s">
        <v>535</v>
      </c>
      <c r="P3217" s="14">
        <v>0.53920754630759715</v>
      </c>
      <c r="Q3217" s="5" t="s">
        <v>543</v>
      </c>
      <c r="XEE3217" s="3">
        <v>0.53920754630759704</v>
      </c>
      <c r="XEF3217" s="4">
        <v>0.62661002260157705</v>
      </c>
      <c r="XEG3217" s="2" t="s">
        <v>29</v>
      </c>
      <c r="XEH3217" s="1">
        <v>7</v>
      </c>
    </row>
    <row r="3218" spans="1:17 16359:16362" hidden="1" x14ac:dyDescent="0.25">
      <c r="A3218" s="6">
        <v>25</v>
      </c>
      <c r="B3218" s="7" t="s">
        <v>512</v>
      </c>
      <c r="C3218" s="7" t="s">
        <v>270</v>
      </c>
      <c r="D3218" s="7" t="s">
        <v>322</v>
      </c>
      <c r="E3218" s="7" t="s">
        <v>258</v>
      </c>
      <c r="F3218" s="6">
        <v>21</v>
      </c>
      <c r="G3218" s="11">
        <v>365091280</v>
      </c>
      <c r="H3218" s="11">
        <f t="shared" si="50"/>
        <v>365091280</v>
      </c>
      <c r="I3218" s="11">
        <v>51645883</v>
      </c>
      <c r="J3218" s="11">
        <v>313445397</v>
      </c>
      <c r="K3218" s="11">
        <v>199648140</v>
      </c>
      <c r="L3218" s="11">
        <v>199648140</v>
      </c>
      <c r="M3218" s="11">
        <v>0</v>
      </c>
      <c r="N3218" s="13">
        <v>0.85853980681214803</v>
      </c>
      <c r="O3218" s="14" t="s">
        <v>535</v>
      </c>
      <c r="P3218" s="14">
        <v>0.54684444942097765</v>
      </c>
      <c r="Q3218" s="5" t="s">
        <v>543</v>
      </c>
      <c r="XEE3218" s="3">
        <v>0.54684444942097798</v>
      </c>
      <c r="XEF3218" s="4">
        <v>0.63694711075945398</v>
      </c>
      <c r="XEG3218" s="2" t="s">
        <v>29</v>
      </c>
      <c r="XEH3218" s="1">
        <v>7</v>
      </c>
    </row>
    <row r="3219" spans="1:17 16359:16362" hidden="1" x14ac:dyDescent="0.25">
      <c r="A3219" s="6">
        <v>25</v>
      </c>
      <c r="B3219" s="7" t="s">
        <v>512</v>
      </c>
      <c r="C3219" s="7" t="s">
        <v>270</v>
      </c>
      <c r="D3219" s="7" t="s">
        <v>322</v>
      </c>
      <c r="E3219" s="7" t="s">
        <v>14</v>
      </c>
      <c r="F3219" s="6">
        <v>27</v>
      </c>
      <c r="G3219" s="11">
        <v>5170860</v>
      </c>
      <c r="H3219" s="11">
        <f t="shared" si="50"/>
        <v>5170860</v>
      </c>
      <c r="I3219" s="11">
        <v>0</v>
      </c>
      <c r="J3219" s="11">
        <v>5170860</v>
      </c>
      <c r="K3219" s="11">
        <v>0</v>
      </c>
      <c r="L3219" s="11">
        <v>0</v>
      </c>
      <c r="M3219" s="11">
        <v>0</v>
      </c>
      <c r="N3219" s="13">
        <v>1</v>
      </c>
      <c r="O3219" s="14" t="s">
        <v>537</v>
      </c>
      <c r="P3219" s="14">
        <v>0</v>
      </c>
      <c r="Q3219" s="5" t="s">
        <v>543</v>
      </c>
      <c r="XEE3219" s="3">
        <v>0</v>
      </c>
      <c r="XEF3219" s="4">
        <v>0</v>
      </c>
      <c r="XEG3219" s="2" t="s">
        <v>29</v>
      </c>
      <c r="XEH3219" s="1">
        <v>7</v>
      </c>
    </row>
    <row r="3220" spans="1:17 16359:16362" ht="30" hidden="1" x14ac:dyDescent="0.25">
      <c r="A3220" s="6">
        <v>25</v>
      </c>
      <c r="B3220" s="7" t="s">
        <v>512</v>
      </c>
      <c r="C3220" s="7" t="s">
        <v>270</v>
      </c>
      <c r="D3220" s="7" t="s">
        <v>324</v>
      </c>
      <c r="E3220" s="7" t="s">
        <v>325</v>
      </c>
      <c r="F3220" s="5"/>
      <c r="G3220" s="11">
        <v>765547371</v>
      </c>
      <c r="H3220" s="11">
        <f t="shared" si="50"/>
        <v>765547371</v>
      </c>
      <c r="I3220" s="11">
        <v>8570657</v>
      </c>
      <c r="J3220" s="11">
        <v>756976714</v>
      </c>
      <c r="K3220" s="11">
        <v>507286273</v>
      </c>
      <c r="L3220" s="11">
        <v>507286273</v>
      </c>
      <c r="M3220" s="11">
        <v>0</v>
      </c>
      <c r="N3220" s="13">
        <v>0.98880453734847995</v>
      </c>
      <c r="O3220" s="14" t="s">
        <v>537</v>
      </c>
      <c r="P3220" s="14">
        <v>0.66264517679337709</v>
      </c>
      <c r="Q3220" s="5" t="s">
        <v>546</v>
      </c>
      <c r="XEE3220" s="3">
        <v>0.66264517679337698</v>
      </c>
      <c r="XEF3220" s="4">
        <v>0.67014779136257596</v>
      </c>
      <c r="XEG3220" s="2" t="s">
        <v>29</v>
      </c>
      <c r="XEH3220" s="1">
        <v>7</v>
      </c>
    </row>
    <row r="3221" spans="1:17 16359:16362" hidden="1" x14ac:dyDescent="0.25">
      <c r="A3221" s="6">
        <v>25</v>
      </c>
      <c r="B3221" s="7" t="s">
        <v>512</v>
      </c>
      <c r="C3221" s="7" t="s">
        <v>270</v>
      </c>
      <c r="D3221" s="7" t="s">
        <v>324</v>
      </c>
      <c r="E3221" s="7" t="s">
        <v>258</v>
      </c>
      <c r="F3221" s="6">
        <v>21</v>
      </c>
      <c r="G3221" s="11">
        <v>754688565</v>
      </c>
      <c r="H3221" s="11">
        <f t="shared" si="50"/>
        <v>754688565</v>
      </c>
      <c r="I3221" s="11">
        <v>1848539</v>
      </c>
      <c r="J3221" s="11">
        <v>752840026</v>
      </c>
      <c r="K3221" s="11">
        <v>507286273</v>
      </c>
      <c r="L3221" s="11">
        <v>507286273</v>
      </c>
      <c r="M3221" s="11">
        <v>0</v>
      </c>
      <c r="N3221" s="13">
        <v>0.99755059360148102</v>
      </c>
      <c r="O3221" s="14" t="s">
        <v>537</v>
      </c>
      <c r="P3221" s="14">
        <v>0.67217962021194799</v>
      </c>
      <c r="Q3221" s="5" t="s">
        <v>546</v>
      </c>
      <c r="XEE3221" s="3">
        <v>0.67217962021194799</v>
      </c>
      <c r="XEF3221" s="4">
        <v>0.67383010398015197</v>
      </c>
      <c r="XEG3221" s="2" t="s">
        <v>29</v>
      </c>
      <c r="XEH3221" s="1">
        <v>7</v>
      </c>
    </row>
    <row r="3222" spans="1:17 16359:16362" hidden="1" x14ac:dyDescent="0.25">
      <c r="A3222" s="6">
        <v>25</v>
      </c>
      <c r="B3222" s="7" t="s">
        <v>512</v>
      </c>
      <c r="C3222" s="7" t="s">
        <v>270</v>
      </c>
      <c r="D3222" s="7" t="s">
        <v>324</v>
      </c>
      <c r="E3222" s="7" t="s">
        <v>14</v>
      </c>
      <c r="F3222" s="6">
        <v>27</v>
      </c>
      <c r="G3222" s="11">
        <v>10858806</v>
      </c>
      <c r="H3222" s="11">
        <f t="shared" si="50"/>
        <v>10858806</v>
      </c>
      <c r="I3222" s="11">
        <v>6722118</v>
      </c>
      <c r="J3222" s="11">
        <v>4136688</v>
      </c>
      <c r="K3222" s="11">
        <v>0</v>
      </c>
      <c r="L3222" s="11">
        <v>0</v>
      </c>
      <c r="M3222" s="11">
        <v>0</v>
      </c>
      <c r="N3222" s="13">
        <v>0.38095238095238099</v>
      </c>
      <c r="O3222" s="14" t="s">
        <v>535</v>
      </c>
      <c r="P3222" s="14">
        <v>0</v>
      </c>
      <c r="Q3222" s="5" t="s">
        <v>543</v>
      </c>
      <c r="XEE3222" s="3">
        <v>0</v>
      </c>
      <c r="XEF3222" s="4">
        <v>0</v>
      </c>
      <c r="XEG3222" s="2" t="s">
        <v>29</v>
      </c>
      <c r="XEH3222" s="1">
        <v>7</v>
      </c>
    </row>
    <row r="3223" spans="1:17 16359:16362" ht="30" hidden="1" x14ac:dyDescent="0.25">
      <c r="A3223" s="6">
        <v>25</v>
      </c>
      <c r="B3223" s="7" t="s">
        <v>512</v>
      </c>
      <c r="C3223" s="7" t="s">
        <v>270</v>
      </c>
      <c r="D3223" s="7" t="s">
        <v>326</v>
      </c>
      <c r="E3223" s="7" t="s">
        <v>327</v>
      </c>
      <c r="F3223" s="5"/>
      <c r="G3223" s="11">
        <v>139469851</v>
      </c>
      <c r="H3223" s="11">
        <f t="shared" si="50"/>
        <v>139469851</v>
      </c>
      <c r="I3223" s="11">
        <v>4</v>
      </c>
      <c r="J3223" s="11">
        <v>139469847</v>
      </c>
      <c r="K3223" s="11">
        <v>91882600</v>
      </c>
      <c r="L3223" s="11">
        <v>91882600</v>
      </c>
      <c r="M3223" s="11">
        <v>0</v>
      </c>
      <c r="N3223" s="13">
        <v>0.99999997131996698</v>
      </c>
      <c r="O3223" s="14" t="s">
        <v>537</v>
      </c>
      <c r="P3223" s="14">
        <v>0.65879901169464938</v>
      </c>
      <c r="Q3223" s="5" t="s">
        <v>546</v>
      </c>
      <c r="XEE3223" s="3">
        <v>0.65879901169464905</v>
      </c>
      <c r="XEF3223" s="4">
        <v>0.658799030589028</v>
      </c>
      <c r="XEG3223" s="2" t="s">
        <v>29</v>
      </c>
      <c r="XEH3223" s="1">
        <v>7</v>
      </c>
    </row>
    <row r="3224" spans="1:17 16359:16362" hidden="1" x14ac:dyDescent="0.25">
      <c r="A3224" s="6">
        <v>25</v>
      </c>
      <c r="B3224" s="7" t="s">
        <v>512</v>
      </c>
      <c r="C3224" s="7" t="s">
        <v>270</v>
      </c>
      <c r="D3224" s="7" t="s">
        <v>326</v>
      </c>
      <c r="E3224" s="7" t="s">
        <v>258</v>
      </c>
      <c r="F3224" s="6">
        <v>21</v>
      </c>
      <c r="G3224" s="11">
        <v>137401507</v>
      </c>
      <c r="H3224" s="11">
        <f t="shared" si="50"/>
        <v>137401507</v>
      </c>
      <c r="I3224" s="11">
        <v>4</v>
      </c>
      <c r="J3224" s="11">
        <v>137401503</v>
      </c>
      <c r="K3224" s="11">
        <v>91882600</v>
      </c>
      <c r="L3224" s="11">
        <v>91882600</v>
      </c>
      <c r="M3224" s="11">
        <v>0</v>
      </c>
      <c r="N3224" s="13">
        <v>0.999999970888238</v>
      </c>
      <c r="O3224" s="14" t="s">
        <v>537</v>
      </c>
      <c r="P3224" s="14">
        <v>0.66871610076299959</v>
      </c>
      <c r="Q3224" s="5" t="s">
        <v>546</v>
      </c>
      <c r="XEE3224" s="3">
        <v>0.66871610076300003</v>
      </c>
      <c r="XEF3224" s="4">
        <v>0.66871612023050397</v>
      </c>
      <c r="XEG3224" s="2" t="s">
        <v>29</v>
      </c>
      <c r="XEH3224" s="1">
        <v>7</v>
      </c>
    </row>
    <row r="3225" spans="1:17 16359:16362" hidden="1" x14ac:dyDescent="0.25">
      <c r="A3225" s="6">
        <v>25</v>
      </c>
      <c r="B3225" s="7" t="s">
        <v>512</v>
      </c>
      <c r="C3225" s="7" t="s">
        <v>270</v>
      </c>
      <c r="D3225" s="7" t="s">
        <v>326</v>
      </c>
      <c r="E3225" s="7" t="s">
        <v>14</v>
      </c>
      <c r="F3225" s="6">
        <v>27</v>
      </c>
      <c r="G3225" s="11">
        <v>2068344</v>
      </c>
      <c r="H3225" s="11">
        <f t="shared" si="50"/>
        <v>2068344</v>
      </c>
      <c r="I3225" s="11">
        <v>0</v>
      </c>
      <c r="J3225" s="11">
        <v>2068344</v>
      </c>
      <c r="K3225" s="11">
        <v>0</v>
      </c>
      <c r="L3225" s="11">
        <v>0</v>
      </c>
      <c r="M3225" s="11">
        <v>0</v>
      </c>
      <c r="N3225" s="13">
        <v>1</v>
      </c>
      <c r="O3225" s="14" t="s">
        <v>537</v>
      </c>
      <c r="P3225" s="14">
        <v>0</v>
      </c>
      <c r="Q3225" s="5" t="s">
        <v>543</v>
      </c>
      <c r="XEE3225" s="3">
        <v>0</v>
      </c>
      <c r="XEF3225" s="4">
        <v>0</v>
      </c>
      <c r="XEG3225" s="2" t="s">
        <v>29</v>
      </c>
      <c r="XEH3225" s="1">
        <v>7</v>
      </c>
    </row>
    <row r="3226" spans="1:17 16359:16362" ht="30" hidden="1" x14ac:dyDescent="0.25">
      <c r="A3226" s="6">
        <v>25</v>
      </c>
      <c r="B3226" s="7" t="s">
        <v>512</v>
      </c>
      <c r="C3226" s="7" t="s">
        <v>270</v>
      </c>
      <c r="D3226" s="7" t="s">
        <v>328</v>
      </c>
      <c r="E3226" s="7" t="s">
        <v>329</v>
      </c>
      <c r="F3226" s="5"/>
      <c r="G3226" s="11">
        <v>8139726605</v>
      </c>
      <c r="H3226" s="11">
        <f t="shared" si="50"/>
        <v>8139726605</v>
      </c>
      <c r="I3226" s="11">
        <v>945003002</v>
      </c>
      <c r="J3226" s="11">
        <v>7194723603</v>
      </c>
      <c r="K3226" s="11">
        <v>5345618510</v>
      </c>
      <c r="L3226" s="11">
        <v>5345618510</v>
      </c>
      <c r="M3226" s="11">
        <v>0</v>
      </c>
      <c r="N3226" s="13">
        <v>0.88390236578467996</v>
      </c>
      <c r="O3226" s="14" t="s">
        <v>535</v>
      </c>
      <c r="P3226" s="14">
        <v>0.65673194806276913</v>
      </c>
      <c r="Q3226" s="5" t="s">
        <v>546</v>
      </c>
      <c r="XEE3226" s="3">
        <v>0.65673194806276902</v>
      </c>
      <c r="XEF3226" s="4">
        <v>0.74299150390864599</v>
      </c>
      <c r="XEG3226" s="2" t="s">
        <v>29</v>
      </c>
      <c r="XEH3226" s="1">
        <v>7</v>
      </c>
    </row>
    <row r="3227" spans="1:17 16359:16362" hidden="1" x14ac:dyDescent="0.25">
      <c r="A3227" s="6">
        <v>25</v>
      </c>
      <c r="B3227" s="7" t="s">
        <v>512</v>
      </c>
      <c r="C3227" s="7" t="s">
        <v>270</v>
      </c>
      <c r="D3227" s="7" t="s">
        <v>328</v>
      </c>
      <c r="E3227" s="7" t="s">
        <v>258</v>
      </c>
      <c r="F3227" s="6">
        <v>21</v>
      </c>
      <c r="G3227" s="11">
        <v>8022348083</v>
      </c>
      <c r="H3227" s="11">
        <f t="shared" si="50"/>
        <v>8022348083</v>
      </c>
      <c r="I3227" s="11">
        <v>906393953</v>
      </c>
      <c r="J3227" s="11">
        <v>7115954130</v>
      </c>
      <c r="K3227" s="11">
        <v>5345618510</v>
      </c>
      <c r="L3227" s="11">
        <v>5345618510</v>
      </c>
      <c r="M3227" s="11">
        <v>0</v>
      </c>
      <c r="N3227" s="13">
        <v>0.887016376798618</v>
      </c>
      <c r="O3227" s="14" t="s">
        <v>535</v>
      </c>
      <c r="P3227" s="14">
        <v>0.66634088357843702</v>
      </c>
      <c r="Q3227" s="5" t="s">
        <v>546</v>
      </c>
      <c r="XEE3227" s="3">
        <v>0.66634088357843702</v>
      </c>
      <c r="XEF3227" s="4">
        <v>0.75121598767247799</v>
      </c>
      <c r="XEG3227" s="2" t="s">
        <v>29</v>
      </c>
      <c r="XEH3227" s="1">
        <v>7</v>
      </c>
    </row>
    <row r="3228" spans="1:17 16359:16362" hidden="1" x14ac:dyDescent="0.25">
      <c r="A3228" s="6">
        <v>25</v>
      </c>
      <c r="B3228" s="7" t="s">
        <v>512</v>
      </c>
      <c r="C3228" s="7" t="s">
        <v>270</v>
      </c>
      <c r="D3228" s="7" t="s">
        <v>328</v>
      </c>
      <c r="E3228" s="7" t="s">
        <v>14</v>
      </c>
      <c r="F3228" s="6">
        <v>27</v>
      </c>
      <c r="G3228" s="11">
        <v>117378522</v>
      </c>
      <c r="H3228" s="11">
        <f t="shared" si="50"/>
        <v>117378522</v>
      </c>
      <c r="I3228" s="11">
        <v>38609049</v>
      </c>
      <c r="J3228" s="11">
        <v>78769473</v>
      </c>
      <c r="K3228" s="11">
        <v>0</v>
      </c>
      <c r="L3228" s="11">
        <v>0</v>
      </c>
      <c r="M3228" s="11">
        <v>0</v>
      </c>
      <c r="N3228" s="13">
        <v>0.67107228526868001</v>
      </c>
      <c r="O3228" s="14" t="s">
        <v>535</v>
      </c>
      <c r="P3228" s="14">
        <v>0</v>
      </c>
      <c r="Q3228" s="5" t="s">
        <v>543</v>
      </c>
      <c r="XEE3228" s="3">
        <v>0</v>
      </c>
      <c r="XEF3228" s="4">
        <v>0</v>
      </c>
      <c r="XEG3228" s="2" t="s">
        <v>29</v>
      </c>
      <c r="XEH3228" s="1">
        <v>7</v>
      </c>
    </row>
    <row r="3229" spans="1:17 16359:16362" ht="30" hidden="1" x14ac:dyDescent="0.25">
      <c r="A3229" s="6">
        <v>25</v>
      </c>
      <c r="B3229" s="7" t="s">
        <v>512</v>
      </c>
      <c r="C3229" s="7" t="s">
        <v>270</v>
      </c>
      <c r="D3229" s="7" t="s">
        <v>330</v>
      </c>
      <c r="E3229" s="7" t="s">
        <v>331</v>
      </c>
      <c r="F3229" s="5"/>
      <c r="G3229" s="11">
        <v>38735143344</v>
      </c>
      <c r="H3229" s="11">
        <f t="shared" si="50"/>
        <v>38735143344</v>
      </c>
      <c r="I3229" s="11">
        <v>256500206</v>
      </c>
      <c r="J3229" s="11">
        <v>38478643138</v>
      </c>
      <c r="K3229" s="11">
        <v>30565036495</v>
      </c>
      <c r="L3229" s="11">
        <v>30565036495</v>
      </c>
      <c r="M3229" s="11">
        <v>0</v>
      </c>
      <c r="N3229" s="13">
        <v>0.993378101025158</v>
      </c>
      <c r="O3229" s="14" t="s">
        <v>537</v>
      </c>
      <c r="P3229" s="14">
        <v>0.78907766581776351</v>
      </c>
      <c r="Q3229" s="5" t="s">
        <v>546</v>
      </c>
      <c r="XEE3229" s="3">
        <v>0.78907766581776395</v>
      </c>
      <c r="XEF3229" s="4">
        <v>0.794337689751206</v>
      </c>
      <c r="XEG3229" s="2" t="s">
        <v>29</v>
      </c>
      <c r="XEH3229" s="1">
        <v>7</v>
      </c>
    </row>
    <row r="3230" spans="1:17 16359:16362" hidden="1" x14ac:dyDescent="0.25">
      <c r="A3230" s="6">
        <v>25</v>
      </c>
      <c r="B3230" s="7" t="s">
        <v>512</v>
      </c>
      <c r="C3230" s="7" t="s">
        <v>270</v>
      </c>
      <c r="D3230" s="7" t="s">
        <v>330</v>
      </c>
      <c r="E3230" s="7" t="s">
        <v>258</v>
      </c>
      <c r="F3230" s="6">
        <v>21</v>
      </c>
      <c r="G3230" s="11">
        <v>38735143344</v>
      </c>
      <c r="H3230" s="11">
        <f t="shared" si="50"/>
        <v>38735143344</v>
      </c>
      <c r="I3230" s="11">
        <v>256500206</v>
      </c>
      <c r="J3230" s="11">
        <v>38478643138</v>
      </c>
      <c r="K3230" s="11">
        <v>30565036495</v>
      </c>
      <c r="L3230" s="11">
        <v>30565036495</v>
      </c>
      <c r="M3230" s="11">
        <v>0</v>
      </c>
      <c r="N3230" s="13">
        <v>0.993378101025158</v>
      </c>
      <c r="O3230" s="14" t="s">
        <v>537</v>
      </c>
      <c r="P3230" s="14">
        <v>0.78907766581776351</v>
      </c>
      <c r="Q3230" s="5" t="s">
        <v>546</v>
      </c>
      <c r="XEE3230" s="3">
        <v>0.78907766581776395</v>
      </c>
      <c r="XEF3230" s="4">
        <v>0.794337689751206</v>
      </c>
      <c r="XEG3230" s="2" t="s">
        <v>29</v>
      </c>
      <c r="XEH3230" s="1">
        <v>7</v>
      </c>
    </row>
    <row r="3231" spans="1:17 16359:16362" hidden="1" x14ac:dyDescent="0.25">
      <c r="A3231" s="6">
        <v>25</v>
      </c>
      <c r="B3231" s="7" t="s">
        <v>512</v>
      </c>
      <c r="C3231" s="7" t="s">
        <v>270</v>
      </c>
      <c r="D3231" s="7" t="s">
        <v>332</v>
      </c>
      <c r="E3231" s="7" t="s">
        <v>333</v>
      </c>
      <c r="F3231" s="5"/>
      <c r="G3231" s="11">
        <v>1716005806</v>
      </c>
      <c r="H3231" s="11">
        <f t="shared" si="50"/>
        <v>1716005806</v>
      </c>
      <c r="I3231" s="11">
        <v>401123212</v>
      </c>
      <c r="J3231" s="11">
        <v>1314882594</v>
      </c>
      <c r="K3231" s="11">
        <v>876700765</v>
      </c>
      <c r="L3231" s="11">
        <v>876700765</v>
      </c>
      <c r="M3231" s="11">
        <v>0</v>
      </c>
      <c r="N3231" s="13">
        <v>0.76624600534714005</v>
      </c>
      <c r="O3231" s="14" t="s">
        <v>535</v>
      </c>
      <c r="P3231" s="14">
        <v>0.51089615311010206</v>
      </c>
      <c r="Q3231" s="5" t="s">
        <v>543</v>
      </c>
      <c r="XEE3231" s="3">
        <v>0.51089615311010195</v>
      </c>
      <c r="XEF3231" s="4">
        <v>0.66675212600768496</v>
      </c>
      <c r="XEG3231" s="2" t="s">
        <v>29</v>
      </c>
      <c r="XEH3231" s="1">
        <v>7</v>
      </c>
    </row>
    <row r="3232" spans="1:17 16359:16362" hidden="1" x14ac:dyDescent="0.25">
      <c r="A3232" s="6">
        <v>25</v>
      </c>
      <c r="B3232" s="7" t="s">
        <v>512</v>
      </c>
      <c r="C3232" s="7" t="s">
        <v>270</v>
      </c>
      <c r="D3232" s="7" t="s">
        <v>332</v>
      </c>
      <c r="E3232" s="7" t="s">
        <v>258</v>
      </c>
      <c r="F3232" s="6">
        <v>21</v>
      </c>
      <c r="G3232" s="11">
        <v>1694028886</v>
      </c>
      <c r="H3232" s="11">
        <f t="shared" si="50"/>
        <v>1694028886</v>
      </c>
      <c r="I3232" s="11">
        <v>386902852</v>
      </c>
      <c r="J3232" s="11">
        <v>1307126034</v>
      </c>
      <c r="K3232" s="11">
        <v>876700765</v>
      </c>
      <c r="L3232" s="11">
        <v>876700765</v>
      </c>
      <c r="M3232" s="11">
        <v>0</v>
      </c>
      <c r="N3232" s="13">
        <v>0.77160787800167396</v>
      </c>
      <c r="O3232" s="14" t="s">
        <v>535</v>
      </c>
      <c r="P3232" s="14">
        <v>0.51752409433235602</v>
      </c>
      <c r="Q3232" s="5" t="s">
        <v>543</v>
      </c>
      <c r="XEE3232" s="3">
        <v>0.51752409433235602</v>
      </c>
      <c r="XEF3232" s="4">
        <v>0.67070867092836095</v>
      </c>
      <c r="XEG3232" s="2" t="s">
        <v>29</v>
      </c>
      <c r="XEH3232" s="1">
        <v>7</v>
      </c>
    </row>
    <row r="3233" spans="1:17 16359:16362" hidden="1" x14ac:dyDescent="0.25">
      <c r="A3233" s="6">
        <v>25</v>
      </c>
      <c r="B3233" s="7" t="s">
        <v>512</v>
      </c>
      <c r="C3233" s="7" t="s">
        <v>270</v>
      </c>
      <c r="D3233" s="7" t="s">
        <v>332</v>
      </c>
      <c r="E3233" s="7" t="s">
        <v>14</v>
      </c>
      <c r="F3233" s="6">
        <v>27</v>
      </c>
      <c r="G3233" s="11">
        <v>21976920</v>
      </c>
      <c r="H3233" s="11">
        <f t="shared" si="50"/>
        <v>21976920</v>
      </c>
      <c r="I3233" s="11">
        <v>14220360</v>
      </c>
      <c r="J3233" s="11">
        <v>7756560</v>
      </c>
      <c r="K3233" s="11">
        <v>0</v>
      </c>
      <c r="L3233" s="11">
        <v>0</v>
      </c>
      <c r="M3233" s="11">
        <v>0</v>
      </c>
      <c r="N3233" s="13">
        <v>0.35294117647058798</v>
      </c>
      <c r="O3233" s="14" t="s">
        <v>535</v>
      </c>
      <c r="P3233" s="14">
        <v>0</v>
      </c>
      <c r="Q3233" s="5" t="s">
        <v>543</v>
      </c>
      <c r="XEE3233" s="3">
        <v>0</v>
      </c>
      <c r="XEF3233" s="4">
        <v>0</v>
      </c>
      <c r="XEG3233" s="2" t="s">
        <v>29</v>
      </c>
      <c r="XEH3233" s="1">
        <v>7</v>
      </c>
    </row>
    <row r="3234" spans="1:17 16359:16362" ht="30" hidden="1" x14ac:dyDescent="0.25">
      <c r="A3234" s="6">
        <v>25</v>
      </c>
      <c r="B3234" s="7" t="s">
        <v>512</v>
      </c>
      <c r="C3234" s="7" t="s">
        <v>270</v>
      </c>
      <c r="D3234" s="7" t="s">
        <v>334</v>
      </c>
      <c r="E3234" s="7" t="s">
        <v>335</v>
      </c>
      <c r="F3234" s="5"/>
      <c r="G3234" s="11">
        <v>14312228232</v>
      </c>
      <c r="H3234" s="11">
        <f t="shared" si="50"/>
        <v>14312228232</v>
      </c>
      <c r="I3234" s="11">
        <v>420842487</v>
      </c>
      <c r="J3234" s="11">
        <v>13891385745</v>
      </c>
      <c r="K3234" s="11">
        <v>8882853594</v>
      </c>
      <c r="L3234" s="11">
        <v>8882853594</v>
      </c>
      <c r="M3234" s="11">
        <v>0</v>
      </c>
      <c r="N3234" s="13">
        <v>0.97059559977816301</v>
      </c>
      <c r="O3234" s="14" t="s">
        <v>537</v>
      </c>
      <c r="P3234" s="14">
        <v>0.62064784392826189</v>
      </c>
      <c r="Q3234" s="5" t="s">
        <v>546</v>
      </c>
      <c r="XEE3234" s="3">
        <v>0.620647843928262</v>
      </c>
      <c r="XEF3234" s="4">
        <v>0.63945050242357904</v>
      </c>
      <c r="XEG3234" s="2" t="s">
        <v>29</v>
      </c>
      <c r="XEH3234" s="1">
        <v>7</v>
      </c>
    </row>
    <row r="3235" spans="1:17 16359:16362" hidden="1" x14ac:dyDescent="0.25">
      <c r="A3235" s="6">
        <v>25</v>
      </c>
      <c r="B3235" s="7" t="s">
        <v>512</v>
      </c>
      <c r="C3235" s="7" t="s">
        <v>270</v>
      </c>
      <c r="D3235" s="7" t="s">
        <v>334</v>
      </c>
      <c r="E3235" s="7" t="s">
        <v>258</v>
      </c>
      <c r="F3235" s="6">
        <v>21</v>
      </c>
      <c r="G3235" s="11">
        <v>14096086284</v>
      </c>
      <c r="H3235" s="11">
        <f t="shared" si="50"/>
        <v>14096086284</v>
      </c>
      <c r="I3235" s="11">
        <v>367036816</v>
      </c>
      <c r="J3235" s="11">
        <v>13729049468</v>
      </c>
      <c r="K3235" s="11">
        <v>8875486585</v>
      </c>
      <c r="L3235" s="11">
        <v>8875486585</v>
      </c>
      <c r="M3235" s="11">
        <v>0</v>
      </c>
      <c r="N3235" s="13">
        <v>0.97396179275543904</v>
      </c>
      <c r="O3235" s="14" t="s">
        <v>537</v>
      </c>
      <c r="P3235" s="14">
        <v>0.62964190245304263</v>
      </c>
      <c r="Q3235" s="5" t="s">
        <v>546</v>
      </c>
      <c r="XEE3235" s="3">
        <v>0.62964190245304297</v>
      </c>
      <c r="XEF3235" s="4">
        <v>0.646474951211094</v>
      </c>
      <c r="XEG3235" s="2" t="s">
        <v>29</v>
      </c>
      <c r="XEH3235" s="1">
        <v>7</v>
      </c>
    </row>
    <row r="3236" spans="1:17 16359:16362" hidden="1" x14ac:dyDescent="0.25">
      <c r="A3236" s="6">
        <v>25</v>
      </c>
      <c r="B3236" s="7" t="s">
        <v>512</v>
      </c>
      <c r="C3236" s="7" t="s">
        <v>270</v>
      </c>
      <c r="D3236" s="7" t="s">
        <v>334</v>
      </c>
      <c r="E3236" s="7" t="s">
        <v>14</v>
      </c>
      <c r="F3236" s="6">
        <v>27</v>
      </c>
      <c r="G3236" s="11">
        <v>216141948</v>
      </c>
      <c r="H3236" s="11">
        <f t="shared" si="50"/>
        <v>216141948</v>
      </c>
      <c r="I3236" s="11">
        <v>53805671</v>
      </c>
      <c r="J3236" s="11">
        <v>162336277</v>
      </c>
      <c r="K3236" s="11">
        <v>7367009</v>
      </c>
      <c r="L3236" s="11">
        <v>7367009</v>
      </c>
      <c r="M3236" s="11">
        <v>0</v>
      </c>
      <c r="N3236" s="13">
        <v>0.75106326422115899</v>
      </c>
      <c r="O3236" s="14" t="s">
        <v>535</v>
      </c>
      <c r="P3236" s="14">
        <v>3.4084124197862789E-2</v>
      </c>
      <c r="Q3236" s="5" t="s">
        <v>543</v>
      </c>
      <c r="XEE3236" s="3">
        <v>3.4084124197862803E-2</v>
      </c>
      <c r="XEF3236" s="4">
        <v>4.5381162708320599E-2</v>
      </c>
      <c r="XEG3236" s="2" t="s">
        <v>29</v>
      </c>
      <c r="XEH3236" s="1">
        <v>7</v>
      </c>
    </row>
    <row r="3237" spans="1:17 16359:16362" hidden="1" x14ac:dyDescent="0.25">
      <c r="A3237" s="6">
        <v>25</v>
      </c>
      <c r="B3237" s="7" t="s">
        <v>512</v>
      </c>
      <c r="C3237" s="7" t="s">
        <v>270</v>
      </c>
      <c r="D3237" s="7" t="s">
        <v>346</v>
      </c>
      <c r="E3237" s="7" t="s">
        <v>347</v>
      </c>
      <c r="F3237" s="5"/>
      <c r="G3237" s="11">
        <v>473965828</v>
      </c>
      <c r="H3237" s="11">
        <f t="shared" si="50"/>
        <v>473965828</v>
      </c>
      <c r="I3237" s="11">
        <v>473965828</v>
      </c>
      <c r="J3237" s="11">
        <v>0</v>
      </c>
      <c r="K3237" s="11">
        <v>0</v>
      </c>
      <c r="L3237" s="11">
        <v>0</v>
      </c>
      <c r="M3237" s="11">
        <v>0</v>
      </c>
      <c r="N3237" s="13">
        <v>0</v>
      </c>
      <c r="O3237" s="14" t="s">
        <v>535</v>
      </c>
      <c r="P3237" s="14">
        <v>0</v>
      </c>
      <c r="Q3237" s="5" t="s">
        <v>543</v>
      </c>
      <c r="XEE3237" s="3">
        <v>0</v>
      </c>
      <c r="XEG3237" s="2" t="s">
        <v>29</v>
      </c>
      <c r="XEH3237" s="1">
        <v>7</v>
      </c>
    </row>
    <row r="3238" spans="1:17 16359:16362" hidden="1" x14ac:dyDescent="0.25">
      <c r="A3238" s="6">
        <v>25</v>
      </c>
      <c r="B3238" s="7" t="s">
        <v>512</v>
      </c>
      <c r="C3238" s="7" t="s">
        <v>270</v>
      </c>
      <c r="D3238" s="7" t="s">
        <v>346</v>
      </c>
      <c r="E3238" s="7" t="s">
        <v>14</v>
      </c>
      <c r="F3238" s="6">
        <v>27</v>
      </c>
      <c r="G3238" s="11">
        <v>473965828</v>
      </c>
      <c r="H3238" s="11">
        <f t="shared" si="50"/>
        <v>473965828</v>
      </c>
      <c r="I3238" s="11">
        <v>473965828</v>
      </c>
      <c r="J3238" s="11">
        <v>0</v>
      </c>
      <c r="K3238" s="11">
        <v>0</v>
      </c>
      <c r="L3238" s="11">
        <v>0</v>
      </c>
      <c r="M3238" s="11">
        <v>0</v>
      </c>
      <c r="N3238" s="13">
        <v>0</v>
      </c>
      <c r="O3238" s="14" t="s">
        <v>535</v>
      </c>
      <c r="P3238" s="14">
        <v>0</v>
      </c>
      <c r="Q3238" s="5" t="s">
        <v>543</v>
      </c>
      <c r="XEE3238" s="3">
        <v>0</v>
      </c>
      <c r="XEG3238" s="2" t="s">
        <v>29</v>
      </c>
      <c r="XEH3238" s="1">
        <v>7</v>
      </c>
    </row>
    <row r="3239" spans="1:17 16359:16362" ht="30" hidden="1" x14ac:dyDescent="0.25">
      <c r="A3239" s="6">
        <v>25</v>
      </c>
      <c r="B3239" s="7" t="s">
        <v>512</v>
      </c>
      <c r="C3239" s="7" t="s">
        <v>270</v>
      </c>
      <c r="D3239" s="7" t="s">
        <v>352</v>
      </c>
      <c r="E3239" s="7" t="s">
        <v>353</v>
      </c>
      <c r="F3239" s="5"/>
      <c r="G3239" s="11">
        <v>225248000</v>
      </c>
      <c r="H3239" s="11">
        <f t="shared" si="50"/>
        <v>163114241</v>
      </c>
      <c r="I3239" s="11">
        <v>62063365</v>
      </c>
      <c r="J3239" s="11">
        <v>101050876</v>
      </c>
      <c r="K3239" s="11">
        <v>75418629</v>
      </c>
      <c r="L3239" s="11">
        <v>75418629</v>
      </c>
      <c r="M3239" s="11">
        <v>62133759</v>
      </c>
      <c r="N3239" s="13">
        <v>0.44862052493251903</v>
      </c>
      <c r="O3239" s="14" t="s">
        <v>535</v>
      </c>
      <c r="P3239" s="14">
        <v>0.33482485527063505</v>
      </c>
      <c r="Q3239" s="5" t="s">
        <v>543</v>
      </c>
      <c r="XEE3239" s="3">
        <v>0.33482485527063499</v>
      </c>
      <c r="XEF3239" s="4">
        <v>0.746343148969832</v>
      </c>
      <c r="XEG3239" s="2" t="s">
        <v>29</v>
      </c>
      <c r="XEH3239" s="1">
        <v>7</v>
      </c>
    </row>
    <row r="3240" spans="1:17 16359:16362" hidden="1" x14ac:dyDescent="0.25">
      <c r="A3240" s="6">
        <v>25</v>
      </c>
      <c r="B3240" s="7" t="s">
        <v>512</v>
      </c>
      <c r="C3240" s="7" t="s">
        <v>270</v>
      </c>
      <c r="D3240" s="7" t="s">
        <v>352</v>
      </c>
      <c r="E3240" s="7" t="s">
        <v>258</v>
      </c>
      <c r="F3240" s="6">
        <v>21</v>
      </c>
      <c r="G3240" s="11">
        <v>81300000</v>
      </c>
      <c r="H3240" s="11">
        <f t="shared" si="50"/>
        <v>78911754</v>
      </c>
      <c r="I3240" s="11">
        <v>7761580</v>
      </c>
      <c r="J3240" s="11">
        <v>71150174</v>
      </c>
      <c r="K3240" s="11">
        <v>58916443</v>
      </c>
      <c r="L3240" s="11">
        <v>58916443</v>
      </c>
      <c r="M3240" s="11">
        <v>2388246</v>
      </c>
      <c r="N3240" s="13">
        <v>0.87515589175891795</v>
      </c>
      <c r="O3240" s="14" t="s">
        <v>535</v>
      </c>
      <c r="P3240" s="14">
        <v>0.72467949569495693</v>
      </c>
      <c r="Q3240" s="5" t="s">
        <v>546</v>
      </c>
      <c r="XEE3240" s="3">
        <v>0.72467949569495704</v>
      </c>
      <c r="XEF3240" s="4">
        <v>0.82805760952882601</v>
      </c>
      <c r="XEG3240" s="2" t="s">
        <v>29</v>
      </c>
      <c r="XEH3240" s="1">
        <v>7</v>
      </c>
    </row>
    <row r="3241" spans="1:17 16359:16362" hidden="1" x14ac:dyDescent="0.25">
      <c r="A3241" s="6">
        <v>25</v>
      </c>
      <c r="B3241" s="7" t="s">
        <v>512</v>
      </c>
      <c r="C3241" s="7" t="s">
        <v>270</v>
      </c>
      <c r="D3241" s="7" t="s">
        <v>352</v>
      </c>
      <c r="E3241" s="7" t="s">
        <v>14</v>
      </c>
      <c r="F3241" s="6">
        <v>27</v>
      </c>
      <c r="G3241" s="11">
        <v>143948000</v>
      </c>
      <c r="H3241" s="11">
        <f t="shared" si="50"/>
        <v>84202487</v>
      </c>
      <c r="I3241" s="11">
        <v>54301785</v>
      </c>
      <c r="J3241" s="11">
        <v>29900702</v>
      </c>
      <c r="K3241" s="11">
        <v>16502186</v>
      </c>
      <c r="L3241" s="11">
        <v>16502186</v>
      </c>
      <c r="M3241" s="11">
        <v>59745513</v>
      </c>
      <c r="N3241" s="13">
        <v>0.20771877344596701</v>
      </c>
      <c r="O3241" s="14" t="s">
        <v>535</v>
      </c>
      <c r="P3241" s="14">
        <v>0.11463991163475699</v>
      </c>
      <c r="Q3241" s="5" t="s">
        <v>543</v>
      </c>
      <c r="XEE3241" s="3">
        <v>0.11463991163475699</v>
      </c>
      <c r="XEF3241" s="4">
        <v>0.55189961760763995</v>
      </c>
      <c r="XEG3241" s="2" t="s">
        <v>29</v>
      </c>
      <c r="XEH3241" s="1">
        <v>7</v>
      </c>
    </row>
    <row r="3242" spans="1:17 16359:16362" ht="30" hidden="1" x14ac:dyDescent="0.25">
      <c r="A3242" s="6">
        <v>25</v>
      </c>
      <c r="B3242" s="7" t="s">
        <v>512</v>
      </c>
      <c r="C3242" s="7" t="s">
        <v>270</v>
      </c>
      <c r="D3242" s="7" t="s">
        <v>354</v>
      </c>
      <c r="E3242" s="7" t="s">
        <v>283</v>
      </c>
      <c r="F3242" s="5"/>
      <c r="G3242" s="11">
        <v>148568</v>
      </c>
      <c r="H3242" s="11">
        <f t="shared" si="50"/>
        <v>0</v>
      </c>
      <c r="I3242" s="11">
        <v>0</v>
      </c>
      <c r="J3242" s="11">
        <v>0</v>
      </c>
      <c r="K3242" s="11">
        <v>0</v>
      </c>
      <c r="L3242" s="11">
        <v>0</v>
      </c>
      <c r="M3242" s="11">
        <v>148568</v>
      </c>
      <c r="N3242" s="13">
        <v>0</v>
      </c>
      <c r="O3242" s="14" t="s">
        <v>535</v>
      </c>
      <c r="P3242" s="14">
        <v>0</v>
      </c>
      <c r="Q3242" s="5" t="s">
        <v>543</v>
      </c>
      <c r="XEE3242" s="3">
        <v>0</v>
      </c>
      <c r="XEG3242" s="2" t="s">
        <v>29</v>
      </c>
      <c r="XEH3242" s="1">
        <v>7</v>
      </c>
    </row>
    <row r="3243" spans="1:17 16359:16362" hidden="1" x14ac:dyDescent="0.25">
      <c r="A3243" s="6">
        <v>25</v>
      </c>
      <c r="B3243" s="7" t="s">
        <v>512</v>
      </c>
      <c r="C3243" s="7" t="s">
        <v>270</v>
      </c>
      <c r="D3243" s="7" t="s">
        <v>354</v>
      </c>
      <c r="E3243" s="7" t="s">
        <v>14</v>
      </c>
      <c r="F3243" s="6">
        <v>27</v>
      </c>
      <c r="G3243" s="11">
        <v>148568</v>
      </c>
      <c r="H3243" s="11">
        <f t="shared" si="50"/>
        <v>0</v>
      </c>
      <c r="I3243" s="11">
        <v>0</v>
      </c>
      <c r="J3243" s="11">
        <v>0</v>
      </c>
      <c r="K3243" s="11">
        <v>0</v>
      </c>
      <c r="L3243" s="11">
        <v>0</v>
      </c>
      <c r="M3243" s="11">
        <v>148568</v>
      </c>
      <c r="N3243" s="13">
        <v>0</v>
      </c>
      <c r="O3243" s="14" t="s">
        <v>535</v>
      </c>
      <c r="P3243" s="14">
        <v>0</v>
      </c>
      <c r="Q3243" s="5" t="s">
        <v>543</v>
      </c>
      <c r="XEE3243" s="3">
        <v>0</v>
      </c>
      <c r="XEG3243" s="2" t="s">
        <v>29</v>
      </c>
      <c r="XEH3243" s="1">
        <v>7</v>
      </c>
    </row>
    <row r="3244" spans="1:17 16359:16362" ht="45" hidden="1" x14ac:dyDescent="0.25">
      <c r="A3244" s="6">
        <v>25</v>
      </c>
      <c r="B3244" s="7" t="s">
        <v>512</v>
      </c>
      <c r="C3244" s="7" t="s">
        <v>265</v>
      </c>
      <c r="D3244" s="7" t="s">
        <v>355</v>
      </c>
      <c r="E3244" s="7" t="s">
        <v>356</v>
      </c>
      <c r="F3244" s="5"/>
      <c r="G3244" s="11">
        <v>1907633859</v>
      </c>
      <c r="H3244" s="11">
        <f t="shared" si="50"/>
        <v>1821078030</v>
      </c>
      <c r="I3244" s="11">
        <v>38996992</v>
      </c>
      <c r="J3244" s="11">
        <v>1782081038</v>
      </c>
      <c r="K3244" s="11">
        <v>542364266</v>
      </c>
      <c r="L3244" s="11">
        <v>542364266</v>
      </c>
      <c r="M3244" s="11">
        <v>86555829</v>
      </c>
      <c r="N3244" s="13">
        <v>0.93418400475140695</v>
      </c>
      <c r="O3244" s="14" t="s">
        <v>537</v>
      </c>
      <c r="P3244" s="14">
        <v>0.28431256000263727</v>
      </c>
      <c r="Q3244" s="5" t="s">
        <v>543</v>
      </c>
      <c r="XEE3244" s="3">
        <v>0.28431256000263699</v>
      </c>
      <c r="XEF3244" s="4">
        <v>0.30434321135512798</v>
      </c>
      <c r="XEG3244" s="2" t="s">
        <v>13</v>
      </c>
      <c r="XEH3244" s="1">
        <v>7</v>
      </c>
    </row>
    <row r="3245" spans="1:17 16359:16362" hidden="1" x14ac:dyDescent="0.25">
      <c r="A3245" s="6">
        <v>25</v>
      </c>
      <c r="B3245" s="7" t="s">
        <v>512</v>
      </c>
      <c r="C3245" s="7" t="s">
        <v>265</v>
      </c>
      <c r="D3245" s="7" t="s">
        <v>355</v>
      </c>
      <c r="E3245" s="7" t="s">
        <v>256</v>
      </c>
      <c r="F3245" s="6">
        <v>16</v>
      </c>
      <c r="G3245" s="11">
        <v>1907633859</v>
      </c>
      <c r="H3245" s="11">
        <f t="shared" si="50"/>
        <v>1821078030</v>
      </c>
      <c r="I3245" s="11">
        <v>38996992</v>
      </c>
      <c r="J3245" s="11">
        <v>1782081038</v>
      </c>
      <c r="K3245" s="11">
        <v>542364266</v>
      </c>
      <c r="L3245" s="11">
        <v>542364266</v>
      </c>
      <c r="M3245" s="11">
        <v>86555829</v>
      </c>
      <c r="N3245" s="13">
        <v>0.93418400475140695</v>
      </c>
      <c r="O3245" s="14" t="s">
        <v>537</v>
      </c>
      <c r="P3245" s="14">
        <v>0.28431256000263727</v>
      </c>
      <c r="Q3245" s="5" t="s">
        <v>543</v>
      </c>
      <c r="XEE3245" s="3">
        <v>0.28431256000263699</v>
      </c>
      <c r="XEF3245" s="4">
        <v>0.30434321135512798</v>
      </c>
      <c r="XEG3245" s="2" t="s">
        <v>13</v>
      </c>
      <c r="XEH3245" s="1">
        <v>7</v>
      </c>
    </row>
    <row r="3246" spans="1:17 16359:16362" ht="45" hidden="1" x14ac:dyDescent="0.25">
      <c r="A3246" s="6">
        <v>25</v>
      </c>
      <c r="B3246" s="7" t="s">
        <v>512</v>
      </c>
      <c r="C3246" s="7" t="s">
        <v>268</v>
      </c>
      <c r="D3246" s="7" t="s">
        <v>357</v>
      </c>
      <c r="E3246" s="7" t="s">
        <v>356</v>
      </c>
      <c r="F3246" s="5"/>
      <c r="G3246" s="11">
        <v>1907633859</v>
      </c>
      <c r="H3246" s="11">
        <f t="shared" si="50"/>
        <v>1821078030</v>
      </c>
      <c r="I3246" s="11">
        <v>38996992</v>
      </c>
      <c r="J3246" s="11">
        <v>1782081038</v>
      </c>
      <c r="K3246" s="11">
        <v>542364266</v>
      </c>
      <c r="L3246" s="11">
        <v>542364266</v>
      </c>
      <c r="M3246" s="11">
        <v>86555829</v>
      </c>
      <c r="N3246" s="13">
        <v>0.93418400475140695</v>
      </c>
      <c r="O3246" s="14" t="s">
        <v>537</v>
      </c>
      <c r="P3246" s="14">
        <v>0.28431256000263727</v>
      </c>
      <c r="Q3246" s="5" t="s">
        <v>543</v>
      </c>
      <c r="XEE3246" s="3">
        <v>0.28431256000263699</v>
      </c>
      <c r="XEF3246" s="4">
        <v>0.30434321135512798</v>
      </c>
      <c r="XEG3246" s="2" t="s">
        <v>13</v>
      </c>
      <c r="XEH3246" s="1">
        <v>7</v>
      </c>
    </row>
    <row r="3247" spans="1:17 16359:16362" hidden="1" x14ac:dyDescent="0.25">
      <c r="A3247" s="6">
        <v>25</v>
      </c>
      <c r="B3247" s="7" t="s">
        <v>512</v>
      </c>
      <c r="C3247" s="7" t="s">
        <v>268</v>
      </c>
      <c r="D3247" s="7" t="s">
        <v>357</v>
      </c>
      <c r="E3247" s="7" t="s">
        <v>256</v>
      </c>
      <c r="F3247" s="6">
        <v>16</v>
      </c>
      <c r="G3247" s="11">
        <v>1907633859</v>
      </c>
      <c r="H3247" s="11">
        <f t="shared" si="50"/>
        <v>1821078030</v>
      </c>
      <c r="I3247" s="11">
        <v>38996992</v>
      </c>
      <c r="J3247" s="11">
        <v>1782081038</v>
      </c>
      <c r="K3247" s="11">
        <v>542364266</v>
      </c>
      <c r="L3247" s="11">
        <v>542364266</v>
      </c>
      <c r="M3247" s="11">
        <v>86555829</v>
      </c>
      <c r="N3247" s="13">
        <v>0.93418400475140695</v>
      </c>
      <c r="O3247" s="14" t="s">
        <v>537</v>
      </c>
      <c r="P3247" s="14">
        <v>0.28431256000263727</v>
      </c>
      <c r="Q3247" s="5" t="s">
        <v>543</v>
      </c>
      <c r="XEE3247" s="3">
        <v>0.28431256000263699</v>
      </c>
      <c r="XEF3247" s="4">
        <v>0.30434321135512798</v>
      </c>
      <c r="XEG3247" s="2" t="s">
        <v>13</v>
      </c>
      <c r="XEH3247" s="1">
        <v>7</v>
      </c>
    </row>
    <row r="3248" spans="1:17 16359:16362" ht="45" hidden="1" x14ac:dyDescent="0.25">
      <c r="A3248" s="6">
        <v>25</v>
      </c>
      <c r="B3248" s="7" t="s">
        <v>512</v>
      </c>
      <c r="C3248" s="7" t="s">
        <v>270</v>
      </c>
      <c r="D3248" s="7" t="s">
        <v>358</v>
      </c>
      <c r="E3248" s="7" t="s">
        <v>279</v>
      </c>
      <c r="F3248" s="5"/>
      <c r="G3248" s="11">
        <v>31430467</v>
      </c>
      <c r="H3248" s="11">
        <f t="shared" si="50"/>
        <v>28660000</v>
      </c>
      <c r="I3248" s="11">
        <v>0</v>
      </c>
      <c r="J3248" s="11">
        <v>28660000</v>
      </c>
      <c r="K3248" s="11">
        <v>16049600</v>
      </c>
      <c r="L3248" s="11">
        <v>16049600</v>
      </c>
      <c r="M3248" s="11">
        <v>2770467</v>
      </c>
      <c r="N3248" s="13">
        <v>0.91185409367286796</v>
      </c>
      <c r="O3248" s="14" t="s">
        <v>539</v>
      </c>
      <c r="P3248" s="14">
        <v>0.51063829245680636</v>
      </c>
      <c r="Q3248" s="5" t="s">
        <v>543</v>
      </c>
      <c r="XEE3248" s="3">
        <v>0.51063829245680603</v>
      </c>
      <c r="XEF3248" s="4">
        <v>0.56000000000000005</v>
      </c>
      <c r="XEG3248" s="2" t="s">
        <v>29</v>
      </c>
      <c r="XEH3248" s="1">
        <v>7</v>
      </c>
    </row>
    <row r="3249" spans="1:17 16359:16362" hidden="1" x14ac:dyDescent="0.25">
      <c r="A3249" s="6">
        <v>25</v>
      </c>
      <c r="B3249" s="7" t="s">
        <v>512</v>
      </c>
      <c r="C3249" s="7" t="s">
        <v>270</v>
      </c>
      <c r="D3249" s="7" t="s">
        <v>358</v>
      </c>
      <c r="E3249" s="7" t="s">
        <v>256</v>
      </c>
      <c r="F3249" s="6">
        <v>16</v>
      </c>
      <c r="G3249" s="11">
        <v>31430467</v>
      </c>
      <c r="H3249" s="11">
        <f t="shared" si="50"/>
        <v>28660000</v>
      </c>
      <c r="I3249" s="11">
        <v>0</v>
      </c>
      <c r="J3249" s="11">
        <v>28660000</v>
      </c>
      <c r="K3249" s="11">
        <v>16049600</v>
      </c>
      <c r="L3249" s="11">
        <v>16049600</v>
      </c>
      <c r="M3249" s="11">
        <v>2770467</v>
      </c>
      <c r="N3249" s="13">
        <v>0.91185409367286796</v>
      </c>
      <c r="O3249" s="14" t="s">
        <v>539</v>
      </c>
      <c r="P3249" s="14">
        <v>0.51063829245680636</v>
      </c>
      <c r="Q3249" s="5" t="s">
        <v>543</v>
      </c>
      <c r="XEE3249" s="3">
        <v>0.51063829245680603</v>
      </c>
      <c r="XEF3249" s="4">
        <v>0.56000000000000005</v>
      </c>
      <c r="XEG3249" s="2" t="s">
        <v>29</v>
      </c>
      <c r="XEH3249" s="1">
        <v>7</v>
      </c>
    </row>
    <row r="3250" spans="1:17 16359:16362" ht="45" hidden="1" x14ac:dyDescent="0.25">
      <c r="A3250" s="6">
        <v>25</v>
      </c>
      <c r="B3250" s="7" t="s">
        <v>512</v>
      </c>
      <c r="C3250" s="7" t="s">
        <v>270</v>
      </c>
      <c r="D3250" s="7" t="s">
        <v>359</v>
      </c>
      <c r="E3250" s="7" t="s">
        <v>360</v>
      </c>
      <c r="F3250" s="5"/>
      <c r="G3250" s="11">
        <v>10000000</v>
      </c>
      <c r="H3250" s="11">
        <f t="shared" si="50"/>
        <v>1214638</v>
      </c>
      <c r="I3250" s="11">
        <v>0</v>
      </c>
      <c r="J3250" s="11">
        <v>1214638</v>
      </c>
      <c r="K3250" s="11">
        <v>652746</v>
      </c>
      <c r="L3250" s="11">
        <v>652746</v>
      </c>
      <c r="M3250" s="11">
        <v>8785362</v>
      </c>
      <c r="N3250" s="13">
        <v>0.1214638</v>
      </c>
      <c r="O3250" s="14" t="s">
        <v>535</v>
      </c>
      <c r="P3250" s="14">
        <v>6.5274600000000002E-2</v>
      </c>
      <c r="Q3250" s="5" t="s">
        <v>543</v>
      </c>
      <c r="XEE3250" s="3">
        <v>6.5274600000000002E-2</v>
      </c>
      <c r="XEF3250" s="4">
        <v>0.53739962029839305</v>
      </c>
      <c r="XEG3250" s="2" t="s">
        <v>29</v>
      </c>
      <c r="XEH3250" s="1">
        <v>7</v>
      </c>
    </row>
    <row r="3251" spans="1:17 16359:16362" hidden="1" x14ac:dyDescent="0.25">
      <c r="A3251" s="6">
        <v>25</v>
      </c>
      <c r="B3251" s="7" t="s">
        <v>512</v>
      </c>
      <c r="C3251" s="7" t="s">
        <v>270</v>
      </c>
      <c r="D3251" s="7" t="s">
        <v>359</v>
      </c>
      <c r="E3251" s="7" t="s">
        <v>256</v>
      </c>
      <c r="F3251" s="6">
        <v>16</v>
      </c>
      <c r="G3251" s="11">
        <v>10000000</v>
      </c>
      <c r="H3251" s="11">
        <f t="shared" si="50"/>
        <v>1214638</v>
      </c>
      <c r="I3251" s="11">
        <v>0</v>
      </c>
      <c r="J3251" s="11">
        <v>1214638</v>
      </c>
      <c r="K3251" s="11">
        <v>652746</v>
      </c>
      <c r="L3251" s="11">
        <v>652746</v>
      </c>
      <c r="M3251" s="11">
        <v>8785362</v>
      </c>
      <c r="N3251" s="13">
        <v>0.1214638</v>
      </c>
      <c r="O3251" s="14" t="s">
        <v>535</v>
      </c>
      <c r="P3251" s="14">
        <v>6.5274600000000002E-2</v>
      </c>
      <c r="Q3251" s="5" t="s">
        <v>543</v>
      </c>
      <c r="XEE3251" s="3">
        <v>6.5274600000000002E-2</v>
      </c>
      <c r="XEF3251" s="4">
        <v>0.53739962029839305</v>
      </c>
      <c r="XEG3251" s="2" t="s">
        <v>29</v>
      </c>
      <c r="XEH3251" s="1">
        <v>7</v>
      </c>
    </row>
    <row r="3252" spans="1:17 16359:16362" hidden="1" x14ac:dyDescent="0.25">
      <c r="A3252" s="6">
        <v>25</v>
      </c>
      <c r="B3252" s="7" t="s">
        <v>512</v>
      </c>
      <c r="C3252" s="7" t="s">
        <v>270</v>
      </c>
      <c r="D3252" s="7" t="s">
        <v>361</v>
      </c>
      <c r="E3252" s="7" t="s">
        <v>362</v>
      </c>
      <c r="F3252" s="5"/>
      <c r="G3252" s="11">
        <v>1752206400</v>
      </c>
      <c r="H3252" s="11">
        <f t="shared" si="50"/>
        <v>1752206400</v>
      </c>
      <c r="I3252" s="11">
        <v>0</v>
      </c>
      <c r="J3252" s="11">
        <v>1752206400</v>
      </c>
      <c r="K3252" s="11">
        <v>525661920</v>
      </c>
      <c r="L3252" s="11">
        <v>525661920</v>
      </c>
      <c r="M3252" s="11">
        <v>0</v>
      </c>
      <c r="N3252" s="13">
        <v>1</v>
      </c>
      <c r="O3252" s="14" t="s">
        <v>537</v>
      </c>
      <c r="P3252" s="14">
        <v>0.3</v>
      </c>
      <c r="Q3252" s="5" t="s">
        <v>543</v>
      </c>
      <c r="XEE3252" s="3">
        <v>0.3</v>
      </c>
      <c r="XEF3252" s="4">
        <v>0.3</v>
      </c>
      <c r="XEG3252" s="2" t="s">
        <v>29</v>
      </c>
      <c r="XEH3252" s="1">
        <v>7</v>
      </c>
    </row>
    <row r="3253" spans="1:17 16359:16362" hidden="1" x14ac:dyDescent="0.25">
      <c r="A3253" s="6">
        <v>25</v>
      </c>
      <c r="B3253" s="7" t="s">
        <v>512</v>
      </c>
      <c r="C3253" s="7" t="s">
        <v>270</v>
      </c>
      <c r="D3253" s="7" t="s">
        <v>361</v>
      </c>
      <c r="E3253" s="7" t="s">
        <v>256</v>
      </c>
      <c r="F3253" s="6">
        <v>16</v>
      </c>
      <c r="G3253" s="11">
        <v>1752206400</v>
      </c>
      <c r="H3253" s="11">
        <f t="shared" si="50"/>
        <v>1752206400</v>
      </c>
      <c r="I3253" s="11">
        <v>0</v>
      </c>
      <c r="J3253" s="11">
        <v>1752206400</v>
      </c>
      <c r="K3253" s="11">
        <v>525661920</v>
      </c>
      <c r="L3253" s="11">
        <v>525661920</v>
      </c>
      <c r="M3253" s="11">
        <v>0</v>
      </c>
      <c r="N3253" s="13">
        <v>1</v>
      </c>
      <c r="O3253" s="14" t="s">
        <v>537</v>
      </c>
      <c r="P3253" s="14">
        <v>0.3</v>
      </c>
      <c r="Q3253" s="5" t="s">
        <v>543</v>
      </c>
      <c r="XEE3253" s="3">
        <v>0.3</v>
      </c>
      <c r="XEF3253" s="4">
        <v>0.3</v>
      </c>
      <c r="XEG3253" s="2" t="s">
        <v>29</v>
      </c>
      <c r="XEH3253" s="1">
        <v>7</v>
      </c>
    </row>
    <row r="3254" spans="1:17 16359:16362" hidden="1" x14ac:dyDescent="0.25">
      <c r="A3254" s="6">
        <v>25</v>
      </c>
      <c r="B3254" s="7" t="s">
        <v>512</v>
      </c>
      <c r="C3254" s="7" t="s">
        <v>270</v>
      </c>
      <c r="D3254" s="7" t="s">
        <v>363</v>
      </c>
      <c r="E3254" s="7" t="s">
        <v>364</v>
      </c>
      <c r="F3254" s="5"/>
      <c r="G3254" s="11">
        <v>113996992</v>
      </c>
      <c r="H3254" s="11">
        <f t="shared" si="50"/>
        <v>38996992</v>
      </c>
      <c r="I3254" s="11">
        <v>38996992</v>
      </c>
      <c r="J3254" s="11">
        <v>0</v>
      </c>
      <c r="K3254" s="11">
        <v>0</v>
      </c>
      <c r="L3254" s="11">
        <v>0</v>
      </c>
      <c r="M3254" s="11">
        <v>75000000</v>
      </c>
      <c r="N3254" s="13">
        <v>0</v>
      </c>
      <c r="O3254" s="14" t="s">
        <v>535</v>
      </c>
      <c r="P3254" s="14">
        <v>0</v>
      </c>
      <c r="Q3254" s="5" t="s">
        <v>543</v>
      </c>
      <c r="XEE3254" s="3">
        <v>0</v>
      </c>
      <c r="XEG3254" s="2" t="s">
        <v>29</v>
      </c>
      <c r="XEH3254" s="1">
        <v>7</v>
      </c>
    </row>
    <row r="3255" spans="1:17 16359:16362" hidden="1" x14ac:dyDescent="0.25">
      <c r="A3255" s="6">
        <v>25</v>
      </c>
      <c r="B3255" s="7" t="s">
        <v>512</v>
      </c>
      <c r="C3255" s="7" t="s">
        <v>270</v>
      </c>
      <c r="D3255" s="7" t="s">
        <v>363</v>
      </c>
      <c r="E3255" s="7" t="s">
        <v>256</v>
      </c>
      <c r="F3255" s="6">
        <v>16</v>
      </c>
      <c r="G3255" s="11">
        <v>113996992</v>
      </c>
      <c r="H3255" s="11">
        <f t="shared" si="50"/>
        <v>38996992</v>
      </c>
      <c r="I3255" s="11">
        <v>38996992</v>
      </c>
      <c r="J3255" s="11">
        <v>0</v>
      </c>
      <c r="K3255" s="11">
        <v>0</v>
      </c>
      <c r="L3255" s="11">
        <v>0</v>
      </c>
      <c r="M3255" s="11">
        <v>75000000</v>
      </c>
      <c r="N3255" s="13">
        <v>0</v>
      </c>
      <c r="O3255" s="14" t="s">
        <v>535</v>
      </c>
      <c r="P3255" s="14">
        <v>0</v>
      </c>
      <c r="Q3255" s="5" t="s">
        <v>543</v>
      </c>
      <c r="XEE3255" s="3">
        <v>0</v>
      </c>
      <c r="XEG3255" s="2" t="s">
        <v>29</v>
      </c>
      <c r="XEH3255" s="1">
        <v>7</v>
      </c>
    </row>
    <row r="3256" spans="1:17 16359:16362" ht="60" hidden="1" x14ac:dyDescent="0.25">
      <c r="A3256" s="6">
        <v>25</v>
      </c>
      <c r="B3256" s="7" t="s">
        <v>512</v>
      </c>
      <c r="C3256" s="7" t="s">
        <v>265</v>
      </c>
      <c r="D3256" s="7" t="s">
        <v>367</v>
      </c>
      <c r="E3256" s="7" t="s">
        <v>368</v>
      </c>
      <c r="F3256" s="5"/>
      <c r="G3256" s="11">
        <v>39823005557</v>
      </c>
      <c r="H3256" s="11">
        <f t="shared" si="50"/>
        <v>39452803160.169998</v>
      </c>
      <c r="I3256" s="11">
        <v>1753487168</v>
      </c>
      <c r="J3256" s="11">
        <v>37699315992.169998</v>
      </c>
      <c r="K3256" s="11">
        <v>19124228056</v>
      </c>
      <c r="L3256" s="11">
        <v>19124228056</v>
      </c>
      <c r="M3256" s="11">
        <v>370202396.83000201</v>
      </c>
      <c r="N3256" s="13">
        <v>0.94667179096288201</v>
      </c>
      <c r="O3256" s="14" t="s">
        <v>537</v>
      </c>
      <c r="P3256" s="14">
        <v>0.48023065533380832</v>
      </c>
      <c r="Q3256" s="5" t="s">
        <v>543</v>
      </c>
      <c r="XEE3256" s="3">
        <v>0.48023065533380799</v>
      </c>
      <c r="XEF3256" s="4">
        <v>0.50728315760349696</v>
      </c>
      <c r="XEG3256" s="2" t="s">
        <v>13</v>
      </c>
      <c r="XEH3256" s="1">
        <v>7</v>
      </c>
    </row>
    <row r="3257" spans="1:17 16359:16362" hidden="1" x14ac:dyDescent="0.25">
      <c r="A3257" s="6">
        <v>25</v>
      </c>
      <c r="B3257" s="7" t="s">
        <v>512</v>
      </c>
      <c r="C3257" s="7" t="s">
        <v>265</v>
      </c>
      <c r="D3257" s="7" t="s">
        <v>367</v>
      </c>
      <c r="E3257" s="7" t="s">
        <v>255</v>
      </c>
      <c r="F3257" s="6">
        <v>11</v>
      </c>
      <c r="G3257" s="11">
        <v>12465315489</v>
      </c>
      <c r="H3257" s="11">
        <f t="shared" si="50"/>
        <v>12270081143</v>
      </c>
      <c r="I3257" s="11">
        <v>605204246</v>
      </c>
      <c r="J3257" s="11">
        <v>11664876897</v>
      </c>
      <c r="K3257" s="11">
        <v>5613803057</v>
      </c>
      <c r="L3257" s="11">
        <v>5613803057</v>
      </c>
      <c r="M3257" s="11">
        <v>195234346</v>
      </c>
      <c r="N3257" s="13">
        <v>0.935786736187596</v>
      </c>
      <c r="O3257" s="14" t="s">
        <v>537</v>
      </c>
      <c r="P3257" s="14">
        <v>0.45035386885746231</v>
      </c>
      <c r="Q3257" s="5" t="s">
        <v>543</v>
      </c>
      <c r="XEE3257" s="3">
        <v>0.45035386885746198</v>
      </c>
      <c r="XEF3257" s="4">
        <v>0.48125694823609899</v>
      </c>
      <c r="XEG3257" s="2" t="s">
        <v>13</v>
      </c>
      <c r="XEH3257" s="1">
        <v>7</v>
      </c>
    </row>
    <row r="3258" spans="1:17 16359:16362" hidden="1" x14ac:dyDescent="0.25">
      <c r="A3258" s="6">
        <v>25</v>
      </c>
      <c r="B3258" s="7" t="s">
        <v>512</v>
      </c>
      <c r="C3258" s="7" t="s">
        <v>265</v>
      </c>
      <c r="D3258" s="7" t="s">
        <v>367</v>
      </c>
      <c r="E3258" s="7" t="s">
        <v>256</v>
      </c>
      <c r="F3258" s="6">
        <v>16</v>
      </c>
      <c r="G3258" s="11">
        <v>27357690068</v>
      </c>
      <c r="H3258" s="11">
        <f t="shared" si="50"/>
        <v>27182722017.169998</v>
      </c>
      <c r="I3258" s="11">
        <v>1148282922</v>
      </c>
      <c r="J3258" s="11">
        <v>26034439095.169998</v>
      </c>
      <c r="K3258" s="11">
        <v>13510424999</v>
      </c>
      <c r="L3258" s="11">
        <v>13510424999</v>
      </c>
      <c r="M3258" s="11">
        <v>174968050.83000201</v>
      </c>
      <c r="N3258" s="13">
        <v>0.95163148023312805</v>
      </c>
      <c r="O3258" s="14" t="s">
        <v>537</v>
      </c>
      <c r="P3258" s="14">
        <v>0.49384377721286493</v>
      </c>
      <c r="Q3258" s="5" t="s">
        <v>543</v>
      </c>
      <c r="XEE3258" s="3">
        <v>0.49384377721286499</v>
      </c>
      <c r="XEF3258" s="4">
        <v>0.51894434712467097</v>
      </c>
      <c r="XEG3258" s="2" t="s">
        <v>13</v>
      </c>
      <c r="XEH3258" s="1">
        <v>7</v>
      </c>
    </row>
    <row r="3259" spans="1:17 16359:16362" ht="60" hidden="1" x14ac:dyDescent="0.25">
      <c r="A3259" s="6">
        <v>25</v>
      </c>
      <c r="B3259" s="7" t="s">
        <v>512</v>
      </c>
      <c r="C3259" s="7" t="s">
        <v>268</v>
      </c>
      <c r="D3259" s="7" t="s">
        <v>369</v>
      </c>
      <c r="E3259" s="7" t="s">
        <v>368</v>
      </c>
      <c r="F3259" s="5"/>
      <c r="G3259" s="11">
        <v>39823005557</v>
      </c>
      <c r="H3259" s="11">
        <f t="shared" si="50"/>
        <v>39452803160.169998</v>
      </c>
      <c r="I3259" s="11">
        <v>1753487168</v>
      </c>
      <c r="J3259" s="11">
        <v>37699315992.169998</v>
      </c>
      <c r="K3259" s="11">
        <v>19124228056</v>
      </c>
      <c r="L3259" s="11">
        <v>19124228056</v>
      </c>
      <c r="M3259" s="11">
        <v>370202396.83000201</v>
      </c>
      <c r="N3259" s="13">
        <v>0.94667179096288201</v>
      </c>
      <c r="O3259" s="14" t="s">
        <v>537</v>
      </c>
      <c r="P3259" s="14">
        <v>0.48023065533380832</v>
      </c>
      <c r="Q3259" s="5" t="s">
        <v>543</v>
      </c>
      <c r="XEE3259" s="3">
        <v>0.48023065533380799</v>
      </c>
      <c r="XEF3259" s="4">
        <v>0.50728315760349696</v>
      </c>
      <c r="XEG3259" s="2" t="s">
        <v>13</v>
      </c>
      <c r="XEH3259" s="1">
        <v>7</v>
      </c>
    </row>
    <row r="3260" spans="1:17 16359:16362" hidden="1" x14ac:dyDescent="0.25">
      <c r="A3260" s="6">
        <v>25</v>
      </c>
      <c r="B3260" s="7" t="s">
        <v>512</v>
      </c>
      <c r="C3260" s="7" t="s">
        <v>268</v>
      </c>
      <c r="D3260" s="7" t="s">
        <v>369</v>
      </c>
      <c r="E3260" s="7" t="s">
        <v>255</v>
      </c>
      <c r="F3260" s="6">
        <v>11</v>
      </c>
      <c r="G3260" s="11">
        <v>12465315489</v>
      </c>
      <c r="H3260" s="11">
        <f t="shared" si="50"/>
        <v>12270081143</v>
      </c>
      <c r="I3260" s="11">
        <v>605204246</v>
      </c>
      <c r="J3260" s="11">
        <v>11664876897</v>
      </c>
      <c r="K3260" s="11">
        <v>5613803057</v>
      </c>
      <c r="L3260" s="11">
        <v>5613803057</v>
      </c>
      <c r="M3260" s="11">
        <v>195234346</v>
      </c>
      <c r="N3260" s="13">
        <v>0.935786736187596</v>
      </c>
      <c r="O3260" s="14" t="s">
        <v>537</v>
      </c>
      <c r="P3260" s="14">
        <v>0.45035386885746231</v>
      </c>
      <c r="Q3260" s="5" t="s">
        <v>543</v>
      </c>
      <c r="XEE3260" s="3">
        <v>0.45035386885746198</v>
      </c>
      <c r="XEF3260" s="4">
        <v>0.48125694823609899</v>
      </c>
      <c r="XEG3260" s="2" t="s">
        <v>13</v>
      </c>
      <c r="XEH3260" s="1">
        <v>7</v>
      </c>
    </row>
    <row r="3261" spans="1:17 16359:16362" hidden="1" x14ac:dyDescent="0.25">
      <c r="A3261" s="6">
        <v>25</v>
      </c>
      <c r="B3261" s="7" t="s">
        <v>512</v>
      </c>
      <c r="C3261" s="7" t="s">
        <v>268</v>
      </c>
      <c r="D3261" s="7" t="s">
        <v>369</v>
      </c>
      <c r="E3261" s="7" t="s">
        <v>256</v>
      </c>
      <c r="F3261" s="6">
        <v>16</v>
      </c>
      <c r="G3261" s="11">
        <v>27357690068</v>
      </c>
      <c r="H3261" s="11">
        <f t="shared" si="50"/>
        <v>27182722017.169998</v>
      </c>
      <c r="I3261" s="11">
        <v>1148282922</v>
      </c>
      <c r="J3261" s="11">
        <v>26034439095.169998</v>
      </c>
      <c r="K3261" s="11">
        <v>13510424999</v>
      </c>
      <c r="L3261" s="11">
        <v>13510424999</v>
      </c>
      <c r="M3261" s="11">
        <v>174968050.83000201</v>
      </c>
      <c r="N3261" s="13">
        <v>0.95163148023312805</v>
      </c>
      <c r="O3261" s="14" t="s">
        <v>537</v>
      </c>
      <c r="P3261" s="14">
        <v>0.49384377721286493</v>
      </c>
      <c r="Q3261" s="5" t="s">
        <v>543</v>
      </c>
      <c r="XEE3261" s="3">
        <v>0.49384377721286499</v>
      </c>
      <c r="XEF3261" s="4">
        <v>0.51894434712467097</v>
      </c>
      <c r="XEG3261" s="2" t="s">
        <v>13</v>
      </c>
      <c r="XEH3261" s="1">
        <v>7</v>
      </c>
    </row>
    <row r="3262" spans="1:17 16359:16362" hidden="1" x14ac:dyDescent="0.25">
      <c r="A3262" s="6">
        <v>25</v>
      </c>
      <c r="B3262" s="7" t="s">
        <v>512</v>
      </c>
      <c r="C3262" s="7" t="s">
        <v>270</v>
      </c>
      <c r="D3262" s="7" t="s">
        <v>370</v>
      </c>
      <c r="E3262" s="7" t="s">
        <v>371</v>
      </c>
      <c r="F3262" s="5"/>
      <c r="G3262" s="11">
        <v>438941367</v>
      </c>
      <c r="H3262" s="11">
        <f t="shared" si="50"/>
        <v>438941367</v>
      </c>
      <c r="I3262" s="11">
        <v>0</v>
      </c>
      <c r="J3262" s="11">
        <v>438941367</v>
      </c>
      <c r="K3262" s="11">
        <v>190483940</v>
      </c>
      <c r="L3262" s="11">
        <v>190483940</v>
      </c>
      <c r="M3262" s="11">
        <v>0</v>
      </c>
      <c r="N3262" s="13">
        <v>1</v>
      </c>
      <c r="O3262" s="14" t="s">
        <v>537</v>
      </c>
      <c r="P3262" s="14">
        <v>0.43396215148708006</v>
      </c>
      <c r="Q3262" s="5" t="s">
        <v>543</v>
      </c>
      <c r="XEE3262" s="3">
        <v>0.43396215148708001</v>
      </c>
      <c r="XEF3262" s="4">
        <v>0.43396215148708001</v>
      </c>
      <c r="XEG3262" s="2" t="s">
        <v>29</v>
      </c>
      <c r="XEH3262" s="1">
        <v>7</v>
      </c>
    </row>
    <row r="3263" spans="1:17 16359:16362" hidden="1" x14ac:dyDescent="0.25">
      <c r="A3263" s="6">
        <v>25</v>
      </c>
      <c r="B3263" s="7" t="s">
        <v>512</v>
      </c>
      <c r="C3263" s="7" t="s">
        <v>270</v>
      </c>
      <c r="D3263" s="7" t="s">
        <v>370</v>
      </c>
      <c r="E3263" s="7" t="s">
        <v>255</v>
      </c>
      <c r="F3263" s="6">
        <v>11</v>
      </c>
      <c r="G3263" s="11">
        <v>438941367</v>
      </c>
      <c r="H3263" s="11">
        <f t="shared" si="50"/>
        <v>438941367</v>
      </c>
      <c r="I3263" s="11">
        <v>0</v>
      </c>
      <c r="J3263" s="11">
        <v>438941367</v>
      </c>
      <c r="K3263" s="11">
        <v>190483940</v>
      </c>
      <c r="L3263" s="11">
        <v>190483940</v>
      </c>
      <c r="M3263" s="11">
        <v>0</v>
      </c>
      <c r="N3263" s="13">
        <v>1</v>
      </c>
      <c r="O3263" s="14" t="s">
        <v>537</v>
      </c>
      <c r="P3263" s="14">
        <v>0.43396215148708006</v>
      </c>
      <c r="Q3263" s="5" t="s">
        <v>543</v>
      </c>
      <c r="XEE3263" s="3">
        <v>0.43396215148708001</v>
      </c>
      <c r="XEF3263" s="4">
        <v>0.43396215148708001</v>
      </c>
      <c r="XEG3263" s="2" t="s">
        <v>29</v>
      </c>
      <c r="XEH3263" s="1">
        <v>7</v>
      </c>
    </row>
    <row r="3264" spans="1:17 16359:16362" ht="30" hidden="1" x14ac:dyDescent="0.25">
      <c r="A3264" s="6">
        <v>25</v>
      </c>
      <c r="B3264" s="7" t="s">
        <v>512</v>
      </c>
      <c r="C3264" s="7" t="s">
        <v>270</v>
      </c>
      <c r="D3264" s="7" t="s">
        <v>372</v>
      </c>
      <c r="E3264" s="7" t="s">
        <v>373</v>
      </c>
      <c r="F3264" s="5"/>
      <c r="G3264" s="11">
        <v>2186782474</v>
      </c>
      <c r="H3264" s="11">
        <f t="shared" si="50"/>
        <v>2186782474</v>
      </c>
      <c r="I3264" s="11">
        <v>11289007</v>
      </c>
      <c r="J3264" s="11">
        <v>2175493467</v>
      </c>
      <c r="K3264" s="11">
        <v>1065518990</v>
      </c>
      <c r="L3264" s="11">
        <v>1065518990</v>
      </c>
      <c r="M3264" s="11">
        <v>0</v>
      </c>
      <c r="N3264" s="13">
        <v>0.99483761776298196</v>
      </c>
      <c r="O3264" s="14" t="s">
        <v>537</v>
      </c>
      <c r="P3264" s="14">
        <v>0.48725422060429407</v>
      </c>
      <c r="Q3264" s="5" t="s">
        <v>543</v>
      </c>
      <c r="XEE3264" s="3">
        <v>0.48725422060429402</v>
      </c>
      <c r="XEF3264" s="4">
        <v>0.48978266593893699</v>
      </c>
      <c r="XEG3264" s="2" t="s">
        <v>29</v>
      </c>
      <c r="XEH3264" s="1">
        <v>7</v>
      </c>
    </row>
    <row r="3265" spans="1:17 16359:16362" hidden="1" x14ac:dyDescent="0.25">
      <c r="A3265" s="6">
        <v>25</v>
      </c>
      <c r="B3265" s="7" t="s">
        <v>512</v>
      </c>
      <c r="C3265" s="7" t="s">
        <v>270</v>
      </c>
      <c r="D3265" s="7" t="s">
        <v>372</v>
      </c>
      <c r="E3265" s="7" t="s">
        <v>255</v>
      </c>
      <c r="F3265" s="6">
        <v>11</v>
      </c>
      <c r="G3265" s="11">
        <v>2186782474</v>
      </c>
      <c r="H3265" s="11">
        <f t="shared" si="50"/>
        <v>2186782474</v>
      </c>
      <c r="I3265" s="11">
        <v>11289007</v>
      </c>
      <c r="J3265" s="11">
        <v>2175493467</v>
      </c>
      <c r="K3265" s="11">
        <v>1065518990</v>
      </c>
      <c r="L3265" s="11">
        <v>1065518990</v>
      </c>
      <c r="M3265" s="11">
        <v>0</v>
      </c>
      <c r="N3265" s="13">
        <v>0.99483761776298196</v>
      </c>
      <c r="O3265" s="14" t="s">
        <v>537</v>
      </c>
      <c r="P3265" s="14">
        <v>0.48725422060429407</v>
      </c>
      <c r="Q3265" s="5" t="s">
        <v>543</v>
      </c>
      <c r="XEE3265" s="3">
        <v>0.48725422060429402</v>
      </c>
      <c r="XEF3265" s="4">
        <v>0.48978266593893699</v>
      </c>
      <c r="XEG3265" s="2" t="s">
        <v>29</v>
      </c>
      <c r="XEH3265" s="1">
        <v>7</v>
      </c>
    </row>
    <row r="3266" spans="1:17 16359:16362" hidden="1" x14ac:dyDescent="0.25">
      <c r="A3266" s="6">
        <v>25</v>
      </c>
      <c r="B3266" s="7" t="s">
        <v>512</v>
      </c>
      <c r="C3266" s="7" t="s">
        <v>270</v>
      </c>
      <c r="D3266" s="7" t="s">
        <v>374</v>
      </c>
      <c r="E3266" s="7" t="s">
        <v>375</v>
      </c>
      <c r="F3266" s="5"/>
      <c r="G3266" s="11">
        <v>28685090919</v>
      </c>
      <c r="H3266" s="11">
        <f t="shared" si="50"/>
        <v>28558032201.169998</v>
      </c>
      <c r="I3266" s="11">
        <v>1453972627</v>
      </c>
      <c r="J3266" s="11">
        <v>27104059574.169998</v>
      </c>
      <c r="K3266" s="11">
        <v>13852084892</v>
      </c>
      <c r="L3266" s="11">
        <v>13852084892</v>
      </c>
      <c r="M3266" s="11">
        <v>127058717.83000199</v>
      </c>
      <c r="N3266" s="13">
        <v>0.94488316773007697</v>
      </c>
      <c r="O3266" s="14" t="s">
        <v>537</v>
      </c>
      <c r="P3266" s="14">
        <v>0.48290189949598045</v>
      </c>
      <c r="Q3266" s="5" t="s">
        <v>543</v>
      </c>
      <c r="XEE3266" s="3">
        <v>0.48290189949598</v>
      </c>
      <c r="XEF3266" s="4">
        <v>0.511070485736423</v>
      </c>
      <c r="XEG3266" s="2" t="s">
        <v>29</v>
      </c>
      <c r="XEH3266" s="1">
        <v>7</v>
      </c>
    </row>
    <row r="3267" spans="1:17 16359:16362" hidden="1" x14ac:dyDescent="0.25">
      <c r="A3267" s="6">
        <v>25</v>
      </c>
      <c r="B3267" s="7" t="s">
        <v>512</v>
      </c>
      <c r="C3267" s="7" t="s">
        <v>270</v>
      </c>
      <c r="D3267" s="7" t="s">
        <v>374</v>
      </c>
      <c r="E3267" s="7" t="s">
        <v>255</v>
      </c>
      <c r="F3267" s="6">
        <v>11</v>
      </c>
      <c r="G3267" s="11">
        <v>5016270051</v>
      </c>
      <c r="H3267" s="11">
        <f t="shared" ref="H3267:H3330" si="51">+J3267+I3267</f>
        <v>5016270051</v>
      </c>
      <c r="I3267" s="11">
        <v>407795311</v>
      </c>
      <c r="J3267" s="11">
        <v>4608474740</v>
      </c>
      <c r="K3267" s="11">
        <v>1761715962</v>
      </c>
      <c r="L3267" s="11">
        <v>1761715962</v>
      </c>
      <c r="M3267" s="11">
        <v>0</v>
      </c>
      <c r="N3267" s="13">
        <v>0.91870547102648403</v>
      </c>
      <c r="O3267" s="14" t="s">
        <v>537</v>
      </c>
      <c r="P3267" s="14">
        <v>0.35120038277221532</v>
      </c>
      <c r="Q3267" s="5" t="s">
        <v>543</v>
      </c>
      <c r="XEE3267" s="3">
        <v>0.35120038277221499</v>
      </c>
      <c r="XEF3267" s="4">
        <v>0.38227744783082002</v>
      </c>
      <c r="XEG3267" s="2" t="s">
        <v>29</v>
      </c>
      <c r="XEH3267" s="1">
        <v>7</v>
      </c>
    </row>
    <row r="3268" spans="1:17 16359:16362" hidden="1" x14ac:dyDescent="0.25">
      <c r="A3268" s="6">
        <v>25</v>
      </c>
      <c r="B3268" s="7" t="s">
        <v>512</v>
      </c>
      <c r="C3268" s="7" t="s">
        <v>270</v>
      </c>
      <c r="D3268" s="7" t="s">
        <v>374</v>
      </c>
      <c r="E3268" s="7" t="s">
        <v>256</v>
      </c>
      <c r="F3268" s="6">
        <v>16</v>
      </c>
      <c r="G3268" s="11">
        <v>23668820868</v>
      </c>
      <c r="H3268" s="11">
        <f t="shared" si="51"/>
        <v>23541762150.169998</v>
      </c>
      <c r="I3268" s="11">
        <v>1046177316</v>
      </c>
      <c r="J3268" s="11">
        <v>22495584834.169998</v>
      </c>
      <c r="K3268" s="11">
        <v>12090368930</v>
      </c>
      <c r="L3268" s="11">
        <v>12090368930</v>
      </c>
      <c r="M3268" s="11">
        <v>127058717.83000199</v>
      </c>
      <c r="N3268" s="13">
        <v>0.95043115834231495</v>
      </c>
      <c r="O3268" s="14" t="s">
        <v>537</v>
      </c>
      <c r="P3268" s="14">
        <v>0.51081416338513308</v>
      </c>
      <c r="Q3268" s="5" t="s">
        <v>543</v>
      </c>
      <c r="XEE3268" s="3">
        <v>0.51081416338513297</v>
      </c>
      <c r="XEF3268" s="4">
        <v>0.53745519483606197</v>
      </c>
      <c r="XEG3268" s="2" t="s">
        <v>29</v>
      </c>
      <c r="XEH3268" s="1">
        <v>7</v>
      </c>
    </row>
    <row r="3269" spans="1:17 16359:16362" hidden="1" x14ac:dyDescent="0.25">
      <c r="A3269" s="6">
        <v>25</v>
      </c>
      <c r="B3269" s="7" t="s">
        <v>512</v>
      </c>
      <c r="C3269" s="7" t="s">
        <v>270</v>
      </c>
      <c r="D3269" s="7" t="s">
        <v>376</v>
      </c>
      <c r="E3269" s="7" t="s">
        <v>377</v>
      </c>
      <c r="F3269" s="5"/>
      <c r="G3269" s="11">
        <v>2289287</v>
      </c>
      <c r="H3269" s="11">
        <f t="shared" si="51"/>
        <v>2289287</v>
      </c>
      <c r="I3269" s="11">
        <v>0</v>
      </c>
      <c r="J3269" s="11">
        <v>2289287</v>
      </c>
      <c r="K3269" s="11">
        <v>1002430</v>
      </c>
      <c r="L3269" s="11">
        <v>1002430</v>
      </c>
      <c r="M3269" s="11">
        <v>0</v>
      </c>
      <c r="N3269" s="13">
        <v>1</v>
      </c>
      <c r="O3269" s="14" t="s">
        <v>537</v>
      </c>
      <c r="P3269" s="14">
        <v>0.43787869323505529</v>
      </c>
      <c r="Q3269" s="5" t="s">
        <v>543</v>
      </c>
      <c r="XEE3269" s="3">
        <v>0.43787869323505502</v>
      </c>
      <c r="XEF3269" s="4">
        <v>0.43787869323505502</v>
      </c>
      <c r="XEG3269" s="2" t="s">
        <v>29</v>
      </c>
      <c r="XEH3269" s="1">
        <v>7</v>
      </c>
    </row>
    <row r="3270" spans="1:17 16359:16362" hidden="1" x14ac:dyDescent="0.25">
      <c r="A3270" s="6">
        <v>25</v>
      </c>
      <c r="B3270" s="7" t="s">
        <v>512</v>
      </c>
      <c r="C3270" s="7" t="s">
        <v>270</v>
      </c>
      <c r="D3270" s="7" t="s">
        <v>376</v>
      </c>
      <c r="E3270" s="7" t="s">
        <v>256</v>
      </c>
      <c r="F3270" s="6">
        <v>16</v>
      </c>
      <c r="G3270" s="11">
        <v>2289287</v>
      </c>
      <c r="H3270" s="11">
        <f t="shared" si="51"/>
        <v>2289287</v>
      </c>
      <c r="I3270" s="11">
        <v>0</v>
      </c>
      <c r="J3270" s="11">
        <v>2289287</v>
      </c>
      <c r="K3270" s="11">
        <v>1002430</v>
      </c>
      <c r="L3270" s="11">
        <v>1002430</v>
      </c>
      <c r="M3270" s="11">
        <v>0</v>
      </c>
      <c r="N3270" s="13">
        <v>1</v>
      </c>
      <c r="O3270" s="14" t="s">
        <v>537</v>
      </c>
      <c r="P3270" s="14">
        <v>0.43787869323505529</v>
      </c>
      <c r="Q3270" s="5" t="s">
        <v>543</v>
      </c>
      <c r="XEE3270" s="3">
        <v>0.43787869323505502</v>
      </c>
      <c r="XEF3270" s="4">
        <v>0.43787869323505502</v>
      </c>
      <c r="XEG3270" s="2" t="s">
        <v>29</v>
      </c>
      <c r="XEH3270" s="1">
        <v>7</v>
      </c>
    </row>
    <row r="3271" spans="1:17 16359:16362" ht="30" hidden="1" x14ac:dyDescent="0.25">
      <c r="A3271" s="6">
        <v>25</v>
      </c>
      <c r="B3271" s="7" t="s">
        <v>512</v>
      </c>
      <c r="C3271" s="7" t="s">
        <v>270</v>
      </c>
      <c r="D3271" s="7" t="s">
        <v>378</v>
      </c>
      <c r="E3271" s="7" t="s">
        <v>379</v>
      </c>
      <c r="F3271" s="5"/>
      <c r="G3271" s="11">
        <v>4478109691</v>
      </c>
      <c r="H3271" s="11">
        <f t="shared" si="51"/>
        <v>4407963419</v>
      </c>
      <c r="I3271" s="11">
        <v>115799755</v>
      </c>
      <c r="J3271" s="11">
        <v>4292163664</v>
      </c>
      <c r="K3271" s="11">
        <v>2073507374</v>
      </c>
      <c r="L3271" s="11">
        <v>2073507374</v>
      </c>
      <c r="M3271" s="11">
        <v>70146272</v>
      </c>
      <c r="N3271" s="13">
        <v>0.95847666988289504</v>
      </c>
      <c r="O3271" s="14" t="s">
        <v>537</v>
      </c>
      <c r="P3271" s="14">
        <v>0.46303184090539062</v>
      </c>
      <c r="Q3271" s="5" t="s">
        <v>543</v>
      </c>
      <c r="XEE3271" s="3">
        <v>0.46303184090539101</v>
      </c>
      <c r="XEF3271" s="4">
        <v>0.483091404782928</v>
      </c>
      <c r="XEG3271" s="2" t="s">
        <v>29</v>
      </c>
      <c r="XEH3271" s="1">
        <v>7</v>
      </c>
    </row>
    <row r="3272" spans="1:17 16359:16362" hidden="1" x14ac:dyDescent="0.25">
      <c r="A3272" s="6">
        <v>25</v>
      </c>
      <c r="B3272" s="7" t="s">
        <v>512</v>
      </c>
      <c r="C3272" s="7" t="s">
        <v>270</v>
      </c>
      <c r="D3272" s="7" t="s">
        <v>378</v>
      </c>
      <c r="E3272" s="7" t="s">
        <v>255</v>
      </c>
      <c r="F3272" s="6">
        <v>11</v>
      </c>
      <c r="G3272" s="11">
        <v>1097012705</v>
      </c>
      <c r="H3272" s="11">
        <f t="shared" si="51"/>
        <v>1044683551</v>
      </c>
      <c r="I3272" s="11">
        <v>67682942</v>
      </c>
      <c r="J3272" s="11">
        <v>977000609</v>
      </c>
      <c r="K3272" s="11">
        <v>789551043</v>
      </c>
      <c r="L3272" s="11">
        <v>789551043</v>
      </c>
      <c r="M3272" s="11">
        <v>52329154</v>
      </c>
      <c r="N3272" s="13">
        <v>0.890600997187175</v>
      </c>
      <c r="O3272" s="14" t="s">
        <v>535</v>
      </c>
      <c r="P3272" s="14">
        <v>0.71972825784182692</v>
      </c>
      <c r="Q3272" s="5" t="s">
        <v>546</v>
      </c>
      <c r="XEE3272" s="3">
        <v>0.71972825784182703</v>
      </c>
      <c r="XEF3272" s="4">
        <v>0.80813771836656001</v>
      </c>
      <c r="XEG3272" s="2" t="s">
        <v>29</v>
      </c>
      <c r="XEH3272" s="1">
        <v>7</v>
      </c>
    </row>
    <row r="3273" spans="1:17 16359:16362" hidden="1" x14ac:dyDescent="0.25">
      <c r="A3273" s="6">
        <v>25</v>
      </c>
      <c r="B3273" s="7" t="s">
        <v>512</v>
      </c>
      <c r="C3273" s="7" t="s">
        <v>270</v>
      </c>
      <c r="D3273" s="7" t="s">
        <v>378</v>
      </c>
      <c r="E3273" s="7" t="s">
        <v>256</v>
      </c>
      <c r="F3273" s="6">
        <v>16</v>
      </c>
      <c r="G3273" s="11">
        <v>3381096986</v>
      </c>
      <c r="H3273" s="11">
        <f t="shared" si="51"/>
        <v>3363279868</v>
      </c>
      <c r="I3273" s="11">
        <v>48116813</v>
      </c>
      <c r="J3273" s="11">
        <v>3315163055</v>
      </c>
      <c r="K3273" s="11">
        <v>1283956331</v>
      </c>
      <c r="L3273" s="11">
        <v>1283956331</v>
      </c>
      <c r="M3273" s="11">
        <v>17817118</v>
      </c>
      <c r="N3273" s="13">
        <v>0.98049924883166295</v>
      </c>
      <c r="O3273" s="14" t="s">
        <v>537</v>
      </c>
      <c r="P3273" s="14">
        <v>0.37974548979707973</v>
      </c>
      <c r="Q3273" s="5" t="s">
        <v>543</v>
      </c>
      <c r="XEE3273" s="3">
        <v>0.37974548979708</v>
      </c>
      <c r="XEF3273" s="4">
        <v>0.38729809354731698</v>
      </c>
      <c r="XEG3273" s="2" t="s">
        <v>29</v>
      </c>
      <c r="XEH3273" s="1">
        <v>7</v>
      </c>
    </row>
    <row r="3274" spans="1:17 16359:16362" ht="30" hidden="1" x14ac:dyDescent="0.25">
      <c r="A3274" s="6">
        <v>25</v>
      </c>
      <c r="B3274" s="7" t="s">
        <v>512</v>
      </c>
      <c r="C3274" s="7" t="s">
        <v>270</v>
      </c>
      <c r="D3274" s="7" t="s">
        <v>384</v>
      </c>
      <c r="E3274" s="7" t="s">
        <v>385</v>
      </c>
      <c r="F3274" s="5"/>
      <c r="G3274" s="11">
        <v>1133000</v>
      </c>
      <c r="H3274" s="11">
        <f t="shared" si="51"/>
        <v>1133000</v>
      </c>
      <c r="I3274" s="11">
        <v>1133000</v>
      </c>
      <c r="J3274" s="11">
        <v>0</v>
      </c>
      <c r="K3274" s="11">
        <v>0</v>
      </c>
      <c r="L3274" s="11">
        <v>0</v>
      </c>
      <c r="M3274" s="11">
        <v>0</v>
      </c>
      <c r="N3274" s="13">
        <v>0</v>
      </c>
      <c r="O3274" s="14" t="s">
        <v>535</v>
      </c>
      <c r="P3274" s="14">
        <v>0</v>
      </c>
      <c r="Q3274" s="5" t="s">
        <v>543</v>
      </c>
      <c r="XEE3274" s="3">
        <v>0</v>
      </c>
      <c r="XEG3274" s="2" t="s">
        <v>29</v>
      </c>
      <c r="XEH3274" s="1">
        <v>7</v>
      </c>
    </row>
    <row r="3275" spans="1:17 16359:16362" hidden="1" x14ac:dyDescent="0.25">
      <c r="A3275" s="6">
        <v>25</v>
      </c>
      <c r="B3275" s="7" t="s">
        <v>512</v>
      </c>
      <c r="C3275" s="7" t="s">
        <v>270</v>
      </c>
      <c r="D3275" s="7" t="s">
        <v>384</v>
      </c>
      <c r="E3275" s="7" t="s">
        <v>255</v>
      </c>
      <c r="F3275" s="6">
        <v>11</v>
      </c>
      <c r="G3275" s="11">
        <v>1133000</v>
      </c>
      <c r="H3275" s="11">
        <f t="shared" si="51"/>
        <v>1133000</v>
      </c>
      <c r="I3275" s="11">
        <v>1133000</v>
      </c>
      <c r="J3275" s="11">
        <v>0</v>
      </c>
      <c r="K3275" s="11">
        <v>0</v>
      </c>
      <c r="L3275" s="11">
        <v>0</v>
      </c>
      <c r="M3275" s="11">
        <v>0</v>
      </c>
      <c r="N3275" s="13">
        <v>0</v>
      </c>
      <c r="O3275" s="14" t="s">
        <v>535</v>
      </c>
      <c r="P3275" s="14">
        <v>0</v>
      </c>
      <c r="Q3275" s="5" t="s">
        <v>543</v>
      </c>
      <c r="XEE3275" s="3">
        <v>0</v>
      </c>
      <c r="XEG3275" s="2" t="s">
        <v>29</v>
      </c>
      <c r="XEH3275" s="1">
        <v>7</v>
      </c>
    </row>
    <row r="3276" spans="1:17 16359:16362" ht="45" hidden="1" x14ac:dyDescent="0.25">
      <c r="A3276" s="6">
        <v>25</v>
      </c>
      <c r="B3276" s="7" t="s">
        <v>512</v>
      </c>
      <c r="C3276" s="7" t="s">
        <v>270</v>
      </c>
      <c r="D3276" s="7" t="s">
        <v>386</v>
      </c>
      <c r="E3276" s="7" t="s">
        <v>279</v>
      </c>
      <c r="F3276" s="5"/>
      <c r="G3276" s="11">
        <v>3725175892</v>
      </c>
      <c r="H3276" s="11">
        <f t="shared" si="51"/>
        <v>3582270700</v>
      </c>
      <c r="I3276" s="11">
        <v>117303986</v>
      </c>
      <c r="J3276" s="11">
        <v>3464966714</v>
      </c>
      <c r="K3276" s="11">
        <v>1806533122</v>
      </c>
      <c r="L3276" s="11">
        <v>1806533122</v>
      </c>
      <c r="M3276" s="11">
        <v>142905192</v>
      </c>
      <c r="N3276" s="13">
        <v>0.93014848545573003</v>
      </c>
      <c r="O3276" s="14" t="s">
        <v>537</v>
      </c>
      <c r="P3276" s="14">
        <v>0.48495243563656132</v>
      </c>
      <c r="Q3276" s="5" t="s">
        <v>543</v>
      </c>
      <c r="XEE3276" s="3">
        <v>0.48495243563656099</v>
      </c>
      <c r="XEF3276" s="4">
        <v>0.52137098884696498</v>
      </c>
      <c r="XEG3276" s="2" t="s">
        <v>29</v>
      </c>
      <c r="XEH3276" s="1">
        <v>7</v>
      </c>
    </row>
    <row r="3277" spans="1:17 16359:16362" hidden="1" x14ac:dyDescent="0.25">
      <c r="A3277" s="6">
        <v>25</v>
      </c>
      <c r="B3277" s="7" t="s">
        <v>512</v>
      </c>
      <c r="C3277" s="7" t="s">
        <v>270</v>
      </c>
      <c r="D3277" s="7" t="s">
        <v>386</v>
      </c>
      <c r="E3277" s="7" t="s">
        <v>255</v>
      </c>
      <c r="F3277" s="6">
        <v>11</v>
      </c>
      <c r="G3277" s="11">
        <v>3725175892</v>
      </c>
      <c r="H3277" s="11">
        <f t="shared" si="51"/>
        <v>3582270700</v>
      </c>
      <c r="I3277" s="11">
        <v>117303986</v>
      </c>
      <c r="J3277" s="11">
        <v>3464966714</v>
      </c>
      <c r="K3277" s="11">
        <v>1806533122</v>
      </c>
      <c r="L3277" s="11">
        <v>1806533122</v>
      </c>
      <c r="M3277" s="11">
        <v>142905192</v>
      </c>
      <c r="N3277" s="13">
        <v>0.93014848545573003</v>
      </c>
      <c r="O3277" s="14" t="s">
        <v>537</v>
      </c>
      <c r="P3277" s="14">
        <v>0.48495243563656132</v>
      </c>
      <c r="Q3277" s="5" t="s">
        <v>543</v>
      </c>
      <c r="XEE3277" s="3">
        <v>0.48495243563656099</v>
      </c>
      <c r="XEF3277" s="4">
        <v>0.52137098884696498</v>
      </c>
      <c r="XEG3277" s="2" t="s">
        <v>29</v>
      </c>
      <c r="XEH3277" s="1">
        <v>7</v>
      </c>
    </row>
    <row r="3278" spans="1:17 16359:16362" ht="45" hidden="1" x14ac:dyDescent="0.25">
      <c r="A3278" s="6">
        <v>25</v>
      </c>
      <c r="B3278" s="7" t="s">
        <v>512</v>
      </c>
      <c r="C3278" s="7" t="s">
        <v>270</v>
      </c>
      <c r="D3278" s="7" t="s">
        <v>387</v>
      </c>
      <c r="E3278" s="7" t="s">
        <v>281</v>
      </c>
      <c r="F3278" s="5"/>
      <c r="G3278" s="11">
        <v>220439726</v>
      </c>
      <c r="H3278" s="11">
        <f t="shared" si="51"/>
        <v>190347511</v>
      </c>
      <c r="I3278" s="11">
        <v>13600000</v>
      </c>
      <c r="J3278" s="11">
        <v>176747511</v>
      </c>
      <c r="K3278" s="11">
        <v>124112900</v>
      </c>
      <c r="L3278" s="11">
        <v>124112900</v>
      </c>
      <c r="M3278" s="11">
        <v>30092215</v>
      </c>
      <c r="N3278" s="13">
        <v>0.80179518550118301</v>
      </c>
      <c r="O3278" s="14" t="s">
        <v>535</v>
      </c>
      <c r="P3278" s="14">
        <v>0.56302419827903438</v>
      </c>
      <c r="Q3278" s="5" t="s">
        <v>543</v>
      </c>
      <c r="XEE3278" s="3">
        <v>0.56302419827903405</v>
      </c>
      <c r="XEF3278" s="4">
        <v>0.70220451364658798</v>
      </c>
      <c r="XEG3278" s="2" t="s">
        <v>29</v>
      </c>
      <c r="XEH3278" s="1">
        <v>7</v>
      </c>
    </row>
    <row r="3279" spans="1:17 16359:16362" hidden="1" x14ac:dyDescent="0.25">
      <c r="A3279" s="6">
        <v>25</v>
      </c>
      <c r="B3279" s="7" t="s">
        <v>512</v>
      </c>
      <c r="C3279" s="7" t="s">
        <v>270</v>
      </c>
      <c r="D3279" s="7" t="s">
        <v>387</v>
      </c>
      <c r="E3279" s="7" t="s">
        <v>256</v>
      </c>
      <c r="F3279" s="6">
        <v>16</v>
      </c>
      <c r="G3279" s="11">
        <v>220439726</v>
      </c>
      <c r="H3279" s="11">
        <f t="shared" si="51"/>
        <v>190347511</v>
      </c>
      <c r="I3279" s="11">
        <v>13600000</v>
      </c>
      <c r="J3279" s="11">
        <v>176747511</v>
      </c>
      <c r="K3279" s="11">
        <v>124112900</v>
      </c>
      <c r="L3279" s="11">
        <v>124112900</v>
      </c>
      <c r="M3279" s="11">
        <v>30092215</v>
      </c>
      <c r="N3279" s="13">
        <v>0.80179518550118301</v>
      </c>
      <c r="O3279" s="14" t="s">
        <v>535</v>
      </c>
      <c r="P3279" s="14">
        <v>0.56302419827903438</v>
      </c>
      <c r="Q3279" s="5" t="s">
        <v>543</v>
      </c>
      <c r="XEE3279" s="3">
        <v>0.56302419827903405</v>
      </c>
      <c r="XEF3279" s="4">
        <v>0.70220451364658798</v>
      </c>
      <c r="XEG3279" s="2" t="s">
        <v>29</v>
      </c>
      <c r="XEH3279" s="1">
        <v>7</v>
      </c>
    </row>
    <row r="3280" spans="1:17 16359:16362" ht="60" hidden="1" x14ac:dyDescent="0.25">
      <c r="A3280" s="6">
        <v>25</v>
      </c>
      <c r="B3280" s="7" t="s">
        <v>512</v>
      </c>
      <c r="C3280" s="7" t="s">
        <v>270</v>
      </c>
      <c r="D3280" s="7" t="s">
        <v>388</v>
      </c>
      <c r="E3280" s="7" t="s">
        <v>389</v>
      </c>
      <c r="F3280" s="5"/>
      <c r="G3280" s="11">
        <v>82947201</v>
      </c>
      <c r="H3280" s="11">
        <f t="shared" si="51"/>
        <v>82947201</v>
      </c>
      <c r="I3280" s="11">
        <v>38292793</v>
      </c>
      <c r="J3280" s="11">
        <v>44654408</v>
      </c>
      <c r="K3280" s="11">
        <v>10984408</v>
      </c>
      <c r="L3280" s="11">
        <v>10984408</v>
      </c>
      <c r="M3280" s="11">
        <v>0</v>
      </c>
      <c r="N3280" s="13">
        <v>0.53834737594099202</v>
      </c>
      <c r="O3280" s="14" t="s">
        <v>535</v>
      </c>
      <c r="P3280" s="14">
        <v>0.1324265058684741</v>
      </c>
      <c r="Q3280" s="5" t="s">
        <v>543</v>
      </c>
      <c r="XEE3280" s="3">
        <v>0.13242650586847399</v>
      </c>
      <c r="XEF3280" s="4">
        <v>0.24598709269642499</v>
      </c>
      <c r="XEG3280" s="2" t="s">
        <v>29</v>
      </c>
      <c r="XEH3280" s="1">
        <v>7</v>
      </c>
    </row>
    <row r="3281" spans="1:17 16359:16362" hidden="1" x14ac:dyDescent="0.25">
      <c r="A3281" s="6">
        <v>25</v>
      </c>
      <c r="B3281" s="7" t="s">
        <v>512</v>
      </c>
      <c r="C3281" s="7" t="s">
        <v>270</v>
      </c>
      <c r="D3281" s="7" t="s">
        <v>388</v>
      </c>
      <c r="E3281" s="7" t="s">
        <v>256</v>
      </c>
      <c r="F3281" s="6">
        <v>16</v>
      </c>
      <c r="G3281" s="11">
        <v>82947201</v>
      </c>
      <c r="H3281" s="11">
        <f t="shared" si="51"/>
        <v>82947201</v>
      </c>
      <c r="I3281" s="11">
        <v>38292793</v>
      </c>
      <c r="J3281" s="11">
        <v>44654408</v>
      </c>
      <c r="K3281" s="11">
        <v>10984408</v>
      </c>
      <c r="L3281" s="11">
        <v>10984408</v>
      </c>
      <c r="M3281" s="11">
        <v>0</v>
      </c>
      <c r="N3281" s="13">
        <v>0.53834737594099202</v>
      </c>
      <c r="O3281" s="14" t="s">
        <v>535</v>
      </c>
      <c r="P3281" s="14">
        <v>0.1324265058684741</v>
      </c>
      <c r="Q3281" s="5" t="s">
        <v>543</v>
      </c>
      <c r="XEE3281" s="3">
        <v>0.13242650586847399</v>
      </c>
      <c r="XEF3281" s="4">
        <v>0.24598709269642499</v>
      </c>
      <c r="XEG3281" s="2" t="s">
        <v>29</v>
      </c>
      <c r="XEH3281" s="1">
        <v>7</v>
      </c>
    </row>
    <row r="3282" spans="1:17 16359:16362" ht="30" hidden="1" x14ac:dyDescent="0.25">
      <c r="A3282" s="6">
        <v>25</v>
      </c>
      <c r="B3282" s="7" t="s">
        <v>512</v>
      </c>
      <c r="C3282" s="7" t="s">
        <v>270</v>
      </c>
      <c r="D3282" s="7" t="s">
        <v>392</v>
      </c>
      <c r="E3282" s="7" t="s">
        <v>393</v>
      </c>
      <c r="F3282" s="5"/>
      <c r="G3282" s="11">
        <v>2096000</v>
      </c>
      <c r="H3282" s="11">
        <f t="shared" si="51"/>
        <v>2096000</v>
      </c>
      <c r="I3282" s="11">
        <v>2096000</v>
      </c>
      <c r="J3282" s="11">
        <v>0</v>
      </c>
      <c r="K3282" s="11">
        <v>0</v>
      </c>
      <c r="L3282" s="11">
        <v>0</v>
      </c>
      <c r="M3282" s="11">
        <v>0</v>
      </c>
      <c r="N3282" s="13">
        <v>0</v>
      </c>
      <c r="O3282" s="14" t="s">
        <v>535</v>
      </c>
      <c r="P3282" s="14">
        <v>0</v>
      </c>
      <c r="Q3282" s="5" t="s">
        <v>543</v>
      </c>
      <c r="XEE3282" s="3">
        <v>0</v>
      </c>
      <c r="XEG3282" s="2" t="s">
        <v>29</v>
      </c>
      <c r="XEH3282" s="1">
        <v>7</v>
      </c>
    </row>
    <row r="3283" spans="1:17 16359:16362" hidden="1" x14ac:dyDescent="0.25">
      <c r="A3283" s="6">
        <v>25</v>
      </c>
      <c r="B3283" s="7" t="s">
        <v>512</v>
      </c>
      <c r="C3283" s="7" t="s">
        <v>270</v>
      </c>
      <c r="D3283" s="7" t="s">
        <v>392</v>
      </c>
      <c r="E3283" s="7" t="s">
        <v>256</v>
      </c>
      <c r="F3283" s="6">
        <v>16</v>
      </c>
      <c r="G3283" s="11">
        <v>2096000</v>
      </c>
      <c r="H3283" s="11">
        <f t="shared" si="51"/>
        <v>2096000</v>
      </c>
      <c r="I3283" s="11">
        <v>2096000</v>
      </c>
      <c r="J3283" s="11">
        <v>0</v>
      </c>
      <c r="K3283" s="11">
        <v>0</v>
      </c>
      <c r="L3283" s="11">
        <v>0</v>
      </c>
      <c r="M3283" s="11">
        <v>0</v>
      </c>
      <c r="N3283" s="13">
        <v>0</v>
      </c>
      <c r="O3283" s="14" t="s">
        <v>535</v>
      </c>
      <c r="P3283" s="14">
        <v>0</v>
      </c>
      <c r="Q3283" s="5" t="s">
        <v>543</v>
      </c>
      <c r="XEE3283" s="3">
        <v>0</v>
      </c>
      <c r="XEG3283" s="2" t="s">
        <v>29</v>
      </c>
      <c r="XEH3283" s="1">
        <v>7</v>
      </c>
    </row>
    <row r="3284" spans="1:17 16359:16362" ht="60" hidden="1" x14ac:dyDescent="0.25">
      <c r="A3284" s="6">
        <v>25</v>
      </c>
      <c r="B3284" s="7" t="s">
        <v>512</v>
      </c>
      <c r="C3284" s="7" t="s">
        <v>265</v>
      </c>
      <c r="D3284" s="7" t="s">
        <v>396</v>
      </c>
      <c r="E3284" s="7" t="s">
        <v>397</v>
      </c>
      <c r="F3284" s="5"/>
      <c r="G3284" s="11">
        <v>755063725</v>
      </c>
      <c r="H3284" s="11">
        <f t="shared" si="51"/>
        <v>754285837</v>
      </c>
      <c r="I3284" s="11">
        <v>0</v>
      </c>
      <c r="J3284" s="11">
        <v>754285837</v>
      </c>
      <c r="K3284" s="11">
        <v>93326663</v>
      </c>
      <c r="L3284" s="11">
        <v>93326663</v>
      </c>
      <c r="M3284" s="11">
        <v>777888</v>
      </c>
      <c r="N3284" s="13">
        <v>0.99896977172357204</v>
      </c>
      <c r="O3284" s="14" t="s">
        <v>537</v>
      </c>
      <c r="P3284" s="14">
        <v>0.1236010417531315</v>
      </c>
      <c r="Q3284" s="5" t="s">
        <v>543</v>
      </c>
      <c r="XEE3284" s="3">
        <v>0.123601041753131</v>
      </c>
      <c r="XEF3284" s="4">
        <v>0.123728510363108</v>
      </c>
      <c r="XEG3284" s="2" t="s">
        <v>13</v>
      </c>
      <c r="XEH3284" s="1">
        <v>7</v>
      </c>
    </row>
    <row r="3285" spans="1:17 16359:16362" hidden="1" x14ac:dyDescent="0.25">
      <c r="A3285" s="6">
        <v>25</v>
      </c>
      <c r="B3285" s="7" t="s">
        <v>512</v>
      </c>
      <c r="C3285" s="7" t="s">
        <v>265</v>
      </c>
      <c r="D3285" s="7" t="s">
        <v>396</v>
      </c>
      <c r="E3285" s="7" t="s">
        <v>256</v>
      </c>
      <c r="F3285" s="6">
        <v>16</v>
      </c>
      <c r="G3285" s="11">
        <v>755063725</v>
      </c>
      <c r="H3285" s="11">
        <f t="shared" si="51"/>
        <v>754285837</v>
      </c>
      <c r="I3285" s="11">
        <v>0</v>
      </c>
      <c r="J3285" s="11">
        <v>754285837</v>
      </c>
      <c r="K3285" s="11">
        <v>93326663</v>
      </c>
      <c r="L3285" s="11">
        <v>93326663</v>
      </c>
      <c r="M3285" s="11">
        <v>777888</v>
      </c>
      <c r="N3285" s="13">
        <v>0.99896977172357204</v>
      </c>
      <c r="O3285" s="14" t="s">
        <v>537</v>
      </c>
      <c r="P3285" s="14">
        <v>0.1236010417531315</v>
      </c>
      <c r="Q3285" s="5" t="s">
        <v>543</v>
      </c>
      <c r="XEE3285" s="3">
        <v>0.123601041753131</v>
      </c>
      <c r="XEF3285" s="4">
        <v>0.123728510363108</v>
      </c>
      <c r="XEG3285" s="2" t="s">
        <v>13</v>
      </c>
      <c r="XEH3285" s="1">
        <v>7</v>
      </c>
    </row>
    <row r="3286" spans="1:17 16359:16362" ht="60" hidden="1" x14ac:dyDescent="0.25">
      <c r="A3286" s="6">
        <v>25</v>
      </c>
      <c r="B3286" s="7" t="s">
        <v>512</v>
      </c>
      <c r="C3286" s="7" t="s">
        <v>268</v>
      </c>
      <c r="D3286" s="7" t="s">
        <v>398</v>
      </c>
      <c r="E3286" s="7" t="s">
        <v>397</v>
      </c>
      <c r="F3286" s="5"/>
      <c r="G3286" s="11">
        <v>755063725</v>
      </c>
      <c r="H3286" s="11">
        <f t="shared" si="51"/>
        <v>754285837</v>
      </c>
      <c r="I3286" s="11">
        <v>0</v>
      </c>
      <c r="J3286" s="11">
        <v>754285837</v>
      </c>
      <c r="K3286" s="11">
        <v>93326663</v>
      </c>
      <c r="L3286" s="11">
        <v>93326663</v>
      </c>
      <c r="M3286" s="11">
        <v>777888</v>
      </c>
      <c r="N3286" s="13">
        <v>0.99896977172357204</v>
      </c>
      <c r="O3286" s="14" t="s">
        <v>537</v>
      </c>
      <c r="P3286" s="14">
        <v>0.1236010417531315</v>
      </c>
      <c r="Q3286" s="5" t="s">
        <v>543</v>
      </c>
      <c r="XEE3286" s="3">
        <v>0.123601041753131</v>
      </c>
      <c r="XEF3286" s="4">
        <v>0.123728510363108</v>
      </c>
      <c r="XEG3286" s="2" t="s">
        <v>13</v>
      </c>
      <c r="XEH3286" s="1">
        <v>7</v>
      </c>
    </row>
    <row r="3287" spans="1:17 16359:16362" hidden="1" x14ac:dyDescent="0.25">
      <c r="A3287" s="6">
        <v>25</v>
      </c>
      <c r="B3287" s="7" t="s">
        <v>512</v>
      </c>
      <c r="C3287" s="7" t="s">
        <v>268</v>
      </c>
      <c r="D3287" s="7" t="s">
        <v>398</v>
      </c>
      <c r="E3287" s="7" t="s">
        <v>256</v>
      </c>
      <c r="F3287" s="6">
        <v>16</v>
      </c>
      <c r="G3287" s="11">
        <v>755063725</v>
      </c>
      <c r="H3287" s="11">
        <f t="shared" si="51"/>
        <v>754285837</v>
      </c>
      <c r="I3287" s="11">
        <v>0</v>
      </c>
      <c r="J3287" s="11">
        <v>754285837</v>
      </c>
      <c r="K3287" s="11">
        <v>93326663</v>
      </c>
      <c r="L3287" s="11">
        <v>93326663</v>
      </c>
      <c r="M3287" s="11">
        <v>777888</v>
      </c>
      <c r="N3287" s="13">
        <v>0.99896977172357204</v>
      </c>
      <c r="O3287" s="14" t="s">
        <v>537</v>
      </c>
      <c r="P3287" s="14">
        <v>0.1236010417531315</v>
      </c>
      <c r="Q3287" s="5" t="s">
        <v>543</v>
      </c>
      <c r="XEE3287" s="3">
        <v>0.123601041753131</v>
      </c>
      <c r="XEF3287" s="4">
        <v>0.123728510363108</v>
      </c>
      <c r="XEG3287" s="2" t="s">
        <v>13</v>
      </c>
      <c r="XEH3287" s="1">
        <v>7</v>
      </c>
    </row>
    <row r="3288" spans="1:17 16359:16362" ht="30" hidden="1" x14ac:dyDescent="0.25">
      <c r="A3288" s="6">
        <v>25</v>
      </c>
      <c r="B3288" s="7" t="s">
        <v>512</v>
      </c>
      <c r="C3288" s="7" t="s">
        <v>270</v>
      </c>
      <c r="D3288" s="7" t="s">
        <v>399</v>
      </c>
      <c r="E3288" s="7" t="s">
        <v>400</v>
      </c>
      <c r="F3288" s="5"/>
      <c r="G3288" s="11">
        <v>631160100</v>
      </c>
      <c r="H3288" s="11">
        <f t="shared" si="51"/>
        <v>631160100</v>
      </c>
      <c r="I3288" s="11">
        <v>0</v>
      </c>
      <c r="J3288" s="11">
        <v>631160100</v>
      </c>
      <c r="K3288" s="11">
        <v>60745022</v>
      </c>
      <c r="L3288" s="11">
        <v>60745022</v>
      </c>
      <c r="M3288" s="11">
        <v>0</v>
      </c>
      <c r="N3288" s="13">
        <v>1</v>
      </c>
      <c r="O3288" s="14" t="s">
        <v>537</v>
      </c>
      <c r="P3288" s="14">
        <v>9.6243444412915199E-2</v>
      </c>
      <c r="Q3288" s="5" t="s">
        <v>543</v>
      </c>
      <c r="XEE3288" s="3">
        <v>9.6243444412915199E-2</v>
      </c>
      <c r="XEF3288" s="4">
        <v>9.6243444412915199E-2</v>
      </c>
      <c r="XEG3288" s="2" t="s">
        <v>29</v>
      </c>
      <c r="XEH3288" s="1">
        <v>7</v>
      </c>
    </row>
    <row r="3289" spans="1:17 16359:16362" hidden="1" x14ac:dyDescent="0.25">
      <c r="A3289" s="6">
        <v>25</v>
      </c>
      <c r="B3289" s="7" t="s">
        <v>512</v>
      </c>
      <c r="C3289" s="7" t="s">
        <v>270</v>
      </c>
      <c r="D3289" s="7" t="s">
        <v>399</v>
      </c>
      <c r="E3289" s="7" t="s">
        <v>256</v>
      </c>
      <c r="F3289" s="6">
        <v>16</v>
      </c>
      <c r="G3289" s="11">
        <v>631160100</v>
      </c>
      <c r="H3289" s="11">
        <f t="shared" si="51"/>
        <v>631160100</v>
      </c>
      <c r="I3289" s="11">
        <v>0</v>
      </c>
      <c r="J3289" s="11">
        <v>631160100</v>
      </c>
      <c r="K3289" s="11">
        <v>60745022</v>
      </c>
      <c r="L3289" s="11">
        <v>60745022</v>
      </c>
      <c r="M3289" s="11">
        <v>0</v>
      </c>
      <c r="N3289" s="13">
        <v>1</v>
      </c>
      <c r="O3289" s="14" t="s">
        <v>537</v>
      </c>
      <c r="P3289" s="14">
        <v>9.6243444412915199E-2</v>
      </c>
      <c r="Q3289" s="5" t="s">
        <v>543</v>
      </c>
      <c r="XEE3289" s="3">
        <v>9.6243444412915199E-2</v>
      </c>
      <c r="XEF3289" s="4">
        <v>9.6243444412915199E-2</v>
      </c>
      <c r="XEG3289" s="2" t="s">
        <v>29</v>
      </c>
      <c r="XEH3289" s="1">
        <v>7</v>
      </c>
    </row>
    <row r="3290" spans="1:17 16359:16362" ht="45" hidden="1" x14ac:dyDescent="0.25">
      <c r="A3290" s="6">
        <v>25</v>
      </c>
      <c r="B3290" s="7" t="s">
        <v>512</v>
      </c>
      <c r="C3290" s="7" t="s">
        <v>270</v>
      </c>
      <c r="D3290" s="7" t="s">
        <v>401</v>
      </c>
      <c r="E3290" s="7" t="s">
        <v>279</v>
      </c>
      <c r="F3290" s="5"/>
      <c r="G3290" s="11">
        <v>56618800</v>
      </c>
      <c r="H3290" s="11">
        <f t="shared" si="51"/>
        <v>56618800</v>
      </c>
      <c r="I3290" s="11">
        <v>0</v>
      </c>
      <c r="J3290" s="11">
        <v>56618800</v>
      </c>
      <c r="K3290" s="11">
        <v>23608200</v>
      </c>
      <c r="L3290" s="11">
        <v>23608200</v>
      </c>
      <c r="M3290" s="11">
        <v>0</v>
      </c>
      <c r="N3290" s="13">
        <v>1</v>
      </c>
      <c r="O3290" s="14" t="s">
        <v>537</v>
      </c>
      <c r="P3290" s="14">
        <v>0.41696750902527074</v>
      </c>
      <c r="Q3290" s="5" t="s">
        <v>543</v>
      </c>
      <c r="XEE3290" s="3">
        <v>0.41696750902527102</v>
      </c>
      <c r="XEF3290" s="4">
        <v>0.41696750902527102</v>
      </c>
      <c r="XEG3290" s="2" t="s">
        <v>29</v>
      </c>
      <c r="XEH3290" s="1">
        <v>7</v>
      </c>
    </row>
    <row r="3291" spans="1:17 16359:16362" hidden="1" x14ac:dyDescent="0.25">
      <c r="A3291" s="6">
        <v>25</v>
      </c>
      <c r="B3291" s="7" t="s">
        <v>512</v>
      </c>
      <c r="C3291" s="7" t="s">
        <v>270</v>
      </c>
      <c r="D3291" s="7" t="s">
        <v>401</v>
      </c>
      <c r="E3291" s="7" t="s">
        <v>256</v>
      </c>
      <c r="F3291" s="6">
        <v>16</v>
      </c>
      <c r="G3291" s="11">
        <v>56618800</v>
      </c>
      <c r="H3291" s="11">
        <f t="shared" si="51"/>
        <v>56618800</v>
      </c>
      <c r="I3291" s="11">
        <v>0</v>
      </c>
      <c r="J3291" s="11">
        <v>56618800</v>
      </c>
      <c r="K3291" s="11">
        <v>23608200</v>
      </c>
      <c r="L3291" s="11">
        <v>23608200</v>
      </c>
      <c r="M3291" s="11">
        <v>0</v>
      </c>
      <c r="N3291" s="13">
        <v>1</v>
      </c>
      <c r="O3291" s="14" t="s">
        <v>537</v>
      </c>
      <c r="P3291" s="14">
        <v>0.41696750902527074</v>
      </c>
      <c r="Q3291" s="5" t="s">
        <v>543</v>
      </c>
      <c r="XEE3291" s="3">
        <v>0.41696750902527102</v>
      </c>
      <c r="XEF3291" s="4">
        <v>0.41696750902527102</v>
      </c>
      <c r="XEG3291" s="2" t="s">
        <v>29</v>
      </c>
      <c r="XEH3291" s="1">
        <v>7</v>
      </c>
    </row>
    <row r="3292" spans="1:17 16359:16362" ht="45" hidden="1" x14ac:dyDescent="0.25">
      <c r="A3292" s="6">
        <v>25</v>
      </c>
      <c r="B3292" s="7" t="s">
        <v>512</v>
      </c>
      <c r="C3292" s="7" t="s">
        <v>270</v>
      </c>
      <c r="D3292" s="7" t="s">
        <v>402</v>
      </c>
      <c r="E3292" s="7" t="s">
        <v>281</v>
      </c>
      <c r="F3292" s="5"/>
      <c r="G3292" s="11">
        <v>3000000</v>
      </c>
      <c r="H3292" s="11">
        <f t="shared" si="51"/>
        <v>2222112</v>
      </c>
      <c r="I3292" s="11">
        <v>0</v>
      </c>
      <c r="J3292" s="11">
        <v>2222112</v>
      </c>
      <c r="K3292" s="11">
        <v>879249</v>
      </c>
      <c r="L3292" s="11">
        <v>879249</v>
      </c>
      <c r="M3292" s="11">
        <v>777888</v>
      </c>
      <c r="N3292" s="13">
        <v>0.74070400000000003</v>
      </c>
      <c r="O3292" s="14" t="s">
        <v>535</v>
      </c>
      <c r="P3292" s="14">
        <v>0.29308299999999998</v>
      </c>
      <c r="Q3292" s="5" t="s">
        <v>543</v>
      </c>
      <c r="XEE3292" s="3">
        <v>0.29308299999999998</v>
      </c>
      <c r="XEF3292" s="4">
        <v>0.39568167581112001</v>
      </c>
      <c r="XEG3292" s="2" t="s">
        <v>29</v>
      </c>
      <c r="XEH3292" s="1">
        <v>7</v>
      </c>
    </row>
    <row r="3293" spans="1:17 16359:16362" hidden="1" x14ac:dyDescent="0.25">
      <c r="A3293" s="6">
        <v>25</v>
      </c>
      <c r="B3293" s="7" t="s">
        <v>512</v>
      </c>
      <c r="C3293" s="7" t="s">
        <v>270</v>
      </c>
      <c r="D3293" s="7" t="s">
        <v>402</v>
      </c>
      <c r="E3293" s="7" t="s">
        <v>256</v>
      </c>
      <c r="F3293" s="6">
        <v>16</v>
      </c>
      <c r="G3293" s="11">
        <v>3000000</v>
      </c>
      <c r="H3293" s="11">
        <f t="shared" si="51"/>
        <v>2222112</v>
      </c>
      <c r="I3293" s="11">
        <v>0</v>
      </c>
      <c r="J3293" s="11">
        <v>2222112</v>
      </c>
      <c r="K3293" s="11">
        <v>879249</v>
      </c>
      <c r="L3293" s="11">
        <v>879249</v>
      </c>
      <c r="M3293" s="11">
        <v>777888</v>
      </c>
      <c r="N3293" s="13">
        <v>0.74070400000000003</v>
      </c>
      <c r="O3293" s="14" t="s">
        <v>535</v>
      </c>
      <c r="P3293" s="14">
        <v>0.29308299999999998</v>
      </c>
      <c r="Q3293" s="5" t="s">
        <v>543</v>
      </c>
      <c r="XEE3293" s="3">
        <v>0.29308299999999998</v>
      </c>
      <c r="XEF3293" s="4">
        <v>0.39568167581112001</v>
      </c>
      <c r="XEG3293" s="2" t="s">
        <v>29</v>
      </c>
      <c r="XEH3293" s="1">
        <v>7</v>
      </c>
    </row>
    <row r="3294" spans="1:17 16359:16362" ht="45" hidden="1" x14ac:dyDescent="0.25">
      <c r="A3294" s="6">
        <v>25</v>
      </c>
      <c r="B3294" s="7" t="s">
        <v>512</v>
      </c>
      <c r="C3294" s="7" t="s">
        <v>270</v>
      </c>
      <c r="D3294" s="7" t="s">
        <v>403</v>
      </c>
      <c r="E3294" s="7" t="s">
        <v>404</v>
      </c>
      <c r="F3294" s="5"/>
      <c r="G3294" s="11">
        <v>64284825</v>
      </c>
      <c r="H3294" s="11">
        <f t="shared" si="51"/>
        <v>64284825</v>
      </c>
      <c r="I3294" s="11">
        <v>0</v>
      </c>
      <c r="J3294" s="11">
        <v>64284825</v>
      </c>
      <c r="K3294" s="11">
        <v>8094192</v>
      </c>
      <c r="L3294" s="11">
        <v>8094192</v>
      </c>
      <c r="M3294" s="11">
        <v>0</v>
      </c>
      <c r="N3294" s="13">
        <v>1</v>
      </c>
      <c r="O3294" s="14" t="s">
        <v>537</v>
      </c>
      <c r="P3294" s="14">
        <v>0.12591139510763233</v>
      </c>
      <c r="Q3294" s="5" t="s">
        <v>543</v>
      </c>
      <c r="XEE3294" s="3">
        <v>0.125911395107632</v>
      </c>
      <c r="XEF3294" s="4">
        <v>0.125911395107632</v>
      </c>
      <c r="XEG3294" s="2" t="s">
        <v>29</v>
      </c>
      <c r="XEH3294" s="1">
        <v>7</v>
      </c>
    </row>
    <row r="3295" spans="1:17 16359:16362" hidden="1" x14ac:dyDescent="0.25">
      <c r="A3295" s="6">
        <v>25</v>
      </c>
      <c r="B3295" s="7" t="s">
        <v>512</v>
      </c>
      <c r="C3295" s="7" t="s">
        <v>270</v>
      </c>
      <c r="D3295" s="7" t="s">
        <v>403</v>
      </c>
      <c r="E3295" s="7" t="s">
        <v>256</v>
      </c>
      <c r="F3295" s="6">
        <v>16</v>
      </c>
      <c r="G3295" s="11">
        <v>64284825</v>
      </c>
      <c r="H3295" s="11">
        <f t="shared" si="51"/>
        <v>64284825</v>
      </c>
      <c r="I3295" s="11">
        <v>0</v>
      </c>
      <c r="J3295" s="11">
        <v>64284825</v>
      </c>
      <c r="K3295" s="11">
        <v>8094192</v>
      </c>
      <c r="L3295" s="11">
        <v>8094192</v>
      </c>
      <c r="M3295" s="11">
        <v>0</v>
      </c>
      <c r="N3295" s="13">
        <v>1</v>
      </c>
      <c r="O3295" s="14" t="s">
        <v>537</v>
      </c>
      <c r="P3295" s="14">
        <v>0.12591139510763233</v>
      </c>
      <c r="Q3295" s="5" t="s">
        <v>543</v>
      </c>
      <c r="XEE3295" s="3">
        <v>0.125911395107632</v>
      </c>
      <c r="XEF3295" s="4">
        <v>0.125911395107632</v>
      </c>
      <c r="XEG3295" s="2" t="s">
        <v>29</v>
      </c>
      <c r="XEH3295" s="1">
        <v>7</v>
      </c>
    </row>
    <row r="3296" spans="1:17 16359:16362" ht="90" hidden="1" x14ac:dyDescent="0.25">
      <c r="A3296" s="6">
        <v>25</v>
      </c>
      <c r="B3296" s="7" t="s">
        <v>512</v>
      </c>
      <c r="C3296" s="7" t="s">
        <v>265</v>
      </c>
      <c r="D3296" s="7" t="s">
        <v>411</v>
      </c>
      <c r="E3296" s="7" t="s">
        <v>412</v>
      </c>
      <c r="F3296" s="5"/>
      <c r="G3296" s="11">
        <v>1399267147</v>
      </c>
      <c r="H3296" s="11">
        <f t="shared" si="51"/>
        <v>1399219171</v>
      </c>
      <c r="I3296" s="11">
        <v>48316000</v>
      </c>
      <c r="J3296" s="11">
        <v>1350903171</v>
      </c>
      <c r="K3296" s="11">
        <v>260176473</v>
      </c>
      <c r="L3296" s="11">
        <v>260176473</v>
      </c>
      <c r="M3296" s="11">
        <v>47976</v>
      </c>
      <c r="N3296" s="13">
        <v>0.96543620987336698</v>
      </c>
      <c r="O3296" s="14" t="s">
        <v>537</v>
      </c>
      <c r="P3296" s="14">
        <v>0.1859376699851869</v>
      </c>
      <c r="Q3296" s="5" t="s">
        <v>543</v>
      </c>
      <c r="XEE3296" s="3">
        <v>0.18593766998518699</v>
      </c>
      <c r="XEF3296" s="4">
        <v>0.192594464640575</v>
      </c>
      <c r="XEG3296" s="2" t="s">
        <v>13</v>
      </c>
      <c r="XEH3296" s="1">
        <v>7</v>
      </c>
    </row>
    <row r="3297" spans="1:17 16359:16362" hidden="1" x14ac:dyDescent="0.25">
      <c r="A3297" s="6">
        <v>25</v>
      </c>
      <c r="B3297" s="7" t="s">
        <v>512</v>
      </c>
      <c r="C3297" s="7" t="s">
        <v>265</v>
      </c>
      <c r="D3297" s="7" t="s">
        <v>411</v>
      </c>
      <c r="E3297" s="7" t="s">
        <v>256</v>
      </c>
      <c r="F3297" s="6">
        <v>16</v>
      </c>
      <c r="G3297" s="11">
        <v>155077106</v>
      </c>
      <c r="H3297" s="11">
        <f t="shared" si="51"/>
        <v>155029130</v>
      </c>
      <c r="I3297" s="11">
        <v>48316000</v>
      </c>
      <c r="J3297" s="11">
        <v>106713130</v>
      </c>
      <c r="K3297" s="11">
        <v>58856996</v>
      </c>
      <c r="L3297" s="11">
        <v>58856996</v>
      </c>
      <c r="M3297" s="11">
        <v>47976</v>
      </c>
      <c r="N3297" s="13">
        <v>0.68812949088693998</v>
      </c>
      <c r="O3297" s="14" t="s">
        <v>535</v>
      </c>
      <c r="P3297" s="14">
        <v>0.37953375271266671</v>
      </c>
      <c r="Q3297" s="5" t="s">
        <v>543</v>
      </c>
      <c r="XEE3297" s="3">
        <v>0.37953375271266698</v>
      </c>
      <c r="XEF3297" s="4">
        <v>0.55154408834226898</v>
      </c>
      <c r="XEG3297" s="2" t="s">
        <v>13</v>
      </c>
      <c r="XEH3297" s="1">
        <v>7</v>
      </c>
    </row>
    <row r="3298" spans="1:17 16359:16362" hidden="1" x14ac:dyDescent="0.25">
      <c r="A3298" s="6">
        <v>25</v>
      </c>
      <c r="B3298" s="7" t="s">
        <v>512</v>
      </c>
      <c r="C3298" s="7" t="s">
        <v>265</v>
      </c>
      <c r="D3298" s="7" t="s">
        <v>411</v>
      </c>
      <c r="E3298" s="7" t="s">
        <v>14</v>
      </c>
      <c r="F3298" s="6">
        <v>27</v>
      </c>
      <c r="G3298" s="11">
        <v>1244190041</v>
      </c>
      <c r="H3298" s="11">
        <f t="shared" si="51"/>
        <v>1244190041</v>
      </c>
      <c r="I3298" s="11">
        <v>0</v>
      </c>
      <c r="J3298" s="11">
        <v>1244190041</v>
      </c>
      <c r="K3298" s="11">
        <v>201319477</v>
      </c>
      <c r="L3298" s="11">
        <v>201319477</v>
      </c>
      <c r="M3298" s="11">
        <v>0</v>
      </c>
      <c r="N3298" s="13">
        <v>1</v>
      </c>
      <c r="O3298" s="14" t="s">
        <v>537</v>
      </c>
      <c r="P3298" s="14">
        <v>0.16180765828843344</v>
      </c>
      <c r="Q3298" s="5" t="s">
        <v>543</v>
      </c>
      <c r="XEE3298" s="3">
        <v>0.16180765828843299</v>
      </c>
      <c r="XEF3298" s="4">
        <v>0.16180765828843299</v>
      </c>
      <c r="XEG3298" s="2" t="s">
        <v>13</v>
      </c>
      <c r="XEH3298" s="1">
        <v>7</v>
      </c>
    </row>
    <row r="3299" spans="1:17 16359:16362" ht="90" hidden="1" x14ac:dyDescent="0.25">
      <c r="A3299" s="6">
        <v>25</v>
      </c>
      <c r="B3299" s="7" t="s">
        <v>512</v>
      </c>
      <c r="C3299" s="7" t="s">
        <v>268</v>
      </c>
      <c r="D3299" s="7" t="s">
        <v>413</v>
      </c>
      <c r="E3299" s="7" t="s">
        <v>412</v>
      </c>
      <c r="F3299" s="5"/>
      <c r="G3299" s="11">
        <v>1399267147</v>
      </c>
      <c r="H3299" s="11">
        <f t="shared" si="51"/>
        <v>1399219171</v>
      </c>
      <c r="I3299" s="11">
        <v>48316000</v>
      </c>
      <c r="J3299" s="11">
        <v>1350903171</v>
      </c>
      <c r="K3299" s="11">
        <v>260176473</v>
      </c>
      <c r="L3299" s="11">
        <v>260176473</v>
      </c>
      <c r="M3299" s="11">
        <v>47976</v>
      </c>
      <c r="N3299" s="13">
        <v>0.96543620987336698</v>
      </c>
      <c r="O3299" s="14" t="s">
        <v>537</v>
      </c>
      <c r="P3299" s="14">
        <v>0.1859376699851869</v>
      </c>
      <c r="Q3299" s="5" t="s">
        <v>543</v>
      </c>
      <c r="XEE3299" s="3">
        <v>0.18593766998518699</v>
      </c>
      <c r="XEF3299" s="4">
        <v>0.192594464640575</v>
      </c>
      <c r="XEG3299" s="2" t="s">
        <v>13</v>
      </c>
      <c r="XEH3299" s="1">
        <v>7</v>
      </c>
    </row>
    <row r="3300" spans="1:17 16359:16362" hidden="1" x14ac:dyDescent="0.25">
      <c r="A3300" s="6">
        <v>25</v>
      </c>
      <c r="B3300" s="7" t="s">
        <v>512</v>
      </c>
      <c r="C3300" s="7" t="s">
        <v>268</v>
      </c>
      <c r="D3300" s="7" t="s">
        <v>413</v>
      </c>
      <c r="E3300" s="7" t="s">
        <v>256</v>
      </c>
      <c r="F3300" s="6">
        <v>16</v>
      </c>
      <c r="G3300" s="11">
        <v>155077106</v>
      </c>
      <c r="H3300" s="11">
        <f t="shared" si="51"/>
        <v>155029130</v>
      </c>
      <c r="I3300" s="11">
        <v>48316000</v>
      </c>
      <c r="J3300" s="11">
        <v>106713130</v>
      </c>
      <c r="K3300" s="11">
        <v>58856996</v>
      </c>
      <c r="L3300" s="11">
        <v>58856996</v>
      </c>
      <c r="M3300" s="11">
        <v>47976</v>
      </c>
      <c r="N3300" s="13">
        <v>0.68812949088693998</v>
      </c>
      <c r="O3300" s="14" t="s">
        <v>535</v>
      </c>
      <c r="P3300" s="14">
        <v>0.37953375271266671</v>
      </c>
      <c r="Q3300" s="5" t="s">
        <v>543</v>
      </c>
      <c r="XEE3300" s="3">
        <v>0.37953375271266698</v>
      </c>
      <c r="XEF3300" s="4">
        <v>0.55154408834226898</v>
      </c>
      <c r="XEG3300" s="2" t="s">
        <v>13</v>
      </c>
      <c r="XEH3300" s="1">
        <v>7</v>
      </c>
    </row>
    <row r="3301" spans="1:17 16359:16362" hidden="1" x14ac:dyDescent="0.25">
      <c r="A3301" s="6">
        <v>25</v>
      </c>
      <c r="B3301" s="7" t="s">
        <v>512</v>
      </c>
      <c r="C3301" s="7" t="s">
        <v>268</v>
      </c>
      <c r="D3301" s="7" t="s">
        <v>413</v>
      </c>
      <c r="E3301" s="7" t="s">
        <v>14</v>
      </c>
      <c r="F3301" s="6">
        <v>27</v>
      </c>
      <c r="G3301" s="11">
        <v>1244190041</v>
      </c>
      <c r="H3301" s="11">
        <f t="shared" si="51"/>
        <v>1244190041</v>
      </c>
      <c r="I3301" s="11">
        <v>0</v>
      </c>
      <c r="J3301" s="11">
        <v>1244190041</v>
      </c>
      <c r="K3301" s="11">
        <v>201319477</v>
      </c>
      <c r="L3301" s="11">
        <v>201319477</v>
      </c>
      <c r="M3301" s="11">
        <v>0</v>
      </c>
      <c r="N3301" s="13">
        <v>1</v>
      </c>
      <c r="O3301" s="14" t="s">
        <v>537</v>
      </c>
      <c r="P3301" s="14">
        <v>0.16180765828843344</v>
      </c>
      <c r="Q3301" s="5" t="s">
        <v>543</v>
      </c>
      <c r="XEE3301" s="3">
        <v>0.16180765828843299</v>
      </c>
      <c r="XEF3301" s="4">
        <v>0.16180765828843299</v>
      </c>
      <c r="XEG3301" s="2" t="s">
        <v>13</v>
      </c>
      <c r="XEH3301" s="1">
        <v>7</v>
      </c>
    </row>
    <row r="3302" spans="1:17 16359:16362" ht="30" hidden="1" x14ac:dyDescent="0.25">
      <c r="A3302" s="6">
        <v>25</v>
      </c>
      <c r="B3302" s="7" t="s">
        <v>512</v>
      </c>
      <c r="C3302" s="7" t="s">
        <v>270</v>
      </c>
      <c r="D3302" s="7" t="s">
        <v>416</v>
      </c>
      <c r="E3302" s="7" t="s">
        <v>417</v>
      </c>
      <c r="F3302" s="5"/>
      <c r="G3302" s="11">
        <v>1244190041</v>
      </c>
      <c r="H3302" s="11">
        <f t="shared" si="51"/>
        <v>1244190041</v>
      </c>
      <c r="I3302" s="11">
        <v>0</v>
      </c>
      <c r="J3302" s="11">
        <v>1244190041</v>
      </c>
      <c r="K3302" s="11">
        <v>201319477</v>
      </c>
      <c r="L3302" s="11">
        <v>201319477</v>
      </c>
      <c r="M3302" s="11">
        <v>0</v>
      </c>
      <c r="N3302" s="13">
        <v>1</v>
      </c>
      <c r="O3302" s="14" t="s">
        <v>537</v>
      </c>
      <c r="P3302" s="14">
        <v>0.16180765828843344</v>
      </c>
      <c r="Q3302" s="5" t="s">
        <v>543</v>
      </c>
      <c r="XEE3302" s="3">
        <v>0.16180765828843299</v>
      </c>
      <c r="XEF3302" s="4">
        <v>0.16180765828843299</v>
      </c>
      <c r="XEG3302" s="2" t="s">
        <v>29</v>
      </c>
      <c r="XEH3302" s="1">
        <v>7</v>
      </c>
    </row>
    <row r="3303" spans="1:17 16359:16362" hidden="1" x14ac:dyDescent="0.25">
      <c r="A3303" s="6">
        <v>25</v>
      </c>
      <c r="B3303" s="7" t="s">
        <v>512</v>
      </c>
      <c r="C3303" s="7" t="s">
        <v>270</v>
      </c>
      <c r="D3303" s="7" t="s">
        <v>416</v>
      </c>
      <c r="E3303" s="7" t="s">
        <v>14</v>
      </c>
      <c r="F3303" s="6">
        <v>27</v>
      </c>
      <c r="G3303" s="11">
        <v>1244190041</v>
      </c>
      <c r="H3303" s="11">
        <f t="shared" si="51"/>
        <v>1244190041</v>
      </c>
      <c r="I3303" s="11">
        <v>0</v>
      </c>
      <c r="J3303" s="11">
        <v>1244190041</v>
      </c>
      <c r="K3303" s="11">
        <v>201319477</v>
      </c>
      <c r="L3303" s="11">
        <v>201319477</v>
      </c>
      <c r="M3303" s="11">
        <v>0</v>
      </c>
      <c r="N3303" s="13">
        <v>1</v>
      </c>
      <c r="O3303" s="14" t="s">
        <v>537</v>
      </c>
      <c r="P3303" s="14">
        <v>0.16180765828843344</v>
      </c>
      <c r="Q3303" s="5" t="s">
        <v>543</v>
      </c>
      <c r="XEE3303" s="3">
        <v>0.16180765828843299</v>
      </c>
      <c r="XEF3303" s="4">
        <v>0.16180765828843299</v>
      </c>
      <c r="XEG3303" s="2" t="s">
        <v>29</v>
      </c>
      <c r="XEH3303" s="1">
        <v>7</v>
      </c>
    </row>
    <row r="3304" spans="1:17 16359:16362" ht="45" hidden="1" x14ac:dyDescent="0.25">
      <c r="A3304" s="6">
        <v>25</v>
      </c>
      <c r="B3304" s="7" t="s">
        <v>512</v>
      </c>
      <c r="C3304" s="7" t="s">
        <v>270</v>
      </c>
      <c r="D3304" s="7" t="s">
        <v>422</v>
      </c>
      <c r="E3304" s="7" t="s">
        <v>279</v>
      </c>
      <c r="F3304" s="5"/>
      <c r="G3304" s="11">
        <v>151338268</v>
      </c>
      <c r="H3304" s="11">
        <f t="shared" si="51"/>
        <v>151338268</v>
      </c>
      <c r="I3304" s="11">
        <v>48316000</v>
      </c>
      <c r="J3304" s="11">
        <v>103022268</v>
      </c>
      <c r="K3304" s="11">
        <v>55166134</v>
      </c>
      <c r="L3304" s="11">
        <v>55166134</v>
      </c>
      <c r="M3304" s="11">
        <v>0</v>
      </c>
      <c r="N3304" s="13">
        <v>0.68074168788557798</v>
      </c>
      <c r="O3304" s="14" t="s">
        <v>535</v>
      </c>
      <c r="P3304" s="14">
        <v>0.36452203880118411</v>
      </c>
      <c r="Q3304" s="5" t="s">
        <v>543</v>
      </c>
      <c r="XEE3304" s="3">
        <v>0.364522038801184</v>
      </c>
      <c r="XEF3304" s="4">
        <v>0.53547776680668702</v>
      </c>
      <c r="XEG3304" s="2" t="s">
        <v>29</v>
      </c>
      <c r="XEH3304" s="1">
        <v>7</v>
      </c>
    </row>
    <row r="3305" spans="1:17 16359:16362" hidden="1" x14ac:dyDescent="0.25">
      <c r="A3305" s="6">
        <v>25</v>
      </c>
      <c r="B3305" s="7" t="s">
        <v>512</v>
      </c>
      <c r="C3305" s="7" t="s">
        <v>270</v>
      </c>
      <c r="D3305" s="7" t="s">
        <v>422</v>
      </c>
      <c r="E3305" s="7" t="s">
        <v>256</v>
      </c>
      <c r="F3305" s="6">
        <v>16</v>
      </c>
      <c r="G3305" s="11">
        <v>151338268</v>
      </c>
      <c r="H3305" s="11">
        <f t="shared" si="51"/>
        <v>151338268</v>
      </c>
      <c r="I3305" s="11">
        <v>48316000</v>
      </c>
      <c r="J3305" s="11">
        <v>103022268</v>
      </c>
      <c r="K3305" s="11">
        <v>55166134</v>
      </c>
      <c r="L3305" s="11">
        <v>55166134</v>
      </c>
      <c r="M3305" s="11">
        <v>0</v>
      </c>
      <c r="N3305" s="13">
        <v>0.68074168788557798</v>
      </c>
      <c r="O3305" s="14" t="s">
        <v>535</v>
      </c>
      <c r="P3305" s="14">
        <v>0.36452203880118411</v>
      </c>
      <c r="Q3305" s="5" t="s">
        <v>543</v>
      </c>
      <c r="XEE3305" s="3">
        <v>0.364522038801184</v>
      </c>
      <c r="XEF3305" s="4">
        <v>0.53547776680668702</v>
      </c>
      <c r="XEG3305" s="2" t="s">
        <v>29</v>
      </c>
      <c r="XEH3305" s="1">
        <v>7</v>
      </c>
    </row>
    <row r="3306" spans="1:17 16359:16362" ht="45" hidden="1" x14ac:dyDescent="0.25">
      <c r="A3306" s="6">
        <v>25</v>
      </c>
      <c r="B3306" s="7" t="s">
        <v>512</v>
      </c>
      <c r="C3306" s="7" t="s">
        <v>270</v>
      </c>
      <c r="D3306" s="7" t="s">
        <v>423</v>
      </c>
      <c r="E3306" s="7" t="s">
        <v>281</v>
      </c>
      <c r="F3306" s="5"/>
      <c r="G3306" s="11">
        <v>3738838</v>
      </c>
      <c r="H3306" s="11">
        <f t="shared" si="51"/>
        <v>3690862</v>
      </c>
      <c r="I3306" s="11">
        <v>0</v>
      </c>
      <c r="J3306" s="11">
        <v>3690862</v>
      </c>
      <c r="K3306" s="11">
        <v>3690862</v>
      </c>
      <c r="L3306" s="11">
        <v>3690862</v>
      </c>
      <c r="M3306" s="11">
        <v>47976</v>
      </c>
      <c r="N3306" s="13">
        <v>0.98716820573664898</v>
      </c>
      <c r="O3306" s="14" t="s">
        <v>537</v>
      </c>
      <c r="P3306" s="14">
        <v>0.98716820573664865</v>
      </c>
      <c r="Q3306" s="5" t="s">
        <v>546</v>
      </c>
      <c r="XEE3306" s="3">
        <v>0.98716820573664898</v>
      </c>
      <c r="XEF3306" s="4">
        <v>1</v>
      </c>
      <c r="XEG3306" s="2" t="s">
        <v>29</v>
      </c>
      <c r="XEH3306" s="1">
        <v>7</v>
      </c>
    </row>
    <row r="3307" spans="1:17 16359:16362" hidden="1" x14ac:dyDescent="0.25">
      <c r="A3307" s="6">
        <v>25</v>
      </c>
      <c r="B3307" s="7" t="s">
        <v>512</v>
      </c>
      <c r="C3307" s="7" t="s">
        <v>270</v>
      </c>
      <c r="D3307" s="7" t="s">
        <v>423</v>
      </c>
      <c r="E3307" s="7" t="s">
        <v>256</v>
      </c>
      <c r="F3307" s="6">
        <v>16</v>
      </c>
      <c r="G3307" s="11">
        <v>3738838</v>
      </c>
      <c r="H3307" s="11">
        <f t="shared" si="51"/>
        <v>3690862</v>
      </c>
      <c r="I3307" s="11">
        <v>0</v>
      </c>
      <c r="J3307" s="11">
        <v>3690862</v>
      </c>
      <c r="K3307" s="11">
        <v>3690862</v>
      </c>
      <c r="L3307" s="11">
        <v>3690862</v>
      </c>
      <c r="M3307" s="11">
        <v>47976</v>
      </c>
      <c r="N3307" s="13">
        <v>0.98716820573664898</v>
      </c>
      <c r="O3307" s="14" t="s">
        <v>537</v>
      </c>
      <c r="P3307" s="14">
        <v>0.98716820573664865</v>
      </c>
      <c r="Q3307" s="5" t="s">
        <v>546</v>
      </c>
      <c r="XEE3307" s="3">
        <v>0.98716820573664898</v>
      </c>
      <c r="XEF3307" s="4">
        <v>1</v>
      </c>
      <c r="XEG3307" s="2" t="s">
        <v>29</v>
      </c>
      <c r="XEH3307" s="1">
        <v>7</v>
      </c>
    </row>
    <row r="3308" spans="1:17 16359:16362" ht="60" hidden="1" x14ac:dyDescent="0.25">
      <c r="A3308" s="6">
        <v>25</v>
      </c>
      <c r="B3308" s="7" t="s">
        <v>512</v>
      </c>
      <c r="C3308" s="7" t="s">
        <v>259</v>
      </c>
      <c r="D3308" s="7" t="s">
        <v>435</v>
      </c>
      <c r="E3308" s="7" t="s">
        <v>436</v>
      </c>
      <c r="F3308" s="5"/>
      <c r="G3308" s="11">
        <v>1758884240</v>
      </c>
      <c r="H3308" s="11">
        <f t="shared" si="51"/>
        <v>1712665991</v>
      </c>
      <c r="I3308" s="11">
        <v>66107185</v>
      </c>
      <c r="J3308" s="11">
        <v>1646558806</v>
      </c>
      <c r="K3308" s="11">
        <v>1128251270</v>
      </c>
      <c r="L3308" s="11">
        <v>1128251270</v>
      </c>
      <c r="M3308" s="11">
        <v>46218249</v>
      </c>
      <c r="N3308" s="13">
        <v>0.93613824523210198</v>
      </c>
      <c r="O3308" s="14" t="s">
        <v>537</v>
      </c>
      <c r="P3308" s="14">
        <v>0.64145851349489602</v>
      </c>
      <c r="Q3308" s="5" t="s">
        <v>546</v>
      </c>
      <c r="XEE3308" s="3">
        <v>0.64145851349489602</v>
      </c>
      <c r="XEF3308" s="4">
        <v>0.68521771945750998</v>
      </c>
      <c r="XEG3308" s="2" t="s">
        <v>13</v>
      </c>
      <c r="XEH3308" s="1">
        <v>7</v>
      </c>
    </row>
    <row r="3309" spans="1:17 16359:16362" hidden="1" x14ac:dyDescent="0.25">
      <c r="A3309" s="6">
        <v>25</v>
      </c>
      <c r="B3309" s="7" t="s">
        <v>512</v>
      </c>
      <c r="C3309" s="7" t="s">
        <v>259</v>
      </c>
      <c r="D3309" s="7" t="s">
        <v>435</v>
      </c>
      <c r="E3309" s="7" t="s">
        <v>14</v>
      </c>
      <c r="F3309" s="6">
        <v>27</v>
      </c>
      <c r="G3309" s="11">
        <v>1758884240</v>
      </c>
      <c r="H3309" s="11">
        <f t="shared" si="51"/>
        <v>1712665991</v>
      </c>
      <c r="I3309" s="11">
        <v>66107185</v>
      </c>
      <c r="J3309" s="11">
        <v>1646558806</v>
      </c>
      <c r="K3309" s="11">
        <v>1128251270</v>
      </c>
      <c r="L3309" s="11">
        <v>1128251270</v>
      </c>
      <c r="M3309" s="11">
        <v>46218249</v>
      </c>
      <c r="N3309" s="13">
        <v>0.93613824523210198</v>
      </c>
      <c r="O3309" s="14" t="s">
        <v>537</v>
      </c>
      <c r="P3309" s="14">
        <v>0.64145851349489602</v>
      </c>
      <c r="Q3309" s="5" t="s">
        <v>546</v>
      </c>
      <c r="XEE3309" s="3">
        <v>0.64145851349489602</v>
      </c>
      <c r="XEF3309" s="4">
        <v>0.68521771945750998</v>
      </c>
      <c r="XEG3309" s="2" t="s">
        <v>13</v>
      </c>
      <c r="XEH3309" s="1">
        <v>7</v>
      </c>
    </row>
    <row r="3310" spans="1:17 16359:16362" ht="30" hidden="1" x14ac:dyDescent="0.25">
      <c r="A3310" s="6">
        <v>25</v>
      </c>
      <c r="B3310" s="7" t="s">
        <v>512</v>
      </c>
      <c r="C3310" s="7" t="s">
        <v>262</v>
      </c>
      <c r="D3310" s="7" t="s">
        <v>437</v>
      </c>
      <c r="E3310" s="7" t="s">
        <v>264</v>
      </c>
      <c r="F3310" s="5"/>
      <c r="G3310" s="11">
        <v>1758884240</v>
      </c>
      <c r="H3310" s="11">
        <f t="shared" si="51"/>
        <v>1712665991</v>
      </c>
      <c r="I3310" s="11">
        <v>66107185</v>
      </c>
      <c r="J3310" s="11">
        <v>1646558806</v>
      </c>
      <c r="K3310" s="11">
        <v>1128251270</v>
      </c>
      <c r="L3310" s="11">
        <v>1128251270</v>
      </c>
      <c r="M3310" s="11">
        <v>46218249</v>
      </c>
      <c r="N3310" s="13">
        <v>0.93613824523210198</v>
      </c>
      <c r="O3310" s="14" t="s">
        <v>537</v>
      </c>
      <c r="P3310" s="14">
        <v>0.64145851349489602</v>
      </c>
      <c r="Q3310" s="5" t="s">
        <v>546</v>
      </c>
      <c r="XEE3310" s="3">
        <v>0.64145851349489602</v>
      </c>
      <c r="XEF3310" s="4">
        <v>0.68521771945750998</v>
      </c>
      <c r="XEG3310" s="2" t="s">
        <v>13</v>
      </c>
      <c r="XEH3310" s="1">
        <v>7</v>
      </c>
    </row>
    <row r="3311" spans="1:17 16359:16362" hidden="1" x14ac:dyDescent="0.25">
      <c r="A3311" s="6">
        <v>25</v>
      </c>
      <c r="B3311" s="7" t="s">
        <v>512</v>
      </c>
      <c r="C3311" s="7" t="s">
        <v>262</v>
      </c>
      <c r="D3311" s="7" t="s">
        <v>437</v>
      </c>
      <c r="E3311" s="7" t="s">
        <v>14</v>
      </c>
      <c r="F3311" s="6">
        <v>27</v>
      </c>
      <c r="G3311" s="11">
        <v>1758884240</v>
      </c>
      <c r="H3311" s="11">
        <f t="shared" si="51"/>
        <v>1712665991</v>
      </c>
      <c r="I3311" s="11">
        <v>66107185</v>
      </c>
      <c r="J3311" s="11">
        <v>1646558806</v>
      </c>
      <c r="K3311" s="11">
        <v>1128251270</v>
      </c>
      <c r="L3311" s="11">
        <v>1128251270</v>
      </c>
      <c r="M3311" s="11">
        <v>46218249</v>
      </c>
      <c r="N3311" s="13">
        <v>0.93613824523210198</v>
      </c>
      <c r="O3311" s="14" t="s">
        <v>537</v>
      </c>
      <c r="P3311" s="14">
        <v>0.64145851349489602</v>
      </c>
      <c r="Q3311" s="5" t="s">
        <v>546</v>
      </c>
      <c r="XEE3311" s="3">
        <v>0.64145851349489602</v>
      </c>
      <c r="XEF3311" s="4">
        <v>0.68521771945750998</v>
      </c>
      <c r="XEG3311" s="2" t="s">
        <v>13</v>
      </c>
      <c r="XEH3311" s="1">
        <v>7</v>
      </c>
    </row>
    <row r="3312" spans="1:17 16359:16362" ht="45" hidden="1" x14ac:dyDescent="0.25">
      <c r="A3312" s="6">
        <v>25</v>
      </c>
      <c r="B3312" s="7" t="s">
        <v>512</v>
      </c>
      <c r="C3312" s="7" t="s">
        <v>265</v>
      </c>
      <c r="D3312" s="7" t="s">
        <v>438</v>
      </c>
      <c r="E3312" s="7" t="s">
        <v>439</v>
      </c>
      <c r="F3312" s="5"/>
      <c r="G3312" s="11">
        <v>1541914126</v>
      </c>
      <c r="H3312" s="11">
        <f t="shared" si="51"/>
        <v>1507210077</v>
      </c>
      <c r="I3312" s="11">
        <v>20016018</v>
      </c>
      <c r="J3312" s="11">
        <v>1487194059</v>
      </c>
      <c r="K3312" s="11">
        <v>1005642266</v>
      </c>
      <c r="L3312" s="11">
        <v>1005642266</v>
      </c>
      <c r="M3312" s="11">
        <v>34704049</v>
      </c>
      <c r="N3312" s="13">
        <v>0.96451159887745896</v>
      </c>
      <c r="O3312" s="14" t="s">
        <v>537</v>
      </c>
      <c r="P3312" s="14">
        <v>0.65220380891691765</v>
      </c>
      <c r="Q3312" s="5" t="s">
        <v>546</v>
      </c>
      <c r="XEE3312" s="3">
        <v>0.65220380891691798</v>
      </c>
      <c r="XEF3312" s="4">
        <v>0.67620110496958397</v>
      </c>
      <c r="XEG3312" s="2" t="s">
        <v>13</v>
      </c>
      <c r="XEH3312" s="1">
        <v>7</v>
      </c>
    </row>
    <row r="3313" spans="1:17 16359:16362" hidden="1" x14ac:dyDescent="0.25">
      <c r="A3313" s="6">
        <v>25</v>
      </c>
      <c r="B3313" s="7" t="s">
        <v>512</v>
      </c>
      <c r="C3313" s="7" t="s">
        <v>265</v>
      </c>
      <c r="D3313" s="7" t="s">
        <v>438</v>
      </c>
      <c r="E3313" s="7" t="s">
        <v>14</v>
      </c>
      <c r="F3313" s="6">
        <v>27</v>
      </c>
      <c r="G3313" s="11">
        <v>1541914126</v>
      </c>
      <c r="H3313" s="11">
        <f t="shared" si="51"/>
        <v>1507210077</v>
      </c>
      <c r="I3313" s="11">
        <v>20016018</v>
      </c>
      <c r="J3313" s="11">
        <v>1487194059</v>
      </c>
      <c r="K3313" s="11">
        <v>1005642266</v>
      </c>
      <c r="L3313" s="11">
        <v>1005642266</v>
      </c>
      <c r="M3313" s="11">
        <v>34704049</v>
      </c>
      <c r="N3313" s="13">
        <v>0.96451159887745896</v>
      </c>
      <c r="O3313" s="14" t="s">
        <v>537</v>
      </c>
      <c r="P3313" s="14">
        <v>0.65220380891691765</v>
      </c>
      <c r="Q3313" s="5" t="s">
        <v>546</v>
      </c>
      <c r="XEE3313" s="3">
        <v>0.65220380891691798</v>
      </c>
      <c r="XEF3313" s="4">
        <v>0.67620110496958397</v>
      </c>
      <c r="XEG3313" s="2" t="s">
        <v>13</v>
      </c>
      <c r="XEH3313" s="1">
        <v>7</v>
      </c>
    </row>
    <row r="3314" spans="1:17 16359:16362" ht="45" hidden="1" x14ac:dyDescent="0.25">
      <c r="A3314" s="6">
        <v>25</v>
      </c>
      <c r="B3314" s="7" t="s">
        <v>512</v>
      </c>
      <c r="C3314" s="7" t="s">
        <v>268</v>
      </c>
      <c r="D3314" s="7" t="s">
        <v>440</v>
      </c>
      <c r="E3314" s="7" t="s">
        <v>439</v>
      </c>
      <c r="F3314" s="5"/>
      <c r="G3314" s="11">
        <v>1541914126</v>
      </c>
      <c r="H3314" s="11">
        <f t="shared" si="51"/>
        <v>1507210077</v>
      </c>
      <c r="I3314" s="11">
        <v>20016018</v>
      </c>
      <c r="J3314" s="11">
        <v>1487194059</v>
      </c>
      <c r="K3314" s="11">
        <v>1005642266</v>
      </c>
      <c r="L3314" s="11">
        <v>1005642266</v>
      </c>
      <c r="M3314" s="11">
        <v>34704049</v>
      </c>
      <c r="N3314" s="13">
        <v>0.96451159887745896</v>
      </c>
      <c r="O3314" s="14" t="s">
        <v>537</v>
      </c>
      <c r="P3314" s="14">
        <v>0.65220380891691765</v>
      </c>
      <c r="Q3314" s="5" t="s">
        <v>546</v>
      </c>
      <c r="XEE3314" s="3">
        <v>0.65220380891691798</v>
      </c>
      <c r="XEF3314" s="4">
        <v>0.67620110496958397</v>
      </c>
      <c r="XEG3314" s="2" t="s">
        <v>13</v>
      </c>
      <c r="XEH3314" s="1">
        <v>7</v>
      </c>
    </row>
    <row r="3315" spans="1:17 16359:16362" hidden="1" x14ac:dyDescent="0.25">
      <c r="A3315" s="6">
        <v>25</v>
      </c>
      <c r="B3315" s="7" t="s">
        <v>512</v>
      </c>
      <c r="C3315" s="7" t="s">
        <v>268</v>
      </c>
      <c r="D3315" s="7" t="s">
        <v>440</v>
      </c>
      <c r="E3315" s="7" t="s">
        <v>14</v>
      </c>
      <c r="F3315" s="6">
        <v>27</v>
      </c>
      <c r="G3315" s="11">
        <v>1541914126</v>
      </c>
      <c r="H3315" s="11">
        <f t="shared" si="51"/>
        <v>1507210077</v>
      </c>
      <c r="I3315" s="11">
        <v>20016018</v>
      </c>
      <c r="J3315" s="11">
        <v>1487194059</v>
      </c>
      <c r="K3315" s="11">
        <v>1005642266</v>
      </c>
      <c r="L3315" s="11">
        <v>1005642266</v>
      </c>
      <c r="M3315" s="11">
        <v>34704049</v>
      </c>
      <c r="N3315" s="13">
        <v>0.96451159887745896</v>
      </c>
      <c r="O3315" s="14" t="s">
        <v>537</v>
      </c>
      <c r="P3315" s="14">
        <v>0.65220380891691765</v>
      </c>
      <c r="Q3315" s="5" t="s">
        <v>546</v>
      </c>
      <c r="XEE3315" s="3">
        <v>0.65220380891691798</v>
      </c>
      <c r="XEF3315" s="4">
        <v>0.67620110496958397</v>
      </c>
      <c r="XEG3315" s="2" t="s">
        <v>13</v>
      </c>
      <c r="XEH3315" s="1">
        <v>7</v>
      </c>
    </row>
    <row r="3316" spans="1:17 16359:16362" ht="45" hidden="1" x14ac:dyDescent="0.25">
      <c r="A3316" s="6">
        <v>25</v>
      </c>
      <c r="B3316" s="7" t="s">
        <v>512</v>
      </c>
      <c r="C3316" s="7" t="s">
        <v>270</v>
      </c>
      <c r="D3316" s="7" t="s">
        <v>445</v>
      </c>
      <c r="E3316" s="7" t="s">
        <v>279</v>
      </c>
      <c r="F3316" s="5"/>
      <c r="G3316" s="11">
        <v>791513607</v>
      </c>
      <c r="H3316" s="11">
        <f t="shared" si="51"/>
        <v>791513607</v>
      </c>
      <c r="I3316" s="11">
        <v>6991867</v>
      </c>
      <c r="J3316" s="11">
        <v>784521740</v>
      </c>
      <c r="K3316" s="11">
        <v>533538761</v>
      </c>
      <c r="L3316" s="11">
        <v>533538761</v>
      </c>
      <c r="M3316" s="11">
        <v>0</v>
      </c>
      <c r="N3316" s="13">
        <v>0.99116646013642096</v>
      </c>
      <c r="O3316" s="14" t="s">
        <v>537</v>
      </c>
      <c r="P3316" s="14">
        <v>0.6740740225834172</v>
      </c>
      <c r="Q3316" s="5" t="s">
        <v>546</v>
      </c>
      <c r="XEE3316" s="3">
        <v>0.67407402258341698</v>
      </c>
      <c r="XEF3316" s="4">
        <v>0.68008155006641402</v>
      </c>
      <c r="XEG3316" s="2" t="s">
        <v>29</v>
      </c>
      <c r="XEH3316" s="1">
        <v>7</v>
      </c>
    </row>
    <row r="3317" spans="1:17 16359:16362" hidden="1" x14ac:dyDescent="0.25">
      <c r="A3317" s="6">
        <v>25</v>
      </c>
      <c r="B3317" s="7" t="s">
        <v>512</v>
      </c>
      <c r="C3317" s="7" t="s">
        <v>270</v>
      </c>
      <c r="D3317" s="7" t="s">
        <v>445</v>
      </c>
      <c r="E3317" s="7" t="s">
        <v>14</v>
      </c>
      <c r="F3317" s="6">
        <v>27</v>
      </c>
      <c r="G3317" s="11">
        <v>791513607</v>
      </c>
      <c r="H3317" s="11">
        <f t="shared" si="51"/>
        <v>791513607</v>
      </c>
      <c r="I3317" s="11">
        <v>6991867</v>
      </c>
      <c r="J3317" s="11">
        <v>784521740</v>
      </c>
      <c r="K3317" s="11">
        <v>533538761</v>
      </c>
      <c r="L3317" s="11">
        <v>533538761</v>
      </c>
      <c r="M3317" s="11">
        <v>0</v>
      </c>
      <c r="N3317" s="13">
        <v>0.99116646013642096</v>
      </c>
      <c r="O3317" s="14" t="s">
        <v>537</v>
      </c>
      <c r="P3317" s="14">
        <v>0.6740740225834172</v>
      </c>
      <c r="Q3317" s="5" t="s">
        <v>546</v>
      </c>
      <c r="XEE3317" s="3">
        <v>0.67407402258341698</v>
      </c>
      <c r="XEF3317" s="4">
        <v>0.68008155006641402</v>
      </c>
      <c r="XEG3317" s="2" t="s">
        <v>29</v>
      </c>
      <c r="XEH3317" s="1">
        <v>7</v>
      </c>
    </row>
    <row r="3318" spans="1:17 16359:16362" ht="45" hidden="1" x14ac:dyDescent="0.25">
      <c r="A3318" s="6">
        <v>25</v>
      </c>
      <c r="B3318" s="7" t="s">
        <v>512</v>
      </c>
      <c r="C3318" s="7" t="s">
        <v>270</v>
      </c>
      <c r="D3318" s="7" t="s">
        <v>446</v>
      </c>
      <c r="E3318" s="7" t="s">
        <v>281</v>
      </c>
      <c r="F3318" s="5"/>
      <c r="G3318" s="11">
        <v>44090000</v>
      </c>
      <c r="H3318" s="11">
        <f t="shared" si="51"/>
        <v>25152440</v>
      </c>
      <c r="I3318" s="11">
        <v>1400000</v>
      </c>
      <c r="J3318" s="11">
        <v>23752440</v>
      </c>
      <c r="K3318" s="11">
        <v>17018704</v>
      </c>
      <c r="L3318" s="11">
        <v>17018704</v>
      </c>
      <c r="M3318" s="11">
        <v>18937560</v>
      </c>
      <c r="N3318" s="13">
        <v>0.53872624177818096</v>
      </c>
      <c r="O3318" s="14" t="s">
        <v>535</v>
      </c>
      <c r="P3318" s="14">
        <v>0.38599918348831935</v>
      </c>
      <c r="Q3318" s="5" t="s">
        <v>543</v>
      </c>
      <c r="XEE3318" s="3">
        <v>0.38599918348831902</v>
      </c>
      <c r="XEF3318" s="4">
        <v>0.71650339922972095</v>
      </c>
      <c r="XEG3318" s="2" t="s">
        <v>29</v>
      </c>
      <c r="XEH3318" s="1">
        <v>7</v>
      </c>
    </row>
    <row r="3319" spans="1:17 16359:16362" hidden="1" x14ac:dyDescent="0.25">
      <c r="A3319" s="6">
        <v>25</v>
      </c>
      <c r="B3319" s="7" t="s">
        <v>512</v>
      </c>
      <c r="C3319" s="7" t="s">
        <v>270</v>
      </c>
      <c r="D3319" s="7" t="s">
        <v>446</v>
      </c>
      <c r="E3319" s="7" t="s">
        <v>14</v>
      </c>
      <c r="F3319" s="6">
        <v>27</v>
      </c>
      <c r="G3319" s="11">
        <v>44090000</v>
      </c>
      <c r="H3319" s="11">
        <f t="shared" si="51"/>
        <v>25152440</v>
      </c>
      <c r="I3319" s="11">
        <v>1400000</v>
      </c>
      <c r="J3319" s="11">
        <v>23752440</v>
      </c>
      <c r="K3319" s="11">
        <v>17018704</v>
      </c>
      <c r="L3319" s="11">
        <v>17018704</v>
      </c>
      <c r="M3319" s="11">
        <v>18937560</v>
      </c>
      <c r="N3319" s="13">
        <v>0.53872624177818096</v>
      </c>
      <c r="O3319" s="14" t="s">
        <v>535</v>
      </c>
      <c r="P3319" s="14">
        <v>0.38599918348831935</v>
      </c>
      <c r="Q3319" s="5" t="s">
        <v>543</v>
      </c>
      <c r="XEE3319" s="3">
        <v>0.38599918348831902</v>
      </c>
      <c r="XEF3319" s="4">
        <v>0.71650339922972095</v>
      </c>
      <c r="XEG3319" s="2" t="s">
        <v>29</v>
      </c>
      <c r="XEH3319" s="1">
        <v>7</v>
      </c>
    </row>
    <row r="3320" spans="1:17 16359:16362" hidden="1" x14ac:dyDescent="0.25">
      <c r="A3320" s="6">
        <v>25</v>
      </c>
      <c r="B3320" s="7" t="s">
        <v>512</v>
      </c>
      <c r="C3320" s="7" t="s">
        <v>270</v>
      </c>
      <c r="D3320" s="7" t="s">
        <v>455</v>
      </c>
      <c r="E3320" s="7" t="s">
        <v>456</v>
      </c>
      <c r="F3320" s="5"/>
      <c r="G3320" s="11">
        <v>10200000</v>
      </c>
      <c r="H3320" s="11">
        <f t="shared" si="51"/>
        <v>10200000</v>
      </c>
      <c r="I3320" s="11">
        <v>8346320</v>
      </c>
      <c r="J3320" s="11">
        <v>1853680</v>
      </c>
      <c r="K3320" s="11">
        <v>1853680</v>
      </c>
      <c r="L3320" s="11">
        <v>1853680</v>
      </c>
      <c r="M3320" s="11">
        <v>0</v>
      </c>
      <c r="N3320" s="13">
        <v>0.181733333333333</v>
      </c>
      <c r="O3320" s="14" t="s">
        <v>535</v>
      </c>
      <c r="P3320" s="14">
        <v>0.18173333333333333</v>
      </c>
      <c r="Q3320" s="5" t="s">
        <v>543</v>
      </c>
      <c r="XEE3320" s="3">
        <v>0.181733333333333</v>
      </c>
      <c r="XEF3320" s="4">
        <v>1</v>
      </c>
      <c r="XEG3320" s="2" t="s">
        <v>29</v>
      </c>
      <c r="XEH3320" s="1">
        <v>7</v>
      </c>
    </row>
    <row r="3321" spans="1:17 16359:16362" hidden="1" x14ac:dyDescent="0.25">
      <c r="A3321" s="6">
        <v>25</v>
      </c>
      <c r="B3321" s="7" t="s">
        <v>512</v>
      </c>
      <c r="C3321" s="7" t="s">
        <v>270</v>
      </c>
      <c r="D3321" s="7" t="s">
        <v>455</v>
      </c>
      <c r="E3321" s="7" t="s">
        <v>14</v>
      </c>
      <c r="F3321" s="6">
        <v>27</v>
      </c>
      <c r="G3321" s="11">
        <v>10200000</v>
      </c>
      <c r="H3321" s="11">
        <f t="shared" si="51"/>
        <v>10200000</v>
      </c>
      <c r="I3321" s="11">
        <v>8346320</v>
      </c>
      <c r="J3321" s="11">
        <v>1853680</v>
      </c>
      <c r="K3321" s="11">
        <v>1853680</v>
      </c>
      <c r="L3321" s="11">
        <v>1853680</v>
      </c>
      <c r="M3321" s="11">
        <v>0</v>
      </c>
      <c r="N3321" s="13">
        <v>0.181733333333333</v>
      </c>
      <c r="O3321" s="14" t="s">
        <v>535</v>
      </c>
      <c r="P3321" s="14">
        <v>0.18173333333333333</v>
      </c>
      <c r="Q3321" s="5" t="s">
        <v>543</v>
      </c>
      <c r="XEE3321" s="3">
        <v>0.181733333333333</v>
      </c>
      <c r="XEF3321" s="4">
        <v>1</v>
      </c>
      <c r="XEG3321" s="2" t="s">
        <v>29</v>
      </c>
      <c r="XEH3321" s="1">
        <v>7</v>
      </c>
    </row>
    <row r="3322" spans="1:17 16359:16362" ht="45" hidden="1" x14ac:dyDescent="0.25">
      <c r="A3322" s="6">
        <v>25</v>
      </c>
      <c r="B3322" s="7" t="s">
        <v>512</v>
      </c>
      <c r="C3322" s="7" t="s">
        <v>270</v>
      </c>
      <c r="D3322" s="7" t="s">
        <v>457</v>
      </c>
      <c r="E3322" s="7" t="s">
        <v>458</v>
      </c>
      <c r="F3322" s="5"/>
      <c r="G3322" s="11">
        <v>24265467</v>
      </c>
      <c r="H3322" s="11">
        <f t="shared" si="51"/>
        <v>24265467</v>
      </c>
      <c r="I3322" s="11">
        <v>0</v>
      </c>
      <c r="J3322" s="11">
        <v>24265467</v>
      </c>
      <c r="K3322" s="11">
        <v>17291533</v>
      </c>
      <c r="L3322" s="11">
        <v>17291533</v>
      </c>
      <c r="M3322" s="11">
        <v>0</v>
      </c>
      <c r="N3322" s="13">
        <v>1</v>
      </c>
      <c r="O3322" s="14" t="s">
        <v>537</v>
      </c>
      <c r="P3322" s="14">
        <v>0.71259840167098376</v>
      </c>
      <c r="Q3322" s="5" t="s">
        <v>546</v>
      </c>
      <c r="XEE3322" s="3">
        <v>0.71259840167098398</v>
      </c>
      <c r="XEF3322" s="4">
        <v>0.71259840167098398</v>
      </c>
      <c r="XEG3322" s="2" t="s">
        <v>29</v>
      </c>
      <c r="XEH3322" s="1">
        <v>7</v>
      </c>
    </row>
    <row r="3323" spans="1:17 16359:16362" hidden="1" x14ac:dyDescent="0.25">
      <c r="A3323" s="6">
        <v>25</v>
      </c>
      <c r="B3323" s="7" t="s">
        <v>512</v>
      </c>
      <c r="C3323" s="7" t="s">
        <v>270</v>
      </c>
      <c r="D3323" s="7" t="s">
        <v>457</v>
      </c>
      <c r="E3323" s="7" t="s">
        <v>14</v>
      </c>
      <c r="F3323" s="6">
        <v>27</v>
      </c>
      <c r="G3323" s="11">
        <v>24265467</v>
      </c>
      <c r="H3323" s="11">
        <f t="shared" si="51"/>
        <v>24265467</v>
      </c>
      <c r="I3323" s="11">
        <v>0</v>
      </c>
      <c r="J3323" s="11">
        <v>24265467</v>
      </c>
      <c r="K3323" s="11">
        <v>17291533</v>
      </c>
      <c r="L3323" s="11">
        <v>17291533</v>
      </c>
      <c r="M3323" s="11">
        <v>0</v>
      </c>
      <c r="N3323" s="13">
        <v>1</v>
      </c>
      <c r="O3323" s="14" t="s">
        <v>537</v>
      </c>
      <c r="P3323" s="14">
        <v>0.71259840167098376</v>
      </c>
      <c r="Q3323" s="5" t="s">
        <v>546</v>
      </c>
      <c r="XEE3323" s="3">
        <v>0.71259840167098398</v>
      </c>
      <c r="XEF3323" s="4">
        <v>0.71259840167098398</v>
      </c>
      <c r="XEG3323" s="2" t="s">
        <v>29</v>
      </c>
      <c r="XEH3323" s="1">
        <v>7</v>
      </c>
    </row>
    <row r="3324" spans="1:17 16359:16362" ht="30" hidden="1" x14ac:dyDescent="0.25">
      <c r="A3324" s="6">
        <v>25</v>
      </c>
      <c r="B3324" s="7" t="s">
        <v>512</v>
      </c>
      <c r="C3324" s="7" t="s">
        <v>270</v>
      </c>
      <c r="D3324" s="7" t="s">
        <v>461</v>
      </c>
      <c r="E3324" s="7" t="s">
        <v>462</v>
      </c>
      <c r="F3324" s="5"/>
      <c r="G3324" s="11">
        <v>613602143</v>
      </c>
      <c r="H3324" s="11">
        <f t="shared" si="51"/>
        <v>613602143</v>
      </c>
      <c r="I3324" s="11">
        <v>2270992</v>
      </c>
      <c r="J3324" s="11">
        <v>611331151</v>
      </c>
      <c r="K3324" s="11">
        <v>435164020</v>
      </c>
      <c r="L3324" s="11">
        <v>435164020</v>
      </c>
      <c r="M3324" s="11">
        <v>0</v>
      </c>
      <c r="N3324" s="13">
        <v>0.99629891775003099</v>
      </c>
      <c r="O3324" s="14" t="s">
        <v>537</v>
      </c>
      <c r="P3324" s="14">
        <v>0.70919573043277329</v>
      </c>
      <c r="Q3324" s="5" t="s">
        <v>546</v>
      </c>
      <c r="XEE3324" s="3">
        <v>0.70919573043277295</v>
      </c>
      <c r="XEF3324" s="4">
        <v>0.71183027282049904</v>
      </c>
      <c r="XEG3324" s="2" t="s">
        <v>29</v>
      </c>
      <c r="XEH3324" s="1">
        <v>7</v>
      </c>
    </row>
    <row r="3325" spans="1:17 16359:16362" hidden="1" x14ac:dyDescent="0.25">
      <c r="A3325" s="6">
        <v>25</v>
      </c>
      <c r="B3325" s="7" t="s">
        <v>512</v>
      </c>
      <c r="C3325" s="7" t="s">
        <v>270</v>
      </c>
      <c r="D3325" s="7" t="s">
        <v>461</v>
      </c>
      <c r="E3325" s="7" t="s">
        <v>14</v>
      </c>
      <c r="F3325" s="6">
        <v>27</v>
      </c>
      <c r="G3325" s="11">
        <v>613602143</v>
      </c>
      <c r="H3325" s="11">
        <f t="shared" si="51"/>
        <v>613602143</v>
      </c>
      <c r="I3325" s="11">
        <v>2270992</v>
      </c>
      <c r="J3325" s="11">
        <v>611331151</v>
      </c>
      <c r="K3325" s="11">
        <v>435164020</v>
      </c>
      <c r="L3325" s="11">
        <v>435164020</v>
      </c>
      <c r="M3325" s="11">
        <v>0</v>
      </c>
      <c r="N3325" s="13">
        <v>0.99629891775003099</v>
      </c>
      <c r="O3325" s="14" t="s">
        <v>537</v>
      </c>
      <c r="P3325" s="14">
        <v>0.70919573043277329</v>
      </c>
      <c r="Q3325" s="5" t="s">
        <v>546</v>
      </c>
      <c r="XEE3325" s="3">
        <v>0.70919573043277295</v>
      </c>
      <c r="XEF3325" s="4">
        <v>0.71183027282049904</v>
      </c>
      <c r="XEG3325" s="2" t="s">
        <v>29</v>
      </c>
      <c r="XEH3325" s="1">
        <v>7</v>
      </c>
    </row>
    <row r="3326" spans="1:17 16359:16362" ht="30" hidden="1" x14ac:dyDescent="0.25">
      <c r="A3326" s="6">
        <v>25</v>
      </c>
      <c r="B3326" s="7" t="s">
        <v>512</v>
      </c>
      <c r="C3326" s="7" t="s">
        <v>270</v>
      </c>
      <c r="D3326" s="7" t="s">
        <v>465</v>
      </c>
      <c r="E3326" s="7" t="s">
        <v>466</v>
      </c>
      <c r="F3326" s="5"/>
      <c r="G3326" s="11">
        <v>13960502</v>
      </c>
      <c r="H3326" s="11">
        <f t="shared" si="51"/>
        <v>500000</v>
      </c>
      <c r="I3326" s="11">
        <v>0</v>
      </c>
      <c r="J3326" s="11">
        <v>500000</v>
      </c>
      <c r="K3326" s="11">
        <v>500000</v>
      </c>
      <c r="L3326" s="11">
        <v>500000</v>
      </c>
      <c r="M3326" s="11">
        <v>13460502</v>
      </c>
      <c r="N3326" s="13">
        <v>3.5815330995977099E-2</v>
      </c>
      <c r="O3326" s="14" t="s">
        <v>535</v>
      </c>
      <c r="P3326" s="14">
        <v>3.5815330995977078E-2</v>
      </c>
      <c r="Q3326" s="5" t="s">
        <v>543</v>
      </c>
      <c r="XEE3326" s="3">
        <v>3.5815330995977099E-2</v>
      </c>
      <c r="XEF3326" s="4">
        <v>1</v>
      </c>
      <c r="XEG3326" s="2" t="s">
        <v>29</v>
      </c>
      <c r="XEH3326" s="1">
        <v>7</v>
      </c>
    </row>
    <row r="3327" spans="1:17 16359:16362" hidden="1" x14ac:dyDescent="0.25">
      <c r="A3327" s="6">
        <v>25</v>
      </c>
      <c r="B3327" s="7" t="s">
        <v>512</v>
      </c>
      <c r="C3327" s="7" t="s">
        <v>270</v>
      </c>
      <c r="D3327" s="7" t="s">
        <v>465</v>
      </c>
      <c r="E3327" s="7" t="s">
        <v>14</v>
      </c>
      <c r="F3327" s="6">
        <v>27</v>
      </c>
      <c r="G3327" s="11">
        <v>13960502</v>
      </c>
      <c r="H3327" s="11">
        <f t="shared" si="51"/>
        <v>500000</v>
      </c>
      <c r="I3327" s="11">
        <v>0</v>
      </c>
      <c r="J3327" s="11">
        <v>500000</v>
      </c>
      <c r="K3327" s="11">
        <v>500000</v>
      </c>
      <c r="L3327" s="11">
        <v>500000</v>
      </c>
      <c r="M3327" s="11">
        <v>13460502</v>
      </c>
      <c r="N3327" s="13">
        <v>3.5815330995977099E-2</v>
      </c>
      <c r="O3327" s="14" t="s">
        <v>535</v>
      </c>
      <c r="P3327" s="14">
        <v>3.5815330995977078E-2</v>
      </c>
      <c r="Q3327" s="5" t="s">
        <v>543</v>
      </c>
      <c r="XEE3327" s="3">
        <v>3.5815330995977099E-2</v>
      </c>
      <c r="XEF3327" s="4">
        <v>1</v>
      </c>
      <c r="XEG3327" s="2" t="s">
        <v>29</v>
      </c>
      <c r="XEH3327" s="1">
        <v>7</v>
      </c>
    </row>
    <row r="3328" spans="1:17 16359:16362" ht="30" hidden="1" x14ac:dyDescent="0.25">
      <c r="A3328" s="6">
        <v>25</v>
      </c>
      <c r="B3328" s="7" t="s">
        <v>512</v>
      </c>
      <c r="C3328" s="7" t="s">
        <v>270</v>
      </c>
      <c r="D3328" s="7" t="s">
        <v>473</v>
      </c>
      <c r="E3328" s="7" t="s">
        <v>474</v>
      </c>
      <c r="F3328" s="5"/>
      <c r="G3328" s="11">
        <v>1200000</v>
      </c>
      <c r="H3328" s="11">
        <f t="shared" si="51"/>
        <v>1200000</v>
      </c>
      <c r="I3328" s="11">
        <v>981920</v>
      </c>
      <c r="J3328" s="11">
        <v>218080</v>
      </c>
      <c r="K3328" s="11">
        <v>218080</v>
      </c>
      <c r="L3328" s="11">
        <v>218080</v>
      </c>
      <c r="M3328" s="11">
        <v>0</v>
      </c>
      <c r="N3328" s="13">
        <v>0.181733333333333</v>
      </c>
      <c r="O3328" s="14" t="s">
        <v>535</v>
      </c>
      <c r="P3328" s="14">
        <v>0.18173333333333333</v>
      </c>
      <c r="Q3328" s="5" t="s">
        <v>543</v>
      </c>
      <c r="XEE3328" s="3">
        <v>0.181733333333333</v>
      </c>
      <c r="XEF3328" s="4">
        <v>1</v>
      </c>
      <c r="XEG3328" s="2" t="s">
        <v>29</v>
      </c>
      <c r="XEH3328" s="1">
        <v>7</v>
      </c>
    </row>
    <row r="3329" spans="1:17 16359:16362" hidden="1" x14ac:dyDescent="0.25">
      <c r="A3329" s="6">
        <v>25</v>
      </c>
      <c r="B3329" s="7" t="s">
        <v>512</v>
      </c>
      <c r="C3329" s="7" t="s">
        <v>270</v>
      </c>
      <c r="D3329" s="7" t="s">
        <v>473</v>
      </c>
      <c r="E3329" s="7" t="s">
        <v>14</v>
      </c>
      <c r="F3329" s="6">
        <v>27</v>
      </c>
      <c r="G3329" s="11">
        <v>1200000</v>
      </c>
      <c r="H3329" s="11">
        <f t="shared" si="51"/>
        <v>1200000</v>
      </c>
      <c r="I3329" s="11">
        <v>981920</v>
      </c>
      <c r="J3329" s="11">
        <v>218080</v>
      </c>
      <c r="K3329" s="11">
        <v>218080</v>
      </c>
      <c r="L3329" s="11">
        <v>218080</v>
      </c>
      <c r="M3329" s="11">
        <v>0</v>
      </c>
      <c r="N3329" s="13">
        <v>0.181733333333333</v>
      </c>
      <c r="O3329" s="14" t="s">
        <v>535</v>
      </c>
      <c r="P3329" s="14">
        <v>0.18173333333333333</v>
      </c>
      <c r="Q3329" s="5" t="s">
        <v>543</v>
      </c>
      <c r="XEE3329" s="3">
        <v>0.181733333333333</v>
      </c>
      <c r="XEF3329" s="4">
        <v>1</v>
      </c>
      <c r="XEG3329" s="2" t="s">
        <v>29</v>
      </c>
      <c r="XEH3329" s="1">
        <v>7</v>
      </c>
    </row>
    <row r="3330" spans="1:17 16359:16362" ht="30" hidden="1" x14ac:dyDescent="0.25">
      <c r="A3330" s="6">
        <v>25</v>
      </c>
      <c r="B3330" s="7" t="s">
        <v>512</v>
      </c>
      <c r="C3330" s="7" t="s">
        <v>270</v>
      </c>
      <c r="D3330" s="7" t="s">
        <v>478</v>
      </c>
      <c r="E3330" s="7" t="s">
        <v>479</v>
      </c>
      <c r="F3330" s="5"/>
      <c r="G3330" s="11">
        <v>39000000</v>
      </c>
      <c r="H3330" s="11">
        <f t="shared" si="51"/>
        <v>39000000</v>
      </c>
      <c r="I3330" s="11">
        <v>0</v>
      </c>
      <c r="J3330" s="11">
        <v>39000000</v>
      </c>
      <c r="K3330" s="11">
        <v>0</v>
      </c>
      <c r="L3330" s="11">
        <v>0</v>
      </c>
      <c r="M3330" s="11">
        <v>0</v>
      </c>
      <c r="N3330" s="13">
        <v>1</v>
      </c>
      <c r="O3330" s="14" t="s">
        <v>537</v>
      </c>
      <c r="P3330" s="14">
        <v>0</v>
      </c>
      <c r="Q3330" s="5" t="s">
        <v>543</v>
      </c>
      <c r="XEE3330" s="3">
        <v>0</v>
      </c>
      <c r="XEF3330" s="4">
        <v>0</v>
      </c>
      <c r="XEG3330" s="2" t="s">
        <v>29</v>
      </c>
      <c r="XEH3330" s="1">
        <v>7</v>
      </c>
    </row>
    <row r="3331" spans="1:17 16359:16362" hidden="1" x14ac:dyDescent="0.25">
      <c r="A3331" s="6">
        <v>25</v>
      </c>
      <c r="B3331" s="7" t="s">
        <v>512</v>
      </c>
      <c r="C3331" s="7" t="s">
        <v>270</v>
      </c>
      <c r="D3331" s="7" t="s">
        <v>478</v>
      </c>
      <c r="E3331" s="7" t="s">
        <v>14</v>
      </c>
      <c r="F3331" s="6">
        <v>27</v>
      </c>
      <c r="G3331" s="11">
        <v>39000000</v>
      </c>
      <c r="H3331" s="11">
        <f t="shared" ref="H3331:H3394" si="52">+J3331+I3331</f>
        <v>39000000</v>
      </c>
      <c r="I3331" s="11">
        <v>0</v>
      </c>
      <c r="J3331" s="11">
        <v>39000000</v>
      </c>
      <c r="K3331" s="11">
        <v>0</v>
      </c>
      <c r="L3331" s="11">
        <v>0</v>
      </c>
      <c r="M3331" s="11">
        <v>0</v>
      </c>
      <c r="N3331" s="13">
        <v>1</v>
      </c>
      <c r="O3331" s="14" t="s">
        <v>537</v>
      </c>
      <c r="P3331" s="14">
        <v>0</v>
      </c>
      <c r="Q3331" s="5" t="s">
        <v>543</v>
      </c>
      <c r="XEE3331" s="3">
        <v>0</v>
      </c>
      <c r="XEF3331" s="4">
        <v>0</v>
      </c>
      <c r="XEG3331" s="2" t="s">
        <v>29</v>
      </c>
      <c r="XEH3331" s="1">
        <v>7</v>
      </c>
    </row>
    <row r="3332" spans="1:17 16359:16362" ht="45" hidden="1" x14ac:dyDescent="0.25">
      <c r="A3332" s="6">
        <v>25</v>
      </c>
      <c r="B3332" s="7" t="s">
        <v>512</v>
      </c>
      <c r="C3332" s="7" t="s">
        <v>270</v>
      </c>
      <c r="D3332" s="7" t="s">
        <v>481</v>
      </c>
      <c r="E3332" s="7" t="s">
        <v>281</v>
      </c>
      <c r="F3332" s="5"/>
      <c r="G3332" s="11">
        <v>4000000</v>
      </c>
      <c r="H3332" s="11">
        <f t="shared" si="52"/>
        <v>1694013</v>
      </c>
      <c r="I3332" s="11">
        <v>0</v>
      </c>
      <c r="J3332" s="11">
        <v>1694013</v>
      </c>
      <c r="K3332" s="11">
        <v>0</v>
      </c>
      <c r="L3332" s="11">
        <v>0</v>
      </c>
      <c r="M3332" s="11">
        <v>2305987</v>
      </c>
      <c r="N3332" s="13">
        <v>0.42350325</v>
      </c>
      <c r="O3332" s="14" t="s">
        <v>535</v>
      </c>
      <c r="P3332" s="14">
        <v>0</v>
      </c>
      <c r="Q3332" s="5" t="s">
        <v>543</v>
      </c>
      <c r="XEE3332" s="3">
        <v>0</v>
      </c>
      <c r="XEF3332" s="4">
        <v>0</v>
      </c>
      <c r="XEG3332" s="2" t="s">
        <v>29</v>
      </c>
      <c r="XEH3332" s="1">
        <v>7</v>
      </c>
    </row>
    <row r="3333" spans="1:17 16359:16362" hidden="1" x14ac:dyDescent="0.25">
      <c r="A3333" s="6">
        <v>25</v>
      </c>
      <c r="B3333" s="7" t="s">
        <v>512</v>
      </c>
      <c r="C3333" s="7" t="s">
        <v>270</v>
      </c>
      <c r="D3333" s="7" t="s">
        <v>481</v>
      </c>
      <c r="E3333" s="7" t="s">
        <v>14</v>
      </c>
      <c r="F3333" s="6">
        <v>27</v>
      </c>
      <c r="G3333" s="11">
        <v>4000000</v>
      </c>
      <c r="H3333" s="11">
        <f t="shared" si="52"/>
        <v>1694013</v>
      </c>
      <c r="I3333" s="11">
        <v>0</v>
      </c>
      <c r="J3333" s="11">
        <v>1694013</v>
      </c>
      <c r="K3333" s="11">
        <v>0</v>
      </c>
      <c r="L3333" s="11">
        <v>0</v>
      </c>
      <c r="M3333" s="11">
        <v>2305987</v>
      </c>
      <c r="N3333" s="13">
        <v>0.42350325</v>
      </c>
      <c r="O3333" s="14" t="s">
        <v>535</v>
      </c>
      <c r="P3333" s="14">
        <v>0</v>
      </c>
      <c r="Q3333" s="5" t="s">
        <v>543</v>
      </c>
      <c r="XEE3333" s="3">
        <v>0</v>
      </c>
      <c r="XEF3333" s="4">
        <v>0</v>
      </c>
      <c r="XEG3333" s="2" t="s">
        <v>29</v>
      </c>
      <c r="XEH3333" s="1">
        <v>7</v>
      </c>
    </row>
    <row r="3334" spans="1:17 16359:16362" ht="30" hidden="1" x14ac:dyDescent="0.25">
      <c r="A3334" s="6">
        <v>25</v>
      </c>
      <c r="B3334" s="7" t="s">
        <v>512</v>
      </c>
      <c r="C3334" s="7" t="s">
        <v>270</v>
      </c>
      <c r="D3334" s="7" t="s">
        <v>486</v>
      </c>
      <c r="E3334" s="7" t="s">
        <v>283</v>
      </c>
      <c r="F3334" s="5"/>
      <c r="G3334" s="11">
        <v>82407</v>
      </c>
      <c r="H3334" s="11">
        <f t="shared" si="52"/>
        <v>82407</v>
      </c>
      <c r="I3334" s="11">
        <v>24919</v>
      </c>
      <c r="J3334" s="11">
        <v>57488</v>
      </c>
      <c r="K3334" s="11">
        <v>57488</v>
      </c>
      <c r="L3334" s="11">
        <v>57488</v>
      </c>
      <c r="M3334" s="11">
        <v>0</v>
      </c>
      <c r="N3334" s="13">
        <v>0.69761063987282601</v>
      </c>
      <c r="O3334" s="14" t="s">
        <v>535</v>
      </c>
      <c r="P3334" s="14">
        <v>0.69761063987282634</v>
      </c>
      <c r="Q3334" s="5" t="s">
        <v>546</v>
      </c>
      <c r="XEE3334" s="3">
        <v>0.69761063987282601</v>
      </c>
      <c r="XEF3334" s="4">
        <v>1</v>
      </c>
      <c r="XEG3334" s="2" t="s">
        <v>29</v>
      </c>
      <c r="XEH3334" s="1">
        <v>7</v>
      </c>
    </row>
    <row r="3335" spans="1:17 16359:16362" hidden="1" x14ac:dyDescent="0.25">
      <c r="A3335" s="6">
        <v>25</v>
      </c>
      <c r="B3335" s="7" t="s">
        <v>512</v>
      </c>
      <c r="C3335" s="7" t="s">
        <v>270</v>
      </c>
      <c r="D3335" s="7" t="s">
        <v>486</v>
      </c>
      <c r="E3335" s="7" t="s">
        <v>14</v>
      </c>
      <c r="F3335" s="6">
        <v>27</v>
      </c>
      <c r="G3335" s="11">
        <v>82407</v>
      </c>
      <c r="H3335" s="11">
        <f t="shared" si="52"/>
        <v>82407</v>
      </c>
      <c r="I3335" s="11">
        <v>24919</v>
      </c>
      <c r="J3335" s="11">
        <v>57488</v>
      </c>
      <c r="K3335" s="11">
        <v>57488</v>
      </c>
      <c r="L3335" s="11">
        <v>57488</v>
      </c>
      <c r="M3335" s="11">
        <v>0</v>
      </c>
      <c r="N3335" s="13">
        <v>0.69761063987282601</v>
      </c>
      <c r="O3335" s="14" t="s">
        <v>535</v>
      </c>
      <c r="P3335" s="14">
        <v>0.69761063987282634</v>
      </c>
      <c r="Q3335" s="5" t="s">
        <v>546</v>
      </c>
      <c r="XEE3335" s="3">
        <v>0.69761063987282601</v>
      </c>
      <c r="XEF3335" s="4">
        <v>1</v>
      </c>
      <c r="XEG3335" s="2" t="s">
        <v>29</v>
      </c>
      <c r="XEH3335" s="1">
        <v>7</v>
      </c>
    </row>
    <row r="3336" spans="1:17 16359:16362" ht="45" hidden="1" x14ac:dyDescent="0.25">
      <c r="A3336" s="6">
        <v>25</v>
      </c>
      <c r="B3336" s="7" t="s">
        <v>512</v>
      </c>
      <c r="C3336" s="7" t="s">
        <v>265</v>
      </c>
      <c r="D3336" s="7" t="s">
        <v>487</v>
      </c>
      <c r="E3336" s="7" t="s">
        <v>488</v>
      </c>
      <c r="F3336" s="5"/>
      <c r="G3336" s="11">
        <v>216970114</v>
      </c>
      <c r="H3336" s="11">
        <f t="shared" si="52"/>
        <v>205455914</v>
      </c>
      <c r="I3336" s="11">
        <v>46091167</v>
      </c>
      <c r="J3336" s="11">
        <v>159364747</v>
      </c>
      <c r="K3336" s="11">
        <v>122609004</v>
      </c>
      <c r="L3336" s="11">
        <v>122609004</v>
      </c>
      <c r="M3336" s="11">
        <v>11514200</v>
      </c>
      <c r="N3336" s="13">
        <v>0.734500913798663</v>
      </c>
      <c r="O3336" s="14" t="s">
        <v>535</v>
      </c>
      <c r="P3336" s="14">
        <v>0.56509627865153811</v>
      </c>
      <c r="Q3336" s="5" t="s">
        <v>544</v>
      </c>
      <c r="XEE3336" s="3">
        <v>0.565096278651538</v>
      </c>
      <c r="XEF3336" s="4">
        <v>0.769360892594395</v>
      </c>
      <c r="XEG3336" s="2" t="s">
        <v>13</v>
      </c>
      <c r="XEH3336" s="1">
        <v>7</v>
      </c>
    </row>
    <row r="3337" spans="1:17 16359:16362" hidden="1" x14ac:dyDescent="0.25">
      <c r="A3337" s="6">
        <v>25</v>
      </c>
      <c r="B3337" s="7" t="s">
        <v>512</v>
      </c>
      <c r="C3337" s="7" t="s">
        <v>265</v>
      </c>
      <c r="D3337" s="7" t="s">
        <v>487</v>
      </c>
      <c r="E3337" s="7" t="s">
        <v>14</v>
      </c>
      <c r="F3337" s="6">
        <v>27</v>
      </c>
      <c r="G3337" s="11">
        <v>216970114</v>
      </c>
      <c r="H3337" s="11">
        <f t="shared" si="52"/>
        <v>205455914</v>
      </c>
      <c r="I3337" s="11">
        <v>46091167</v>
      </c>
      <c r="J3337" s="11">
        <v>159364747</v>
      </c>
      <c r="K3337" s="11">
        <v>122609004</v>
      </c>
      <c r="L3337" s="11">
        <v>122609004</v>
      </c>
      <c r="M3337" s="11">
        <v>11514200</v>
      </c>
      <c r="N3337" s="13">
        <v>0.734500913798663</v>
      </c>
      <c r="O3337" s="14" t="s">
        <v>535</v>
      </c>
      <c r="P3337" s="14">
        <v>0.56509627865153811</v>
      </c>
      <c r="Q3337" s="5" t="s">
        <v>544</v>
      </c>
      <c r="XEE3337" s="3">
        <v>0.565096278651538</v>
      </c>
      <c r="XEF3337" s="4">
        <v>0.769360892594395</v>
      </c>
      <c r="XEG3337" s="2" t="s">
        <v>13</v>
      </c>
      <c r="XEH3337" s="1">
        <v>7</v>
      </c>
    </row>
    <row r="3338" spans="1:17 16359:16362" ht="45" hidden="1" x14ac:dyDescent="0.25">
      <c r="A3338" s="6">
        <v>25</v>
      </c>
      <c r="B3338" s="7" t="s">
        <v>512</v>
      </c>
      <c r="C3338" s="7" t="s">
        <v>268</v>
      </c>
      <c r="D3338" s="7" t="s">
        <v>489</v>
      </c>
      <c r="E3338" s="7" t="s">
        <v>488</v>
      </c>
      <c r="F3338" s="5"/>
      <c r="G3338" s="11">
        <v>216970114</v>
      </c>
      <c r="H3338" s="11">
        <f t="shared" si="52"/>
        <v>205455914</v>
      </c>
      <c r="I3338" s="11">
        <v>46091167</v>
      </c>
      <c r="J3338" s="11">
        <v>159364747</v>
      </c>
      <c r="K3338" s="11">
        <v>122609004</v>
      </c>
      <c r="L3338" s="11">
        <v>122609004</v>
      </c>
      <c r="M3338" s="11">
        <v>11514200</v>
      </c>
      <c r="N3338" s="13">
        <v>0.734500913798663</v>
      </c>
      <c r="O3338" s="14" t="s">
        <v>535</v>
      </c>
      <c r="P3338" s="14">
        <v>0.56509627865153811</v>
      </c>
      <c r="Q3338" s="5" t="s">
        <v>544</v>
      </c>
      <c r="XEE3338" s="3">
        <v>0.565096278651538</v>
      </c>
      <c r="XEF3338" s="4">
        <v>0.769360892594395</v>
      </c>
      <c r="XEG3338" s="2" t="s">
        <v>13</v>
      </c>
      <c r="XEH3338" s="1">
        <v>7</v>
      </c>
    </row>
    <row r="3339" spans="1:17 16359:16362" hidden="1" x14ac:dyDescent="0.25">
      <c r="A3339" s="6">
        <v>25</v>
      </c>
      <c r="B3339" s="7" t="s">
        <v>512</v>
      </c>
      <c r="C3339" s="7" t="s">
        <v>268</v>
      </c>
      <c r="D3339" s="7" t="s">
        <v>489</v>
      </c>
      <c r="E3339" s="7" t="s">
        <v>14</v>
      </c>
      <c r="F3339" s="6">
        <v>27</v>
      </c>
      <c r="G3339" s="11">
        <v>216970114</v>
      </c>
      <c r="H3339" s="11">
        <f t="shared" si="52"/>
        <v>205455914</v>
      </c>
      <c r="I3339" s="11">
        <v>46091167</v>
      </c>
      <c r="J3339" s="11">
        <v>159364747</v>
      </c>
      <c r="K3339" s="11">
        <v>122609004</v>
      </c>
      <c r="L3339" s="11">
        <v>122609004</v>
      </c>
      <c r="M3339" s="11">
        <v>11514200</v>
      </c>
      <c r="N3339" s="13">
        <v>0.734500913798663</v>
      </c>
      <c r="O3339" s="14" t="s">
        <v>535</v>
      </c>
      <c r="P3339" s="14">
        <v>0.56509627865153811</v>
      </c>
      <c r="Q3339" s="5" t="s">
        <v>544</v>
      </c>
      <c r="XEE3339" s="3">
        <v>0.565096278651538</v>
      </c>
      <c r="XEF3339" s="4">
        <v>0.769360892594395</v>
      </c>
      <c r="XEG3339" s="2" t="s">
        <v>13</v>
      </c>
      <c r="XEH3339" s="1">
        <v>7</v>
      </c>
    </row>
    <row r="3340" spans="1:17 16359:16362" ht="45" hidden="1" x14ac:dyDescent="0.25">
      <c r="A3340" s="6">
        <v>25</v>
      </c>
      <c r="B3340" s="7" t="s">
        <v>512</v>
      </c>
      <c r="C3340" s="7" t="s">
        <v>270</v>
      </c>
      <c r="D3340" s="7" t="s">
        <v>492</v>
      </c>
      <c r="E3340" s="7" t="s">
        <v>279</v>
      </c>
      <c r="F3340" s="5"/>
      <c r="G3340" s="11">
        <v>174128200</v>
      </c>
      <c r="H3340" s="11">
        <f t="shared" si="52"/>
        <v>174128200</v>
      </c>
      <c r="I3340" s="11">
        <v>46091167</v>
      </c>
      <c r="J3340" s="11">
        <v>128037033</v>
      </c>
      <c r="K3340" s="11">
        <v>96401033</v>
      </c>
      <c r="L3340" s="11">
        <v>96401033</v>
      </c>
      <c r="M3340" s="11">
        <v>0</v>
      </c>
      <c r="N3340" s="13">
        <v>0.735303259322729</v>
      </c>
      <c r="O3340" s="14" t="s">
        <v>535</v>
      </c>
      <c r="P3340" s="14">
        <v>0.55362102749583353</v>
      </c>
      <c r="Q3340" s="5" t="s">
        <v>543</v>
      </c>
      <c r="XEE3340" s="3">
        <v>0.55362102749583397</v>
      </c>
      <c r="XEF3340" s="4">
        <v>0.75291523664094895</v>
      </c>
      <c r="XEG3340" s="2" t="s">
        <v>29</v>
      </c>
      <c r="XEH3340" s="1">
        <v>7</v>
      </c>
    </row>
    <row r="3341" spans="1:17 16359:16362" hidden="1" x14ac:dyDescent="0.25">
      <c r="A3341" s="6">
        <v>25</v>
      </c>
      <c r="B3341" s="7" t="s">
        <v>512</v>
      </c>
      <c r="C3341" s="7" t="s">
        <v>270</v>
      </c>
      <c r="D3341" s="7" t="s">
        <v>492</v>
      </c>
      <c r="E3341" s="7" t="s">
        <v>14</v>
      </c>
      <c r="F3341" s="6">
        <v>27</v>
      </c>
      <c r="G3341" s="11">
        <v>174128200</v>
      </c>
      <c r="H3341" s="11">
        <f t="shared" si="52"/>
        <v>174128200</v>
      </c>
      <c r="I3341" s="11">
        <v>46091167</v>
      </c>
      <c r="J3341" s="11">
        <v>128037033</v>
      </c>
      <c r="K3341" s="11">
        <v>96401033</v>
      </c>
      <c r="L3341" s="11">
        <v>96401033</v>
      </c>
      <c r="M3341" s="11">
        <v>0</v>
      </c>
      <c r="N3341" s="13">
        <v>0.735303259322729</v>
      </c>
      <c r="O3341" s="14" t="s">
        <v>535</v>
      </c>
      <c r="P3341" s="14">
        <v>0.55362102749583353</v>
      </c>
      <c r="Q3341" s="5" t="s">
        <v>543</v>
      </c>
      <c r="XEE3341" s="3">
        <v>0.55362102749583397</v>
      </c>
      <c r="XEF3341" s="4">
        <v>0.75291523664094895</v>
      </c>
      <c r="XEG3341" s="2" t="s">
        <v>29</v>
      </c>
      <c r="XEH3341" s="1">
        <v>7</v>
      </c>
    </row>
    <row r="3342" spans="1:17 16359:16362" ht="45" hidden="1" x14ac:dyDescent="0.25">
      <c r="A3342" s="6">
        <v>25</v>
      </c>
      <c r="B3342" s="7" t="s">
        <v>512</v>
      </c>
      <c r="C3342" s="7" t="s">
        <v>270</v>
      </c>
      <c r="D3342" s="7" t="s">
        <v>493</v>
      </c>
      <c r="E3342" s="7" t="s">
        <v>281</v>
      </c>
      <c r="F3342" s="5"/>
      <c r="G3342" s="11">
        <v>42841914</v>
      </c>
      <c r="H3342" s="11">
        <f t="shared" si="52"/>
        <v>31327714</v>
      </c>
      <c r="I3342" s="11">
        <v>0</v>
      </c>
      <c r="J3342" s="11">
        <v>31327714</v>
      </c>
      <c r="K3342" s="11">
        <v>26207971</v>
      </c>
      <c r="L3342" s="11">
        <v>26207971</v>
      </c>
      <c r="M3342" s="11">
        <v>11514200</v>
      </c>
      <c r="N3342" s="13">
        <v>0.73123983209526999</v>
      </c>
      <c r="O3342" s="14" t="s">
        <v>535</v>
      </c>
      <c r="P3342" s="14">
        <v>0.61173669785154794</v>
      </c>
      <c r="Q3342" s="5" t="s">
        <v>546</v>
      </c>
      <c r="XEE3342" s="3">
        <v>0.61173669785154805</v>
      </c>
      <c r="XEF3342" s="4">
        <v>0.83657463803455301</v>
      </c>
      <c r="XEG3342" s="2" t="s">
        <v>29</v>
      </c>
      <c r="XEH3342" s="1">
        <v>7</v>
      </c>
    </row>
    <row r="3343" spans="1:17 16359:16362" hidden="1" x14ac:dyDescent="0.25">
      <c r="A3343" s="6">
        <v>25</v>
      </c>
      <c r="B3343" s="7" t="s">
        <v>512</v>
      </c>
      <c r="C3343" s="7" t="s">
        <v>270</v>
      </c>
      <c r="D3343" s="7" t="s">
        <v>493</v>
      </c>
      <c r="E3343" s="7" t="s">
        <v>14</v>
      </c>
      <c r="F3343" s="6">
        <v>27</v>
      </c>
      <c r="G3343" s="11">
        <v>42841914</v>
      </c>
      <c r="H3343" s="11">
        <f t="shared" si="52"/>
        <v>31327714</v>
      </c>
      <c r="I3343" s="11">
        <v>0</v>
      </c>
      <c r="J3343" s="11">
        <v>31327714</v>
      </c>
      <c r="K3343" s="11">
        <v>26207971</v>
      </c>
      <c r="L3343" s="11">
        <v>26207971</v>
      </c>
      <c r="M3343" s="11">
        <v>11514200</v>
      </c>
      <c r="N3343" s="13">
        <v>0.73123983209526999</v>
      </c>
      <c r="O3343" s="14" t="s">
        <v>535</v>
      </c>
      <c r="P3343" s="14">
        <v>0.61173669785154794</v>
      </c>
      <c r="Q3343" s="5" t="s">
        <v>546</v>
      </c>
      <c r="XEE3343" s="3">
        <v>0.61173669785154805</v>
      </c>
      <c r="XEF3343" s="4">
        <v>0.83657463803455301</v>
      </c>
      <c r="XEG3343" s="2" t="s">
        <v>29</v>
      </c>
      <c r="XEH3343" s="1">
        <v>7</v>
      </c>
    </row>
    <row r="3344" spans="1:17 16359:16362" x14ac:dyDescent="0.25">
      <c r="A3344" s="6">
        <v>25</v>
      </c>
      <c r="B3344" s="7" t="s">
        <v>512</v>
      </c>
      <c r="C3344" s="7" t="s">
        <v>495</v>
      </c>
      <c r="D3344" s="7" t="s">
        <v>495</v>
      </c>
      <c r="E3344" s="7" t="s">
        <v>495</v>
      </c>
      <c r="F3344" s="5"/>
      <c r="G3344" s="11">
        <v>148357053488</v>
      </c>
      <c r="H3344" s="11">
        <f t="shared" si="52"/>
        <v>147625219881.97</v>
      </c>
      <c r="I3344" s="11">
        <v>7242262442.5</v>
      </c>
      <c r="J3344" s="11">
        <v>140382957439.47</v>
      </c>
      <c r="K3344" s="11">
        <v>92404723384.800003</v>
      </c>
      <c r="L3344" s="11">
        <v>92404723384.800003</v>
      </c>
      <c r="M3344" s="11">
        <v>731833606.030002</v>
      </c>
      <c r="N3344" s="13">
        <v>0.94625064423259797</v>
      </c>
      <c r="O3344" s="14" t="s">
        <v>537</v>
      </c>
      <c r="P3344" s="14">
        <v>0.62285359012117514</v>
      </c>
      <c r="Q3344" s="5" t="s">
        <v>546</v>
      </c>
      <c r="XEE3344" s="3">
        <v>0.62285359012117503</v>
      </c>
      <c r="XEF3344" s="4">
        <v>0.65823320059803503</v>
      </c>
      <c r="XEG3344" s="2" t="s">
        <v>496</v>
      </c>
      <c r="XEH3344" s="1">
        <v>7</v>
      </c>
    </row>
    <row r="3345" spans="1:17 16359:16362" hidden="1" x14ac:dyDescent="0.25">
      <c r="A3345" s="6">
        <v>27</v>
      </c>
      <c r="B3345" s="7" t="s">
        <v>513</v>
      </c>
      <c r="C3345" s="7" t="s">
        <v>10</v>
      </c>
      <c r="D3345" s="7" t="s">
        <v>11</v>
      </c>
      <c r="E3345" s="7" t="s">
        <v>12</v>
      </c>
      <c r="F3345" s="5"/>
      <c r="G3345" s="11">
        <v>435026626</v>
      </c>
      <c r="H3345" s="11">
        <f t="shared" si="52"/>
        <v>329139567</v>
      </c>
      <c r="I3345" s="11">
        <v>121215186.62</v>
      </c>
      <c r="J3345" s="11">
        <v>207924380.38</v>
      </c>
      <c r="K3345" s="11">
        <v>175679645.38</v>
      </c>
      <c r="L3345" s="11">
        <v>175679645.38</v>
      </c>
      <c r="M3345" s="11">
        <v>105887059</v>
      </c>
      <c r="N3345" s="13">
        <v>0.47795782591937302</v>
      </c>
      <c r="O3345" s="14" t="s">
        <v>535</v>
      </c>
      <c r="P3345" s="14">
        <v>0.4038365352377305</v>
      </c>
      <c r="Q3345" s="5" t="s">
        <v>543</v>
      </c>
      <c r="XEE3345" s="3">
        <v>0.403836535237731</v>
      </c>
      <c r="XEF3345" s="4">
        <v>0.84492085564439401</v>
      </c>
      <c r="XEG3345" s="2" t="s">
        <v>13</v>
      </c>
      <c r="XEH3345" s="1">
        <v>7</v>
      </c>
    </row>
    <row r="3346" spans="1:17 16359:16362" hidden="1" x14ac:dyDescent="0.25">
      <c r="A3346" s="6">
        <v>27</v>
      </c>
      <c r="B3346" s="7" t="s">
        <v>513</v>
      </c>
      <c r="C3346" s="7" t="s">
        <v>10</v>
      </c>
      <c r="D3346" s="7" t="s">
        <v>11</v>
      </c>
      <c r="E3346" s="7" t="s">
        <v>14</v>
      </c>
      <c r="F3346" s="6">
        <v>27</v>
      </c>
      <c r="G3346" s="11">
        <v>435026626</v>
      </c>
      <c r="H3346" s="11">
        <f t="shared" si="52"/>
        <v>329139567</v>
      </c>
      <c r="I3346" s="11">
        <v>121215186.62</v>
      </c>
      <c r="J3346" s="11">
        <v>207924380.38</v>
      </c>
      <c r="K3346" s="11">
        <v>175679645.38</v>
      </c>
      <c r="L3346" s="11">
        <v>175679645.38</v>
      </c>
      <c r="M3346" s="11">
        <v>105887059</v>
      </c>
      <c r="N3346" s="13">
        <v>0.47795782591937302</v>
      </c>
      <c r="O3346" s="14" t="s">
        <v>535</v>
      </c>
      <c r="P3346" s="14">
        <v>0.4038365352377305</v>
      </c>
      <c r="Q3346" s="5" t="s">
        <v>543</v>
      </c>
      <c r="XEE3346" s="3">
        <v>0.403836535237731</v>
      </c>
      <c r="XEF3346" s="4">
        <v>0.84492085564439401</v>
      </c>
      <c r="XEG3346" s="2" t="s">
        <v>13</v>
      </c>
      <c r="XEH3346" s="1">
        <v>7</v>
      </c>
    </row>
    <row r="3347" spans="1:17 16359:16362" hidden="1" x14ac:dyDescent="0.25">
      <c r="A3347" s="6">
        <v>27</v>
      </c>
      <c r="B3347" s="7" t="s">
        <v>513</v>
      </c>
      <c r="C3347" s="7" t="s">
        <v>15</v>
      </c>
      <c r="D3347" s="7" t="s">
        <v>92</v>
      </c>
      <c r="E3347" s="7" t="s">
        <v>93</v>
      </c>
      <c r="F3347" s="5"/>
      <c r="G3347" s="11">
        <v>413908601</v>
      </c>
      <c r="H3347" s="11">
        <f t="shared" si="52"/>
        <v>308021542</v>
      </c>
      <c r="I3347" s="11">
        <v>121215186.62</v>
      </c>
      <c r="J3347" s="11">
        <v>186806355.38</v>
      </c>
      <c r="K3347" s="11">
        <v>154561620.38</v>
      </c>
      <c r="L3347" s="11">
        <v>154561620.38</v>
      </c>
      <c r="M3347" s="11">
        <v>105887059</v>
      </c>
      <c r="N3347" s="13">
        <v>0.45132271938461099</v>
      </c>
      <c r="O3347" s="14" t="s">
        <v>535</v>
      </c>
      <c r="P3347" s="14">
        <v>0.37341968735749947</v>
      </c>
      <c r="Q3347" s="5" t="s">
        <v>543</v>
      </c>
      <c r="XEE3347" s="3">
        <v>0.37341968735749898</v>
      </c>
      <c r="XEF3347" s="4">
        <v>0.82738951822914197</v>
      </c>
      <c r="XEG3347" s="2" t="s">
        <v>13</v>
      </c>
      <c r="XEH3347" s="1">
        <v>7</v>
      </c>
    </row>
    <row r="3348" spans="1:17 16359:16362" hidden="1" x14ac:dyDescent="0.25">
      <c r="A3348" s="6">
        <v>27</v>
      </c>
      <c r="B3348" s="7" t="s">
        <v>513</v>
      </c>
      <c r="C3348" s="7" t="s">
        <v>15</v>
      </c>
      <c r="D3348" s="7" t="s">
        <v>92</v>
      </c>
      <c r="E3348" s="7" t="s">
        <v>14</v>
      </c>
      <c r="F3348" s="6">
        <v>27</v>
      </c>
      <c r="G3348" s="11">
        <v>413908601</v>
      </c>
      <c r="H3348" s="11">
        <f t="shared" si="52"/>
        <v>308021542</v>
      </c>
      <c r="I3348" s="11">
        <v>121215186.62</v>
      </c>
      <c r="J3348" s="11">
        <v>186806355.38</v>
      </c>
      <c r="K3348" s="11">
        <v>154561620.38</v>
      </c>
      <c r="L3348" s="11">
        <v>154561620.38</v>
      </c>
      <c r="M3348" s="11">
        <v>105887059</v>
      </c>
      <c r="N3348" s="13">
        <v>0.45132271938461099</v>
      </c>
      <c r="O3348" s="14" t="s">
        <v>535</v>
      </c>
      <c r="P3348" s="14">
        <v>0.37341968735749947</v>
      </c>
      <c r="Q3348" s="5" t="s">
        <v>543</v>
      </c>
      <c r="XEE3348" s="3">
        <v>0.37341968735749898</v>
      </c>
      <c r="XEF3348" s="4">
        <v>0.82738951822914197</v>
      </c>
      <c r="XEG3348" s="2" t="s">
        <v>13</v>
      </c>
      <c r="XEH3348" s="1">
        <v>7</v>
      </c>
    </row>
    <row r="3349" spans="1:17 16359:16362" hidden="1" x14ac:dyDescent="0.25">
      <c r="A3349" s="6">
        <v>27</v>
      </c>
      <c r="B3349" s="7" t="s">
        <v>513</v>
      </c>
      <c r="C3349" s="7" t="s">
        <v>18</v>
      </c>
      <c r="D3349" s="7" t="s">
        <v>94</v>
      </c>
      <c r="E3349" s="7" t="s">
        <v>93</v>
      </c>
      <c r="F3349" s="5"/>
      <c r="G3349" s="11">
        <v>413908601</v>
      </c>
      <c r="H3349" s="11">
        <f t="shared" si="52"/>
        <v>308021542</v>
      </c>
      <c r="I3349" s="11">
        <v>121215186.62</v>
      </c>
      <c r="J3349" s="11">
        <v>186806355.38</v>
      </c>
      <c r="K3349" s="11">
        <v>154561620.38</v>
      </c>
      <c r="L3349" s="11">
        <v>154561620.38</v>
      </c>
      <c r="M3349" s="11">
        <v>105887059</v>
      </c>
      <c r="N3349" s="13">
        <v>0.45132271938461099</v>
      </c>
      <c r="O3349" s="14" t="s">
        <v>535</v>
      </c>
      <c r="P3349" s="14">
        <v>0.37341968735749947</v>
      </c>
      <c r="Q3349" s="5" t="s">
        <v>543</v>
      </c>
      <c r="XEE3349" s="3">
        <v>0.37341968735749898</v>
      </c>
      <c r="XEF3349" s="4">
        <v>0.82738951822914197</v>
      </c>
      <c r="XEG3349" s="2" t="s">
        <v>13</v>
      </c>
      <c r="XEH3349" s="1">
        <v>7</v>
      </c>
    </row>
    <row r="3350" spans="1:17 16359:16362" hidden="1" x14ac:dyDescent="0.25">
      <c r="A3350" s="6">
        <v>27</v>
      </c>
      <c r="B3350" s="7" t="s">
        <v>513</v>
      </c>
      <c r="C3350" s="7" t="s">
        <v>18</v>
      </c>
      <c r="D3350" s="7" t="s">
        <v>94</v>
      </c>
      <c r="E3350" s="7" t="s">
        <v>14</v>
      </c>
      <c r="F3350" s="6">
        <v>27</v>
      </c>
      <c r="G3350" s="11">
        <v>413908601</v>
      </c>
      <c r="H3350" s="11">
        <f t="shared" si="52"/>
        <v>308021542</v>
      </c>
      <c r="I3350" s="11">
        <v>121215186.62</v>
      </c>
      <c r="J3350" s="11">
        <v>186806355.38</v>
      </c>
      <c r="K3350" s="11">
        <v>154561620.38</v>
      </c>
      <c r="L3350" s="11">
        <v>154561620.38</v>
      </c>
      <c r="M3350" s="11">
        <v>105887059</v>
      </c>
      <c r="N3350" s="13">
        <v>0.45132271938461099</v>
      </c>
      <c r="O3350" s="14" t="s">
        <v>535</v>
      </c>
      <c r="P3350" s="14">
        <v>0.37341968735749947</v>
      </c>
      <c r="Q3350" s="5" t="s">
        <v>543</v>
      </c>
      <c r="XEE3350" s="3">
        <v>0.37341968735749898</v>
      </c>
      <c r="XEF3350" s="4">
        <v>0.82738951822914197</v>
      </c>
      <c r="XEG3350" s="2" t="s">
        <v>13</v>
      </c>
      <c r="XEH3350" s="1">
        <v>7</v>
      </c>
    </row>
    <row r="3351" spans="1:17 16359:16362" hidden="1" x14ac:dyDescent="0.25">
      <c r="A3351" s="6">
        <v>27</v>
      </c>
      <c r="B3351" s="7" t="s">
        <v>513</v>
      </c>
      <c r="C3351" s="7" t="s">
        <v>20</v>
      </c>
      <c r="D3351" s="7" t="s">
        <v>95</v>
      </c>
      <c r="E3351" s="7" t="s">
        <v>96</v>
      </c>
      <c r="F3351" s="5"/>
      <c r="G3351" s="11">
        <v>47537667</v>
      </c>
      <c r="H3351" s="11">
        <f t="shared" si="52"/>
        <v>46523423</v>
      </c>
      <c r="I3351" s="11">
        <v>319225.62000000098</v>
      </c>
      <c r="J3351" s="11">
        <v>46204197.380000003</v>
      </c>
      <c r="K3351" s="11">
        <v>46181420.380000003</v>
      </c>
      <c r="L3351" s="11">
        <v>46181420.380000003</v>
      </c>
      <c r="M3351" s="11">
        <v>1014244</v>
      </c>
      <c r="N3351" s="13">
        <v>0.97194919935805801</v>
      </c>
      <c r="O3351" s="14" t="s">
        <v>537</v>
      </c>
      <c r="P3351" s="14">
        <v>0.97147006351826237</v>
      </c>
      <c r="Q3351" s="5" t="s">
        <v>546</v>
      </c>
      <c r="XEE3351" s="3">
        <v>0.97147006351826204</v>
      </c>
      <c r="XEF3351" s="4">
        <v>0.99950703612893299</v>
      </c>
      <c r="XEG3351" s="2" t="s">
        <v>13</v>
      </c>
      <c r="XEH3351" s="1">
        <v>7</v>
      </c>
    </row>
    <row r="3352" spans="1:17 16359:16362" hidden="1" x14ac:dyDescent="0.25">
      <c r="A3352" s="6">
        <v>27</v>
      </c>
      <c r="B3352" s="7" t="s">
        <v>513</v>
      </c>
      <c r="C3352" s="7" t="s">
        <v>20</v>
      </c>
      <c r="D3352" s="7" t="s">
        <v>95</v>
      </c>
      <c r="E3352" s="7" t="s">
        <v>14</v>
      </c>
      <c r="F3352" s="6">
        <v>27</v>
      </c>
      <c r="G3352" s="11">
        <v>47537667</v>
      </c>
      <c r="H3352" s="11">
        <f t="shared" si="52"/>
        <v>46523423</v>
      </c>
      <c r="I3352" s="11">
        <v>319225.62000000098</v>
      </c>
      <c r="J3352" s="11">
        <v>46204197.380000003</v>
      </c>
      <c r="K3352" s="11">
        <v>46181420.380000003</v>
      </c>
      <c r="L3352" s="11">
        <v>46181420.380000003</v>
      </c>
      <c r="M3352" s="11">
        <v>1014244</v>
      </c>
      <c r="N3352" s="13">
        <v>0.97194919935805801</v>
      </c>
      <c r="O3352" s="14" t="s">
        <v>537</v>
      </c>
      <c r="P3352" s="14">
        <v>0.97147006351826237</v>
      </c>
      <c r="Q3352" s="5" t="s">
        <v>546</v>
      </c>
      <c r="XEE3352" s="3">
        <v>0.97147006351826204</v>
      </c>
      <c r="XEF3352" s="4">
        <v>0.99950703612893299</v>
      </c>
      <c r="XEG3352" s="2" t="s">
        <v>13</v>
      </c>
      <c r="XEH3352" s="1">
        <v>7</v>
      </c>
    </row>
    <row r="3353" spans="1:17 16359:16362" hidden="1" x14ac:dyDescent="0.25">
      <c r="A3353" s="6">
        <v>27</v>
      </c>
      <c r="B3353" s="7" t="s">
        <v>513</v>
      </c>
      <c r="C3353" s="7" t="s">
        <v>23</v>
      </c>
      <c r="D3353" s="7" t="s">
        <v>97</v>
      </c>
      <c r="E3353" s="7" t="s">
        <v>98</v>
      </c>
      <c r="F3353" s="5"/>
      <c r="G3353" s="11">
        <v>47537667</v>
      </c>
      <c r="H3353" s="11">
        <f t="shared" si="52"/>
        <v>46523423</v>
      </c>
      <c r="I3353" s="11">
        <v>319225.62000000098</v>
      </c>
      <c r="J3353" s="11">
        <v>46204197.380000003</v>
      </c>
      <c r="K3353" s="11">
        <v>46181420.380000003</v>
      </c>
      <c r="L3353" s="11">
        <v>46181420.380000003</v>
      </c>
      <c r="M3353" s="11">
        <v>1014244</v>
      </c>
      <c r="N3353" s="13">
        <v>0.97194919935805801</v>
      </c>
      <c r="O3353" s="14" t="s">
        <v>537</v>
      </c>
      <c r="P3353" s="14">
        <v>0.97147006351826237</v>
      </c>
      <c r="Q3353" s="5" t="s">
        <v>546</v>
      </c>
      <c r="XEE3353" s="3">
        <v>0.97147006351826204</v>
      </c>
      <c r="XEF3353" s="4">
        <v>0.99950703612893299</v>
      </c>
      <c r="XEG3353" s="2" t="s">
        <v>13</v>
      </c>
      <c r="XEH3353" s="1">
        <v>7</v>
      </c>
    </row>
    <row r="3354" spans="1:17 16359:16362" hidden="1" x14ac:dyDescent="0.25">
      <c r="A3354" s="6">
        <v>27</v>
      </c>
      <c r="B3354" s="7" t="s">
        <v>513</v>
      </c>
      <c r="C3354" s="7" t="s">
        <v>23</v>
      </c>
      <c r="D3354" s="7" t="s">
        <v>97</v>
      </c>
      <c r="E3354" s="7" t="s">
        <v>14</v>
      </c>
      <c r="F3354" s="6">
        <v>27</v>
      </c>
      <c r="G3354" s="11">
        <v>47537667</v>
      </c>
      <c r="H3354" s="11">
        <f t="shared" si="52"/>
        <v>46523423</v>
      </c>
      <c r="I3354" s="11">
        <v>319225.62000000098</v>
      </c>
      <c r="J3354" s="11">
        <v>46204197.380000003</v>
      </c>
      <c r="K3354" s="11">
        <v>46181420.380000003</v>
      </c>
      <c r="L3354" s="11">
        <v>46181420.380000003</v>
      </c>
      <c r="M3354" s="11">
        <v>1014244</v>
      </c>
      <c r="N3354" s="13">
        <v>0.97194919935805801</v>
      </c>
      <c r="O3354" s="14" t="s">
        <v>537</v>
      </c>
      <c r="P3354" s="14">
        <v>0.97147006351826237</v>
      </c>
      <c r="Q3354" s="5" t="s">
        <v>546</v>
      </c>
      <c r="XEE3354" s="3">
        <v>0.97147006351826204</v>
      </c>
      <c r="XEF3354" s="4">
        <v>0.99950703612893299</v>
      </c>
      <c r="XEG3354" s="2" t="s">
        <v>13</v>
      </c>
      <c r="XEH3354" s="1">
        <v>7</v>
      </c>
    </row>
    <row r="3355" spans="1:17 16359:16362" hidden="1" x14ac:dyDescent="0.25">
      <c r="A3355" s="6">
        <v>27</v>
      </c>
      <c r="B3355" s="7" t="s">
        <v>513</v>
      </c>
      <c r="C3355" s="7" t="s">
        <v>26</v>
      </c>
      <c r="D3355" s="7" t="s">
        <v>101</v>
      </c>
      <c r="E3355" s="7" t="s">
        <v>102</v>
      </c>
      <c r="F3355" s="5"/>
      <c r="G3355" s="11">
        <v>28545376</v>
      </c>
      <c r="H3355" s="11">
        <f t="shared" si="52"/>
        <v>28545376</v>
      </c>
      <c r="I3355" s="11">
        <v>1315.6200000010399</v>
      </c>
      <c r="J3355" s="11">
        <v>28544060.379999999</v>
      </c>
      <c r="K3355" s="11">
        <v>28544060.379999999</v>
      </c>
      <c r="L3355" s="11">
        <v>28544060.379999999</v>
      </c>
      <c r="M3355" s="11">
        <v>0</v>
      </c>
      <c r="N3355" s="13">
        <v>0.99995391127445599</v>
      </c>
      <c r="O3355" s="14" t="s">
        <v>537</v>
      </c>
      <c r="P3355" s="14">
        <v>0.99995391127445643</v>
      </c>
      <c r="Q3355" s="5" t="s">
        <v>546</v>
      </c>
      <c r="XEE3355" s="3">
        <v>0.99995391127445599</v>
      </c>
      <c r="XEF3355" s="4">
        <v>1</v>
      </c>
      <c r="XEG3355" s="2" t="s">
        <v>29</v>
      </c>
      <c r="XEH3355" s="1">
        <v>7</v>
      </c>
    </row>
    <row r="3356" spans="1:17 16359:16362" hidden="1" x14ac:dyDescent="0.25">
      <c r="A3356" s="6">
        <v>27</v>
      </c>
      <c r="B3356" s="7" t="s">
        <v>513</v>
      </c>
      <c r="C3356" s="7" t="s">
        <v>26</v>
      </c>
      <c r="D3356" s="7" t="s">
        <v>101</v>
      </c>
      <c r="E3356" s="7" t="s">
        <v>14</v>
      </c>
      <c r="F3356" s="6">
        <v>27</v>
      </c>
      <c r="G3356" s="11">
        <v>28545376</v>
      </c>
      <c r="H3356" s="11">
        <f t="shared" si="52"/>
        <v>28545376</v>
      </c>
      <c r="I3356" s="11">
        <v>1315.6200000010399</v>
      </c>
      <c r="J3356" s="11">
        <v>28544060.379999999</v>
      </c>
      <c r="K3356" s="11">
        <v>28544060.379999999</v>
      </c>
      <c r="L3356" s="11">
        <v>28544060.379999999</v>
      </c>
      <c r="M3356" s="11">
        <v>0</v>
      </c>
      <c r="N3356" s="13">
        <v>0.99995391127445599</v>
      </c>
      <c r="O3356" s="14" t="s">
        <v>537</v>
      </c>
      <c r="P3356" s="14">
        <v>0.99995391127445643</v>
      </c>
      <c r="Q3356" s="5" t="s">
        <v>546</v>
      </c>
      <c r="XEE3356" s="3">
        <v>0.99995391127445599</v>
      </c>
      <c r="XEF3356" s="4">
        <v>1</v>
      </c>
      <c r="XEG3356" s="2" t="s">
        <v>29</v>
      </c>
      <c r="XEH3356" s="1">
        <v>7</v>
      </c>
    </row>
    <row r="3357" spans="1:17 16359:16362" hidden="1" x14ac:dyDescent="0.25">
      <c r="A3357" s="6">
        <v>27</v>
      </c>
      <c r="B3357" s="7" t="s">
        <v>513</v>
      </c>
      <c r="C3357" s="7" t="s">
        <v>26</v>
      </c>
      <c r="D3357" s="7" t="s">
        <v>107</v>
      </c>
      <c r="E3357" s="7" t="s">
        <v>108</v>
      </c>
      <c r="F3357" s="5"/>
      <c r="G3357" s="11">
        <v>18992291</v>
      </c>
      <c r="H3357" s="11">
        <f t="shared" si="52"/>
        <v>17978047</v>
      </c>
      <c r="I3357" s="11">
        <v>317910</v>
      </c>
      <c r="J3357" s="11">
        <v>17660137</v>
      </c>
      <c r="K3357" s="11">
        <v>17637360</v>
      </c>
      <c r="L3357" s="11">
        <v>17637360</v>
      </c>
      <c r="M3357" s="11">
        <v>1014244</v>
      </c>
      <c r="N3357" s="13">
        <v>0.92985817245533997</v>
      </c>
      <c r="O3357" s="14" t="s">
        <v>537</v>
      </c>
      <c r="P3357" s="14">
        <v>0.92865889639117261</v>
      </c>
      <c r="Q3357" s="5" t="s">
        <v>546</v>
      </c>
      <c r="XEE3357" s="3">
        <v>0.92865889639117305</v>
      </c>
      <c r="XEF3357" s="4">
        <v>0.998710259155974</v>
      </c>
      <c r="XEG3357" s="2" t="s">
        <v>29</v>
      </c>
      <c r="XEH3357" s="1">
        <v>7</v>
      </c>
    </row>
    <row r="3358" spans="1:17 16359:16362" hidden="1" x14ac:dyDescent="0.25">
      <c r="A3358" s="6">
        <v>27</v>
      </c>
      <c r="B3358" s="7" t="s">
        <v>513</v>
      </c>
      <c r="C3358" s="7" t="s">
        <v>26</v>
      </c>
      <c r="D3358" s="7" t="s">
        <v>107</v>
      </c>
      <c r="E3358" s="7" t="s">
        <v>14</v>
      </c>
      <c r="F3358" s="6">
        <v>27</v>
      </c>
      <c r="G3358" s="11">
        <v>18992291</v>
      </c>
      <c r="H3358" s="11">
        <f t="shared" si="52"/>
        <v>17978047</v>
      </c>
      <c r="I3358" s="11">
        <v>317910</v>
      </c>
      <c r="J3358" s="11">
        <v>17660137</v>
      </c>
      <c r="K3358" s="11">
        <v>17637360</v>
      </c>
      <c r="L3358" s="11">
        <v>17637360</v>
      </c>
      <c r="M3358" s="11">
        <v>1014244</v>
      </c>
      <c r="N3358" s="13">
        <v>0.92985817245533997</v>
      </c>
      <c r="O3358" s="14" t="s">
        <v>537</v>
      </c>
      <c r="P3358" s="14">
        <v>0.92865889639117261</v>
      </c>
      <c r="Q3358" s="5" t="s">
        <v>546</v>
      </c>
      <c r="XEE3358" s="3">
        <v>0.92865889639117305</v>
      </c>
      <c r="XEF3358" s="4">
        <v>0.998710259155974</v>
      </c>
      <c r="XEG3358" s="2" t="s">
        <v>29</v>
      </c>
      <c r="XEH3358" s="1">
        <v>7</v>
      </c>
    </row>
    <row r="3359" spans="1:17 16359:16362" hidden="1" x14ac:dyDescent="0.25">
      <c r="A3359" s="6">
        <v>27</v>
      </c>
      <c r="B3359" s="7" t="s">
        <v>513</v>
      </c>
      <c r="C3359" s="7" t="s">
        <v>20</v>
      </c>
      <c r="D3359" s="7" t="s">
        <v>115</v>
      </c>
      <c r="E3359" s="7" t="s">
        <v>116</v>
      </c>
      <c r="F3359" s="5"/>
      <c r="G3359" s="11">
        <v>366370934</v>
      </c>
      <c r="H3359" s="11">
        <f t="shared" si="52"/>
        <v>261498119</v>
      </c>
      <c r="I3359" s="11">
        <v>120895961</v>
      </c>
      <c r="J3359" s="11">
        <v>140602158</v>
      </c>
      <c r="K3359" s="11">
        <v>108380200</v>
      </c>
      <c r="L3359" s="11">
        <v>108380200</v>
      </c>
      <c r="M3359" s="11">
        <v>104872815</v>
      </c>
      <c r="N3359" s="13">
        <v>0.38376995812664499</v>
      </c>
      <c r="O3359" s="14" t="s">
        <v>535</v>
      </c>
      <c r="P3359" s="14">
        <v>0.29582095614604625</v>
      </c>
      <c r="Q3359" s="5" t="s">
        <v>543</v>
      </c>
      <c r="XEE3359" s="3">
        <v>0.29582095614604598</v>
      </c>
      <c r="XEF3359" s="4">
        <v>0.77082885171648596</v>
      </c>
      <c r="XEG3359" s="2" t="s">
        <v>13</v>
      </c>
      <c r="XEH3359" s="1">
        <v>7</v>
      </c>
    </row>
    <row r="3360" spans="1:17 16359:16362" hidden="1" x14ac:dyDescent="0.25">
      <c r="A3360" s="6">
        <v>27</v>
      </c>
      <c r="B3360" s="7" t="s">
        <v>513</v>
      </c>
      <c r="C3360" s="7" t="s">
        <v>20</v>
      </c>
      <c r="D3360" s="7" t="s">
        <v>115</v>
      </c>
      <c r="E3360" s="7" t="s">
        <v>14</v>
      </c>
      <c r="F3360" s="6">
        <v>27</v>
      </c>
      <c r="G3360" s="11">
        <v>366370934</v>
      </c>
      <c r="H3360" s="11">
        <f t="shared" si="52"/>
        <v>261498119</v>
      </c>
      <c r="I3360" s="11">
        <v>120895961</v>
      </c>
      <c r="J3360" s="11">
        <v>140602158</v>
      </c>
      <c r="K3360" s="11">
        <v>108380200</v>
      </c>
      <c r="L3360" s="11">
        <v>108380200</v>
      </c>
      <c r="M3360" s="11">
        <v>104872815</v>
      </c>
      <c r="N3360" s="13">
        <v>0.38376995812664499</v>
      </c>
      <c r="O3360" s="14" t="s">
        <v>535</v>
      </c>
      <c r="P3360" s="14">
        <v>0.29582095614604625</v>
      </c>
      <c r="Q3360" s="5" t="s">
        <v>543</v>
      </c>
      <c r="XEE3360" s="3">
        <v>0.29582095614604598</v>
      </c>
      <c r="XEF3360" s="4">
        <v>0.77082885171648596</v>
      </c>
      <c r="XEG3360" s="2" t="s">
        <v>13</v>
      </c>
      <c r="XEH3360" s="1">
        <v>7</v>
      </c>
    </row>
    <row r="3361" spans="1:17 16359:16362" hidden="1" x14ac:dyDescent="0.25">
      <c r="A3361" s="6">
        <v>27</v>
      </c>
      <c r="B3361" s="7" t="s">
        <v>513</v>
      </c>
      <c r="C3361" s="7" t="s">
        <v>23</v>
      </c>
      <c r="D3361" s="7" t="s">
        <v>121</v>
      </c>
      <c r="E3361" s="7" t="s">
        <v>122</v>
      </c>
      <c r="F3361" s="5"/>
      <c r="G3361" s="11">
        <v>56887300</v>
      </c>
      <c r="H3361" s="11">
        <f t="shared" si="52"/>
        <v>56887300</v>
      </c>
      <c r="I3361" s="11">
        <v>26324058</v>
      </c>
      <c r="J3361" s="11">
        <v>30563242</v>
      </c>
      <c r="K3361" s="11">
        <v>3803395</v>
      </c>
      <c r="L3361" s="11">
        <v>3803395</v>
      </c>
      <c r="M3361" s="11">
        <v>0</v>
      </c>
      <c r="N3361" s="13">
        <v>0.537259493771017</v>
      </c>
      <c r="O3361" s="14" t="s">
        <v>535</v>
      </c>
      <c r="P3361" s="14">
        <v>6.6858420069154281E-2</v>
      </c>
      <c r="Q3361" s="5" t="s">
        <v>543</v>
      </c>
      <c r="XEE3361" s="3">
        <v>6.6858420069154295E-2</v>
      </c>
      <c r="XEF3361" s="4">
        <v>0.12444344091506999</v>
      </c>
      <c r="XEG3361" s="2" t="s">
        <v>13</v>
      </c>
      <c r="XEH3361" s="1">
        <v>7</v>
      </c>
    </row>
    <row r="3362" spans="1:17 16359:16362" hidden="1" x14ac:dyDescent="0.25">
      <c r="A3362" s="6">
        <v>27</v>
      </c>
      <c r="B3362" s="7" t="s">
        <v>513</v>
      </c>
      <c r="C3362" s="7" t="s">
        <v>23</v>
      </c>
      <c r="D3362" s="7" t="s">
        <v>121</v>
      </c>
      <c r="E3362" s="7" t="s">
        <v>14</v>
      </c>
      <c r="F3362" s="6">
        <v>27</v>
      </c>
      <c r="G3362" s="11">
        <v>56887300</v>
      </c>
      <c r="H3362" s="11">
        <f t="shared" si="52"/>
        <v>56887300</v>
      </c>
      <c r="I3362" s="11">
        <v>26324058</v>
      </c>
      <c r="J3362" s="11">
        <v>30563242</v>
      </c>
      <c r="K3362" s="11">
        <v>3803395</v>
      </c>
      <c r="L3362" s="11">
        <v>3803395</v>
      </c>
      <c r="M3362" s="11">
        <v>0</v>
      </c>
      <c r="N3362" s="13">
        <v>0.537259493771017</v>
      </c>
      <c r="O3362" s="14" t="s">
        <v>535</v>
      </c>
      <c r="P3362" s="14">
        <v>6.6858420069154281E-2</v>
      </c>
      <c r="Q3362" s="5" t="s">
        <v>543</v>
      </c>
      <c r="XEE3362" s="3">
        <v>6.6858420069154295E-2</v>
      </c>
      <c r="XEF3362" s="4">
        <v>0.12444344091506999</v>
      </c>
      <c r="XEG3362" s="2" t="s">
        <v>13</v>
      </c>
      <c r="XEH3362" s="1">
        <v>7</v>
      </c>
    </row>
    <row r="3363" spans="1:17 16359:16362" hidden="1" x14ac:dyDescent="0.25">
      <c r="A3363" s="6">
        <v>27</v>
      </c>
      <c r="B3363" s="7" t="s">
        <v>513</v>
      </c>
      <c r="C3363" s="7" t="s">
        <v>26</v>
      </c>
      <c r="D3363" s="7" t="s">
        <v>123</v>
      </c>
      <c r="E3363" s="7" t="s">
        <v>124</v>
      </c>
      <c r="F3363" s="5"/>
      <c r="G3363" s="11">
        <v>10432980</v>
      </c>
      <c r="H3363" s="11">
        <f t="shared" si="52"/>
        <v>10432980</v>
      </c>
      <c r="I3363" s="11">
        <v>0</v>
      </c>
      <c r="J3363" s="11">
        <v>10432980</v>
      </c>
      <c r="K3363" s="11">
        <v>3803395</v>
      </c>
      <c r="L3363" s="11">
        <v>3803395</v>
      </c>
      <c r="M3363" s="11">
        <v>0</v>
      </c>
      <c r="N3363" s="13">
        <v>1</v>
      </c>
      <c r="O3363" s="14" t="s">
        <v>537</v>
      </c>
      <c r="P3363" s="14">
        <v>0.36455499770918759</v>
      </c>
      <c r="Q3363" s="5" t="s">
        <v>543</v>
      </c>
      <c r="XEE3363" s="3">
        <v>0.36455499770918798</v>
      </c>
      <c r="XEF3363" s="4">
        <v>0.36455499770918798</v>
      </c>
      <c r="XEG3363" s="2" t="s">
        <v>29</v>
      </c>
      <c r="XEH3363" s="1">
        <v>7</v>
      </c>
    </row>
    <row r="3364" spans="1:17 16359:16362" hidden="1" x14ac:dyDescent="0.25">
      <c r="A3364" s="6">
        <v>27</v>
      </c>
      <c r="B3364" s="7" t="s">
        <v>513</v>
      </c>
      <c r="C3364" s="7" t="s">
        <v>26</v>
      </c>
      <c r="D3364" s="7" t="s">
        <v>123</v>
      </c>
      <c r="E3364" s="7" t="s">
        <v>14</v>
      </c>
      <c r="F3364" s="6">
        <v>27</v>
      </c>
      <c r="G3364" s="11">
        <v>10432980</v>
      </c>
      <c r="H3364" s="11">
        <f t="shared" si="52"/>
        <v>10432980</v>
      </c>
      <c r="I3364" s="11">
        <v>0</v>
      </c>
      <c r="J3364" s="11">
        <v>10432980</v>
      </c>
      <c r="K3364" s="11">
        <v>3803395</v>
      </c>
      <c r="L3364" s="11">
        <v>3803395</v>
      </c>
      <c r="M3364" s="11">
        <v>0</v>
      </c>
      <c r="N3364" s="13">
        <v>1</v>
      </c>
      <c r="O3364" s="14" t="s">
        <v>537</v>
      </c>
      <c r="P3364" s="14">
        <v>0.36455499770918759</v>
      </c>
      <c r="Q3364" s="5" t="s">
        <v>543</v>
      </c>
      <c r="XEE3364" s="3">
        <v>0.36455499770918798</v>
      </c>
      <c r="XEF3364" s="4">
        <v>0.36455499770918798</v>
      </c>
      <c r="XEG3364" s="2" t="s">
        <v>29</v>
      </c>
      <c r="XEH3364" s="1">
        <v>7</v>
      </c>
    </row>
    <row r="3365" spans="1:17 16359:16362" hidden="1" x14ac:dyDescent="0.25">
      <c r="A3365" s="6">
        <v>27</v>
      </c>
      <c r="B3365" s="7" t="s">
        <v>513</v>
      </c>
      <c r="C3365" s="7" t="s">
        <v>26</v>
      </c>
      <c r="D3365" s="7" t="s">
        <v>125</v>
      </c>
      <c r="E3365" s="7" t="s">
        <v>126</v>
      </c>
      <c r="F3365" s="5"/>
      <c r="G3365" s="11">
        <v>20130832</v>
      </c>
      <c r="H3365" s="11">
        <f t="shared" si="52"/>
        <v>20130832</v>
      </c>
      <c r="I3365" s="11">
        <v>570</v>
      </c>
      <c r="J3365" s="11">
        <v>20130262</v>
      </c>
      <c r="K3365" s="11">
        <v>0</v>
      </c>
      <c r="L3365" s="11">
        <v>0</v>
      </c>
      <c r="M3365" s="11">
        <v>0</v>
      </c>
      <c r="N3365" s="13">
        <v>0.99997168522393898</v>
      </c>
      <c r="O3365" s="14" t="s">
        <v>537</v>
      </c>
      <c r="P3365" s="14">
        <v>0</v>
      </c>
      <c r="Q3365" s="5" t="s">
        <v>543</v>
      </c>
      <c r="XEE3365" s="3">
        <v>0</v>
      </c>
      <c r="XEF3365" s="4">
        <v>0</v>
      </c>
      <c r="XEG3365" s="2" t="s">
        <v>29</v>
      </c>
      <c r="XEH3365" s="1">
        <v>7</v>
      </c>
    </row>
    <row r="3366" spans="1:17 16359:16362" hidden="1" x14ac:dyDescent="0.25">
      <c r="A3366" s="6">
        <v>27</v>
      </c>
      <c r="B3366" s="7" t="s">
        <v>513</v>
      </c>
      <c r="C3366" s="7" t="s">
        <v>26</v>
      </c>
      <c r="D3366" s="7" t="s">
        <v>125</v>
      </c>
      <c r="E3366" s="7" t="s">
        <v>14</v>
      </c>
      <c r="F3366" s="6">
        <v>27</v>
      </c>
      <c r="G3366" s="11">
        <v>20130832</v>
      </c>
      <c r="H3366" s="11">
        <f t="shared" si="52"/>
        <v>20130832</v>
      </c>
      <c r="I3366" s="11">
        <v>570</v>
      </c>
      <c r="J3366" s="11">
        <v>20130262</v>
      </c>
      <c r="K3366" s="11">
        <v>0</v>
      </c>
      <c r="L3366" s="11">
        <v>0</v>
      </c>
      <c r="M3366" s="11">
        <v>0</v>
      </c>
      <c r="N3366" s="13">
        <v>0.99997168522393898</v>
      </c>
      <c r="O3366" s="14" t="s">
        <v>537</v>
      </c>
      <c r="P3366" s="14">
        <v>0</v>
      </c>
      <c r="Q3366" s="5" t="s">
        <v>543</v>
      </c>
      <c r="XEE3366" s="3">
        <v>0</v>
      </c>
      <c r="XEF3366" s="4">
        <v>0</v>
      </c>
      <c r="XEG3366" s="2" t="s">
        <v>29</v>
      </c>
      <c r="XEH3366" s="1">
        <v>7</v>
      </c>
    </row>
    <row r="3367" spans="1:17 16359:16362" hidden="1" x14ac:dyDescent="0.25">
      <c r="A3367" s="6">
        <v>27</v>
      </c>
      <c r="B3367" s="7" t="s">
        <v>513</v>
      </c>
      <c r="C3367" s="7" t="s">
        <v>26</v>
      </c>
      <c r="D3367" s="7" t="s">
        <v>135</v>
      </c>
      <c r="E3367" s="7" t="s">
        <v>136</v>
      </c>
      <c r="F3367" s="5"/>
      <c r="G3367" s="11">
        <v>4736568</v>
      </c>
      <c r="H3367" s="11">
        <f t="shared" si="52"/>
        <v>4736568</v>
      </c>
      <c r="I3367" s="11">
        <v>4736568</v>
      </c>
      <c r="J3367" s="11">
        <v>0</v>
      </c>
      <c r="K3367" s="11">
        <v>0</v>
      </c>
      <c r="L3367" s="11">
        <v>0</v>
      </c>
      <c r="M3367" s="11">
        <v>0</v>
      </c>
      <c r="N3367" s="13">
        <v>0</v>
      </c>
      <c r="O3367" s="14" t="s">
        <v>535</v>
      </c>
      <c r="P3367" s="14">
        <v>0</v>
      </c>
      <c r="Q3367" s="5" t="s">
        <v>543</v>
      </c>
      <c r="XEE3367" s="3">
        <v>0</v>
      </c>
      <c r="XEG3367" s="2" t="s">
        <v>29</v>
      </c>
      <c r="XEH3367" s="1">
        <v>7</v>
      </c>
    </row>
    <row r="3368" spans="1:17 16359:16362" hidden="1" x14ac:dyDescent="0.25">
      <c r="A3368" s="6">
        <v>27</v>
      </c>
      <c r="B3368" s="7" t="s">
        <v>513</v>
      </c>
      <c r="C3368" s="7" t="s">
        <v>26</v>
      </c>
      <c r="D3368" s="7" t="s">
        <v>135</v>
      </c>
      <c r="E3368" s="7" t="s">
        <v>14</v>
      </c>
      <c r="F3368" s="6">
        <v>27</v>
      </c>
      <c r="G3368" s="11">
        <v>4736568</v>
      </c>
      <c r="H3368" s="11">
        <f t="shared" si="52"/>
        <v>4736568</v>
      </c>
      <c r="I3368" s="11">
        <v>4736568</v>
      </c>
      <c r="J3368" s="11">
        <v>0</v>
      </c>
      <c r="K3368" s="11">
        <v>0</v>
      </c>
      <c r="L3368" s="11">
        <v>0</v>
      </c>
      <c r="M3368" s="11">
        <v>0</v>
      </c>
      <c r="N3368" s="13">
        <v>0</v>
      </c>
      <c r="O3368" s="14" t="s">
        <v>535</v>
      </c>
      <c r="P3368" s="14">
        <v>0</v>
      </c>
      <c r="Q3368" s="5" t="s">
        <v>543</v>
      </c>
      <c r="XEE3368" s="3">
        <v>0</v>
      </c>
      <c r="XEG3368" s="2" t="s">
        <v>29</v>
      </c>
      <c r="XEH3368" s="1">
        <v>7</v>
      </c>
    </row>
    <row r="3369" spans="1:17 16359:16362" hidden="1" x14ac:dyDescent="0.25">
      <c r="A3369" s="6">
        <v>27</v>
      </c>
      <c r="B3369" s="7" t="s">
        <v>513</v>
      </c>
      <c r="C3369" s="7" t="s">
        <v>26</v>
      </c>
      <c r="D3369" s="7" t="s">
        <v>137</v>
      </c>
      <c r="E3369" s="7" t="s">
        <v>138</v>
      </c>
      <c r="F3369" s="5"/>
      <c r="G3369" s="11">
        <v>2500000</v>
      </c>
      <c r="H3369" s="11">
        <f t="shared" si="52"/>
        <v>2500000</v>
      </c>
      <c r="I3369" s="11">
        <v>2500000</v>
      </c>
      <c r="J3369" s="11">
        <v>0</v>
      </c>
      <c r="K3369" s="11">
        <v>0</v>
      </c>
      <c r="L3369" s="11">
        <v>0</v>
      </c>
      <c r="M3369" s="11">
        <v>0</v>
      </c>
      <c r="N3369" s="13">
        <v>0</v>
      </c>
      <c r="O3369" s="14" t="s">
        <v>535</v>
      </c>
      <c r="P3369" s="14">
        <v>0</v>
      </c>
      <c r="Q3369" s="5" t="s">
        <v>543</v>
      </c>
      <c r="XEE3369" s="3">
        <v>0</v>
      </c>
      <c r="XEG3369" s="2" t="s">
        <v>29</v>
      </c>
      <c r="XEH3369" s="1">
        <v>7</v>
      </c>
    </row>
    <row r="3370" spans="1:17 16359:16362" hidden="1" x14ac:dyDescent="0.25">
      <c r="A3370" s="6">
        <v>27</v>
      </c>
      <c r="B3370" s="7" t="s">
        <v>513</v>
      </c>
      <c r="C3370" s="7" t="s">
        <v>26</v>
      </c>
      <c r="D3370" s="7" t="s">
        <v>137</v>
      </c>
      <c r="E3370" s="7" t="s">
        <v>14</v>
      </c>
      <c r="F3370" s="6">
        <v>27</v>
      </c>
      <c r="G3370" s="11">
        <v>2500000</v>
      </c>
      <c r="H3370" s="11">
        <f t="shared" si="52"/>
        <v>2500000</v>
      </c>
      <c r="I3370" s="11">
        <v>2500000</v>
      </c>
      <c r="J3370" s="11">
        <v>0</v>
      </c>
      <c r="K3370" s="11">
        <v>0</v>
      </c>
      <c r="L3370" s="11">
        <v>0</v>
      </c>
      <c r="M3370" s="11">
        <v>0</v>
      </c>
      <c r="N3370" s="13">
        <v>0</v>
      </c>
      <c r="O3370" s="14" t="s">
        <v>535</v>
      </c>
      <c r="P3370" s="14">
        <v>0</v>
      </c>
      <c r="Q3370" s="5" t="s">
        <v>543</v>
      </c>
      <c r="XEE3370" s="3">
        <v>0</v>
      </c>
      <c r="XEG3370" s="2" t="s">
        <v>29</v>
      </c>
      <c r="XEH3370" s="1">
        <v>7</v>
      </c>
    </row>
    <row r="3371" spans="1:17 16359:16362" hidden="1" x14ac:dyDescent="0.25">
      <c r="A3371" s="6">
        <v>27</v>
      </c>
      <c r="B3371" s="7" t="s">
        <v>513</v>
      </c>
      <c r="C3371" s="7" t="s">
        <v>26</v>
      </c>
      <c r="D3371" s="7" t="s">
        <v>139</v>
      </c>
      <c r="E3371" s="7" t="s">
        <v>140</v>
      </c>
      <c r="F3371" s="5"/>
      <c r="G3371" s="11">
        <v>19086920</v>
      </c>
      <c r="H3371" s="11">
        <f t="shared" si="52"/>
        <v>19086920</v>
      </c>
      <c r="I3371" s="11">
        <v>19086920</v>
      </c>
      <c r="J3371" s="11">
        <v>0</v>
      </c>
      <c r="K3371" s="11">
        <v>0</v>
      </c>
      <c r="L3371" s="11">
        <v>0</v>
      </c>
      <c r="M3371" s="11">
        <v>0</v>
      </c>
      <c r="N3371" s="13">
        <v>0</v>
      </c>
      <c r="O3371" s="14" t="s">
        <v>535</v>
      </c>
      <c r="P3371" s="14">
        <v>0</v>
      </c>
      <c r="Q3371" s="5" t="s">
        <v>543</v>
      </c>
      <c r="XEE3371" s="3">
        <v>0</v>
      </c>
      <c r="XEG3371" s="2" t="s">
        <v>29</v>
      </c>
      <c r="XEH3371" s="1">
        <v>7</v>
      </c>
    </row>
    <row r="3372" spans="1:17 16359:16362" hidden="1" x14ac:dyDescent="0.25">
      <c r="A3372" s="6">
        <v>27</v>
      </c>
      <c r="B3372" s="7" t="s">
        <v>513</v>
      </c>
      <c r="C3372" s="7" t="s">
        <v>26</v>
      </c>
      <c r="D3372" s="7" t="s">
        <v>139</v>
      </c>
      <c r="E3372" s="7" t="s">
        <v>14</v>
      </c>
      <c r="F3372" s="6">
        <v>27</v>
      </c>
      <c r="G3372" s="11">
        <v>19086920</v>
      </c>
      <c r="H3372" s="11">
        <f t="shared" si="52"/>
        <v>19086920</v>
      </c>
      <c r="I3372" s="11">
        <v>19086920</v>
      </c>
      <c r="J3372" s="11">
        <v>0</v>
      </c>
      <c r="K3372" s="11">
        <v>0</v>
      </c>
      <c r="L3372" s="11">
        <v>0</v>
      </c>
      <c r="M3372" s="11">
        <v>0</v>
      </c>
      <c r="N3372" s="13">
        <v>0</v>
      </c>
      <c r="O3372" s="14" t="s">
        <v>535</v>
      </c>
      <c r="P3372" s="14">
        <v>0</v>
      </c>
      <c r="Q3372" s="5" t="s">
        <v>543</v>
      </c>
      <c r="XEE3372" s="3">
        <v>0</v>
      </c>
      <c r="XEG3372" s="2" t="s">
        <v>29</v>
      </c>
      <c r="XEH3372" s="1">
        <v>7</v>
      </c>
    </row>
    <row r="3373" spans="1:17 16359:16362" hidden="1" x14ac:dyDescent="0.25">
      <c r="A3373" s="6">
        <v>27</v>
      </c>
      <c r="B3373" s="7" t="s">
        <v>513</v>
      </c>
      <c r="C3373" s="7" t="s">
        <v>23</v>
      </c>
      <c r="D3373" s="7" t="s">
        <v>141</v>
      </c>
      <c r="E3373" s="7" t="s">
        <v>142</v>
      </c>
      <c r="F3373" s="5"/>
      <c r="G3373" s="11">
        <v>15270412</v>
      </c>
      <c r="H3373" s="11">
        <f t="shared" si="52"/>
        <v>15269837</v>
      </c>
      <c r="I3373" s="11">
        <v>15269837</v>
      </c>
      <c r="J3373" s="11">
        <v>0</v>
      </c>
      <c r="K3373" s="11">
        <v>0</v>
      </c>
      <c r="L3373" s="11">
        <v>0</v>
      </c>
      <c r="M3373" s="11">
        <v>575</v>
      </c>
      <c r="N3373" s="13">
        <v>0</v>
      </c>
      <c r="O3373" s="14" t="s">
        <v>535</v>
      </c>
      <c r="P3373" s="14">
        <v>0</v>
      </c>
      <c r="Q3373" s="5" t="s">
        <v>543</v>
      </c>
      <c r="XEE3373" s="3">
        <v>0</v>
      </c>
      <c r="XEG3373" s="2" t="s">
        <v>13</v>
      </c>
      <c r="XEH3373" s="1">
        <v>7</v>
      </c>
    </row>
    <row r="3374" spans="1:17 16359:16362" hidden="1" x14ac:dyDescent="0.25">
      <c r="A3374" s="6">
        <v>27</v>
      </c>
      <c r="B3374" s="7" t="s">
        <v>513</v>
      </c>
      <c r="C3374" s="7" t="s">
        <v>23</v>
      </c>
      <c r="D3374" s="7" t="s">
        <v>141</v>
      </c>
      <c r="E3374" s="7" t="s">
        <v>14</v>
      </c>
      <c r="F3374" s="6">
        <v>27</v>
      </c>
      <c r="G3374" s="11">
        <v>15270412</v>
      </c>
      <c r="H3374" s="11">
        <f t="shared" si="52"/>
        <v>15269837</v>
      </c>
      <c r="I3374" s="11">
        <v>15269837</v>
      </c>
      <c r="J3374" s="11">
        <v>0</v>
      </c>
      <c r="K3374" s="11">
        <v>0</v>
      </c>
      <c r="L3374" s="11">
        <v>0</v>
      </c>
      <c r="M3374" s="11">
        <v>575</v>
      </c>
      <c r="N3374" s="13">
        <v>0</v>
      </c>
      <c r="O3374" s="14" t="s">
        <v>535</v>
      </c>
      <c r="P3374" s="14">
        <v>0</v>
      </c>
      <c r="Q3374" s="5" t="s">
        <v>543</v>
      </c>
      <c r="XEE3374" s="3">
        <v>0</v>
      </c>
      <c r="XEG3374" s="2" t="s">
        <v>13</v>
      </c>
      <c r="XEH3374" s="1">
        <v>7</v>
      </c>
    </row>
    <row r="3375" spans="1:17 16359:16362" ht="30" hidden="1" x14ac:dyDescent="0.25">
      <c r="A3375" s="6">
        <v>27</v>
      </c>
      <c r="B3375" s="7" t="s">
        <v>513</v>
      </c>
      <c r="C3375" s="7" t="s">
        <v>26</v>
      </c>
      <c r="D3375" s="7" t="s">
        <v>143</v>
      </c>
      <c r="E3375" s="7" t="s">
        <v>144</v>
      </c>
      <c r="F3375" s="5"/>
      <c r="G3375" s="11">
        <v>2000000</v>
      </c>
      <c r="H3375" s="11">
        <f t="shared" si="52"/>
        <v>2000000</v>
      </c>
      <c r="I3375" s="11">
        <v>2000000</v>
      </c>
      <c r="J3375" s="11">
        <v>0</v>
      </c>
      <c r="K3375" s="11">
        <v>0</v>
      </c>
      <c r="L3375" s="11">
        <v>0</v>
      </c>
      <c r="M3375" s="11">
        <v>0</v>
      </c>
      <c r="N3375" s="13">
        <v>0</v>
      </c>
      <c r="O3375" s="14" t="s">
        <v>535</v>
      </c>
      <c r="P3375" s="14">
        <v>0</v>
      </c>
      <c r="Q3375" s="5" t="s">
        <v>543</v>
      </c>
      <c r="XEE3375" s="3">
        <v>0</v>
      </c>
      <c r="XEG3375" s="2" t="s">
        <v>29</v>
      </c>
      <c r="XEH3375" s="1">
        <v>7</v>
      </c>
    </row>
    <row r="3376" spans="1:17 16359:16362" hidden="1" x14ac:dyDescent="0.25">
      <c r="A3376" s="6">
        <v>27</v>
      </c>
      <c r="B3376" s="7" t="s">
        <v>513</v>
      </c>
      <c r="C3376" s="7" t="s">
        <v>26</v>
      </c>
      <c r="D3376" s="7" t="s">
        <v>143</v>
      </c>
      <c r="E3376" s="7" t="s">
        <v>14</v>
      </c>
      <c r="F3376" s="6">
        <v>27</v>
      </c>
      <c r="G3376" s="11">
        <v>2000000</v>
      </c>
      <c r="H3376" s="11">
        <f t="shared" si="52"/>
        <v>2000000</v>
      </c>
      <c r="I3376" s="11">
        <v>2000000</v>
      </c>
      <c r="J3376" s="11">
        <v>0</v>
      </c>
      <c r="K3376" s="11">
        <v>0</v>
      </c>
      <c r="L3376" s="11">
        <v>0</v>
      </c>
      <c r="M3376" s="11">
        <v>0</v>
      </c>
      <c r="N3376" s="13">
        <v>0</v>
      </c>
      <c r="O3376" s="14" t="s">
        <v>535</v>
      </c>
      <c r="P3376" s="14">
        <v>0</v>
      </c>
      <c r="Q3376" s="5" t="s">
        <v>543</v>
      </c>
      <c r="XEE3376" s="3">
        <v>0</v>
      </c>
      <c r="XEG3376" s="2" t="s">
        <v>29</v>
      </c>
      <c r="XEH3376" s="1">
        <v>7</v>
      </c>
    </row>
    <row r="3377" spans="1:17 16359:16362" hidden="1" x14ac:dyDescent="0.25">
      <c r="A3377" s="6">
        <v>27</v>
      </c>
      <c r="B3377" s="7" t="s">
        <v>513</v>
      </c>
      <c r="C3377" s="7" t="s">
        <v>26</v>
      </c>
      <c r="D3377" s="7" t="s">
        <v>145</v>
      </c>
      <c r="E3377" s="7" t="s">
        <v>146</v>
      </c>
      <c r="F3377" s="5"/>
      <c r="G3377" s="11">
        <v>255</v>
      </c>
      <c r="H3377" s="11">
        <f t="shared" si="52"/>
        <v>0</v>
      </c>
      <c r="I3377" s="11">
        <v>0</v>
      </c>
      <c r="J3377" s="11">
        <v>0</v>
      </c>
      <c r="K3377" s="11">
        <v>0</v>
      </c>
      <c r="L3377" s="11">
        <v>0</v>
      </c>
      <c r="M3377" s="11">
        <v>255</v>
      </c>
      <c r="N3377" s="13">
        <v>0</v>
      </c>
      <c r="O3377" s="14" t="s">
        <v>535</v>
      </c>
      <c r="P3377" s="14">
        <v>0</v>
      </c>
      <c r="Q3377" s="5" t="s">
        <v>543</v>
      </c>
      <c r="XEE3377" s="3">
        <v>0</v>
      </c>
      <c r="XEG3377" s="2" t="s">
        <v>29</v>
      </c>
      <c r="XEH3377" s="1">
        <v>7</v>
      </c>
    </row>
    <row r="3378" spans="1:17 16359:16362" hidden="1" x14ac:dyDescent="0.25">
      <c r="A3378" s="6">
        <v>27</v>
      </c>
      <c r="B3378" s="7" t="s">
        <v>513</v>
      </c>
      <c r="C3378" s="7" t="s">
        <v>26</v>
      </c>
      <c r="D3378" s="7" t="s">
        <v>145</v>
      </c>
      <c r="E3378" s="7" t="s">
        <v>14</v>
      </c>
      <c r="F3378" s="6">
        <v>27</v>
      </c>
      <c r="G3378" s="11">
        <v>255</v>
      </c>
      <c r="H3378" s="11">
        <f t="shared" si="52"/>
        <v>0</v>
      </c>
      <c r="I3378" s="11">
        <v>0</v>
      </c>
      <c r="J3378" s="11">
        <v>0</v>
      </c>
      <c r="K3378" s="11">
        <v>0</v>
      </c>
      <c r="L3378" s="11">
        <v>0</v>
      </c>
      <c r="M3378" s="11">
        <v>255</v>
      </c>
      <c r="N3378" s="13">
        <v>0</v>
      </c>
      <c r="O3378" s="14" t="s">
        <v>535</v>
      </c>
      <c r="P3378" s="14">
        <v>0</v>
      </c>
      <c r="Q3378" s="5" t="s">
        <v>543</v>
      </c>
      <c r="XEE3378" s="3">
        <v>0</v>
      </c>
      <c r="XEG3378" s="2" t="s">
        <v>29</v>
      </c>
      <c r="XEH3378" s="1">
        <v>7</v>
      </c>
    </row>
    <row r="3379" spans="1:17 16359:16362" ht="30" hidden="1" x14ac:dyDescent="0.25">
      <c r="A3379" s="6">
        <v>27</v>
      </c>
      <c r="B3379" s="7" t="s">
        <v>513</v>
      </c>
      <c r="C3379" s="7" t="s">
        <v>26</v>
      </c>
      <c r="D3379" s="7" t="s">
        <v>149</v>
      </c>
      <c r="E3379" s="7" t="s">
        <v>150</v>
      </c>
      <c r="F3379" s="5"/>
      <c r="G3379" s="11">
        <v>320</v>
      </c>
      <c r="H3379" s="11">
        <f t="shared" si="52"/>
        <v>0</v>
      </c>
      <c r="I3379" s="11">
        <v>0</v>
      </c>
      <c r="J3379" s="11">
        <v>0</v>
      </c>
      <c r="K3379" s="11">
        <v>0</v>
      </c>
      <c r="L3379" s="11">
        <v>0</v>
      </c>
      <c r="M3379" s="11">
        <v>320</v>
      </c>
      <c r="N3379" s="13">
        <v>0</v>
      </c>
      <c r="O3379" s="14" t="s">
        <v>535</v>
      </c>
      <c r="P3379" s="14">
        <v>0</v>
      </c>
      <c r="Q3379" s="5" t="s">
        <v>543</v>
      </c>
      <c r="XEE3379" s="3">
        <v>0</v>
      </c>
      <c r="XEG3379" s="2" t="s">
        <v>29</v>
      </c>
      <c r="XEH3379" s="1">
        <v>7</v>
      </c>
    </row>
    <row r="3380" spans="1:17 16359:16362" hidden="1" x14ac:dyDescent="0.25">
      <c r="A3380" s="6">
        <v>27</v>
      </c>
      <c r="B3380" s="7" t="s">
        <v>513</v>
      </c>
      <c r="C3380" s="7" t="s">
        <v>26</v>
      </c>
      <c r="D3380" s="7" t="s">
        <v>149</v>
      </c>
      <c r="E3380" s="7" t="s">
        <v>14</v>
      </c>
      <c r="F3380" s="6">
        <v>27</v>
      </c>
      <c r="G3380" s="11">
        <v>320</v>
      </c>
      <c r="H3380" s="11">
        <f t="shared" si="52"/>
        <v>0</v>
      </c>
      <c r="I3380" s="11">
        <v>0</v>
      </c>
      <c r="J3380" s="11">
        <v>0</v>
      </c>
      <c r="K3380" s="11">
        <v>0</v>
      </c>
      <c r="L3380" s="11">
        <v>0</v>
      </c>
      <c r="M3380" s="11">
        <v>320</v>
      </c>
      <c r="N3380" s="13">
        <v>0</v>
      </c>
      <c r="O3380" s="14" t="s">
        <v>535</v>
      </c>
      <c r="P3380" s="14">
        <v>0</v>
      </c>
      <c r="Q3380" s="5" t="s">
        <v>543</v>
      </c>
      <c r="XEE3380" s="3">
        <v>0</v>
      </c>
      <c r="XEG3380" s="2" t="s">
        <v>29</v>
      </c>
      <c r="XEH3380" s="1">
        <v>7</v>
      </c>
    </row>
    <row r="3381" spans="1:17 16359:16362" hidden="1" x14ac:dyDescent="0.25">
      <c r="A3381" s="6">
        <v>27</v>
      </c>
      <c r="B3381" s="7" t="s">
        <v>513</v>
      </c>
      <c r="C3381" s="7" t="s">
        <v>26</v>
      </c>
      <c r="D3381" s="7" t="s">
        <v>151</v>
      </c>
      <c r="E3381" s="7" t="s">
        <v>152</v>
      </c>
      <c r="F3381" s="5"/>
      <c r="G3381" s="11">
        <v>13269837</v>
      </c>
      <c r="H3381" s="11">
        <f t="shared" si="52"/>
        <v>13269837</v>
      </c>
      <c r="I3381" s="11">
        <v>13269837</v>
      </c>
      <c r="J3381" s="11">
        <v>0</v>
      </c>
      <c r="K3381" s="11">
        <v>0</v>
      </c>
      <c r="L3381" s="11">
        <v>0</v>
      </c>
      <c r="M3381" s="11">
        <v>0</v>
      </c>
      <c r="N3381" s="13">
        <v>0</v>
      </c>
      <c r="O3381" s="14" t="s">
        <v>535</v>
      </c>
      <c r="P3381" s="14">
        <v>0</v>
      </c>
      <c r="Q3381" s="5" t="s">
        <v>543</v>
      </c>
      <c r="XEE3381" s="3">
        <v>0</v>
      </c>
      <c r="XEG3381" s="2" t="s">
        <v>29</v>
      </c>
      <c r="XEH3381" s="1">
        <v>7</v>
      </c>
    </row>
    <row r="3382" spans="1:17 16359:16362" hidden="1" x14ac:dyDescent="0.25">
      <c r="A3382" s="6">
        <v>27</v>
      </c>
      <c r="B3382" s="7" t="s">
        <v>513</v>
      </c>
      <c r="C3382" s="7" t="s">
        <v>26</v>
      </c>
      <c r="D3382" s="7" t="s">
        <v>151</v>
      </c>
      <c r="E3382" s="7" t="s">
        <v>14</v>
      </c>
      <c r="F3382" s="6">
        <v>27</v>
      </c>
      <c r="G3382" s="11">
        <v>13269837</v>
      </c>
      <c r="H3382" s="11">
        <f t="shared" si="52"/>
        <v>13269837</v>
      </c>
      <c r="I3382" s="11">
        <v>13269837</v>
      </c>
      <c r="J3382" s="11">
        <v>0</v>
      </c>
      <c r="K3382" s="11">
        <v>0</v>
      </c>
      <c r="L3382" s="11">
        <v>0</v>
      </c>
      <c r="M3382" s="11">
        <v>0</v>
      </c>
      <c r="N3382" s="13">
        <v>0</v>
      </c>
      <c r="O3382" s="14" t="s">
        <v>535</v>
      </c>
      <c r="P3382" s="14">
        <v>0</v>
      </c>
      <c r="Q3382" s="5" t="s">
        <v>543</v>
      </c>
      <c r="XEE3382" s="3">
        <v>0</v>
      </c>
      <c r="XEG3382" s="2" t="s">
        <v>29</v>
      </c>
      <c r="XEH3382" s="1">
        <v>7</v>
      </c>
    </row>
    <row r="3383" spans="1:17 16359:16362" hidden="1" x14ac:dyDescent="0.25">
      <c r="A3383" s="6">
        <v>27</v>
      </c>
      <c r="B3383" s="7" t="s">
        <v>513</v>
      </c>
      <c r="C3383" s="7" t="s">
        <v>23</v>
      </c>
      <c r="D3383" s="7" t="s">
        <v>171</v>
      </c>
      <c r="E3383" s="7" t="s">
        <v>172</v>
      </c>
      <c r="F3383" s="5"/>
      <c r="G3383" s="11">
        <v>174122676</v>
      </c>
      <c r="H3383" s="11">
        <f t="shared" si="52"/>
        <v>102969596</v>
      </c>
      <c r="I3383" s="11">
        <v>1203199</v>
      </c>
      <c r="J3383" s="11">
        <v>101766397</v>
      </c>
      <c r="K3383" s="11">
        <v>101121005</v>
      </c>
      <c r="L3383" s="11">
        <v>101121005</v>
      </c>
      <c r="M3383" s="11">
        <v>71153080</v>
      </c>
      <c r="N3383" s="13">
        <v>0.58445229155563905</v>
      </c>
      <c r="O3383" s="14" t="s">
        <v>535</v>
      </c>
      <c r="P3383" s="14">
        <v>0.58074575536617645</v>
      </c>
      <c r="Q3383" s="5" t="s">
        <v>547</v>
      </c>
      <c r="XEE3383" s="3">
        <v>0.58074575536617601</v>
      </c>
      <c r="XEF3383" s="4">
        <v>0.99365810307699098</v>
      </c>
      <c r="XEG3383" s="2" t="s">
        <v>13</v>
      </c>
      <c r="XEH3383" s="1">
        <v>7</v>
      </c>
    </row>
    <row r="3384" spans="1:17 16359:16362" hidden="1" x14ac:dyDescent="0.25">
      <c r="A3384" s="6">
        <v>27</v>
      </c>
      <c r="B3384" s="7" t="s">
        <v>513</v>
      </c>
      <c r="C3384" s="7" t="s">
        <v>23</v>
      </c>
      <c r="D3384" s="7" t="s">
        <v>171</v>
      </c>
      <c r="E3384" s="7" t="s">
        <v>14</v>
      </c>
      <c r="F3384" s="6">
        <v>27</v>
      </c>
      <c r="G3384" s="11">
        <v>174122676</v>
      </c>
      <c r="H3384" s="11">
        <f t="shared" si="52"/>
        <v>102969596</v>
      </c>
      <c r="I3384" s="11">
        <v>1203199</v>
      </c>
      <c r="J3384" s="11">
        <v>101766397</v>
      </c>
      <c r="K3384" s="11">
        <v>101121005</v>
      </c>
      <c r="L3384" s="11">
        <v>101121005</v>
      </c>
      <c r="M3384" s="11">
        <v>71153080</v>
      </c>
      <c r="N3384" s="13">
        <v>0.58445229155563905</v>
      </c>
      <c r="O3384" s="14" t="s">
        <v>535</v>
      </c>
      <c r="P3384" s="14">
        <v>0.58074575536617645</v>
      </c>
      <c r="Q3384" s="5" t="s">
        <v>547</v>
      </c>
      <c r="XEE3384" s="3">
        <v>0.58074575536617601</v>
      </c>
      <c r="XEF3384" s="4">
        <v>0.99365810307699098</v>
      </c>
      <c r="XEG3384" s="2" t="s">
        <v>13</v>
      </c>
      <c r="XEH3384" s="1">
        <v>7</v>
      </c>
    </row>
    <row r="3385" spans="1:17 16359:16362" ht="30" hidden="1" x14ac:dyDescent="0.25">
      <c r="A3385" s="6">
        <v>27</v>
      </c>
      <c r="B3385" s="7" t="s">
        <v>513</v>
      </c>
      <c r="C3385" s="7" t="s">
        <v>26</v>
      </c>
      <c r="D3385" s="7" t="s">
        <v>173</v>
      </c>
      <c r="E3385" s="7" t="s">
        <v>174</v>
      </c>
      <c r="F3385" s="5"/>
      <c r="G3385" s="11">
        <v>4228191</v>
      </c>
      <c r="H3385" s="11">
        <f t="shared" si="52"/>
        <v>1922588</v>
      </c>
      <c r="I3385" s="11">
        <v>321338</v>
      </c>
      <c r="J3385" s="11">
        <v>1601250</v>
      </c>
      <c r="K3385" s="11">
        <v>1584977</v>
      </c>
      <c r="L3385" s="11">
        <v>1584977</v>
      </c>
      <c r="M3385" s="11">
        <v>2305603</v>
      </c>
      <c r="N3385" s="13">
        <v>0.378708057417463</v>
      </c>
      <c r="O3385" s="14" t="s">
        <v>535</v>
      </c>
      <c r="P3385" s="14">
        <v>0.37485936657071545</v>
      </c>
      <c r="Q3385" s="5" t="s">
        <v>543</v>
      </c>
      <c r="XEE3385" s="3">
        <v>0.374859366570715</v>
      </c>
      <c r="XEF3385" s="4">
        <v>0.98983731459796997</v>
      </c>
      <c r="XEG3385" s="2" t="s">
        <v>29</v>
      </c>
      <c r="XEH3385" s="1">
        <v>7</v>
      </c>
    </row>
    <row r="3386" spans="1:17 16359:16362" hidden="1" x14ac:dyDescent="0.25">
      <c r="A3386" s="6">
        <v>27</v>
      </c>
      <c r="B3386" s="7" t="s">
        <v>513</v>
      </c>
      <c r="C3386" s="7" t="s">
        <v>26</v>
      </c>
      <c r="D3386" s="7" t="s">
        <v>173</v>
      </c>
      <c r="E3386" s="7" t="s">
        <v>14</v>
      </c>
      <c r="F3386" s="6">
        <v>27</v>
      </c>
      <c r="G3386" s="11">
        <v>4228191</v>
      </c>
      <c r="H3386" s="11">
        <f t="shared" si="52"/>
        <v>1922588</v>
      </c>
      <c r="I3386" s="11">
        <v>321338</v>
      </c>
      <c r="J3386" s="11">
        <v>1601250</v>
      </c>
      <c r="K3386" s="11">
        <v>1584977</v>
      </c>
      <c r="L3386" s="11">
        <v>1584977</v>
      </c>
      <c r="M3386" s="11">
        <v>2305603</v>
      </c>
      <c r="N3386" s="13">
        <v>0.378708057417463</v>
      </c>
      <c r="O3386" s="14" t="s">
        <v>535</v>
      </c>
      <c r="P3386" s="14">
        <v>0.37485936657071545</v>
      </c>
      <c r="Q3386" s="5" t="s">
        <v>543</v>
      </c>
      <c r="XEE3386" s="3">
        <v>0.374859366570715</v>
      </c>
      <c r="XEF3386" s="4">
        <v>0.98983731459796997</v>
      </c>
      <c r="XEG3386" s="2" t="s">
        <v>29</v>
      </c>
      <c r="XEH3386" s="1">
        <v>7</v>
      </c>
    </row>
    <row r="3387" spans="1:17 16359:16362" hidden="1" x14ac:dyDescent="0.25">
      <c r="A3387" s="6">
        <v>27</v>
      </c>
      <c r="B3387" s="7" t="s">
        <v>513</v>
      </c>
      <c r="C3387" s="7" t="s">
        <v>26</v>
      </c>
      <c r="D3387" s="7" t="s">
        <v>175</v>
      </c>
      <c r="E3387" s="7" t="s">
        <v>176</v>
      </c>
      <c r="F3387" s="5"/>
      <c r="G3387" s="11">
        <v>157998396</v>
      </c>
      <c r="H3387" s="11">
        <f t="shared" si="52"/>
        <v>93304876</v>
      </c>
      <c r="I3387" s="11">
        <v>345980</v>
      </c>
      <c r="J3387" s="11">
        <v>92958896</v>
      </c>
      <c r="K3387" s="11">
        <v>92713387</v>
      </c>
      <c r="L3387" s="11">
        <v>92713387</v>
      </c>
      <c r="M3387" s="11">
        <v>64693520</v>
      </c>
      <c r="N3387" s="13">
        <v>0.58835341594227297</v>
      </c>
      <c r="O3387" s="14" t="s">
        <v>535</v>
      </c>
      <c r="P3387" s="14">
        <v>0.58679954573716053</v>
      </c>
      <c r="Q3387" s="5" t="s">
        <v>545</v>
      </c>
      <c r="XEE3387" s="3">
        <v>0.58679954573716098</v>
      </c>
      <c r="XEF3387" s="4">
        <v>0.997358950992705</v>
      </c>
      <c r="XEG3387" s="2" t="s">
        <v>29</v>
      </c>
      <c r="XEH3387" s="1">
        <v>7</v>
      </c>
    </row>
    <row r="3388" spans="1:17 16359:16362" hidden="1" x14ac:dyDescent="0.25">
      <c r="A3388" s="6">
        <v>27</v>
      </c>
      <c r="B3388" s="7" t="s">
        <v>513</v>
      </c>
      <c r="C3388" s="7" t="s">
        <v>26</v>
      </c>
      <c r="D3388" s="7" t="s">
        <v>175</v>
      </c>
      <c r="E3388" s="7" t="s">
        <v>14</v>
      </c>
      <c r="F3388" s="6">
        <v>27</v>
      </c>
      <c r="G3388" s="11">
        <v>157998396</v>
      </c>
      <c r="H3388" s="11">
        <f t="shared" si="52"/>
        <v>93304876</v>
      </c>
      <c r="I3388" s="11">
        <v>345980</v>
      </c>
      <c r="J3388" s="11">
        <v>92958896</v>
      </c>
      <c r="K3388" s="11">
        <v>92713387</v>
      </c>
      <c r="L3388" s="11">
        <v>92713387</v>
      </c>
      <c r="M3388" s="11">
        <v>64693520</v>
      </c>
      <c r="N3388" s="13">
        <v>0.58835341594227297</v>
      </c>
      <c r="O3388" s="14" t="s">
        <v>535</v>
      </c>
      <c r="P3388" s="14">
        <v>0.58679954573716053</v>
      </c>
      <c r="Q3388" s="5" t="s">
        <v>545</v>
      </c>
      <c r="XEE3388" s="3">
        <v>0.58679954573716098</v>
      </c>
      <c r="XEF3388" s="4">
        <v>0.997358950992705</v>
      </c>
      <c r="XEG3388" s="2" t="s">
        <v>29</v>
      </c>
      <c r="XEH3388" s="1">
        <v>7</v>
      </c>
    </row>
    <row r="3389" spans="1:17 16359:16362" hidden="1" x14ac:dyDescent="0.25">
      <c r="A3389" s="6">
        <v>27</v>
      </c>
      <c r="B3389" s="7" t="s">
        <v>513</v>
      </c>
      <c r="C3389" s="7" t="s">
        <v>26</v>
      </c>
      <c r="D3389" s="7" t="s">
        <v>181</v>
      </c>
      <c r="E3389" s="7" t="s">
        <v>182</v>
      </c>
      <c r="F3389" s="5"/>
      <c r="G3389" s="11">
        <v>11896089</v>
      </c>
      <c r="H3389" s="11">
        <f t="shared" si="52"/>
        <v>7742132</v>
      </c>
      <c r="I3389" s="11">
        <v>535881</v>
      </c>
      <c r="J3389" s="11">
        <v>7206251</v>
      </c>
      <c r="K3389" s="11">
        <v>6822641</v>
      </c>
      <c r="L3389" s="11">
        <v>6822641</v>
      </c>
      <c r="M3389" s="11">
        <v>4153957</v>
      </c>
      <c r="N3389" s="13">
        <v>0.60576639936032795</v>
      </c>
      <c r="O3389" s="14" t="s">
        <v>535</v>
      </c>
      <c r="P3389" s="14">
        <v>0.57351966684176625</v>
      </c>
      <c r="Q3389" s="5" t="s">
        <v>544</v>
      </c>
      <c r="XEE3389" s="3">
        <v>0.57351966684176603</v>
      </c>
      <c r="XEF3389" s="4">
        <v>0.94676704988488503</v>
      </c>
      <c r="XEG3389" s="2" t="s">
        <v>29</v>
      </c>
      <c r="XEH3389" s="1">
        <v>7</v>
      </c>
    </row>
    <row r="3390" spans="1:17 16359:16362" hidden="1" x14ac:dyDescent="0.25">
      <c r="A3390" s="6">
        <v>27</v>
      </c>
      <c r="B3390" s="7" t="s">
        <v>513</v>
      </c>
      <c r="C3390" s="7" t="s">
        <v>26</v>
      </c>
      <c r="D3390" s="7" t="s">
        <v>181</v>
      </c>
      <c r="E3390" s="7" t="s">
        <v>14</v>
      </c>
      <c r="F3390" s="6">
        <v>27</v>
      </c>
      <c r="G3390" s="11">
        <v>11896089</v>
      </c>
      <c r="H3390" s="11">
        <f t="shared" si="52"/>
        <v>7742132</v>
      </c>
      <c r="I3390" s="11">
        <v>535881</v>
      </c>
      <c r="J3390" s="11">
        <v>7206251</v>
      </c>
      <c r="K3390" s="11">
        <v>6822641</v>
      </c>
      <c r="L3390" s="11">
        <v>6822641</v>
      </c>
      <c r="M3390" s="11">
        <v>4153957</v>
      </c>
      <c r="N3390" s="13">
        <v>0.60576639936032795</v>
      </c>
      <c r="O3390" s="14" t="s">
        <v>535</v>
      </c>
      <c r="P3390" s="14">
        <v>0.57351966684176625</v>
      </c>
      <c r="Q3390" s="5" t="s">
        <v>544</v>
      </c>
      <c r="XEE3390" s="3">
        <v>0.57351966684176603</v>
      </c>
      <c r="XEF3390" s="4">
        <v>0.94676704988488503</v>
      </c>
      <c r="XEG3390" s="2" t="s">
        <v>29</v>
      </c>
      <c r="XEH3390" s="1">
        <v>7</v>
      </c>
    </row>
    <row r="3391" spans="1:17 16359:16362" hidden="1" x14ac:dyDescent="0.25">
      <c r="A3391" s="6">
        <v>27</v>
      </c>
      <c r="B3391" s="7" t="s">
        <v>513</v>
      </c>
      <c r="C3391" s="7" t="s">
        <v>23</v>
      </c>
      <c r="D3391" s="7" t="s">
        <v>191</v>
      </c>
      <c r="E3391" s="7" t="s">
        <v>192</v>
      </c>
      <c r="F3391" s="5"/>
      <c r="G3391" s="11">
        <v>43806960</v>
      </c>
      <c r="H3391" s="11">
        <f t="shared" si="52"/>
        <v>11087800</v>
      </c>
      <c r="I3391" s="11">
        <v>2815281</v>
      </c>
      <c r="J3391" s="11">
        <v>8272519</v>
      </c>
      <c r="K3391" s="11">
        <v>3455800</v>
      </c>
      <c r="L3391" s="11">
        <v>3455800</v>
      </c>
      <c r="M3391" s="11">
        <v>32719160</v>
      </c>
      <c r="N3391" s="13">
        <v>0.18884028930562599</v>
      </c>
      <c r="O3391" s="14" t="s">
        <v>535</v>
      </c>
      <c r="P3391" s="14">
        <v>7.8887007909245466E-2</v>
      </c>
      <c r="Q3391" s="5" t="s">
        <v>543</v>
      </c>
      <c r="XEE3391" s="3">
        <v>7.8887007909245493E-2</v>
      </c>
      <c r="XEF3391" s="4">
        <v>0.41774458299823802</v>
      </c>
      <c r="XEG3391" s="2" t="s">
        <v>13</v>
      </c>
      <c r="XEH3391" s="1">
        <v>7</v>
      </c>
    </row>
    <row r="3392" spans="1:17 16359:16362" hidden="1" x14ac:dyDescent="0.25">
      <c r="A3392" s="6">
        <v>27</v>
      </c>
      <c r="B3392" s="7" t="s">
        <v>513</v>
      </c>
      <c r="C3392" s="7" t="s">
        <v>23</v>
      </c>
      <c r="D3392" s="7" t="s">
        <v>191</v>
      </c>
      <c r="E3392" s="7" t="s">
        <v>14</v>
      </c>
      <c r="F3392" s="6">
        <v>27</v>
      </c>
      <c r="G3392" s="11">
        <v>43806960</v>
      </c>
      <c r="H3392" s="11">
        <f t="shared" si="52"/>
        <v>11087800</v>
      </c>
      <c r="I3392" s="11">
        <v>2815281</v>
      </c>
      <c r="J3392" s="11">
        <v>8272519</v>
      </c>
      <c r="K3392" s="11">
        <v>3455800</v>
      </c>
      <c r="L3392" s="11">
        <v>3455800</v>
      </c>
      <c r="M3392" s="11">
        <v>32719160</v>
      </c>
      <c r="N3392" s="13">
        <v>0.18884028930562599</v>
      </c>
      <c r="O3392" s="14" t="s">
        <v>535</v>
      </c>
      <c r="P3392" s="14">
        <v>7.8887007909245466E-2</v>
      </c>
      <c r="Q3392" s="5" t="s">
        <v>543</v>
      </c>
      <c r="XEE3392" s="3">
        <v>7.8887007909245493E-2</v>
      </c>
      <c r="XEF3392" s="4">
        <v>0.41774458299823802</v>
      </c>
      <c r="XEG3392" s="2" t="s">
        <v>13</v>
      </c>
      <c r="XEH3392" s="1">
        <v>7</v>
      </c>
    </row>
    <row r="3393" spans="1:17 16359:16362" ht="30" hidden="1" x14ac:dyDescent="0.25">
      <c r="A3393" s="6">
        <v>27</v>
      </c>
      <c r="B3393" s="7" t="s">
        <v>513</v>
      </c>
      <c r="C3393" s="7" t="s">
        <v>26</v>
      </c>
      <c r="D3393" s="7" t="s">
        <v>195</v>
      </c>
      <c r="E3393" s="7" t="s">
        <v>196</v>
      </c>
      <c r="F3393" s="5"/>
      <c r="G3393" s="11">
        <v>43806960</v>
      </c>
      <c r="H3393" s="11">
        <f t="shared" si="52"/>
        <v>11087800</v>
      </c>
      <c r="I3393" s="11">
        <v>2815281</v>
      </c>
      <c r="J3393" s="11">
        <v>8272519</v>
      </c>
      <c r="K3393" s="11">
        <v>3455800</v>
      </c>
      <c r="L3393" s="11">
        <v>3455800</v>
      </c>
      <c r="M3393" s="11">
        <v>32719160</v>
      </c>
      <c r="N3393" s="13">
        <v>0.18884028930562599</v>
      </c>
      <c r="O3393" s="14" t="s">
        <v>535</v>
      </c>
      <c r="P3393" s="14">
        <v>7.8887007909245466E-2</v>
      </c>
      <c r="Q3393" s="5" t="s">
        <v>543</v>
      </c>
      <c r="XEE3393" s="3">
        <v>7.8887007909245493E-2</v>
      </c>
      <c r="XEF3393" s="4">
        <v>0.41774458299823802</v>
      </c>
      <c r="XEG3393" s="2" t="s">
        <v>29</v>
      </c>
      <c r="XEH3393" s="1">
        <v>7</v>
      </c>
    </row>
    <row r="3394" spans="1:17 16359:16362" hidden="1" x14ac:dyDescent="0.25">
      <c r="A3394" s="6">
        <v>27</v>
      </c>
      <c r="B3394" s="7" t="s">
        <v>513</v>
      </c>
      <c r="C3394" s="7" t="s">
        <v>26</v>
      </c>
      <c r="D3394" s="7" t="s">
        <v>195</v>
      </c>
      <c r="E3394" s="7" t="s">
        <v>14</v>
      </c>
      <c r="F3394" s="6">
        <v>27</v>
      </c>
      <c r="G3394" s="11">
        <v>43806960</v>
      </c>
      <c r="H3394" s="11">
        <f t="shared" si="52"/>
        <v>11087800</v>
      </c>
      <c r="I3394" s="11">
        <v>2815281</v>
      </c>
      <c r="J3394" s="11">
        <v>8272519</v>
      </c>
      <c r="K3394" s="11">
        <v>3455800</v>
      </c>
      <c r="L3394" s="11">
        <v>3455800</v>
      </c>
      <c r="M3394" s="11">
        <v>32719160</v>
      </c>
      <c r="N3394" s="13">
        <v>0.18884028930562599</v>
      </c>
      <c r="O3394" s="14" t="s">
        <v>535</v>
      </c>
      <c r="P3394" s="14">
        <v>7.8887007909245466E-2</v>
      </c>
      <c r="Q3394" s="5" t="s">
        <v>543</v>
      </c>
      <c r="XEE3394" s="3">
        <v>7.8887007909245493E-2</v>
      </c>
      <c r="XEF3394" s="4">
        <v>0.41774458299823802</v>
      </c>
      <c r="XEG3394" s="2" t="s">
        <v>29</v>
      </c>
      <c r="XEH3394" s="1">
        <v>7</v>
      </c>
    </row>
    <row r="3395" spans="1:17 16359:16362" hidden="1" x14ac:dyDescent="0.25">
      <c r="A3395" s="6">
        <v>27</v>
      </c>
      <c r="B3395" s="7" t="s">
        <v>513</v>
      </c>
      <c r="C3395" s="7" t="s">
        <v>23</v>
      </c>
      <c r="D3395" s="7" t="s">
        <v>197</v>
      </c>
      <c r="E3395" s="7" t="s">
        <v>198</v>
      </c>
      <c r="F3395" s="5"/>
      <c r="G3395" s="11">
        <v>1000000</v>
      </c>
      <c r="H3395" s="11">
        <f t="shared" ref="H3395:H3458" si="53">+J3395+I3395</f>
        <v>0</v>
      </c>
      <c r="I3395" s="11">
        <v>0</v>
      </c>
      <c r="J3395" s="11">
        <v>0</v>
      </c>
      <c r="K3395" s="11">
        <v>0</v>
      </c>
      <c r="L3395" s="11">
        <v>0</v>
      </c>
      <c r="M3395" s="11">
        <v>1000000</v>
      </c>
      <c r="N3395" s="13">
        <v>0</v>
      </c>
      <c r="O3395" s="14" t="s">
        <v>535</v>
      </c>
      <c r="P3395" s="14">
        <v>0</v>
      </c>
      <c r="Q3395" s="5" t="s">
        <v>543</v>
      </c>
      <c r="XEE3395" s="3">
        <v>0</v>
      </c>
      <c r="XEG3395" s="2" t="s">
        <v>29</v>
      </c>
      <c r="XEH3395" s="1">
        <v>7</v>
      </c>
    </row>
    <row r="3396" spans="1:17 16359:16362" hidden="1" x14ac:dyDescent="0.25">
      <c r="A3396" s="6">
        <v>27</v>
      </c>
      <c r="B3396" s="7" t="s">
        <v>513</v>
      </c>
      <c r="C3396" s="7" t="s">
        <v>23</v>
      </c>
      <c r="D3396" s="7" t="s">
        <v>197</v>
      </c>
      <c r="E3396" s="7" t="s">
        <v>14</v>
      </c>
      <c r="F3396" s="6">
        <v>27</v>
      </c>
      <c r="G3396" s="11">
        <v>1000000</v>
      </c>
      <c r="H3396" s="11">
        <f t="shared" si="53"/>
        <v>0</v>
      </c>
      <c r="I3396" s="11">
        <v>0</v>
      </c>
      <c r="J3396" s="11">
        <v>0</v>
      </c>
      <c r="K3396" s="11">
        <v>0</v>
      </c>
      <c r="L3396" s="11">
        <v>0</v>
      </c>
      <c r="M3396" s="11">
        <v>1000000</v>
      </c>
      <c r="N3396" s="13">
        <v>0</v>
      </c>
      <c r="O3396" s="14" t="s">
        <v>535</v>
      </c>
      <c r="P3396" s="14">
        <v>0</v>
      </c>
      <c r="Q3396" s="5" t="s">
        <v>543</v>
      </c>
      <c r="XEE3396" s="3">
        <v>0</v>
      </c>
      <c r="XEG3396" s="2" t="s">
        <v>29</v>
      </c>
      <c r="XEH3396" s="1">
        <v>7</v>
      </c>
    </row>
    <row r="3397" spans="1:17 16359:16362" ht="30" hidden="1" x14ac:dyDescent="0.25">
      <c r="A3397" s="6">
        <v>27</v>
      </c>
      <c r="B3397" s="7" t="s">
        <v>513</v>
      </c>
      <c r="C3397" s="7" t="s">
        <v>23</v>
      </c>
      <c r="D3397" s="7" t="s">
        <v>199</v>
      </c>
      <c r="E3397" s="7" t="s">
        <v>200</v>
      </c>
      <c r="F3397" s="5"/>
      <c r="G3397" s="11">
        <v>75283586</v>
      </c>
      <c r="H3397" s="11">
        <f t="shared" si="53"/>
        <v>75283586</v>
      </c>
      <c r="I3397" s="11">
        <v>75283586</v>
      </c>
      <c r="J3397" s="11">
        <v>0</v>
      </c>
      <c r="K3397" s="11">
        <v>0</v>
      </c>
      <c r="L3397" s="11">
        <v>0</v>
      </c>
      <c r="M3397" s="11">
        <v>0</v>
      </c>
      <c r="N3397" s="13">
        <v>0</v>
      </c>
      <c r="O3397" s="14" t="s">
        <v>535</v>
      </c>
      <c r="P3397" s="14">
        <v>0</v>
      </c>
      <c r="Q3397" s="5" t="s">
        <v>543</v>
      </c>
      <c r="XEE3397" s="3">
        <v>0</v>
      </c>
      <c r="XEG3397" s="2" t="s">
        <v>13</v>
      </c>
      <c r="XEH3397" s="1">
        <v>7</v>
      </c>
    </row>
    <row r="3398" spans="1:17 16359:16362" hidden="1" x14ac:dyDescent="0.25">
      <c r="A3398" s="6">
        <v>27</v>
      </c>
      <c r="B3398" s="7" t="s">
        <v>513</v>
      </c>
      <c r="C3398" s="7" t="s">
        <v>23</v>
      </c>
      <c r="D3398" s="7" t="s">
        <v>199</v>
      </c>
      <c r="E3398" s="7" t="s">
        <v>14</v>
      </c>
      <c r="F3398" s="6">
        <v>27</v>
      </c>
      <c r="G3398" s="11">
        <v>75283586</v>
      </c>
      <c r="H3398" s="11">
        <f t="shared" si="53"/>
        <v>75283586</v>
      </c>
      <c r="I3398" s="11">
        <v>75283586</v>
      </c>
      <c r="J3398" s="11">
        <v>0</v>
      </c>
      <c r="K3398" s="11">
        <v>0</v>
      </c>
      <c r="L3398" s="11">
        <v>0</v>
      </c>
      <c r="M3398" s="11">
        <v>0</v>
      </c>
      <c r="N3398" s="13">
        <v>0</v>
      </c>
      <c r="O3398" s="14" t="s">
        <v>535</v>
      </c>
      <c r="P3398" s="14">
        <v>0</v>
      </c>
      <c r="Q3398" s="5" t="s">
        <v>543</v>
      </c>
      <c r="XEE3398" s="3">
        <v>0</v>
      </c>
      <c r="XEG3398" s="2" t="s">
        <v>13</v>
      </c>
      <c r="XEH3398" s="1">
        <v>7</v>
      </c>
    </row>
    <row r="3399" spans="1:17 16359:16362" hidden="1" x14ac:dyDescent="0.25">
      <c r="A3399" s="6">
        <v>27</v>
      </c>
      <c r="B3399" s="7" t="s">
        <v>513</v>
      </c>
      <c r="C3399" s="7" t="s">
        <v>26</v>
      </c>
      <c r="D3399" s="7" t="s">
        <v>201</v>
      </c>
      <c r="E3399" s="7" t="s">
        <v>202</v>
      </c>
      <c r="F3399" s="5"/>
      <c r="G3399" s="11">
        <v>75283586</v>
      </c>
      <c r="H3399" s="11">
        <f t="shared" si="53"/>
        <v>75283586</v>
      </c>
      <c r="I3399" s="11">
        <v>75283586</v>
      </c>
      <c r="J3399" s="11">
        <v>0</v>
      </c>
      <c r="K3399" s="11">
        <v>0</v>
      </c>
      <c r="L3399" s="11">
        <v>0</v>
      </c>
      <c r="M3399" s="11">
        <v>0</v>
      </c>
      <c r="N3399" s="13">
        <v>0</v>
      </c>
      <c r="O3399" s="14" t="s">
        <v>535</v>
      </c>
      <c r="P3399" s="14">
        <v>0</v>
      </c>
      <c r="Q3399" s="5" t="s">
        <v>543</v>
      </c>
      <c r="XEE3399" s="3">
        <v>0</v>
      </c>
      <c r="XEG3399" s="2" t="s">
        <v>29</v>
      </c>
      <c r="XEH3399" s="1">
        <v>7</v>
      </c>
    </row>
    <row r="3400" spans="1:17 16359:16362" hidden="1" x14ac:dyDescent="0.25">
      <c r="A3400" s="6">
        <v>27</v>
      </c>
      <c r="B3400" s="7" t="s">
        <v>513</v>
      </c>
      <c r="C3400" s="7" t="s">
        <v>26</v>
      </c>
      <c r="D3400" s="7" t="s">
        <v>201</v>
      </c>
      <c r="E3400" s="7" t="s">
        <v>14</v>
      </c>
      <c r="F3400" s="6">
        <v>27</v>
      </c>
      <c r="G3400" s="11">
        <v>75283586</v>
      </c>
      <c r="H3400" s="11">
        <f t="shared" si="53"/>
        <v>75283586</v>
      </c>
      <c r="I3400" s="11">
        <v>75283586</v>
      </c>
      <c r="J3400" s="11">
        <v>0</v>
      </c>
      <c r="K3400" s="11">
        <v>0</v>
      </c>
      <c r="L3400" s="11">
        <v>0</v>
      </c>
      <c r="M3400" s="11">
        <v>0</v>
      </c>
      <c r="N3400" s="13">
        <v>0</v>
      </c>
      <c r="O3400" s="14" t="s">
        <v>535</v>
      </c>
      <c r="P3400" s="14">
        <v>0</v>
      </c>
      <c r="Q3400" s="5" t="s">
        <v>543</v>
      </c>
      <c r="XEE3400" s="3">
        <v>0</v>
      </c>
      <c r="XEG3400" s="2" t="s">
        <v>29</v>
      </c>
      <c r="XEH3400" s="1">
        <v>7</v>
      </c>
    </row>
    <row r="3401" spans="1:17 16359:16362" hidden="1" x14ac:dyDescent="0.25">
      <c r="A3401" s="6">
        <v>27</v>
      </c>
      <c r="B3401" s="7" t="s">
        <v>513</v>
      </c>
      <c r="C3401" s="7" t="s">
        <v>15</v>
      </c>
      <c r="D3401" s="7" t="s">
        <v>208</v>
      </c>
      <c r="E3401" s="7" t="s">
        <v>209</v>
      </c>
      <c r="F3401" s="5"/>
      <c r="G3401" s="11">
        <v>21118025</v>
      </c>
      <c r="H3401" s="11">
        <f t="shared" si="53"/>
        <v>21118025</v>
      </c>
      <c r="I3401" s="11">
        <v>0</v>
      </c>
      <c r="J3401" s="11">
        <v>21118025</v>
      </c>
      <c r="K3401" s="11">
        <v>21118025</v>
      </c>
      <c r="L3401" s="11">
        <v>21118025</v>
      </c>
      <c r="M3401" s="11">
        <v>0</v>
      </c>
      <c r="N3401" s="13">
        <v>1</v>
      </c>
      <c r="O3401" s="14" t="s">
        <v>537</v>
      </c>
      <c r="P3401" s="14">
        <v>1</v>
      </c>
      <c r="Q3401" s="5" t="s">
        <v>546</v>
      </c>
      <c r="XEE3401" s="3">
        <v>1</v>
      </c>
      <c r="XEF3401" s="4">
        <v>1</v>
      </c>
      <c r="XEG3401" s="2" t="s">
        <v>13</v>
      </c>
      <c r="XEH3401" s="1">
        <v>7</v>
      </c>
    </row>
    <row r="3402" spans="1:17 16359:16362" hidden="1" x14ac:dyDescent="0.25">
      <c r="A3402" s="6">
        <v>27</v>
      </c>
      <c r="B3402" s="7" t="s">
        <v>513</v>
      </c>
      <c r="C3402" s="7" t="s">
        <v>15</v>
      </c>
      <c r="D3402" s="7" t="s">
        <v>208</v>
      </c>
      <c r="E3402" s="7" t="s">
        <v>14</v>
      </c>
      <c r="F3402" s="6">
        <v>27</v>
      </c>
      <c r="G3402" s="11">
        <v>21118025</v>
      </c>
      <c r="H3402" s="11">
        <f t="shared" si="53"/>
        <v>21118025</v>
      </c>
      <c r="I3402" s="11">
        <v>0</v>
      </c>
      <c r="J3402" s="11">
        <v>21118025</v>
      </c>
      <c r="K3402" s="11">
        <v>21118025</v>
      </c>
      <c r="L3402" s="11">
        <v>21118025</v>
      </c>
      <c r="M3402" s="11">
        <v>0</v>
      </c>
      <c r="N3402" s="13">
        <v>1</v>
      </c>
      <c r="O3402" s="14" t="s">
        <v>537</v>
      </c>
      <c r="P3402" s="14">
        <v>1</v>
      </c>
      <c r="Q3402" s="5" t="s">
        <v>546</v>
      </c>
      <c r="XEE3402" s="3">
        <v>1</v>
      </c>
      <c r="XEF3402" s="4">
        <v>1</v>
      </c>
      <c r="XEG3402" s="2" t="s">
        <v>13</v>
      </c>
      <c r="XEH3402" s="1">
        <v>7</v>
      </c>
    </row>
    <row r="3403" spans="1:17 16359:16362" ht="30" hidden="1" x14ac:dyDescent="0.25">
      <c r="A3403" s="6">
        <v>27</v>
      </c>
      <c r="B3403" s="7" t="s">
        <v>513</v>
      </c>
      <c r="C3403" s="7" t="s">
        <v>18</v>
      </c>
      <c r="D3403" s="7" t="s">
        <v>216</v>
      </c>
      <c r="E3403" s="7" t="s">
        <v>217</v>
      </c>
      <c r="F3403" s="5"/>
      <c r="G3403" s="11">
        <v>21118025</v>
      </c>
      <c r="H3403" s="11">
        <f t="shared" si="53"/>
        <v>21118025</v>
      </c>
      <c r="I3403" s="11">
        <v>0</v>
      </c>
      <c r="J3403" s="11">
        <v>21118025</v>
      </c>
      <c r="K3403" s="11">
        <v>21118025</v>
      </c>
      <c r="L3403" s="11">
        <v>21118025</v>
      </c>
      <c r="M3403" s="11">
        <v>0</v>
      </c>
      <c r="N3403" s="13">
        <v>1</v>
      </c>
      <c r="O3403" s="14" t="s">
        <v>537</v>
      </c>
      <c r="P3403" s="14">
        <v>1</v>
      </c>
      <c r="Q3403" s="5" t="s">
        <v>546</v>
      </c>
      <c r="XEE3403" s="3">
        <v>1</v>
      </c>
      <c r="XEF3403" s="4">
        <v>1</v>
      </c>
      <c r="XEG3403" s="2" t="s">
        <v>13</v>
      </c>
      <c r="XEH3403" s="1">
        <v>7</v>
      </c>
    </row>
    <row r="3404" spans="1:17 16359:16362" hidden="1" x14ac:dyDescent="0.25">
      <c r="A3404" s="6">
        <v>27</v>
      </c>
      <c r="B3404" s="7" t="s">
        <v>513</v>
      </c>
      <c r="C3404" s="7" t="s">
        <v>18</v>
      </c>
      <c r="D3404" s="7" t="s">
        <v>216</v>
      </c>
      <c r="E3404" s="7" t="s">
        <v>14</v>
      </c>
      <c r="F3404" s="6">
        <v>27</v>
      </c>
      <c r="G3404" s="11">
        <v>21118025</v>
      </c>
      <c r="H3404" s="11">
        <f t="shared" si="53"/>
        <v>21118025</v>
      </c>
      <c r="I3404" s="11">
        <v>0</v>
      </c>
      <c r="J3404" s="11">
        <v>21118025</v>
      </c>
      <c r="K3404" s="11">
        <v>21118025</v>
      </c>
      <c r="L3404" s="11">
        <v>21118025</v>
      </c>
      <c r="M3404" s="11">
        <v>0</v>
      </c>
      <c r="N3404" s="13">
        <v>1</v>
      </c>
      <c r="O3404" s="14" t="s">
        <v>537</v>
      </c>
      <c r="P3404" s="14">
        <v>1</v>
      </c>
      <c r="Q3404" s="5" t="s">
        <v>546</v>
      </c>
      <c r="XEE3404" s="3">
        <v>1</v>
      </c>
      <c r="XEF3404" s="4">
        <v>1</v>
      </c>
      <c r="XEG3404" s="2" t="s">
        <v>13</v>
      </c>
      <c r="XEH3404" s="1">
        <v>7</v>
      </c>
    </row>
    <row r="3405" spans="1:17 16359:16362" ht="30" hidden="1" x14ac:dyDescent="0.25">
      <c r="A3405" s="6">
        <v>27</v>
      </c>
      <c r="B3405" s="7" t="s">
        <v>513</v>
      </c>
      <c r="C3405" s="7" t="s">
        <v>20</v>
      </c>
      <c r="D3405" s="7" t="s">
        <v>225</v>
      </c>
      <c r="E3405" s="7" t="s">
        <v>226</v>
      </c>
      <c r="F3405" s="5"/>
      <c r="G3405" s="11">
        <v>21118025</v>
      </c>
      <c r="H3405" s="11">
        <f t="shared" si="53"/>
        <v>21118025</v>
      </c>
      <c r="I3405" s="11">
        <v>0</v>
      </c>
      <c r="J3405" s="11">
        <v>21118025</v>
      </c>
      <c r="K3405" s="11">
        <v>21118025</v>
      </c>
      <c r="L3405" s="11">
        <v>21118025</v>
      </c>
      <c r="M3405" s="11">
        <v>0</v>
      </c>
      <c r="N3405" s="13">
        <v>1</v>
      </c>
      <c r="O3405" s="14" t="s">
        <v>537</v>
      </c>
      <c r="P3405" s="14">
        <v>1</v>
      </c>
      <c r="Q3405" s="5" t="s">
        <v>546</v>
      </c>
      <c r="XEE3405" s="3">
        <v>1</v>
      </c>
      <c r="XEF3405" s="4">
        <v>1</v>
      </c>
      <c r="XEG3405" s="2" t="s">
        <v>13</v>
      </c>
      <c r="XEH3405" s="1">
        <v>7</v>
      </c>
    </row>
    <row r="3406" spans="1:17 16359:16362" hidden="1" x14ac:dyDescent="0.25">
      <c r="A3406" s="6">
        <v>27</v>
      </c>
      <c r="B3406" s="7" t="s">
        <v>513</v>
      </c>
      <c r="C3406" s="7" t="s">
        <v>20</v>
      </c>
      <c r="D3406" s="7" t="s">
        <v>225</v>
      </c>
      <c r="E3406" s="7" t="s">
        <v>14</v>
      </c>
      <c r="F3406" s="6">
        <v>27</v>
      </c>
      <c r="G3406" s="11">
        <v>21118025</v>
      </c>
      <c r="H3406" s="11">
        <f t="shared" si="53"/>
        <v>21118025</v>
      </c>
      <c r="I3406" s="11">
        <v>0</v>
      </c>
      <c r="J3406" s="11">
        <v>21118025</v>
      </c>
      <c r="K3406" s="11">
        <v>21118025</v>
      </c>
      <c r="L3406" s="11">
        <v>21118025</v>
      </c>
      <c r="M3406" s="11">
        <v>0</v>
      </c>
      <c r="N3406" s="13">
        <v>1</v>
      </c>
      <c r="O3406" s="14" t="s">
        <v>537</v>
      </c>
      <c r="P3406" s="14">
        <v>1</v>
      </c>
      <c r="Q3406" s="5" t="s">
        <v>546</v>
      </c>
      <c r="XEE3406" s="3">
        <v>1</v>
      </c>
      <c r="XEF3406" s="4">
        <v>1</v>
      </c>
      <c r="XEG3406" s="2" t="s">
        <v>13</v>
      </c>
      <c r="XEH3406" s="1">
        <v>7</v>
      </c>
    </row>
    <row r="3407" spans="1:17 16359:16362" hidden="1" x14ac:dyDescent="0.25">
      <c r="A3407" s="6">
        <v>27</v>
      </c>
      <c r="B3407" s="7" t="s">
        <v>513</v>
      </c>
      <c r="C3407" s="7" t="s">
        <v>23</v>
      </c>
      <c r="D3407" s="7" t="s">
        <v>227</v>
      </c>
      <c r="E3407" s="7" t="s">
        <v>228</v>
      </c>
      <c r="F3407" s="5"/>
      <c r="G3407" s="11">
        <v>21118025</v>
      </c>
      <c r="H3407" s="11">
        <f t="shared" si="53"/>
        <v>21118025</v>
      </c>
      <c r="I3407" s="11">
        <v>0</v>
      </c>
      <c r="J3407" s="11">
        <v>21118025</v>
      </c>
      <c r="K3407" s="11">
        <v>21118025</v>
      </c>
      <c r="L3407" s="11">
        <v>21118025</v>
      </c>
      <c r="M3407" s="11">
        <v>0</v>
      </c>
      <c r="N3407" s="13">
        <v>1</v>
      </c>
      <c r="O3407" s="14" t="s">
        <v>537</v>
      </c>
      <c r="P3407" s="14">
        <v>1</v>
      </c>
      <c r="Q3407" s="5" t="s">
        <v>546</v>
      </c>
      <c r="XEE3407" s="3">
        <v>1</v>
      </c>
      <c r="XEF3407" s="4">
        <v>1</v>
      </c>
      <c r="XEG3407" s="2" t="s">
        <v>29</v>
      </c>
      <c r="XEH3407" s="1">
        <v>7</v>
      </c>
    </row>
    <row r="3408" spans="1:17 16359:16362" hidden="1" x14ac:dyDescent="0.25">
      <c r="A3408" s="6">
        <v>27</v>
      </c>
      <c r="B3408" s="7" t="s">
        <v>513</v>
      </c>
      <c r="C3408" s="7" t="s">
        <v>23</v>
      </c>
      <c r="D3408" s="7" t="s">
        <v>227</v>
      </c>
      <c r="E3408" s="7" t="s">
        <v>14</v>
      </c>
      <c r="F3408" s="6">
        <v>27</v>
      </c>
      <c r="G3408" s="11">
        <v>21118025</v>
      </c>
      <c r="H3408" s="11">
        <f t="shared" si="53"/>
        <v>21118025</v>
      </c>
      <c r="I3408" s="11">
        <v>0</v>
      </c>
      <c r="J3408" s="11">
        <v>21118025</v>
      </c>
      <c r="K3408" s="11">
        <v>21118025</v>
      </c>
      <c r="L3408" s="11">
        <v>21118025</v>
      </c>
      <c r="M3408" s="11">
        <v>0</v>
      </c>
      <c r="N3408" s="13">
        <v>1</v>
      </c>
      <c r="O3408" s="14" t="s">
        <v>537</v>
      </c>
      <c r="P3408" s="14">
        <v>1</v>
      </c>
      <c r="Q3408" s="5" t="s">
        <v>546</v>
      </c>
      <c r="XEE3408" s="3">
        <v>1</v>
      </c>
      <c r="XEF3408" s="4">
        <v>1</v>
      </c>
      <c r="XEG3408" s="2" t="s">
        <v>29</v>
      </c>
      <c r="XEH3408" s="1">
        <v>7</v>
      </c>
    </row>
    <row r="3409" spans="1:17 16359:16362" hidden="1" x14ac:dyDescent="0.25">
      <c r="A3409" s="6">
        <v>27</v>
      </c>
      <c r="B3409" s="7" t="s">
        <v>513</v>
      </c>
      <c r="C3409" s="7" t="s">
        <v>10</v>
      </c>
      <c r="D3409" s="7" t="s">
        <v>252</v>
      </c>
      <c r="E3409" s="7" t="s">
        <v>253</v>
      </c>
      <c r="F3409" s="5"/>
      <c r="G3409" s="11">
        <v>102400150465</v>
      </c>
      <c r="H3409" s="11">
        <f t="shared" si="53"/>
        <v>101981945129</v>
      </c>
      <c r="I3409" s="11">
        <v>3382242699</v>
      </c>
      <c r="J3409" s="11">
        <v>98599702430</v>
      </c>
      <c r="K3409" s="11">
        <v>57475567619.790001</v>
      </c>
      <c r="L3409" s="11">
        <v>57475567619.790001</v>
      </c>
      <c r="M3409" s="11">
        <v>418205336</v>
      </c>
      <c r="N3409" s="13">
        <v>0.96288630419250198</v>
      </c>
      <c r="O3409" s="14" t="s">
        <v>537</v>
      </c>
      <c r="P3409" s="14">
        <v>0.56128401529483052</v>
      </c>
      <c r="Q3409" s="5" t="s">
        <v>543</v>
      </c>
      <c r="XEE3409" s="3">
        <v>0.56128401529483096</v>
      </c>
      <c r="XEF3409" s="4">
        <v>0.58291826651905199</v>
      </c>
      <c r="XEG3409" s="2" t="s">
        <v>13</v>
      </c>
      <c r="XEH3409" s="1">
        <v>7</v>
      </c>
    </row>
    <row r="3410" spans="1:17 16359:16362" hidden="1" x14ac:dyDescent="0.25">
      <c r="A3410" s="6">
        <v>27</v>
      </c>
      <c r="B3410" s="7" t="s">
        <v>513</v>
      </c>
      <c r="C3410" s="7" t="s">
        <v>10</v>
      </c>
      <c r="D3410" s="7" t="s">
        <v>252</v>
      </c>
      <c r="E3410" s="7" t="s">
        <v>255</v>
      </c>
      <c r="F3410" s="6">
        <v>11</v>
      </c>
      <c r="G3410" s="11">
        <v>1520435032</v>
      </c>
      <c r="H3410" s="11">
        <f t="shared" si="53"/>
        <v>1518299092</v>
      </c>
      <c r="I3410" s="11">
        <v>461634286</v>
      </c>
      <c r="J3410" s="11">
        <v>1056664806</v>
      </c>
      <c r="K3410" s="11">
        <v>505686660</v>
      </c>
      <c r="L3410" s="11">
        <v>505686660</v>
      </c>
      <c r="M3410" s="11">
        <v>2135940</v>
      </c>
      <c r="N3410" s="13">
        <v>0.69497530888251702</v>
      </c>
      <c r="O3410" s="14" t="s">
        <v>535</v>
      </c>
      <c r="P3410" s="14">
        <v>0.33259340212308391</v>
      </c>
      <c r="Q3410" s="5" t="s">
        <v>543</v>
      </c>
      <c r="XEE3410" s="3">
        <v>0.33259340212308403</v>
      </c>
      <c r="XEF3410" s="4">
        <v>0.47856865973825202</v>
      </c>
      <c r="XEG3410" s="2" t="s">
        <v>13</v>
      </c>
      <c r="XEH3410" s="1">
        <v>7</v>
      </c>
    </row>
    <row r="3411" spans="1:17 16359:16362" hidden="1" x14ac:dyDescent="0.25">
      <c r="A3411" s="6">
        <v>27</v>
      </c>
      <c r="B3411" s="7" t="s">
        <v>513</v>
      </c>
      <c r="C3411" s="7" t="s">
        <v>10</v>
      </c>
      <c r="D3411" s="7" t="s">
        <v>252</v>
      </c>
      <c r="E3411" s="7" t="s">
        <v>256</v>
      </c>
      <c r="F3411" s="6">
        <v>16</v>
      </c>
      <c r="G3411" s="11">
        <v>8486459806</v>
      </c>
      <c r="H3411" s="11">
        <f t="shared" si="53"/>
        <v>8344858455</v>
      </c>
      <c r="I3411" s="11">
        <v>141641979</v>
      </c>
      <c r="J3411" s="11">
        <v>8203216476</v>
      </c>
      <c r="K3411" s="11">
        <v>2460447510</v>
      </c>
      <c r="L3411" s="11">
        <v>2460447510</v>
      </c>
      <c r="M3411" s="11">
        <v>141601351</v>
      </c>
      <c r="N3411" s="13">
        <v>0.96662408866890004</v>
      </c>
      <c r="O3411" s="14" t="s">
        <v>537</v>
      </c>
      <c r="P3411" s="14">
        <v>0.28992625502809105</v>
      </c>
      <c r="Q3411" s="5" t="s">
        <v>543</v>
      </c>
      <c r="XEE3411" s="3">
        <v>0.289926255028091</v>
      </c>
      <c r="XEF3411" s="4">
        <v>0.29993692318110698</v>
      </c>
      <c r="XEG3411" s="2" t="s">
        <v>13</v>
      </c>
      <c r="XEH3411" s="1">
        <v>7</v>
      </c>
    </row>
    <row r="3412" spans="1:17 16359:16362" hidden="1" x14ac:dyDescent="0.25">
      <c r="A3412" s="6">
        <v>27</v>
      </c>
      <c r="B3412" s="7" t="s">
        <v>513</v>
      </c>
      <c r="C3412" s="7" t="s">
        <v>10</v>
      </c>
      <c r="D3412" s="7" t="s">
        <v>252</v>
      </c>
      <c r="E3412" s="7" t="s">
        <v>258</v>
      </c>
      <c r="F3412" s="6">
        <v>21</v>
      </c>
      <c r="G3412" s="11">
        <v>83741687554</v>
      </c>
      <c r="H3412" s="11">
        <f t="shared" si="53"/>
        <v>83564806604</v>
      </c>
      <c r="I3412" s="11">
        <v>37687003</v>
      </c>
      <c r="J3412" s="11">
        <v>83527119601</v>
      </c>
      <c r="K3412" s="11">
        <v>51525438522.790001</v>
      </c>
      <c r="L3412" s="11">
        <v>51525438522.790001</v>
      </c>
      <c r="M3412" s="11">
        <v>176880950</v>
      </c>
      <c r="N3412" s="13">
        <v>0.99743774027885901</v>
      </c>
      <c r="O3412" s="14" t="s">
        <v>537</v>
      </c>
      <c r="P3412" s="14">
        <v>0.61529018614013875</v>
      </c>
      <c r="Q3412" s="5" t="s">
        <v>546</v>
      </c>
      <c r="XEE3412" s="3">
        <v>0.61529018614013897</v>
      </c>
      <c r="XEF3412" s="4">
        <v>0.61687076926537698</v>
      </c>
      <c r="XEG3412" s="2" t="s">
        <v>13</v>
      </c>
      <c r="XEH3412" s="1">
        <v>7</v>
      </c>
    </row>
    <row r="3413" spans="1:17 16359:16362" hidden="1" x14ac:dyDescent="0.25">
      <c r="A3413" s="6">
        <v>27</v>
      </c>
      <c r="B3413" s="7" t="s">
        <v>513</v>
      </c>
      <c r="C3413" s="7" t="s">
        <v>10</v>
      </c>
      <c r="D3413" s="7" t="s">
        <v>252</v>
      </c>
      <c r="E3413" s="7" t="s">
        <v>14</v>
      </c>
      <c r="F3413" s="6">
        <v>27</v>
      </c>
      <c r="G3413" s="11">
        <v>8651568073</v>
      </c>
      <c r="H3413" s="11">
        <f t="shared" si="53"/>
        <v>8553980978</v>
      </c>
      <c r="I3413" s="11">
        <v>2741279431</v>
      </c>
      <c r="J3413" s="11">
        <v>5812701547</v>
      </c>
      <c r="K3413" s="11">
        <v>2983994927</v>
      </c>
      <c r="L3413" s="11">
        <v>2983994927</v>
      </c>
      <c r="M3413" s="11">
        <v>97587095</v>
      </c>
      <c r="N3413" s="13">
        <v>0.67186682205511405</v>
      </c>
      <c r="O3413" s="14" t="s">
        <v>535</v>
      </c>
      <c r="P3413" s="14">
        <v>0.34490798683218082</v>
      </c>
      <c r="Q3413" s="5" t="s">
        <v>543</v>
      </c>
      <c r="XEE3413" s="3">
        <v>0.34490798683218099</v>
      </c>
      <c r="XEF3413" s="4">
        <v>0.51335767076155403</v>
      </c>
      <c r="XEG3413" s="2" t="s">
        <v>13</v>
      </c>
      <c r="XEH3413" s="1">
        <v>7</v>
      </c>
    </row>
    <row r="3414" spans="1:17 16359:16362" ht="45" hidden="1" x14ac:dyDescent="0.25">
      <c r="A3414" s="6">
        <v>27</v>
      </c>
      <c r="B3414" s="7" t="s">
        <v>513</v>
      </c>
      <c r="C3414" s="7" t="s">
        <v>259</v>
      </c>
      <c r="D3414" s="7" t="s">
        <v>260</v>
      </c>
      <c r="E3414" s="7" t="s">
        <v>261</v>
      </c>
      <c r="F3414" s="5"/>
      <c r="G3414" s="11">
        <v>556342410</v>
      </c>
      <c r="H3414" s="11">
        <f t="shared" si="53"/>
        <v>537523377</v>
      </c>
      <c r="I3414" s="11">
        <v>505011085</v>
      </c>
      <c r="J3414" s="11">
        <v>32512292</v>
      </c>
      <c r="K3414" s="11">
        <v>30168132</v>
      </c>
      <c r="L3414" s="11">
        <v>30168132</v>
      </c>
      <c r="M3414" s="11">
        <v>18819033</v>
      </c>
      <c r="N3414" s="13">
        <v>5.8439355719798497E-2</v>
      </c>
      <c r="O3414" s="14" t="s">
        <v>535</v>
      </c>
      <c r="P3414" s="14">
        <v>5.4225835488615724E-2</v>
      </c>
      <c r="Q3414" s="5" t="s">
        <v>543</v>
      </c>
      <c r="XEE3414" s="3">
        <v>5.4225835488615703E-2</v>
      </c>
      <c r="XEF3414" s="4">
        <v>0.92789926960547697</v>
      </c>
      <c r="XEG3414" s="2" t="s">
        <v>13</v>
      </c>
      <c r="XEH3414" s="1">
        <v>7</v>
      </c>
    </row>
    <row r="3415" spans="1:17 16359:16362" hidden="1" x14ac:dyDescent="0.25">
      <c r="A3415" s="6">
        <v>27</v>
      </c>
      <c r="B3415" s="7" t="s">
        <v>513</v>
      </c>
      <c r="C3415" s="7" t="s">
        <v>259</v>
      </c>
      <c r="D3415" s="7" t="s">
        <v>260</v>
      </c>
      <c r="E3415" s="7" t="s">
        <v>14</v>
      </c>
      <c r="F3415" s="6">
        <v>27</v>
      </c>
      <c r="G3415" s="11">
        <v>556342410</v>
      </c>
      <c r="H3415" s="11">
        <f t="shared" si="53"/>
        <v>537523377</v>
      </c>
      <c r="I3415" s="11">
        <v>505011085</v>
      </c>
      <c r="J3415" s="11">
        <v>32512292</v>
      </c>
      <c r="K3415" s="11">
        <v>30168132</v>
      </c>
      <c r="L3415" s="11">
        <v>30168132</v>
      </c>
      <c r="M3415" s="11">
        <v>18819033</v>
      </c>
      <c r="N3415" s="13">
        <v>5.8439355719798497E-2</v>
      </c>
      <c r="O3415" s="14" t="s">
        <v>535</v>
      </c>
      <c r="P3415" s="14">
        <v>5.4225835488615724E-2</v>
      </c>
      <c r="Q3415" s="5" t="s">
        <v>543</v>
      </c>
      <c r="XEE3415" s="3">
        <v>5.4225835488615703E-2</v>
      </c>
      <c r="XEF3415" s="4">
        <v>0.92789926960547697</v>
      </c>
      <c r="XEG3415" s="2" t="s">
        <v>13</v>
      </c>
      <c r="XEH3415" s="1">
        <v>7</v>
      </c>
    </row>
    <row r="3416" spans="1:17 16359:16362" ht="30" hidden="1" x14ac:dyDescent="0.25">
      <c r="A3416" s="6">
        <v>27</v>
      </c>
      <c r="B3416" s="7" t="s">
        <v>513</v>
      </c>
      <c r="C3416" s="7" t="s">
        <v>262</v>
      </c>
      <c r="D3416" s="7" t="s">
        <v>263</v>
      </c>
      <c r="E3416" s="7" t="s">
        <v>264</v>
      </c>
      <c r="F3416" s="5"/>
      <c r="G3416" s="11">
        <v>556342410</v>
      </c>
      <c r="H3416" s="11">
        <f t="shared" si="53"/>
        <v>537523377</v>
      </c>
      <c r="I3416" s="11">
        <v>505011085</v>
      </c>
      <c r="J3416" s="11">
        <v>32512292</v>
      </c>
      <c r="K3416" s="11">
        <v>30168132</v>
      </c>
      <c r="L3416" s="11">
        <v>30168132</v>
      </c>
      <c r="M3416" s="11">
        <v>18819033</v>
      </c>
      <c r="N3416" s="13">
        <v>5.8439355719798497E-2</v>
      </c>
      <c r="O3416" s="14" t="s">
        <v>535</v>
      </c>
      <c r="P3416" s="14">
        <v>5.4225835488615724E-2</v>
      </c>
      <c r="Q3416" s="5" t="s">
        <v>543</v>
      </c>
      <c r="XEE3416" s="3">
        <v>5.4225835488615703E-2</v>
      </c>
      <c r="XEF3416" s="4">
        <v>0.92789926960547697</v>
      </c>
      <c r="XEG3416" s="2" t="s">
        <v>13</v>
      </c>
      <c r="XEH3416" s="1">
        <v>7</v>
      </c>
    </row>
    <row r="3417" spans="1:17 16359:16362" hidden="1" x14ac:dyDescent="0.25">
      <c r="A3417" s="6">
        <v>27</v>
      </c>
      <c r="B3417" s="7" t="s">
        <v>513</v>
      </c>
      <c r="C3417" s="7" t="s">
        <v>262</v>
      </c>
      <c r="D3417" s="7" t="s">
        <v>263</v>
      </c>
      <c r="E3417" s="7" t="s">
        <v>14</v>
      </c>
      <c r="F3417" s="6">
        <v>27</v>
      </c>
      <c r="G3417" s="11">
        <v>556342410</v>
      </c>
      <c r="H3417" s="11">
        <f t="shared" si="53"/>
        <v>537523377</v>
      </c>
      <c r="I3417" s="11">
        <v>505011085</v>
      </c>
      <c r="J3417" s="11">
        <v>32512292</v>
      </c>
      <c r="K3417" s="11">
        <v>30168132</v>
      </c>
      <c r="L3417" s="11">
        <v>30168132</v>
      </c>
      <c r="M3417" s="11">
        <v>18819033</v>
      </c>
      <c r="N3417" s="13">
        <v>5.8439355719798497E-2</v>
      </c>
      <c r="O3417" s="14" t="s">
        <v>535</v>
      </c>
      <c r="P3417" s="14">
        <v>5.4225835488615724E-2</v>
      </c>
      <c r="Q3417" s="5" t="s">
        <v>543</v>
      </c>
      <c r="XEE3417" s="3">
        <v>5.4225835488615703E-2</v>
      </c>
      <c r="XEF3417" s="4">
        <v>0.92789926960547697</v>
      </c>
      <c r="XEG3417" s="2" t="s">
        <v>13</v>
      </c>
      <c r="XEH3417" s="1">
        <v>7</v>
      </c>
    </row>
    <row r="3418" spans="1:17 16359:16362" ht="60" hidden="1" x14ac:dyDescent="0.25">
      <c r="A3418" s="6">
        <v>27</v>
      </c>
      <c r="B3418" s="7" t="s">
        <v>513</v>
      </c>
      <c r="C3418" s="7" t="s">
        <v>265</v>
      </c>
      <c r="D3418" s="7" t="s">
        <v>266</v>
      </c>
      <c r="E3418" s="7" t="s">
        <v>267</v>
      </c>
      <c r="F3418" s="5"/>
      <c r="G3418" s="11">
        <v>556342410</v>
      </c>
      <c r="H3418" s="11">
        <f t="shared" si="53"/>
        <v>537523377</v>
      </c>
      <c r="I3418" s="11">
        <v>505011085</v>
      </c>
      <c r="J3418" s="11">
        <v>32512292</v>
      </c>
      <c r="K3418" s="11">
        <v>30168132</v>
      </c>
      <c r="L3418" s="11">
        <v>30168132</v>
      </c>
      <c r="M3418" s="11">
        <v>18819033</v>
      </c>
      <c r="N3418" s="13">
        <v>5.8439355719798497E-2</v>
      </c>
      <c r="O3418" s="14" t="s">
        <v>535</v>
      </c>
      <c r="P3418" s="14">
        <v>5.4225835488615724E-2</v>
      </c>
      <c r="Q3418" s="5" t="s">
        <v>543</v>
      </c>
      <c r="XEE3418" s="3">
        <v>5.4225835488615703E-2</v>
      </c>
      <c r="XEF3418" s="4">
        <v>0.92789926960547697</v>
      </c>
      <c r="XEG3418" s="2" t="s">
        <v>13</v>
      </c>
      <c r="XEH3418" s="1">
        <v>7</v>
      </c>
    </row>
    <row r="3419" spans="1:17 16359:16362" hidden="1" x14ac:dyDescent="0.25">
      <c r="A3419" s="6">
        <v>27</v>
      </c>
      <c r="B3419" s="7" t="s">
        <v>513</v>
      </c>
      <c r="C3419" s="7" t="s">
        <v>265</v>
      </c>
      <c r="D3419" s="7" t="s">
        <v>266</v>
      </c>
      <c r="E3419" s="7" t="s">
        <v>14</v>
      </c>
      <c r="F3419" s="6">
        <v>27</v>
      </c>
      <c r="G3419" s="11">
        <v>556342410</v>
      </c>
      <c r="H3419" s="11">
        <f t="shared" si="53"/>
        <v>537523377</v>
      </c>
      <c r="I3419" s="11">
        <v>505011085</v>
      </c>
      <c r="J3419" s="11">
        <v>32512292</v>
      </c>
      <c r="K3419" s="11">
        <v>30168132</v>
      </c>
      <c r="L3419" s="11">
        <v>30168132</v>
      </c>
      <c r="M3419" s="11">
        <v>18819033</v>
      </c>
      <c r="N3419" s="13">
        <v>5.8439355719798497E-2</v>
      </c>
      <c r="O3419" s="14" t="s">
        <v>535</v>
      </c>
      <c r="P3419" s="14">
        <v>5.4225835488615724E-2</v>
      </c>
      <c r="Q3419" s="5" t="s">
        <v>543</v>
      </c>
      <c r="XEE3419" s="3">
        <v>5.4225835488615703E-2</v>
      </c>
      <c r="XEF3419" s="4">
        <v>0.92789926960547697</v>
      </c>
      <c r="XEG3419" s="2" t="s">
        <v>13</v>
      </c>
      <c r="XEH3419" s="1">
        <v>7</v>
      </c>
    </row>
    <row r="3420" spans="1:17 16359:16362" ht="60" hidden="1" x14ac:dyDescent="0.25">
      <c r="A3420" s="6">
        <v>27</v>
      </c>
      <c r="B3420" s="7" t="s">
        <v>513</v>
      </c>
      <c r="C3420" s="7" t="s">
        <v>268</v>
      </c>
      <c r="D3420" s="7" t="s">
        <v>269</v>
      </c>
      <c r="E3420" s="7" t="s">
        <v>267</v>
      </c>
      <c r="F3420" s="5"/>
      <c r="G3420" s="11">
        <v>556342410</v>
      </c>
      <c r="H3420" s="11">
        <f t="shared" si="53"/>
        <v>537523377</v>
      </c>
      <c r="I3420" s="11">
        <v>505011085</v>
      </c>
      <c r="J3420" s="11">
        <v>32512292</v>
      </c>
      <c r="K3420" s="11">
        <v>30168132</v>
      </c>
      <c r="L3420" s="11">
        <v>30168132</v>
      </c>
      <c r="M3420" s="11">
        <v>18819033</v>
      </c>
      <c r="N3420" s="13">
        <v>5.8439355719798497E-2</v>
      </c>
      <c r="O3420" s="14" t="s">
        <v>535</v>
      </c>
      <c r="P3420" s="14">
        <v>5.4225835488615724E-2</v>
      </c>
      <c r="Q3420" s="5" t="s">
        <v>543</v>
      </c>
      <c r="XEE3420" s="3">
        <v>5.4225835488615703E-2</v>
      </c>
      <c r="XEF3420" s="4">
        <v>0.92789926960547697</v>
      </c>
      <c r="XEG3420" s="2" t="s">
        <v>13</v>
      </c>
      <c r="XEH3420" s="1">
        <v>7</v>
      </c>
    </row>
    <row r="3421" spans="1:17 16359:16362" hidden="1" x14ac:dyDescent="0.25">
      <c r="A3421" s="6">
        <v>27</v>
      </c>
      <c r="B3421" s="7" t="s">
        <v>513</v>
      </c>
      <c r="C3421" s="7" t="s">
        <v>268</v>
      </c>
      <c r="D3421" s="7" t="s">
        <v>269</v>
      </c>
      <c r="E3421" s="7" t="s">
        <v>14</v>
      </c>
      <c r="F3421" s="6">
        <v>27</v>
      </c>
      <c r="G3421" s="11">
        <v>556342410</v>
      </c>
      <c r="H3421" s="11">
        <f t="shared" si="53"/>
        <v>537523377</v>
      </c>
      <c r="I3421" s="11">
        <v>505011085</v>
      </c>
      <c r="J3421" s="11">
        <v>32512292</v>
      </c>
      <c r="K3421" s="11">
        <v>30168132</v>
      </c>
      <c r="L3421" s="11">
        <v>30168132</v>
      </c>
      <c r="M3421" s="11">
        <v>18819033</v>
      </c>
      <c r="N3421" s="13">
        <v>5.8439355719798497E-2</v>
      </c>
      <c r="O3421" s="14" t="s">
        <v>535</v>
      </c>
      <c r="P3421" s="14">
        <v>5.4225835488615724E-2</v>
      </c>
      <c r="Q3421" s="5" t="s">
        <v>543</v>
      </c>
      <c r="XEE3421" s="3">
        <v>5.4225835488615703E-2</v>
      </c>
      <c r="XEF3421" s="4">
        <v>0.92789926960547697</v>
      </c>
      <c r="XEG3421" s="2" t="s">
        <v>13</v>
      </c>
      <c r="XEH3421" s="1">
        <v>7</v>
      </c>
    </row>
    <row r="3422" spans="1:17 16359:16362" hidden="1" x14ac:dyDescent="0.25">
      <c r="A3422" s="6">
        <v>27</v>
      </c>
      <c r="B3422" s="7" t="s">
        <v>513</v>
      </c>
      <c r="C3422" s="7" t="s">
        <v>270</v>
      </c>
      <c r="D3422" s="7" t="s">
        <v>271</v>
      </c>
      <c r="E3422" s="7" t="s">
        <v>272</v>
      </c>
      <c r="F3422" s="5"/>
      <c r="G3422" s="11">
        <v>250000000</v>
      </c>
      <c r="H3422" s="11">
        <f t="shared" si="53"/>
        <v>250000000</v>
      </c>
      <c r="I3422" s="11">
        <v>250000000</v>
      </c>
      <c r="J3422" s="11">
        <v>0</v>
      </c>
      <c r="K3422" s="11">
        <v>0</v>
      </c>
      <c r="L3422" s="11">
        <v>0</v>
      </c>
      <c r="M3422" s="11">
        <v>0</v>
      </c>
      <c r="N3422" s="13">
        <v>0</v>
      </c>
      <c r="O3422" s="14" t="s">
        <v>535</v>
      </c>
      <c r="P3422" s="14">
        <v>0</v>
      </c>
      <c r="Q3422" s="5" t="s">
        <v>543</v>
      </c>
      <c r="XEE3422" s="3">
        <v>0</v>
      </c>
      <c r="XEG3422" s="2" t="s">
        <v>29</v>
      </c>
      <c r="XEH3422" s="1">
        <v>7</v>
      </c>
    </row>
    <row r="3423" spans="1:17 16359:16362" hidden="1" x14ac:dyDescent="0.25">
      <c r="A3423" s="6">
        <v>27</v>
      </c>
      <c r="B3423" s="7" t="s">
        <v>513</v>
      </c>
      <c r="C3423" s="7" t="s">
        <v>270</v>
      </c>
      <c r="D3423" s="7" t="s">
        <v>271</v>
      </c>
      <c r="E3423" s="7" t="s">
        <v>14</v>
      </c>
      <c r="F3423" s="6">
        <v>27</v>
      </c>
      <c r="G3423" s="11">
        <v>250000000</v>
      </c>
      <c r="H3423" s="11">
        <f t="shared" si="53"/>
        <v>250000000</v>
      </c>
      <c r="I3423" s="11">
        <v>250000000</v>
      </c>
      <c r="J3423" s="11">
        <v>0</v>
      </c>
      <c r="K3423" s="11">
        <v>0</v>
      </c>
      <c r="L3423" s="11">
        <v>0</v>
      </c>
      <c r="M3423" s="11">
        <v>0</v>
      </c>
      <c r="N3423" s="13">
        <v>0</v>
      </c>
      <c r="O3423" s="14" t="s">
        <v>535</v>
      </c>
      <c r="P3423" s="14">
        <v>0</v>
      </c>
      <c r="Q3423" s="5" t="s">
        <v>543</v>
      </c>
      <c r="XEE3423" s="3">
        <v>0</v>
      </c>
      <c r="XEG3423" s="2" t="s">
        <v>29</v>
      </c>
      <c r="XEH3423" s="1">
        <v>7</v>
      </c>
    </row>
    <row r="3424" spans="1:17 16359:16362" hidden="1" x14ac:dyDescent="0.25">
      <c r="A3424" s="6">
        <v>27</v>
      </c>
      <c r="B3424" s="7" t="s">
        <v>513</v>
      </c>
      <c r="C3424" s="7" t="s">
        <v>270</v>
      </c>
      <c r="D3424" s="7" t="s">
        <v>273</v>
      </c>
      <c r="E3424" s="7" t="s">
        <v>274</v>
      </c>
      <c r="F3424" s="5"/>
      <c r="G3424" s="11">
        <v>30000000</v>
      </c>
      <c r="H3424" s="11">
        <f t="shared" si="53"/>
        <v>30000000</v>
      </c>
      <c r="I3424" s="11">
        <v>30000000</v>
      </c>
      <c r="J3424" s="11">
        <v>0</v>
      </c>
      <c r="K3424" s="11">
        <v>0</v>
      </c>
      <c r="L3424" s="11">
        <v>0</v>
      </c>
      <c r="M3424" s="11">
        <v>0</v>
      </c>
      <c r="N3424" s="13">
        <v>0</v>
      </c>
      <c r="O3424" s="14" t="s">
        <v>535</v>
      </c>
      <c r="P3424" s="14">
        <v>0</v>
      </c>
      <c r="Q3424" s="5" t="s">
        <v>543</v>
      </c>
      <c r="XEE3424" s="3">
        <v>0</v>
      </c>
      <c r="XEG3424" s="2" t="s">
        <v>29</v>
      </c>
      <c r="XEH3424" s="1">
        <v>7</v>
      </c>
    </row>
    <row r="3425" spans="1:17 16359:16362" hidden="1" x14ac:dyDescent="0.25">
      <c r="A3425" s="6">
        <v>27</v>
      </c>
      <c r="B3425" s="7" t="s">
        <v>513</v>
      </c>
      <c r="C3425" s="7" t="s">
        <v>270</v>
      </c>
      <c r="D3425" s="7" t="s">
        <v>273</v>
      </c>
      <c r="E3425" s="7" t="s">
        <v>14</v>
      </c>
      <c r="F3425" s="6">
        <v>27</v>
      </c>
      <c r="G3425" s="11">
        <v>30000000</v>
      </c>
      <c r="H3425" s="11">
        <f t="shared" si="53"/>
        <v>30000000</v>
      </c>
      <c r="I3425" s="11">
        <v>30000000</v>
      </c>
      <c r="J3425" s="11">
        <v>0</v>
      </c>
      <c r="K3425" s="11">
        <v>0</v>
      </c>
      <c r="L3425" s="11">
        <v>0</v>
      </c>
      <c r="M3425" s="11">
        <v>0</v>
      </c>
      <c r="N3425" s="13">
        <v>0</v>
      </c>
      <c r="O3425" s="14" t="s">
        <v>535</v>
      </c>
      <c r="P3425" s="14">
        <v>0</v>
      </c>
      <c r="Q3425" s="5" t="s">
        <v>543</v>
      </c>
      <c r="XEE3425" s="3">
        <v>0</v>
      </c>
      <c r="XEG3425" s="2" t="s">
        <v>29</v>
      </c>
      <c r="XEH3425" s="1">
        <v>7</v>
      </c>
    </row>
    <row r="3426" spans="1:17 16359:16362" hidden="1" x14ac:dyDescent="0.25">
      <c r="A3426" s="6">
        <v>27</v>
      </c>
      <c r="B3426" s="7" t="s">
        <v>513</v>
      </c>
      <c r="C3426" s="7" t="s">
        <v>270</v>
      </c>
      <c r="D3426" s="7" t="s">
        <v>275</v>
      </c>
      <c r="E3426" s="7" t="s">
        <v>142</v>
      </c>
      <c r="F3426" s="5"/>
      <c r="G3426" s="11">
        <v>201160664</v>
      </c>
      <c r="H3426" s="11">
        <f t="shared" si="53"/>
        <v>186808931</v>
      </c>
      <c r="I3426" s="11">
        <v>186808931</v>
      </c>
      <c r="J3426" s="11">
        <v>0</v>
      </c>
      <c r="K3426" s="11">
        <v>0</v>
      </c>
      <c r="L3426" s="11">
        <v>0</v>
      </c>
      <c r="M3426" s="11">
        <v>14351733</v>
      </c>
      <c r="N3426" s="13">
        <v>0</v>
      </c>
      <c r="O3426" s="14" t="s">
        <v>535</v>
      </c>
      <c r="P3426" s="14">
        <v>0</v>
      </c>
      <c r="Q3426" s="5" t="s">
        <v>543</v>
      </c>
      <c r="XEE3426" s="3">
        <v>0</v>
      </c>
      <c r="XEG3426" s="2" t="s">
        <v>29</v>
      </c>
      <c r="XEH3426" s="1">
        <v>7</v>
      </c>
    </row>
    <row r="3427" spans="1:17 16359:16362" hidden="1" x14ac:dyDescent="0.25">
      <c r="A3427" s="6">
        <v>27</v>
      </c>
      <c r="B3427" s="7" t="s">
        <v>513</v>
      </c>
      <c r="C3427" s="7" t="s">
        <v>270</v>
      </c>
      <c r="D3427" s="7" t="s">
        <v>275</v>
      </c>
      <c r="E3427" s="7" t="s">
        <v>14</v>
      </c>
      <c r="F3427" s="6">
        <v>27</v>
      </c>
      <c r="G3427" s="11">
        <v>201160664</v>
      </c>
      <c r="H3427" s="11">
        <f t="shared" si="53"/>
        <v>186808931</v>
      </c>
      <c r="I3427" s="11">
        <v>186808931</v>
      </c>
      <c r="J3427" s="11">
        <v>0</v>
      </c>
      <c r="K3427" s="11">
        <v>0</v>
      </c>
      <c r="L3427" s="11">
        <v>0</v>
      </c>
      <c r="M3427" s="11">
        <v>14351733</v>
      </c>
      <c r="N3427" s="13">
        <v>0</v>
      </c>
      <c r="O3427" s="14" t="s">
        <v>535</v>
      </c>
      <c r="P3427" s="14">
        <v>0</v>
      </c>
      <c r="Q3427" s="5" t="s">
        <v>543</v>
      </c>
      <c r="XEE3427" s="3">
        <v>0</v>
      </c>
      <c r="XEG3427" s="2" t="s">
        <v>29</v>
      </c>
      <c r="XEH3427" s="1">
        <v>7</v>
      </c>
    </row>
    <row r="3428" spans="1:17 16359:16362" hidden="1" x14ac:dyDescent="0.25">
      <c r="A3428" s="6">
        <v>27</v>
      </c>
      <c r="B3428" s="7" t="s">
        <v>513</v>
      </c>
      <c r="C3428" s="7" t="s">
        <v>270</v>
      </c>
      <c r="D3428" s="7" t="s">
        <v>276</v>
      </c>
      <c r="E3428" s="7" t="s">
        <v>277</v>
      </c>
      <c r="F3428" s="5"/>
      <c r="G3428" s="11">
        <v>18273200</v>
      </c>
      <c r="H3428" s="11">
        <f t="shared" si="53"/>
        <v>18273200</v>
      </c>
      <c r="I3428" s="11">
        <v>18273200</v>
      </c>
      <c r="J3428" s="11">
        <v>0</v>
      </c>
      <c r="K3428" s="11">
        <v>0</v>
      </c>
      <c r="L3428" s="11">
        <v>0</v>
      </c>
      <c r="M3428" s="11">
        <v>0</v>
      </c>
      <c r="N3428" s="13">
        <v>0</v>
      </c>
      <c r="O3428" s="14" t="s">
        <v>535</v>
      </c>
      <c r="P3428" s="14">
        <v>0</v>
      </c>
      <c r="Q3428" s="5" t="s">
        <v>543</v>
      </c>
      <c r="XEE3428" s="3">
        <v>0</v>
      </c>
      <c r="XEG3428" s="2" t="s">
        <v>29</v>
      </c>
      <c r="XEH3428" s="1">
        <v>7</v>
      </c>
    </row>
    <row r="3429" spans="1:17 16359:16362" hidden="1" x14ac:dyDescent="0.25">
      <c r="A3429" s="6">
        <v>27</v>
      </c>
      <c r="B3429" s="7" t="s">
        <v>513</v>
      </c>
      <c r="C3429" s="7" t="s">
        <v>270</v>
      </c>
      <c r="D3429" s="7" t="s">
        <v>276</v>
      </c>
      <c r="E3429" s="7" t="s">
        <v>14</v>
      </c>
      <c r="F3429" s="6">
        <v>27</v>
      </c>
      <c r="G3429" s="11">
        <v>18273200</v>
      </c>
      <c r="H3429" s="11">
        <f t="shared" si="53"/>
        <v>18273200</v>
      </c>
      <c r="I3429" s="11">
        <v>18273200</v>
      </c>
      <c r="J3429" s="11">
        <v>0</v>
      </c>
      <c r="K3429" s="11">
        <v>0</v>
      </c>
      <c r="L3429" s="11">
        <v>0</v>
      </c>
      <c r="M3429" s="11">
        <v>0</v>
      </c>
      <c r="N3429" s="13">
        <v>0</v>
      </c>
      <c r="O3429" s="14" t="s">
        <v>535</v>
      </c>
      <c r="P3429" s="14">
        <v>0</v>
      </c>
      <c r="Q3429" s="5" t="s">
        <v>543</v>
      </c>
      <c r="XEE3429" s="3">
        <v>0</v>
      </c>
      <c r="XEG3429" s="2" t="s">
        <v>29</v>
      </c>
      <c r="XEH3429" s="1">
        <v>7</v>
      </c>
    </row>
    <row r="3430" spans="1:17 16359:16362" ht="45" hidden="1" x14ac:dyDescent="0.25">
      <c r="A3430" s="6">
        <v>27</v>
      </c>
      <c r="B3430" s="7" t="s">
        <v>513</v>
      </c>
      <c r="C3430" s="7" t="s">
        <v>270</v>
      </c>
      <c r="D3430" s="7" t="s">
        <v>278</v>
      </c>
      <c r="E3430" s="7" t="s">
        <v>279</v>
      </c>
      <c r="F3430" s="5"/>
      <c r="G3430" s="11">
        <v>52253700</v>
      </c>
      <c r="H3430" s="11">
        <f t="shared" si="53"/>
        <v>48786400</v>
      </c>
      <c r="I3430" s="11">
        <v>19449000</v>
      </c>
      <c r="J3430" s="11">
        <v>29337400</v>
      </c>
      <c r="K3430" s="11">
        <v>27981633</v>
      </c>
      <c r="L3430" s="11">
        <v>27981633</v>
      </c>
      <c r="M3430" s="11">
        <v>3467300</v>
      </c>
      <c r="N3430" s="13">
        <v>0.56144158212719897</v>
      </c>
      <c r="O3430" s="14" t="s">
        <v>535</v>
      </c>
      <c r="P3430" s="14">
        <v>0.53549572566153214</v>
      </c>
      <c r="Q3430" s="5" t="s">
        <v>543</v>
      </c>
      <c r="XEE3430" s="3">
        <v>0.53549572566153203</v>
      </c>
      <c r="XEF3430" s="4">
        <v>0.95378707724610901</v>
      </c>
      <c r="XEG3430" s="2" t="s">
        <v>29</v>
      </c>
      <c r="XEH3430" s="1">
        <v>7</v>
      </c>
    </row>
    <row r="3431" spans="1:17 16359:16362" hidden="1" x14ac:dyDescent="0.25">
      <c r="A3431" s="6">
        <v>27</v>
      </c>
      <c r="B3431" s="7" t="s">
        <v>513</v>
      </c>
      <c r="C3431" s="7" t="s">
        <v>270</v>
      </c>
      <c r="D3431" s="7" t="s">
        <v>278</v>
      </c>
      <c r="E3431" s="7" t="s">
        <v>14</v>
      </c>
      <c r="F3431" s="6">
        <v>27</v>
      </c>
      <c r="G3431" s="11">
        <v>52253700</v>
      </c>
      <c r="H3431" s="11">
        <f t="shared" si="53"/>
        <v>48786400</v>
      </c>
      <c r="I3431" s="11">
        <v>19449000</v>
      </c>
      <c r="J3431" s="11">
        <v>29337400</v>
      </c>
      <c r="K3431" s="11">
        <v>27981633</v>
      </c>
      <c r="L3431" s="11">
        <v>27981633</v>
      </c>
      <c r="M3431" s="11">
        <v>3467300</v>
      </c>
      <c r="N3431" s="13">
        <v>0.56144158212719897</v>
      </c>
      <c r="O3431" s="14" t="s">
        <v>535</v>
      </c>
      <c r="P3431" s="14">
        <v>0.53549572566153214</v>
      </c>
      <c r="Q3431" s="5" t="s">
        <v>543</v>
      </c>
      <c r="XEE3431" s="3">
        <v>0.53549572566153203</v>
      </c>
      <c r="XEF3431" s="4">
        <v>0.95378707724610901</v>
      </c>
      <c r="XEG3431" s="2" t="s">
        <v>29</v>
      </c>
      <c r="XEH3431" s="1">
        <v>7</v>
      </c>
    </row>
    <row r="3432" spans="1:17 16359:16362" ht="45" hidden="1" x14ac:dyDescent="0.25">
      <c r="A3432" s="6">
        <v>27</v>
      </c>
      <c r="B3432" s="7" t="s">
        <v>513</v>
      </c>
      <c r="C3432" s="7" t="s">
        <v>270</v>
      </c>
      <c r="D3432" s="7" t="s">
        <v>280</v>
      </c>
      <c r="E3432" s="7" t="s">
        <v>281</v>
      </c>
      <c r="F3432" s="5"/>
      <c r="G3432" s="11">
        <v>4651486</v>
      </c>
      <c r="H3432" s="11">
        <f t="shared" si="53"/>
        <v>3651486</v>
      </c>
      <c r="I3432" s="11">
        <v>479954</v>
      </c>
      <c r="J3432" s="11">
        <v>3171532</v>
      </c>
      <c r="K3432" s="11">
        <v>2185502</v>
      </c>
      <c r="L3432" s="11">
        <v>2185502</v>
      </c>
      <c r="M3432" s="11">
        <v>1000000</v>
      </c>
      <c r="N3432" s="13">
        <v>0.68183199949435502</v>
      </c>
      <c r="O3432" s="14" t="s">
        <v>535</v>
      </c>
      <c r="P3432" s="14">
        <v>0.46985028010403557</v>
      </c>
      <c r="Q3432" s="5" t="s">
        <v>543</v>
      </c>
      <c r="XEE3432" s="3">
        <v>0.46985028010403601</v>
      </c>
      <c r="XEF3432" s="4">
        <v>0.68909977890811103</v>
      </c>
      <c r="XEG3432" s="2" t="s">
        <v>29</v>
      </c>
      <c r="XEH3432" s="1">
        <v>7</v>
      </c>
    </row>
    <row r="3433" spans="1:17 16359:16362" hidden="1" x14ac:dyDescent="0.25">
      <c r="A3433" s="6">
        <v>27</v>
      </c>
      <c r="B3433" s="7" t="s">
        <v>513</v>
      </c>
      <c r="C3433" s="7" t="s">
        <v>270</v>
      </c>
      <c r="D3433" s="7" t="s">
        <v>280</v>
      </c>
      <c r="E3433" s="7" t="s">
        <v>14</v>
      </c>
      <c r="F3433" s="6">
        <v>27</v>
      </c>
      <c r="G3433" s="11">
        <v>4651486</v>
      </c>
      <c r="H3433" s="11">
        <f t="shared" si="53"/>
        <v>3651486</v>
      </c>
      <c r="I3433" s="11">
        <v>479954</v>
      </c>
      <c r="J3433" s="11">
        <v>3171532</v>
      </c>
      <c r="K3433" s="11">
        <v>2185502</v>
      </c>
      <c r="L3433" s="11">
        <v>2185502</v>
      </c>
      <c r="M3433" s="11">
        <v>1000000</v>
      </c>
      <c r="N3433" s="13">
        <v>0.68183199949435502</v>
      </c>
      <c r="O3433" s="14" t="s">
        <v>535</v>
      </c>
      <c r="P3433" s="14">
        <v>0.46985028010403557</v>
      </c>
      <c r="Q3433" s="5" t="s">
        <v>543</v>
      </c>
      <c r="XEE3433" s="3">
        <v>0.46985028010403601</v>
      </c>
      <c r="XEF3433" s="4">
        <v>0.68909977890811103</v>
      </c>
      <c r="XEG3433" s="2" t="s">
        <v>29</v>
      </c>
      <c r="XEH3433" s="1">
        <v>7</v>
      </c>
    </row>
    <row r="3434" spans="1:17 16359:16362" ht="30" hidden="1" x14ac:dyDescent="0.25">
      <c r="A3434" s="6">
        <v>27</v>
      </c>
      <c r="B3434" s="7" t="s">
        <v>513</v>
      </c>
      <c r="C3434" s="7" t="s">
        <v>270</v>
      </c>
      <c r="D3434" s="7" t="s">
        <v>282</v>
      </c>
      <c r="E3434" s="7" t="s">
        <v>283</v>
      </c>
      <c r="F3434" s="5"/>
      <c r="G3434" s="11">
        <v>3360</v>
      </c>
      <c r="H3434" s="11">
        <f t="shared" si="53"/>
        <v>3360</v>
      </c>
      <c r="I3434" s="11">
        <v>0</v>
      </c>
      <c r="J3434" s="11">
        <v>3360</v>
      </c>
      <c r="K3434" s="11">
        <v>997</v>
      </c>
      <c r="L3434" s="11">
        <v>997</v>
      </c>
      <c r="M3434" s="11">
        <v>0</v>
      </c>
      <c r="N3434" s="13">
        <v>1</v>
      </c>
      <c r="O3434" s="14" t="s">
        <v>537</v>
      </c>
      <c r="P3434" s="14">
        <v>0.29672619047619048</v>
      </c>
      <c r="Q3434" s="5" t="s">
        <v>543</v>
      </c>
      <c r="XEE3434" s="3">
        <v>0.29672619047618998</v>
      </c>
      <c r="XEF3434" s="4">
        <v>0.29672619047618998</v>
      </c>
      <c r="XEG3434" s="2" t="s">
        <v>29</v>
      </c>
      <c r="XEH3434" s="1">
        <v>7</v>
      </c>
    </row>
    <row r="3435" spans="1:17 16359:16362" hidden="1" x14ac:dyDescent="0.25">
      <c r="A3435" s="6">
        <v>27</v>
      </c>
      <c r="B3435" s="7" t="s">
        <v>513</v>
      </c>
      <c r="C3435" s="7" t="s">
        <v>270</v>
      </c>
      <c r="D3435" s="7" t="s">
        <v>282</v>
      </c>
      <c r="E3435" s="7" t="s">
        <v>14</v>
      </c>
      <c r="F3435" s="6">
        <v>27</v>
      </c>
      <c r="G3435" s="11">
        <v>3360</v>
      </c>
      <c r="H3435" s="11">
        <f t="shared" si="53"/>
        <v>3360</v>
      </c>
      <c r="I3435" s="11">
        <v>0</v>
      </c>
      <c r="J3435" s="11">
        <v>3360</v>
      </c>
      <c r="K3435" s="11">
        <v>997</v>
      </c>
      <c r="L3435" s="11">
        <v>997</v>
      </c>
      <c r="M3435" s="11">
        <v>0</v>
      </c>
      <c r="N3435" s="13">
        <v>1</v>
      </c>
      <c r="O3435" s="14" t="s">
        <v>537</v>
      </c>
      <c r="P3435" s="14">
        <v>0.29672619047619048</v>
      </c>
      <c r="Q3435" s="5" t="s">
        <v>543</v>
      </c>
      <c r="XEE3435" s="3">
        <v>0.29672619047618998</v>
      </c>
      <c r="XEF3435" s="4">
        <v>0.29672619047618998</v>
      </c>
      <c r="XEG3435" s="2" t="s">
        <v>29</v>
      </c>
      <c r="XEH3435" s="1">
        <v>7</v>
      </c>
    </row>
    <row r="3436" spans="1:17 16359:16362" ht="45" hidden="1" x14ac:dyDescent="0.25">
      <c r="A3436" s="6">
        <v>27</v>
      </c>
      <c r="B3436" s="7" t="s">
        <v>513</v>
      </c>
      <c r="C3436" s="7" t="s">
        <v>259</v>
      </c>
      <c r="D3436" s="7" t="s">
        <v>284</v>
      </c>
      <c r="E3436" s="7" t="s">
        <v>285</v>
      </c>
      <c r="F3436" s="5"/>
      <c r="G3436" s="11">
        <v>88249143</v>
      </c>
      <c r="H3436" s="11">
        <f t="shared" si="53"/>
        <v>52718537</v>
      </c>
      <c r="I3436" s="11">
        <v>341807</v>
      </c>
      <c r="J3436" s="11">
        <v>52376730</v>
      </c>
      <c r="K3436" s="11">
        <v>46301456</v>
      </c>
      <c r="L3436" s="11">
        <v>46301456</v>
      </c>
      <c r="M3436" s="11">
        <v>35530606</v>
      </c>
      <c r="N3436" s="13">
        <v>0.59350978626500706</v>
      </c>
      <c r="O3436" s="14" t="s">
        <v>535</v>
      </c>
      <c r="P3436" s="14">
        <v>0.52466748600606805</v>
      </c>
      <c r="Q3436" s="5" t="s">
        <v>543</v>
      </c>
      <c r="XEE3436" s="3">
        <v>0.52466748600606805</v>
      </c>
      <c r="XEF3436" s="4">
        <v>0.88400814636576197</v>
      </c>
      <c r="XEG3436" s="2" t="s">
        <v>13</v>
      </c>
      <c r="XEH3436" s="1">
        <v>7</v>
      </c>
    </row>
    <row r="3437" spans="1:17 16359:16362" hidden="1" x14ac:dyDescent="0.25">
      <c r="A3437" s="6">
        <v>27</v>
      </c>
      <c r="B3437" s="7" t="s">
        <v>513</v>
      </c>
      <c r="C3437" s="7" t="s">
        <v>259</v>
      </c>
      <c r="D3437" s="7" t="s">
        <v>284</v>
      </c>
      <c r="E3437" s="7" t="s">
        <v>14</v>
      </c>
      <c r="F3437" s="6">
        <v>27</v>
      </c>
      <c r="G3437" s="11">
        <v>88249143</v>
      </c>
      <c r="H3437" s="11">
        <f t="shared" si="53"/>
        <v>52718537</v>
      </c>
      <c r="I3437" s="11">
        <v>341807</v>
      </c>
      <c r="J3437" s="11">
        <v>52376730</v>
      </c>
      <c r="K3437" s="11">
        <v>46301456</v>
      </c>
      <c r="L3437" s="11">
        <v>46301456</v>
      </c>
      <c r="M3437" s="11">
        <v>35530606</v>
      </c>
      <c r="N3437" s="13">
        <v>0.59350978626500706</v>
      </c>
      <c r="O3437" s="14" t="s">
        <v>535</v>
      </c>
      <c r="P3437" s="14">
        <v>0.52466748600606805</v>
      </c>
      <c r="Q3437" s="5" t="s">
        <v>543</v>
      </c>
      <c r="XEE3437" s="3">
        <v>0.52466748600606805</v>
      </c>
      <c r="XEF3437" s="4">
        <v>0.88400814636576197</v>
      </c>
      <c r="XEG3437" s="2" t="s">
        <v>13</v>
      </c>
      <c r="XEH3437" s="1">
        <v>7</v>
      </c>
    </row>
    <row r="3438" spans="1:17 16359:16362" hidden="1" x14ac:dyDescent="0.25">
      <c r="A3438" s="6">
        <v>27</v>
      </c>
      <c r="B3438" s="7" t="s">
        <v>513</v>
      </c>
      <c r="C3438" s="7" t="s">
        <v>262</v>
      </c>
      <c r="D3438" s="7" t="s">
        <v>286</v>
      </c>
      <c r="E3438" s="7" t="s">
        <v>287</v>
      </c>
      <c r="F3438" s="5"/>
      <c r="G3438" s="11">
        <v>88249143</v>
      </c>
      <c r="H3438" s="11">
        <f t="shared" si="53"/>
        <v>52718537</v>
      </c>
      <c r="I3438" s="11">
        <v>341807</v>
      </c>
      <c r="J3438" s="11">
        <v>52376730</v>
      </c>
      <c r="K3438" s="11">
        <v>46301456</v>
      </c>
      <c r="L3438" s="11">
        <v>46301456</v>
      </c>
      <c r="M3438" s="11">
        <v>35530606</v>
      </c>
      <c r="N3438" s="13">
        <v>0.59350978626500706</v>
      </c>
      <c r="O3438" s="14" t="s">
        <v>535</v>
      </c>
      <c r="P3438" s="14">
        <v>0.52466748600606805</v>
      </c>
      <c r="Q3438" s="5" t="s">
        <v>543</v>
      </c>
      <c r="XEE3438" s="3">
        <v>0.52466748600606805</v>
      </c>
      <c r="XEF3438" s="4">
        <v>0.88400814636576197</v>
      </c>
      <c r="XEG3438" s="2" t="s">
        <v>13</v>
      </c>
      <c r="XEH3438" s="1">
        <v>7</v>
      </c>
    </row>
    <row r="3439" spans="1:17 16359:16362" hidden="1" x14ac:dyDescent="0.25">
      <c r="A3439" s="6">
        <v>27</v>
      </c>
      <c r="B3439" s="7" t="s">
        <v>513</v>
      </c>
      <c r="C3439" s="7" t="s">
        <v>262</v>
      </c>
      <c r="D3439" s="7" t="s">
        <v>286</v>
      </c>
      <c r="E3439" s="7" t="s">
        <v>14</v>
      </c>
      <c r="F3439" s="6">
        <v>27</v>
      </c>
      <c r="G3439" s="11">
        <v>88249143</v>
      </c>
      <c r="H3439" s="11">
        <f t="shared" si="53"/>
        <v>52718537</v>
      </c>
      <c r="I3439" s="11">
        <v>341807</v>
      </c>
      <c r="J3439" s="11">
        <v>52376730</v>
      </c>
      <c r="K3439" s="11">
        <v>46301456</v>
      </c>
      <c r="L3439" s="11">
        <v>46301456</v>
      </c>
      <c r="M3439" s="11">
        <v>35530606</v>
      </c>
      <c r="N3439" s="13">
        <v>0.59350978626500706</v>
      </c>
      <c r="O3439" s="14" t="s">
        <v>535</v>
      </c>
      <c r="P3439" s="14">
        <v>0.52466748600606805</v>
      </c>
      <c r="Q3439" s="5" t="s">
        <v>543</v>
      </c>
      <c r="XEE3439" s="3">
        <v>0.52466748600606805</v>
      </c>
      <c r="XEF3439" s="4">
        <v>0.88400814636576197</v>
      </c>
      <c r="XEG3439" s="2" t="s">
        <v>13</v>
      </c>
      <c r="XEH3439" s="1">
        <v>7</v>
      </c>
    </row>
    <row r="3440" spans="1:17 16359:16362" ht="60" hidden="1" x14ac:dyDescent="0.25">
      <c r="A3440" s="6">
        <v>27</v>
      </c>
      <c r="B3440" s="7" t="s">
        <v>513</v>
      </c>
      <c r="C3440" s="7" t="s">
        <v>265</v>
      </c>
      <c r="D3440" s="7" t="s">
        <v>288</v>
      </c>
      <c r="E3440" s="7" t="s">
        <v>289</v>
      </c>
      <c r="F3440" s="5"/>
      <c r="G3440" s="11">
        <v>88249143</v>
      </c>
      <c r="H3440" s="11">
        <f t="shared" si="53"/>
        <v>52718537</v>
      </c>
      <c r="I3440" s="11">
        <v>341807</v>
      </c>
      <c r="J3440" s="11">
        <v>52376730</v>
      </c>
      <c r="K3440" s="11">
        <v>46301456</v>
      </c>
      <c r="L3440" s="11">
        <v>46301456</v>
      </c>
      <c r="M3440" s="11">
        <v>35530606</v>
      </c>
      <c r="N3440" s="13">
        <v>0.59350978626500706</v>
      </c>
      <c r="O3440" s="14" t="s">
        <v>535</v>
      </c>
      <c r="P3440" s="14">
        <v>0.52466748600606805</v>
      </c>
      <c r="Q3440" s="5" t="s">
        <v>543</v>
      </c>
      <c r="XEE3440" s="3">
        <v>0.52466748600606805</v>
      </c>
      <c r="XEF3440" s="4">
        <v>0.88400814636576197</v>
      </c>
      <c r="XEG3440" s="2" t="s">
        <v>13</v>
      </c>
      <c r="XEH3440" s="1">
        <v>7</v>
      </c>
    </row>
    <row r="3441" spans="1:17 16359:16362" hidden="1" x14ac:dyDescent="0.25">
      <c r="A3441" s="6">
        <v>27</v>
      </c>
      <c r="B3441" s="7" t="s">
        <v>513</v>
      </c>
      <c r="C3441" s="7" t="s">
        <v>265</v>
      </c>
      <c r="D3441" s="7" t="s">
        <v>288</v>
      </c>
      <c r="E3441" s="7" t="s">
        <v>14</v>
      </c>
      <c r="F3441" s="6">
        <v>27</v>
      </c>
      <c r="G3441" s="11">
        <v>88249143</v>
      </c>
      <c r="H3441" s="11">
        <f t="shared" si="53"/>
        <v>52718537</v>
      </c>
      <c r="I3441" s="11">
        <v>341807</v>
      </c>
      <c r="J3441" s="11">
        <v>52376730</v>
      </c>
      <c r="K3441" s="11">
        <v>46301456</v>
      </c>
      <c r="L3441" s="11">
        <v>46301456</v>
      </c>
      <c r="M3441" s="11">
        <v>35530606</v>
      </c>
      <c r="N3441" s="13">
        <v>0.59350978626500706</v>
      </c>
      <c r="O3441" s="14" t="s">
        <v>535</v>
      </c>
      <c r="P3441" s="14">
        <v>0.52466748600606805</v>
      </c>
      <c r="Q3441" s="5" t="s">
        <v>543</v>
      </c>
      <c r="XEE3441" s="3">
        <v>0.52466748600606805</v>
      </c>
      <c r="XEF3441" s="4">
        <v>0.88400814636576197</v>
      </c>
      <c r="XEG3441" s="2" t="s">
        <v>13</v>
      </c>
      <c r="XEH3441" s="1">
        <v>7</v>
      </c>
    </row>
    <row r="3442" spans="1:17 16359:16362" ht="60" hidden="1" x14ac:dyDescent="0.25">
      <c r="A3442" s="6">
        <v>27</v>
      </c>
      <c r="B3442" s="7" t="s">
        <v>513</v>
      </c>
      <c r="C3442" s="7" t="s">
        <v>268</v>
      </c>
      <c r="D3442" s="7" t="s">
        <v>290</v>
      </c>
      <c r="E3442" s="7" t="s">
        <v>289</v>
      </c>
      <c r="F3442" s="5"/>
      <c r="G3442" s="11">
        <v>88249143</v>
      </c>
      <c r="H3442" s="11">
        <f t="shared" si="53"/>
        <v>52718537</v>
      </c>
      <c r="I3442" s="11">
        <v>341807</v>
      </c>
      <c r="J3442" s="11">
        <v>52376730</v>
      </c>
      <c r="K3442" s="11">
        <v>46301456</v>
      </c>
      <c r="L3442" s="11">
        <v>46301456</v>
      </c>
      <c r="M3442" s="11">
        <v>35530606</v>
      </c>
      <c r="N3442" s="13">
        <v>0.59350978626500706</v>
      </c>
      <c r="O3442" s="14" t="s">
        <v>535</v>
      </c>
      <c r="P3442" s="14">
        <v>0.52466748600606805</v>
      </c>
      <c r="Q3442" s="5" t="s">
        <v>543</v>
      </c>
      <c r="XEE3442" s="3">
        <v>0.52466748600606805</v>
      </c>
      <c r="XEF3442" s="4">
        <v>0.88400814636576197</v>
      </c>
      <c r="XEG3442" s="2" t="s">
        <v>13</v>
      </c>
      <c r="XEH3442" s="1">
        <v>7</v>
      </c>
    </row>
    <row r="3443" spans="1:17 16359:16362" hidden="1" x14ac:dyDescent="0.25">
      <c r="A3443" s="6">
        <v>27</v>
      </c>
      <c r="B3443" s="7" t="s">
        <v>513</v>
      </c>
      <c r="C3443" s="7" t="s">
        <v>268</v>
      </c>
      <c r="D3443" s="7" t="s">
        <v>290</v>
      </c>
      <c r="E3443" s="7" t="s">
        <v>14</v>
      </c>
      <c r="F3443" s="6">
        <v>27</v>
      </c>
      <c r="G3443" s="11">
        <v>88249143</v>
      </c>
      <c r="H3443" s="11">
        <f t="shared" si="53"/>
        <v>52718537</v>
      </c>
      <c r="I3443" s="11">
        <v>341807</v>
      </c>
      <c r="J3443" s="11">
        <v>52376730</v>
      </c>
      <c r="K3443" s="11">
        <v>46301456</v>
      </c>
      <c r="L3443" s="11">
        <v>46301456</v>
      </c>
      <c r="M3443" s="11">
        <v>35530606</v>
      </c>
      <c r="N3443" s="13">
        <v>0.59350978626500706</v>
      </c>
      <c r="O3443" s="14" t="s">
        <v>535</v>
      </c>
      <c r="P3443" s="14">
        <v>0.52466748600606805</v>
      </c>
      <c r="Q3443" s="5" t="s">
        <v>543</v>
      </c>
      <c r="XEE3443" s="3">
        <v>0.52466748600606805</v>
      </c>
      <c r="XEF3443" s="4">
        <v>0.88400814636576197</v>
      </c>
      <c r="XEG3443" s="2" t="s">
        <v>13</v>
      </c>
      <c r="XEH3443" s="1">
        <v>7</v>
      </c>
    </row>
    <row r="3444" spans="1:17 16359:16362" ht="45" hidden="1" x14ac:dyDescent="0.25">
      <c r="A3444" s="6">
        <v>27</v>
      </c>
      <c r="B3444" s="7" t="s">
        <v>513</v>
      </c>
      <c r="C3444" s="7" t="s">
        <v>270</v>
      </c>
      <c r="D3444" s="7" t="s">
        <v>293</v>
      </c>
      <c r="E3444" s="7" t="s">
        <v>279</v>
      </c>
      <c r="F3444" s="5"/>
      <c r="G3444" s="11">
        <v>80603500</v>
      </c>
      <c r="H3444" s="11">
        <f t="shared" si="53"/>
        <v>47667538</v>
      </c>
      <c r="I3444" s="11">
        <v>0</v>
      </c>
      <c r="J3444" s="11">
        <v>47667538</v>
      </c>
      <c r="K3444" s="11">
        <v>41592264</v>
      </c>
      <c r="L3444" s="11">
        <v>41592264</v>
      </c>
      <c r="M3444" s="11">
        <v>32935962</v>
      </c>
      <c r="N3444" s="13">
        <v>0.59138297964728603</v>
      </c>
      <c r="O3444" s="14" t="s">
        <v>535</v>
      </c>
      <c r="P3444" s="14">
        <v>0.51601064469905156</v>
      </c>
      <c r="Q3444" s="5" t="s">
        <v>543</v>
      </c>
      <c r="XEE3444" s="3">
        <v>0.516010644699052</v>
      </c>
      <c r="XEF3444" s="4">
        <v>0.87254902906879706</v>
      </c>
      <c r="XEG3444" s="2" t="s">
        <v>29</v>
      </c>
      <c r="XEH3444" s="1">
        <v>7</v>
      </c>
    </row>
    <row r="3445" spans="1:17 16359:16362" hidden="1" x14ac:dyDescent="0.25">
      <c r="A3445" s="6">
        <v>27</v>
      </c>
      <c r="B3445" s="7" t="s">
        <v>513</v>
      </c>
      <c r="C3445" s="7" t="s">
        <v>270</v>
      </c>
      <c r="D3445" s="7" t="s">
        <v>293</v>
      </c>
      <c r="E3445" s="7" t="s">
        <v>14</v>
      </c>
      <c r="F3445" s="6">
        <v>27</v>
      </c>
      <c r="G3445" s="11">
        <v>80603500</v>
      </c>
      <c r="H3445" s="11">
        <f t="shared" si="53"/>
        <v>47667538</v>
      </c>
      <c r="I3445" s="11">
        <v>0</v>
      </c>
      <c r="J3445" s="11">
        <v>47667538</v>
      </c>
      <c r="K3445" s="11">
        <v>41592264</v>
      </c>
      <c r="L3445" s="11">
        <v>41592264</v>
      </c>
      <c r="M3445" s="11">
        <v>32935962</v>
      </c>
      <c r="N3445" s="13">
        <v>0.59138297964728603</v>
      </c>
      <c r="O3445" s="14" t="s">
        <v>535</v>
      </c>
      <c r="P3445" s="14">
        <v>0.51601064469905156</v>
      </c>
      <c r="Q3445" s="5" t="s">
        <v>543</v>
      </c>
      <c r="XEE3445" s="3">
        <v>0.516010644699052</v>
      </c>
      <c r="XEF3445" s="4">
        <v>0.87254902906879706</v>
      </c>
      <c r="XEG3445" s="2" t="s">
        <v>29</v>
      </c>
      <c r="XEH3445" s="1">
        <v>7</v>
      </c>
    </row>
    <row r="3446" spans="1:17 16359:16362" ht="45" hidden="1" x14ac:dyDescent="0.25">
      <c r="A3446" s="6">
        <v>27</v>
      </c>
      <c r="B3446" s="7" t="s">
        <v>513</v>
      </c>
      <c r="C3446" s="7" t="s">
        <v>270</v>
      </c>
      <c r="D3446" s="7" t="s">
        <v>294</v>
      </c>
      <c r="E3446" s="7" t="s">
        <v>281</v>
      </c>
      <c r="F3446" s="5"/>
      <c r="G3446" s="11">
        <v>7645643</v>
      </c>
      <c r="H3446" s="11">
        <f t="shared" si="53"/>
        <v>5050999</v>
      </c>
      <c r="I3446" s="11">
        <v>341807</v>
      </c>
      <c r="J3446" s="11">
        <v>4709192</v>
      </c>
      <c r="K3446" s="11">
        <v>4709192</v>
      </c>
      <c r="L3446" s="11">
        <v>4709192</v>
      </c>
      <c r="M3446" s="11">
        <v>2594644</v>
      </c>
      <c r="N3446" s="13">
        <v>0.61593145272411998</v>
      </c>
      <c r="O3446" s="14" t="s">
        <v>535</v>
      </c>
      <c r="P3446" s="14">
        <v>0.61593145272412009</v>
      </c>
      <c r="Q3446" s="5" t="s">
        <v>546</v>
      </c>
      <c r="XEE3446" s="3">
        <v>0.61593145272411998</v>
      </c>
      <c r="XEF3446" s="4">
        <v>1</v>
      </c>
      <c r="XEG3446" s="2" t="s">
        <v>29</v>
      </c>
      <c r="XEH3446" s="1">
        <v>7</v>
      </c>
    </row>
    <row r="3447" spans="1:17 16359:16362" hidden="1" x14ac:dyDescent="0.25">
      <c r="A3447" s="6">
        <v>27</v>
      </c>
      <c r="B3447" s="7" t="s">
        <v>513</v>
      </c>
      <c r="C3447" s="7" t="s">
        <v>270</v>
      </c>
      <c r="D3447" s="7" t="s">
        <v>294</v>
      </c>
      <c r="E3447" s="7" t="s">
        <v>14</v>
      </c>
      <c r="F3447" s="6">
        <v>27</v>
      </c>
      <c r="G3447" s="11">
        <v>7645643</v>
      </c>
      <c r="H3447" s="11">
        <f t="shared" si="53"/>
        <v>5050999</v>
      </c>
      <c r="I3447" s="11">
        <v>341807</v>
      </c>
      <c r="J3447" s="11">
        <v>4709192</v>
      </c>
      <c r="K3447" s="11">
        <v>4709192</v>
      </c>
      <c r="L3447" s="11">
        <v>4709192</v>
      </c>
      <c r="M3447" s="11">
        <v>2594644</v>
      </c>
      <c r="N3447" s="13">
        <v>0.61593145272411998</v>
      </c>
      <c r="O3447" s="14" t="s">
        <v>535</v>
      </c>
      <c r="P3447" s="14">
        <v>0.61593145272412009</v>
      </c>
      <c r="Q3447" s="5" t="s">
        <v>546</v>
      </c>
      <c r="XEE3447" s="3">
        <v>0.61593145272411998</v>
      </c>
      <c r="XEF3447" s="4">
        <v>1</v>
      </c>
      <c r="XEG3447" s="2" t="s">
        <v>29</v>
      </c>
      <c r="XEH3447" s="1">
        <v>7</v>
      </c>
    </row>
    <row r="3448" spans="1:17 16359:16362" ht="30" hidden="1" x14ac:dyDescent="0.25">
      <c r="A3448" s="6">
        <v>27</v>
      </c>
      <c r="B3448" s="7" t="s">
        <v>513</v>
      </c>
      <c r="C3448" s="7" t="s">
        <v>259</v>
      </c>
      <c r="D3448" s="7" t="s">
        <v>296</v>
      </c>
      <c r="E3448" s="7" t="s">
        <v>297</v>
      </c>
      <c r="F3448" s="5"/>
      <c r="G3448" s="11">
        <v>100531877979</v>
      </c>
      <c r="H3448" s="11">
        <f t="shared" si="53"/>
        <v>100211259738</v>
      </c>
      <c r="I3448" s="11">
        <v>2727093320</v>
      </c>
      <c r="J3448" s="11">
        <v>97484166418</v>
      </c>
      <c r="K3448" s="11">
        <v>56842304989.790001</v>
      </c>
      <c r="L3448" s="11">
        <v>56842304989.790001</v>
      </c>
      <c r="M3448" s="11">
        <v>320618241</v>
      </c>
      <c r="N3448" s="13">
        <v>0.96968412783817104</v>
      </c>
      <c r="O3448" s="14" t="s">
        <v>537</v>
      </c>
      <c r="P3448" s="14">
        <v>0.56541572815006724</v>
      </c>
      <c r="Q3448" s="5" t="s">
        <v>544</v>
      </c>
      <c r="XEE3448" s="3">
        <v>0.56541572815006702</v>
      </c>
      <c r="XEF3448" s="4">
        <v>0.58309269164858302</v>
      </c>
      <c r="XEG3448" s="2" t="s">
        <v>13</v>
      </c>
      <c r="XEH3448" s="1">
        <v>7</v>
      </c>
    </row>
    <row r="3449" spans="1:17 16359:16362" hidden="1" x14ac:dyDescent="0.25">
      <c r="A3449" s="6">
        <v>27</v>
      </c>
      <c r="B3449" s="7" t="s">
        <v>513</v>
      </c>
      <c r="C3449" s="7" t="s">
        <v>259</v>
      </c>
      <c r="D3449" s="7" t="s">
        <v>296</v>
      </c>
      <c r="E3449" s="7" t="s">
        <v>255</v>
      </c>
      <c r="F3449" s="6">
        <v>11</v>
      </c>
      <c r="G3449" s="11">
        <v>1520435032</v>
      </c>
      <c r="H3449" s="11">
        <f t="shared" si="53"/>
        <v>1518299092</v>
      </c>
      <c r="I3449" s="11">
        <v>461634286</v>
      </c>
      <c r="J3449" s="11">
        <v>1056664806</v>
      </c>
      <c r="K3449" s="11">
        <v>505686660</v>
      </c>
      <c r="L3449" s="11">
        <v>505686660</v>
      </c>
      <c r="M3449" s="11">
        <v>2135940</v>
      </c>
      <c r="N3449" s="13">
        <v>0.69497530888251702</v>
      </c>
      <c r="O3449" s="14" t="s">
        <v>535</v>
      </c>
      <c r="P3449" s="14">
        <v>0.33259340212308391</v>
      </c>
      <c r="Q3449" s="5" t="s">
        <v>543</v>
      </c>
      <c r="XEE3449" s="3">
        <v>0.33259340212308403</v>
      </c>
      <c r="XEF3449" s="4">
        <v>0.47856865973825202</v>
      </c>
      <c r="XEG3449" s="2" t="s">
        <v>13</v>
      </c>
      <c r="XEH3449" s="1">
        <v>7</v>
      </c>
    </row>
    <row r="3450" spans="1:17 16359:16362" hidden="1" x14ac:dyDescent="0.25">
      <c r="A3450" s="6">
        <v>27</v>
      </c>
      <c r="B3450" s="7" t="s">
        <v>513</v>
      </c>
      <c r="C3450" s="7" t="s">
        <v>259</v>
      </c>
      <c r="D3450" s="7" t="s">
        <v>296</v>
      </c>
      <c r="E3450" s="7" t="s">
        <v>256</v>
      </c>
      <c r="F3450" s="6">
        <v>16</v>
      </c>
      <c r="G3450" s="11">
        <v>8486459806</v>
      </c>
      <c r="H3450" s="11">
        <f t="shared" si="53"/>
        <v>8344858455</v>
      </c>
      <c r="I3450" s="11">
        <v>141641979</v>
      </c>
      <c r="J3450" s="11">
        <v>8203216476</v>
      </c>
      <c r="K3450" s="11">
        <v>2460447510</v>
      </c>
      <c r="L3450" s="11">
        <v>2460447510</v>
      </c>
      <c r="M3450" s="11">
        <v>141601351</v>
      </c>
      <c r="N3450" s="13">
        <v>0.96662408866890004</v>
      </c>
      <c r="O3450" s="14" t="s">
        <v>537</v>
      </c>
      <c r="P3450" s="14">
        <v>0.28992625502809105</v>
      </c>
      <c r="Q3450" s="5" t="s">
        <v>543</v>
      </c>
      <c r="XEE3450" s="3">
        <v>0.289926255028091</v>
      </c>
      <c r="XEF3450" s="4">
        <v>0.29993692318110698</v>
      </c>
      <c r="XEG3450" s="2" t="s">
        <v>13</v>
      </c>
      <c r="XEH3450" s="1">
        <v>7</v>
      </c>
    </row>
    <row r="3451" spans="1:17 16359:16362" hidden="1" x14ac:dyDescent="0.25">
      <c r="A3451" s="6">
        <v>27</v>
      </c>
      <c r="B3451" s="7" t="s">
        <v>513</v>
      </c>
      <c r="C3451" s="7" t="s">
        <v>259</v>
      </c>
      <c r="D3451" s="7" t="s">
        <v>296</v>
      </c>
      <c r="E3451" s="7" t="s">
        <v>258</v>
      </c>
      <c r="F3451" s="6">
        <v>21</v>
      </c>
      <c r="G3451" s="11">
        <v>83741687554</v>
      </c>
      <c r="H3451" s="11">
        <f t="shared" si="53"/>
        <v>83564806604</v>
      </c>
      <c r="I3451" s="11">
        <v>37687003</v>
      </c>
      <c r="J3451" s="11">
        <v>83527119601</v>
      </c>
      <c r="K3451" s="11">
        <v>51525438522.790001</v>
      </c>
      <c r="L3451" s="11">
        <v>51525438522.790001</v>
      </c>
      <c r="M3451" s="11">
        <v>176880950</v>
      </c>
      <c r="N3451" s="13">
        <v>0.99743774027885901</v>
      </c>
      <c r="O3451" s="14" t="s">
        <v>537</v>
      </c>
      <c r="P3451" s="14">
        <v>0.61529018614013875</v>
      </c>
      <c r="Q3451" s="5" t="s">
        <v>546</v>
      </c>
      <c r="XEE3451" s="3">
        <v>0.61529018614013897</v>
      </c>
      <c r="XEF3451" s="4">
        <v>0.61687076926537698</v>
      </c>
      <c r="XEG3451" s="2" t="s">
        <v>13</v>
      </c>
      <c r="XEH3451" s="1">
        <v>7</v>
      </c>
    </row>
    <row r="3452" spans="1:17 16359:16362" hidden="1" x14ac:dyDescent="0.25">
      <c r="A3452" s="6">
        <v>27</v>
      </c>
      <c r="B3452" s="7" t="s">
        <v>513</v>
      </c>
      <c r="C3452" s="7" t="s">
        <v>259</v>
      </c>
      <c r="D3452" s="7" t="s">
        <v>296</v>
      </c>
      <c r="E3452" s="7" t="s">
        <v>14</v>
      </c>
      <c r="F3452" s="6">
        <v>27</v>
      </c>
      <c r="G3452" s="11">
        <v>6783295587</v>
      </c>
      <c r="H3452" s="11">
        <f t="shared" si="53"/>
        <v>6783295587</v>
      </c>
      <c r="I3452" s="11">
        <v>2086130052</v>
      </c>
      <c r="J3452" s="11">
        <v>4697165535</v>
      </c>
      <c r="K3452" s="11">
        <v>2350732297</v>
      </c>
      <c r="L3452" s="11">
        <v>2350732297</v>
      </c>
      <c r="M3452" s="11">
        <v>0</v>
      </c>
      <c r="N3452" s="13">
        <v>0.69246068887252799</v>
      </c>
      <c r="O3452" s="14" t="s">
        <v>535</v>
      </c>
      <c r="P3452" s="14">
        <v>0.34654723015537081</v>
      </c>
      <c r="Q3452" s="5" t="s">
        <v>543</v>
      </c>
      <c r="XEE3452" s="3">
        <v>0.34654723015537098</v>
      </c>
      <c r="XEF3452" s="4">
        <v>0.50045762268414495</v>
      </c>
      <c r="XEG3452" s="2" t="s">
        <v>13</v>
      </c>
      <c r="XEH3452" s="1">
        <v>7</v>
      </c>
    </row>
    <row r="3453" spans="1:17 16359:16362" ht="45" hidden="1" x14ac:dyDescent="0.25">
      <c r="A3453" s="6">
        <v>27</v>
      </c>
      <c r="B3453" s="7" t="s">
        <v>513</v>
      </c>
      <c r="C3453" s="7" t="s">
        <v>262</v>
      </c>
      <c r="D3453" s="7" t="s">
        <v>298</v>
      </c>
      <c r="E3453" s="7" t="s">
        <v>299</v>
      </c>
      <c r="F3453" s="5"/>
      <c r="G3453" s="11">
        <v>100531877979</v>
      </c>
      <c r="H3453" s="11">
        <f t="shared" si="53"/>
        <v>100211259738</v>
      </c>
      <c r="I3453" s="11">
        <v>2727093320</v>
      </c>
      <c r="J3453" s="11">
        <v>97484166418</v>
      </c>
      <c r="K3453" s="11">
        <v>56842304989.790001</v>
      </c>
      <c r="L3453" s="11">
        <v>56842304989.790001</v>
      </c>
      <c r="M3453" s="11">
        <v>320618241</v>
      </c>
      <c r="N3453" s="13">
        <v>0.96968412783817104</v>
      </c>
      <c r="O3453" s="14" t="s">
        <v>537</v>
      </c>
      <c r="P3453" s="14">
        <v>0.56541572815006724</v>
      </c>
      <c r="Q3453" s="5" t="s">
        <v>544</v>
      </c>
      <c r="XEE3453" s="3">
        <v>0.56541572815006702</v>
      </c>
      <c r="XEF3453" s="4">
        <v>0.58309269164858302</v>
      </c>
      <c r="XEG3453" s="2" t="s">
        <v>13</v>
      </c>
      <c r="XEH3453" s="1">
        <v>7</v>
      </c>
    </row>
    <row r="3454" spans="1:17 16359:16362" hidden="1" x14ac:dyDescent="0.25">
      <c r="A3454" s="6">
        <v>27</v>
      </c>
      <c r="B3454" s="7" t="s">
        <v>513</v>
      </c>
      <c r="C3454" s="7" t="s">
        <v>262</v>
      </c>
      <c r="D3454" s="7" t="s">
        <v>298</v>
      </c>
      <c r="E3454" s="7" t="s">
        <v>255</v>
      </c>
      <c r="F3454" s="6">
        <v>11</v>
      </c>
      <c r="G3454" s="11">
        <v>1520435032</v>
      </c>
      <c r="H3454" s="11">
        <f t="shared" si="53"/>
        <v>1518299092</v>
      </c>
      <c r="I3454" s="11">
        <v>461634286</v>
      </c>
      <c r="J3454" s="11">
        <v>1056664806</v>
      </c>
      <c r="K3454" s="11">
        <v>505686660</v>
      </c>
      <c r="L3454" s="11">
        <v>505686660</v>
      </c>
      <c r="M3454" s="11">
        <v>2135940</v>
      </c>
      <c r="N3454" s="13">
        <v>0.69497530888251702</v>
      </c>
      <c r="O3454" s="14" t="s">
        <v>535</v>
      </c>
      <c r="P3454" s="14">
        <v>0.33259340212308391</v>
      </c>
      <c r="Q3454" s="5" t="s">
        <v>543</v>
      </c>
      <c r="XEE3454" s="3">
        <v>0.33259340212308403</v>
      </c>
      <c r="XEF3454" s="4">
        <v>0.47856865973825202</v>
      </c>
      <c r="XEG3454" s="2" t="s">
        <v>13</v>
      </c>
      <c r="XEH3454" s="1">
        <v>7</v>
      </c>
    </row>
    <row r="3455" spans="1:17 16359:16362" hidden="1" x14ac:dyDescent="0.25">
      <c r="A3455" s="6">
        <v>27</v>
      </c>
      <c r="B3455" s="7" t="s">
        <v>513</v>
      </c>
      <c r="C3455" s="7" t="s">
        <v>262</v>
      </c>
      <c r="D3455" s="7" t="s">
        <v>298</v>
      </c>
      <c r="E3455" s="7" t="s">
        <v>256</v>
      </c>
      <c r="F3455" s="6">
        <v>16</v>
      </c>
      <c r="G3455" s="11">
        <v>8486459806</v>
      </c>
      <c r="H3455" s="11">
        <f t="shared" si="53"/>
        <v>8344858455</v>
      </c>
      <c r="I3455" s="11">
        <v>141641979</v>
      </c>
      <c r="J3455" s="11">
        <v>8203216476</v>
      </c>
      <c r="K3455" s="11">
        <v>2460447510</v>
      </c>
      <c r="L3455" s="11">
        <v>2460447510</v>
      </c>
      <c r="M3455" s="11">
        <v>141601351</v>
      </c>
      <c r="N3455" s="13">
        <v>0.96662408866890004</v>
      </c>
      <c r="O3455" s="14" t="s">
        <v>537</v>
      </c>
      <c r="P3455" s="14">
        <v>0.28992625502809105</v>
      </c>
      <c r="Q3455" s="5" t="s">
        <v>543</v>
      </c>
      <c r="XEE3455" s="3">
        <v>0.289926255028091</v>
      </c>
      <c r="XEF3455" s="4">
        <v>0.29993692318110698</v>
      </c>
      <c r="XEG3455" s="2" t="s">
        <v>13</v>
      </c>
      <c r="XEH3455" s="1">
        <v>7</v>
      </c>
    </row>
    <row r="3456" spans="1:17 16359:16362" hidden="1" x14ac:dyDescent="0.25">
      <c r="A3456" s="6">
        <v>27</v>
      </c>
      <c r="B3456" s="7" t="s">
        <v>513</v>
      </c>
      <c r="C3456" s="7" t="s">
        <v>262</v>
      </c>
      <c r="D3456" s="7" t="s">
        <v>298</v>
      </c>
      <c r="E3456" s="7" t="s">
        <v>258</v>
      </c>
      <c r="F3456" s="6">
        <v>21</v>
      </c>
      <c r="G3456" s="11">
        <v>83741687554</v>
      </c>
      <c r="H3456" s="11">
        <f t="shared" si="53"/>
        <v>83564806604</v>
      </c>
      <c r="I3456" s="11">
        <v>37687003</v>
      </c>
      <c r="J3456" s="11">
        <v>83527119601</v>
      </c>
      <c r="K3456" s="11">
        <v>51525438522.790001</v>
      </c>
      <c r="L3456" s="11">
        <v>51525438522.790001</v>
      </c>
      <c r="M3456" s="11">
        <v>176880950</v>
      </c>
      <c r="N3456" s="13">
        <v>0.99743774027885901</v>
      </c>
      <c r="O3456" s="14" t="s">
        <v>537</v>
      </c>
      <c r="P3456" s="14">
        <v>0.61529018614013875</v>
      </c>
      <c r="Q3456" s="5" t="s">
        <v>546</v>
      </c>
      <c r="XEE3456" s="3">
        <v>0.61529018614013897</v>
      </c>
      <c r="XEF3456" s="4">
        <v>0.61687076926537698</v>
      </c>
      <c r="XEG3456" s="2" t="s">
        <v>13</v>
      </c>
      <c r="XEH3456" s="1">
        <v>7</v>
      </c>
    </row>
    <row r="3457" spans="1:17 16359:16362" hidden="1" x14ac:dyDescent="0.25">
      <c r="A3457" s="6">
        <v>27</v>
      </c>
      <c r="B3457" s="7" t="s">
        <v>513</v>
      </c>
      <c r="C3457" s="7" t="s">
        <v>262</v>
      </c>
      <c r="D3457" s="7" t="s">
        <v>298</v>
      </c>
      <c r="E3457" s="7" t="s">
        <v>14</v>
      </c>
      <c r="F3457" s="6">
        <v>27</v>
      </c>
      <c r="G3457" s="11">
        <v>6783295587</v>
      </c>
      <c r="H3457" s="11">
        <f t="shared" si="53"/>
        <v>6783295587</v>
      </c>
      <c r="I3457" s="11">
        <v>2086130052</v>
      </c>
      <c r="J3457" s="11">
        <v>4697165535</v>
      </c>
      <c r="K3457" s="11">
        <v>2350732297</v>
      </c>
      <c r="L3457" s="11">
        <v>2350732297</v>
      </c>
      <c r="M3457" s="11">
        <v>0</v>
      </c>
      <c r="N3457" s="13">
        <v>0.69246068887252799</v>
      </c>
      <c r="O3457" s="14" t="s">
        <v>535</v>
      </c>
      <c r="P3457" s="14">
        <v>0.34654723015537081</v>
      </c>
      <c r="Q3457" s="5" t="s">
        <v>543</v>
      </c>
      <c r="XEE3457" s="3">
        <v>0.34654723015537098</v>
      </c>
      <c r="XEF3457" s="4">
        <v>0.50045762268414495</v>
      </c>
      <c r="XEG3457" s="2" t="s">
        <v>13</v>
      </c>
      <c r="XEH3457" s="1">
        <v>7</v>
      </c>
    </row>
    <row r="3458" spans="1:17 16359:16362" ht="30" hidden="1" x14ac:dyDescent="0.25">
      <c r="A3458" s="6">
        <v>27</v>
      </c>
      <c r="B3458" s="7" t="s">
        <v>513</v>
      </c>
      <c r="C3458" s="7" t="s">
        <v>265</v>
      </c>
      <c r="D3458" s="7" t="s">
        <v>308</v>
      </c>
      <c r="E3458" s="7" t="s">
        <v>309</v>
      </c>
      <c r="F3458" s="5"/>
      <c r="G3458" s="11">
        <v>84989500816</v>
      </c>
      <c r="H3458" s="11">
        <f t="shared" si="53"/>
        <v>84812619866</v>
      </c>
      <c r="I3458" s="11">
        <v>649082358</v>
      </c>
      <c r="J3458" s="11">
        <v>84163537508</v>
      </c>
      <c r="K3458" s="11">
        <v>51888706867.790001</v>
      </c>
      <c r="L3458" s="11">
        <v>51888706867.790001</v>
      </c>
      <c r="M3458" s="11">
        <v>176880950</v>
      </c>
      <c r="N3458" s="13">
        <v>0.990281584194874</v>
      </c>
      <c r="O3458" s="14" t="s">
        <v>537</v>
      </c>
      <c r="P3458" s="14">
        <v>0.61053078756313284</v>
      </c>
      <c r="Q3458" s="5" t="s">
        <v>546</v>
      </c>
      <c r="XEE3458" s="3">
        <v>0.61053078756313295</v>
      </c>
      <c r="XEF3458" s="4">
        <v>0.61652240868390096</v>
      </c>
      <c r="XEG3458" s="2" t="s">
        <v>13</v>
      </c>
      <c r="XEH3458" s="1">
        <v>7</v>
      </c>
    </row>
    <row r="3459" spans="1:17 16359:16362" hidden="1" x14ac:dyDescent="0.25">
      <c r="A3459" s="6">
        <v>27</v>
      </c>
      <c r="B3459" s="7" t="s">
        <v>513</v>
      </c>
      <c r="C3459" s="7" t="s">
        <v>265</v>
      </c>
      <c r="D3459" s="7" t="s">
        <v>308</v>
      </c>
      <c r="E3459" s="7" t="s">
        <v>258</v>
      </c>
      <c r="F3459" s="6">
        <v>21</v>
      </c>
      <c r="G3459" s="11">
        <v>83741687554</v>
      </c>
      <c r="H3459" s="11">
        <f t="shared" ref="H3459:H3522" si="54">+J3459+I3459</f>
        <v>83564806604</v>
      </c>
      <c r="I3459" s="11">
        <v>37687003</v>
      </c>
      <c r="J3459" s="11">
        <v>83527119601</v>
      </c>
      <c r="K3459" s="11">
        <v>51525438522.790001</v>
      </c>
      <c r="L3459" s="11">
        <v>51525438522.790001</v>
      </c>
      <c r="M3459" s="11">
        <v>176880950</v>
      </c>
      <c r="N3459" s="13">
        <v>0.99743774027885901</v>
      </c>
      <c r="O3459" s="14" t="s">
        <v>537</v>
      </c>
      <c r="P3459" s="14">
        <v>0.61529018614013875</v>
      </c>
      <c r="Q3459" s="5" t="s">
        <v>546</v>
      </c>
      <c r="XEE3459" s="3">
        <v>0.61529018614013897</v>
      </c>
      <c r="XEF3459" s="4">
        <v>0.61687076926537698</v>
      </c>
      <c r="XEG3459" s="2" t="s">
        <v>13</v>
      </c>
      <c r="XEH3459" s="1">
        <v>7</v>
      </c>
    </row>
    <row r="3460" spans="1:17 16359:16362" hidden="1" x14ac:dyDescent="0.25">
      <c r="A3460" s="6">
        <v>27</v>
      </c>
      <c r="B3460" s="7" t="s">
        <v>513</v>
      </c>
      <c r="C3460" s="7" t="s">
        <v>265</v>
      </c>
      <c r="D3460" s="7" t="s">
        <v>308</v>
      </c>
      <c r="E3460" s="7" t="s">
        <v>14</v>
      </c>
      <c r="F3460" s="6">
        <v>27</v>
      </c>
      <c r="G3460" s="11">
        <v>1247813262</v>
      </c>
      <c r="H3460" s="11">
        <f t="shared" si="54"/>
        <v>1247813262</v>
      </c>
      <c r="I3460" s="11">
        <v>611395355</v>
      </c>
      <c r="J3460" s="11">
        <v>636417907</v>
      </c>
      <c r="K3460" s="11">
        <v>363268345</v>
      </c>
      <c r="L3460" s="11">
        <v>363268345</v>
      </c>
      <c r="M3460" s="11">
        <v>0</v>
      </c>
      <c r="N3460" s="13">
        <v>0.51002656116985601</v>
      </c>
      <c r="O3460" s="14" t="s">
        <v>535</v>
      </c>
      <c r="P3460" s="14">
        <v>0.29112396547040387</v>
      </c>
      <c r="Q3460" s="5" t="s">
        <v>543</v>
      </c>
      <c r="XEE3460" s="3">
        <v>0.29112396547040398</v>
      </c>
      <c r="XEF3460" s="4">
        <v>0.57080157708384505</v>
      </c>
      <c r="XEG3460" s="2" t="s">
        <v>13</v>
      </c>
      <c r="XEH3460" s="1">
        <v>7</v>
      </c>
    </row>
    <row r="3461" spans="1:17 16359:16362" ht="30" hidden="1" x14ac:dyDescent="0.25">
      <c r="A3461" s="6">
        <v>27</v>
      </c>
      <c r="B3461" s="7" t="s">
        <v>513</v>
      </c>
      <c r="C3461" s="7" t="s">
        <v>268</v>
      </c>
      <c r="D3461" s="7" t="s">
        <v>310</v>
      </c>
      <c r="E3461" s="7" t="s">
        <v>311</v>
      </c>
      <c r="F3461" s="5"/>
      <c r="G3461" s="11">
        <v>84989500816</v>
      </c>
      <c r="H3461" s="11">
        <f t="shared" si="54"/>
        <v>84812619866</v>
      </c>
      <c r="I3461" s="11">
        <v>649082358</v>
      </c>
      <c r="J3461" s="11">
        <v>84163537508</v>
      </c>
      <c r="K3461" s="11">
        <v>51888706867.790001</v>
      </c>
      <c r="L3461" s="11">
        <v>51888706867.790001</v>
      </c>
      <c r="M3461" s="11">
        <v>176880950</v>
      </c>
      <c r="N3461" s="13">
        <v>0.990281584194874</v>
      </c>
      <c r="O3461" s="14" t="s">
        <v>537</v>
      </c>
      <c r="P3461" s="14">
        <v>0.61053078756313284</v>
      </c>
      <c r="Q3461" s="5" t="s">
        <v>546</v>
      </c>
      <c r="XEE3461" s="3">
        <v>0.61053078756313295</v>
      </c>
      <c r="XEF3461" s="4">
        <v>0.61652240868390096</v>
      </c>
      <c r="XEG3461" s="2" t="s">
        <v>13</v>
      </c>
      <c r="XEH3461" s="1">
        <v>7</v>
      </c>
    </row>
    <row r="3462" spans="1:17 16359:16362" hidden="1" x14ac:dyDescent="0.25">
      <c r="A3462" s="6">
        <v>27</v>
      </c>
      <c r="B3462" s="7" t="s">
        <v>513</v>
      </c>
      <c r="C3462" s="7" t="s">
        <v>268</v>
      </c>
      <c r="D3462" s="7" t="s">
        <v>310</v>
      </c>
      <c r="E3462" s="7" t="s">
        <v>258</v>
      </c>
      <c r="F3462" s="6">
        <v>21</v>
      </c>
      <c r="G3462" s="11">
        <v>83741687554</v>
      </c>
      <c r="H3462" s="11">
        <f t="shared" si="54"/>
        <v>83564806604</v>
      </c>
      <c r="I3462" s="11">
        <v>37687003</v>
      </c>
      <c r="J3462" s="11">
        <v>83527119601</v>
      </c>
      <c r="K3462" s="11">
        <v>51525438522.790001</v>
      </c>
      <c r="L3462" s="11">
        <v>51525438522.790001</v>
      </c>
      <c r="M3462" s="11">
        <v>176880950</v>
      </c>
      <c r="N3462" s="13">
        <v>0.99743774027885901</v>
      </c>
      <c r="O3462" s="14" t="s">
        <v>537</v>
      </c>
      <c r="P3462" s="14">
        <v>0.61529018614013875</v>
      </c>
      <c r="Q3462" s="5" t="s">
        <v>546</v>
      </c>
      <c r="XEE3462" s="3">
        <v>0.61529018614013897</v>
      </c>
      <c r="XEF3462" s="4">
        <v>0.61687076926537698</v>
      </c>
      <c r="XEG3462" s="2" t="s">
        <v>13</v>
      </c>
      <c r="XEH3462" s="1">
        <v>7</v>
      </c>
    </row>
    <row r="3463" spans="1:17 16359:16362" hidden="1" x14ac:dyDescent="0.25">
      <c r="A3463" s="6">
        <v>27</v>
      </c>
      <c r="B3463" s="7" t="s">
        <v>513</v>
      </c>
      <c r="C3463" s="7" t="s">
        <v>268</v>
      </c>
      <c r="D3463" s="7" t="s">
        <v>310</v>
      </c>
      <c r="E3463" s="7" t="s">
        <v>14</v>
      </c>
      <c r="F3463" s="6">
        <v>27</v>
      </c>
      <c r="G3463" s="11">
        <v>1247813262</v>
      </c>
      <c r="H3463" s="11">
        <f t="shared" si="54"/>
        <v>1247813262</v>
      </c>
      <c r="I3463" s="11">
        <v>611395355</v>
      </c>
      <c r="J3463" s="11">
        <v>636417907</v>
      </c>
      <c r="K3463" s="11">
        <v>363268345</v>
      </c>
      <c r="L3463" s="11">
        <v>363268345</v>
      </c>
      <c r="M3463" s="11">
        <v>0</v>
      </c>
      <c r="N3463" s="13">
        <v>0.51002656116985601</v>
      </c>
      <c r="O3463" s="14" t="s">
        <v>535</v>
      </c>
      <c r="P3463" s="14">
        <v>0.29112396547040387</v>
      </c>
      <c r="Q3463" s="5" t="s">
        <v>543</v>
      </c>
      <c r="XEE3463" s="3">
        <v>0.29112396547040398</v>
      </c>
      <c r="XEF3463" s="4">
        <v>0.57080157708384505</v>
      </c>
      <c r="XEG3463" s="2" t="s">
        <v>13</v>
      </c>
      <c r="XEH3463" s="1">
        <v>7</v>
      </c>
    </row>
    <row r="3464" spans="1:17 16359:16362" ht="45" hidden="1" x14ac:dyDescent="0.25">
      <c r="A3464" s="6">
        <v>27</v>
      </c>
      <c r="B3464" s="7" t="s">
        <v>513</v>
      </c>
      <c r="C3464" s="7" t="s">
        <v>270</v>
      </c>
      <c r="D3464" s="7" t="s">
        <v>314</v>
      </c>
      <c r="E3464" s="7" t="s">
        <v>279</v>
      </c>
      <c r="F3464" s="5"/>
      <c r="G3464" s="11">
        <v>827032061</v>
      </c>
      <c r="H3464" s="11">
        <f t="shared" si="54"/>
        <v>827032061</v>
      </c>
      <c r="I3464" s="11">
        <v>479767397</v>
      </c>
      <c r="J3464" s="11">
        <v>347264664</v>
      </c>
      <c r="K3464" s="11">
        <v>285166996</v>
      </c>
      <c r="L3464" s="11">
        <v>285166996</v>
      </c>
      <c r="M3464" s="11">
        <v>0</v>
      </c>
      <c r="N3464" s="13">
        <v>0.41989262614572298</v>
      </c>
      <c r="O3464" s="14" t="s">
        <v>535</v>
      </c>
      <c r="P3464" s="14">
        <v>0.34480766761955073</v>
      </c>
      <c r="Q3464" s="5" t="s">
        <v>543</v>
      </c>
      <c r="XEE3464" s="3">
        <v>0.34480766761955101</v>
      </c>
      <c r="XEF3464" s="4">
        <v>0.82118057367334096</v>
      </c>
      <c r="XEG3464" s="2" t="s">
        <v>29</v>
      </c>
      <c r="XEH3464" s="1">
        <v>7</v>
      </c>
    </row>
    <row r="3465" spans="1:17 16359:16362" hidden="1" x14ac:dyDescent="0.25">
      <c r="A3465" s="6">
        <v>27</v>
      </c>
      <c r="B3465" s="7" t="s">
        <v>513</v>
      </c>
      <c r="C3465" s="7" t="s">
        <v>270</v>
      </c>
      <c r="D3465" s="7" t="s">
        <v>314</v>
      </c>
      <c r="E3465" s="7" t="s">
        <v>14</v>
      </c>
      <c r="F3465" s="6">
        <v>27</v>
      </c>
      <c r="G3465" s="11">
        <v>827032061</v>
      </c>
      <c r="H3465" s="11">
        <f t="shared" si="54"/>
        <v>827032061</v>
      </c>
      <c r="I3465" s="11">
        <v>479767397</v>
      </c>
      <c r="J3465" s="11">
        <v>347264664</v>
      </c>
      <c r="K3465" s="11">
        <v>285166996</v>
      </c>
      <c r="L3465" s="11">
        <v>285166996</v>
      </c>
      <c r="M3465" s="11">
        <v>0</v>
      </c>
      <c r="N3465" s="13">
        <v>0.41989262614572298</v>
      </c>
      <c r="O3465" s="14" t="s">
        <v>535</v>
      </c>
      <c r="P3465" s="14">
        <v>0.34480766761955073</v>
      </c>
      <c r="Q3465" s="5" t="s">
        <v>543</v>
      </c>
      <c r="XEE3465" s="3">
        <v>0.34480766761955101</v>
      </c>
      <c r="XEF3465" s="4">
        <v>0.82118057367334096</v>
      </c>
      <c r="XEG3465" s="2" t="s">
        <v>29</v>
      </c>
      <c r="XEH3465" s="1">
        <v>7</v>
      </c>
    </row>
    <row r="3466" spans="1:17 16359:16362" ht="45" hidden="1" x14ac:dyDescent="0.25">
      <c r="A3466" s="6">
        <v>27</v>
      </c>
      <c r="B3466" s="7" t="s">
        <v>513</v>
      </c>
      <c r="C3466" s="7" t="s">
        <v>270</v>
      </c>
      <c r="D3466" s="7" t="s">
        <v>315</v>
      </c>
      <c r="E3466" s="7" t="s">
        <v>281</v>
      </c>
      <c r="F3466" s="5"/>
      <c r="G3466" s="11">
        <v>132892693</v>
      </c>
      <c r="H3466" s="11">
        <f t="shared" si="54"/>
        <v>132892693</v>
      </c>
      <c r="I3466" s="11">
        <v>32993601</v>
      </c>
      <c r="J3466" s="11">
        <v>99899092</v>
      </c>
      <c r="K3466" s="11">
        <v>78101349</v>
      </c>
      <c r="L3466" s="11">
        <v>78101349</v>
      </c>
      <c r="M3466" s="11">
        <v>0</v>
      </c>
      <c r="N3466" s="13">
        <v>0.75172750092437401</v>
      </c>
      <c r="O3466" s="14" t="s">
        <v>535</v>
      </c>
      <c r="P3466" s="14">
        <v>0.58770235772105239</v>
      </c>
      <c r="Q3466" s="5" t="s">
        <v>545</v>
      </c>
      <c r="XEE3466" s="3">
        <v>0.58770235772105195</v>
      </c>
      <c r="XEF3466" s="4">
        <v>0.781802391156869</v>
      </c>
      <c r="XEG3466" s="2" t="s">
        <v>29</v>
      </c>
      <c r="XEH3466" s="1">
        <v>7</v>
      </c>
    </row>
    <row r="3467" spans="1:17 16359:16362" hidden="1" x14ac:dyDescent="0.25">
      <c r="A3467" s="6">
        <v>27</v>
      </c>
      <c r="B3467" s="7" t="s">
        <v>513</v>
      </c>
      <c r="C3467" s="7" t="s">
        <v>270</v>
      </c>
      <c r="D3467" s="7" t="s">
        <v>315</v>
      </c>
      <c r="E3467" s="7" t="s">
        <v>14</v>
      </c>
      <c r="F3467" s="6">
        <v>27</v>
      </c>
      <c r="G3467" s="11">
        <v>132892693</v>
      </c>
      <c r="H3467" s="11">
        <f t="shared" si="54"/>
        <v>132892693</v>
      </c>
      <c r="I3467" s="11">
        <v>32993601</v>
      </c>
      <c r="J3467" s="11">
        <v>99899092</v>
      </c>
      <c r="K3467" s="11">
        <v>78101349</v>
      </c>
      <c r="L3467" s="11">
        <v>78101349</v>
      </c>
      <c r="M3467" s="11">
        <v>0</v>
      </c>
      <c r="N3467" s="13">
        <v>0.75172750092437401</v>
      </c>
      <c r="O3467" s="14" t="s">
        <v>535</v>
      </c>
      <c r="P3467" s="14">
        <v>0.58770235772105239</v>
      </c>
      <c r="Q3467" s="5" t="s">
        <v>545</v>
      </c>
      <c r="XEE3467" s="3">
        <v>0.58770235772105195</v>
      </c>
      <c r="XEF3467" s="4">
        <v>0.781802391156869</v>
      </c>
      <c r="XEG3467" s="2" t="s">
        <v>29</v>
      </c>
      <c r="XEH3467" s="1">
        <v>7</v>
      </c>
    </row>
    <row r="3468" spans="1:17 16359:16362" hidden="1" x14ac:dyDescent="0.25">
      <c r="A3468" s="6">
        <v>27</v>
      </c>
      <c r="B3468" s="7" t="s">
        <v>513</v>
      </c>
      <c r="C3468" s="7" t="s">
        <v>270</v>
      </c>
      <c r="D3468" s="7" t="s">
        <v>316</v>
      </c>
      <c r="E3468" s="7" t="s">
        <v>317</v>
      </c>
      <c r="F3468" s="5"/>
      <c r="G3468" s="11">
        <v>10420232719</v>
      </c>
      <c r="H3468" s="11">
        <f t="shared" si="54"/>
        <v>10295378743</v>
      </c>
      <c r="I3468" s="11">
        <v>0</v>
      </c>
      <c r="J3468" s="11">
        <v>10295378743</v>
      </c>
      <c r="K3468" s="11">
        <v>5594764756</v>
      </c>
      <c r="L3468" s="11">
        <v>5594764756</v>
      </c>
      <c r="M3468" s="11">
        <v>124853976</v>
      </c>
      <c r="N3468" s="13">
        <v>0.98801812019300295</v>
      </c>
      <c r="O3468" s="14" t="s">
        <v>537</v>
      </c>
      <c r="P3468" s="14">
        <v>0.53691360902128815</v>
      </c>
      <c r="Q3468" s="5" t="s">
        <v>543</v>
      </c>
      <c r="XEE3468" s="3">
        <v>0.53691360902128804</v>
      </c>
      <c r="XEF3468" s="4">
        <v>0.54342486038252602</v>
      </c>
      <c r="XEG3468" s="2" t="s">
        <v>29</v>
      </c>
      <c r="XEH3468" s="1">
        <v>7</v>
      </c>
    </row>
    <row r="3469" spans="1:17 16359:16362" hidden="1" x14ac:dyDescent="0.25">
      <c r="A3469" s="6">
        <v>27</v>
      </c>
      <c r="B3469" s="7" t="s">
        <v>513</v>
      </c>
      <c r="C3469" s="7" t="s">
        <v>270</v>
      </c>
      <c r="D3469" s="7" t="s">
        <v>316</v>
      </c>
      <c r="E3469" s="7" t="s">
        <v>258</v>
      </c>
      <c r="F3469" s="6">
        <v>21</v>
      </c>
      <c r="G3469" s="11">
        <v>10420232719</v>
      </c>
      <c r="H3469" s="11">
        <f t="shared" si="54"/>
        <v>10295378743</v>
      </c>
      <c r="I3469" s="11">
        <v>0</v>
      </c>
      <c r="J3469" s="11">
        <v>10295378743</v>
      </c>
      <c r="K3469" s="11">
        <v>5594764756</v>
      </c>
      <c r="L3469" s="11">
        <v>5594764756</v>
      </c>
      <c r="M3469" s="11">
        <v>124853976</v>
      </c>
      <c r="N3469" s="13">
        <v>0.98801812019300295</v>
      </c>
      <c r="O3469" s="14" t="s">
        <v>537</v>
      </c>
      <c r="P3469" s="14">
        <v>0.53691360902128815</v>
      </c>
      <c r="Q3469" s="5" t="s">
        <v>543</v>
      </c>
      <c r="XEE3469" s="3">
        <v>0.53691360902128804</v>
      </c>
      <c r="XEF3469" s="4">
        <v>0.54342486038252602</v>
      </c>
      <c r="XEG3469" s="2" t="s">
        <v>29</v>
      </c>
      <c r="XEH3469" s="1">
        <v>7</v>
      </c>
    </row>
    <row r="3470" spans="1:17 16359:16362" ht="30" hidden="1" x14ac:dyDescent="0.25">
      <c r="A3470" s="6">
        <v>27</v>
      </c>
      <c r="B3470" s="7" t="s">
        <v>513</v>
      </c>
      <c r="C3470" s="7" t="s">
        <v>270</v>
      </c>
      <c r="D3470" s="7" t="s">
        <v>318</v>
      </c>
      <c r="E3470" s="7" t="s">
        <v>319</v>
      </c>
      <c r="F3470" s="5"/>
      <c r="G3470" s="11">
        <v>7743818160</v>
      </c>
      <c r="H3470" s="11">
        <f t="shared" si="54"/>
        <v>7734015638</v>
      </c>
      <c r="I3470" s="11">
        <v>37624306</v>
      </c>
      <c r="J3470" s="11">
        <v>7696391332</v>
      </c>
      <c r="K3470" s="11">
        <v>4547642146</v>
      </c>
      <c r="L3470" s="11">
        <v>4547642146</v>
      </c>
      <c r="M3470" s="11">
        <v>9802522</v>
      </c>
      <c r="N3470" s="13">
        <v>0.99387552406060098</v>
      </c>
      <c r="O3470" s="14" t="s">
        <v>537</v>
      </c>
      <c r="P3470" s="14">
        <v>0.5872609676568129</v>
      </c>
      <c r="Q3470" s="5" t="s">
        <v>545</v>
      </c>
      <c r="XEE3470" s="3">
        <v>0.58726096765681302</v>
      </c>
      <c r="XEF3470" s="4">
        <v>0.59087979675511604</v>
      </c>
      <c r="XEG3470" s="2" t="s">
        <v>29</v>
      </c>
      <c r="XEH3470" s="1">
        <v>7</v>
      </c>
    </row>
    <row r="3471" spans="1:17 16359:16362" hidden="1" x14ac:dyDescent="0.25">
      <c r="A3471" s="6">
        <v>27</v>
      </c>
      <c r="B3471" s="7" t="s">
        <v>513</v>
      </c>
      <c r="C3471" s="7" t="s">
        <v>270</v>
      </c>
      <c r="D3471" s="7" t="s">
        <v>318</v>
      </c>
      <c r="E3471" s="7" t="s">
        <v>258</v>
      </c>
      <c r="F3471" s="6">
        <v>21</v>
      </c>
      <c r="G3471" s="11">
        <v>7743818160</v>
      </c>
      <c r="H3471" s="11">
        <f t="shared" si="54"/>
        <v>7734015638</v>
      </c>
      <c r="I3471" s="11">
        <v>37624306</v>
      </c>
      <c r="J3471" s="11">
        <v>7696391332</v>
      </c>
      <c r="K3471" s="11">
        <v>4547642146</v>
      </c>
      <c r="L3471" s="11">
        <v>4547642146</v>
      </c>
      <c r="M3471" s="11">
        <v>9802522</v>
      </c>
      <c r="N3471" s="13">
        <v>0.99387552406060098</v>
      </c>
      <c r="O3471" s="14" t="s">
        <v>537</v>
      </c>
      <c r="P3471" s="14">
        <v>0.5872609676568129</v>
      </c>
      <c r="Q3471" s="5" t="s">
        <v>545</v>
      </c>
      <c r="XEE3471" s="3">
        <v>0.58726096765681302</v>
      </c>
      <c r="XEF3471" s="4">
        <v>0.59087979675511604</v>
      </c>
      <c r="XEG3471" s="2" t="s">
        <v>29</v>
      </c>
      <c r="XEH3471" s="1">
        <v>7</v>
      </c>
    </row>
    <row r="3472" spans="1:17 16359:16362" ht="30" hidden="1" x14ac:dyDescent="0.25">
      <c r="A3472" s="6">
        <v>27</v>
      </c>
      <c r="B3472" s="7" t="s">
        <v>513</v>
      </c>
      <c r="C3472" s="7" t="s">
        <v>270</v>
      </c>
      <c r="D3472" s="7" t="s">
        <v>326</v>
      </c>
      <c r="E3472" s="7" t="s">
        <v>327</v>
      </c>
      <c r="F3472" s="5"/>
      <c r="G3472" s="11">
        <v>126318485</v>
      </c>
      <c r="H3472" s="11">
        <f t="shared" si="54"/>
        <v>126318485</v>
      </c>
      <c r="I3472" s="11">
        <v>0</v>
      </c>
      <c r="J3472" s="11">
        <v>126318485</v>
      </c>
      <c r="K3472" s="11">
        <v>85764922</v>
      </c>
      <c r="L3472" s="11">
        <v>85764922</v>
      </c>
      <c r="M3472" s="11">
        <v>0</v>
      </c>
      <c r="N3472" s="13">
        <v>1</v>
      </c>
      <c r="O3472" s="14" t="s">
        <v>537</v>
      </c>
      <c r="P3472" s="14">
        <v>0.6789578104898899</v>
      </c>
      <c r="Q3472" s="5" t="s">
        <v>546</v>
      </c>
      <c r="XEE3472" s="3">
        <v>0.67895781048989001</v>
      </c>
      <c r="XEF3472" s="4">
        <v>0.67895781048989001</v>
      </c>
      <c r="XEG3472" s="2" t="s">
        <v>29</v>
      </c>
      <c r="XEH3472" s="1">
        <v>7</v>
      </c>
    </row>
    <row r="3473" spans="1:17 16359:16362" hidden="1" x14ac:dyDescent="0.25">
      <c r="A3473" s="6">
        <v>27</v>
      </c>
      <c r="B3473" s="7" t="s">
        <v>513</v>
      </c>
      <c r="C3473" s="7" t="s">
        <v>270</v>
      </c>
      <c r="D3473" s="7" t="s">
        <v>326</v>
      </c>
      <c r="E3473" s="7" t="s">
        <v>258</v>
      </c>
      <c r="F3473" s="6">
        <v>21</v>
      </c>
      <c r="G3473" s="11">
        <v>124508684</v>
      </c>
      <c r="H3473" s="11">
        <f t="shared" si="54"/>
        <v>124508684</v>
      </c>
      <c r="I3473" s="11">
        <v>0</v>
      </c>
      <c r="J3473" s="11">
        <v>124508684</v>
      </c>
      <c r="K3473" s="11">
        <v>85764922</v>
      </c>
      <c r="L3473" s="11">
        <v>85764922</v>
      </c>
      <c r="M3473" s="11">
        <v>0</v>
      </c>
      <c r="N3473" s="13">
        <v>1</v>
      </c>
      <c r="O3473" s="14" t="s">
        <v>537</v>
      </c>
      <c r="P3473" s="14">
        <v>0.68882682913908233</v>
      </c>
      <c r="Q3473" s="5" t="s">
        <v>546</v>
      </c>
      <c r="XEE3473" s="3">
        <v>0.688826829139082</v>
      </c>
      <c r="XEF3473" s="4">
        <v>0.688826829139082</v>
      </c>
      <c r="XEG3473" s="2" t="s">
        <v>29</v>
      </c>
      <c r="XEH3473" s="1">
        <v>7</v>
      </c>
    </row>
    <row r="3474" spans="1:17 16359:16362" hidden="1" x14ac:dyDescent="0.25">
      <c r="A3474" s="6">
        <v>27</v>
      </c>
      <c r="B3474" s="7" t="s">
        <v>513</v>
      </c>
      <c r="C3474" s="7" t="s">
        <v>270</v>
      </c>
      <c r="D3474" s="7" t="s">
        <v>326</v>
      </c>
      <c r="E3474" s="7" t="s">
        <v>14</v>
      </c>
      <c r="F3474" s="6">
        <v>27</v>
      </c>
      <c r="G3474" s="11">
        <v>1809801</v>
      </c>
      <c r="H3474" s="11">
        <f t="shared" si="54"/>
        <v>1809801</v>
      </c>
      <c r="I3474" s="11">
        <v>0</v>
      </c>
      <c r="J3474" s="11">
        <v>1809801</v>
      </c>
      <c r="K3474" s="11">
        <v>0</v>
      </c>
      <c r="L3474" s="11">
        <v>0</v>
      </c>
      <c r="M3474" s="11">
        <v>0</v>
      </c>
      <c r="N3474" s="13">
        <v>1</v>
      </c>
      <c r="O3474" s="14" t="s">
        <v>537</v>
      </c>
      <c r="P3474" s="14">
        <v>0</v>
      </c>
      <c r="Q3474" s="5" t="s">
        <v>543</v>
      </c>
      <c r="XEE3474" s="3">
        <v>0</v>
      </c>
      <c r="XEF3474" s="4">
        <v>0</v>
      </c>
      <c r="XEG3474" s="2" t="s">
        <v>29</v>
      </c>
      <c r="XEH3474" s="1">
        <v>7</v>
      </c>
    </row>
    <row r="3475" spans="1:17 16359:16362" ht="30" hidden="1" x14ac:dyDescent="0.25">
      <c r="A3475" s="6">
        <v>27</v>
      </c>
      <c r="B3475" s="7" t="s">
        <v>513</v>
      </c>
      <c r="C3475" s="7" t="s">
        <v>270</v>
      </c>
      <c r="D3475" s="7" t="s">
        <v>328</v>
      </c>
      <c r="E3475" s="7" t="s">
        <v>329</v>
      </c>
      <c r="F3475" s="5"/>
      <c r="G3475" s="11">
        <v>326463084</v>
      </c>
      <c r="H3475" s="11">
        <f t="shared" si="54"/>
        <v>326463084</v>
      </c>
      <c r="I3475" s="11">
        <v>4653774</v>
      </c>
      <c r="J3475" s="11">
        <v>321809310</v>
      </c>
      <c r="K3475" s="11">
        <v>210236827</v>
      </c>
      <c r="L3475" s="11">
        <v>210236827</v>
      </c>
      <c r="M3475" s="11">
        <v>0</v>
      </c>
      <c r="N3475" s="13">
        <v>0.98574486908908798</v>
      </c>
      <c r="O3475" s="14" t="s">
        <v>537</v>
      </c>
      <c r="P3475" s="14">
        <v>0.64398346184832345</v>
      </c>
      <c r="Q3475" s="5" t="s">
        <v>546</v>
      </c>
      <c r="XEE3475" s="3">
        <v>0.643983461848323</v>
      </c>
      <c r="XEF3475" s="4">
        <v>0.65329628592783695</v>
      </c>
      <c r="XEG3475" s="2" t="s">
        <v>29</v>
      </c>
      <c r="XEH3475" s="1">
        <v>7</v>
      </c>
    </row>
    <row r="3476" spans="1:17 16359:16362" hidden="1" x14ac:dyDescent="0.25">
      <c r="A3476" s="6">
        <v>27</v>
      </c>
      <c r="B3476" s="7" t="s">
        <v>513</v>
      </c>
      <c r="C3476" s="7" t="s">
        <v>270</v>
      </c>
      <c r="D3476" s="7" t="s">
        <v>328</v>
      </c>
      <c r="E3476" s="7" t="s">
        <v>258</v>
      </c>
      <c r="F3476" s="6">
        <v>21</v>
      </c>
      <c r="G3476" s="11">
        <v>321809310</v>
      </c>
      <c r="H3476" s="11">
        <f t="shared" si="54"/>
        <v>321809310</v>
      </c>
      <c r="I3476" s="11">
        <v>0</v>
      </c>
      <c r="J3476" s="11">
        <v>321809310</v>
      </c>
      <c r="K3476" s="11">
        <v>210236827</v>
      </c>
      <c r="L3476" s="11">
        <v>210236827</v>
      </c>
      <c r="M3476" s="11">
        <v>0</v>
      </c>
      <c r="N3476" s="13">
        <v>1</v>
      </c>
      <c r="O3476" s="14" t="s">
        <v>537</v>
      </c>
      <c r="P3476" s="14">
        <v>0.65329628592783717</v>
      </c>
      <c r="Q3476" s="5" t="s">
        <v>546</v>
      </c>
      <c r="XEE3476" s="3">
        <v>0.65329628592783695</v>
      </c>
      <c r="XEF3476" s="4">
        <v>0.65329628592783695</v>
      </c>
      <c r="XEG3476" s="2" t="s">
        <v>29</v>
      </c>
      <c r="XEH3476" s="1">
        <v>7</v>
      </c>
    </row>
    <row r="3477" spans="1:17 16359:16362" hidden="1" x14ac:dyDescent="0.25">
      <c r="A3477" s="6">
        <v>27</v>
      </c>
      <c r="B3477" s="7" t="s">
        <v>513</v>
      </c>
      <c r="C3477" s="7" t="s">
        <v>270</v>
      </c>
      <c r="D3477" s="7" t="s">
        <v>328</v>
      </c>
      <c r="E3477" s="7" t="s">
        <v>14</v>
      </c>
      <c r="F3477" s="6">
        <v>27</v>
      </c>
      <c r="G3477" s="11">
        <v>4653774</v>
      </c>
      <c r="H3477" s="11">
        <f t="shared" si="54"/>
        <v>4653774</v>
      </c>
      <c r="I3477" s="11">
        <v>4653774</v>
      </c>
      <c r="J3477" s="11">
        <v>0</v>
      </c>
      <c r="K3477" s="11">
        <v>0</v>
      </c>
      <c r="L3477" s="11">
        <v>0</v>
      </c>
      <c r="M3477" s="11">
        <v>0</v>
      </c>
      <c r="N3477" s="13">
        <v>0</v>
      </c>
      <c r="O3477" s="14" t="s">
        <v>535</v>
      </c>
      <c r="P3477" s="14">
        <v>0</v>
      </c>
      <c r="Q3477" s="5" t="s">
        <v>543</v>
      </c>
      <c r="XEE3477" s="3">
        <v>0</v>
      </c>
      <c r="XEG3477" s="2" t="s">
        <v>29</v>
      </c>
      <c r="XEH3477" s="1">
        <v>7</v>
      </c>
    </row>
    <row r="3478" spans="1:17 16359:16362" ht="30" hidden="1" x14ac:dyDescent="0.25">
      <c r="A3478" s="6">
        <v>27</v>
      </c>
      <c r="B3478" s="7" t="s">
        <v>513</v>
      </c>
      <c r="C3478" s="7" t="s">
        <v>270</v>
      </c>
      <c r="D3478" s="7" t="s">
        <v>330</v>
      </c>
      <c r="E3478" s="7" t="s">
        <v>331</v>
      </c>
      <c r="F3478" s="5"/>
      <c r="G3478" s="11">
        <v>46427236083</v>
      </c>
      <c r="H3478" s="11">
        <f t="shared" si="54"/>
        <v>46410172393</v>
      </c>
      <c r="I3478" s="11">
        <v>0</v>
      </c>
      <c r="J3478" s="11">
        <v>46410172393</v>
      </c>
      <c r="K3478" s="11">
        <v>29129564248</v>
      </c>
      <c r="L3478" s="11">
        <v>29129564248</v>
      </c>
      <c r="M3478" s="11">
        <v>17063690</v>
      </c>
      <c r="N3478" s="13">
        <v>0.99963246379841597</v>
      </c>
      <c r="O3478" s="14" t="s">
        <v>537</v>
      </c>
      <c r="P3478" s="14">
        <v>0.62742404471211266</v>
      </c>
      <c r="Q3478" s="5" t="s">
        <v>546</v>
      </c>
      <c r="XEE3478" s="3">
        <v>0.62742404471211299</v>
      </c>
      <c r="XEF3478" s="4">
        <v>0.62765473054768495</v>
      </c>
      <c r="XEG3478" s="2" t="s">
        <v>29</v>
      </c>
      <c r="XEH3478" s="1">
        <v>7</v>
      </c>
    </row>
    <row r="3479" spans="1:17 16359:16362" hidden="1" x14ac:dyDescent="0.25">
      <c r="A3479" s="6">
        <v>27</v>
      </c>
      <c r="B3479" s="7" t="s">
        <v>513</v>
      </c>
      <c r="C3479" s="7" t="s">
        <v>270</v>
      </c>
      <c r="D3479" s="7" t="s">
        <v>330</v>
      </c>
      <c r="E3479" s="7" t="s">
        <v>258</v>
      </c>
      <c r="F3479" s="6">
        <v>21</v>
      </c>
      <c r="G3479" s="11">
        <v>46427236083</v>
      </c>
      <c r="H3479" s="11">
        <f t="shared" si="54"/>
        <v>46410172393</v>
      </c>
      <c r="I3479" s="11">
        <v>0</v>
      </c>
      <c r="J3479" s="11">
        <v>46410172393</v>
      </c>
      <c r="K3479" s="11">
        <v>29129564248</v>
      </c>
      <c r="L3479" s="11">
        <v>29129564248</v>
      </c>
      <c r="M3479" s="11">
        <v>17063690</v>
      </c>
      <c r="N3479" s="13">
        <v>0.99963246379841597</v>
      </c>
      <c r="O3479" s="14" t="s">
        <v>537</v>
      </c>
      <c r="P3479" s="14">
        <v>0.62742404471211266</v>
      </c>
      <c r="Q3479" s="5" t="s">
        <v>546</v>
      </c>
      <c r="XEE3479" s="3">
        <v>0.62742404471211299</v>
      </c>
      <c r="XEF3479" s="4">
        <v>0.62765473054768495</v>
      </c>
      <c r="XEG3479" s="2" t="s">
        <v>29</v>
      </c>
      <c r="XEH3479" s="1">
        <v>7</v>
      </c>
    </row>
    <row r="3480" spans="1:17 16359:16362" hidden="1" x14ac:dyDescent="0.25">
      <c r="A3480" s="6">
        <v>27</v>
      </c>
      <c r="B3480" s="7" t="s">
        <v>513</v>
      </c>
      <c r="C3480" s="7" t="s">
        <v>270</v>
      </c>
      <c r="D3480" s="7" t="s">
        <v>332</v>
      </c>
      <c r="E3480" s="7" t="s">
        <v>333</v>
      </c>
      <c r="F3480" s="5"/>
      <c r="G3480" s="11">
        <v>2131474028</v>
      </c>
      <c r="H3480" s="11">
        <f t="shared" si="54"/>
        <v>2113555684</v>
      </c>
      <c r="I3480" s="11">
        <v>6980904</v>
      </c>
      <c r="J3480" s="11">
        <v>2106574780</v>
      </c>
      <c r="K3480" s="11">
        <v>1352298934</v>
      </c>
      <c r="L3480" s="11">
        <v>1352298934</v>
      </c>
      <c r="M3480" s="11">
        <v>17918344</v>
      </c>
      <c r="N3480" s="13">
        <v>0.98831829631845702</v>
      </c>
      <c r="O3480" s="14" t="s">
        <v>537</v>
      </c>
      <c r="P3480" s="14">
        <v>0.63444307377692333</v>
      </c>
      <c r="Q3480" s="5" t="s">
        <v>546</v>
      </c>
      <c r="XEE3480" s="3">
        <v>0.63444307377692299</v>
      </c>
      <c r="XEF3480" s="4">
        <v>0.64194205059266896</v>
      </c>
      <c r="XEG3480" s="2" t="s">
        <v>29</v>
      </c>
      <c r="XEH3480" s="1">
        <v>7</v>
      </c>
    </row>
    <row r="3481" spans="1:17 16359:16362" hidden="1" x14ac:dyDescent="0.25">
      <c r="A3481" s="6">
        <v>27</v>
      </c>
      <c r="B3481" s="7" t="s">
        <v>513</v>
      </c>
      <c r="C3481" s="7" t="s">
        <v>270</v>
      </c>
      <c r="D3481" s="7" t="s">
        <v>332</v>
      </c>
      <c r="E3481" s="7" t="s">
        <v>258</v>
      </c>
      <c r="F3481" s="6">
        <v>21</v>
      </c>
      <c r="G3481" s="11">
        <v>2106265208</v>
      </c>
      <c r="H3481" s="11">
        <f t="shared" si="54"/>
        <v>2088346864</v>
      </c>
      <c r="I3481" s="11">
        <v>0</v>
      </c>
      <c r="J3481" s="11">
        <v>2088346864</v>
      </c>
      <c r="K3481" s="11">
        <v>1352298934</v>
      </c>
      <c r="L3481" s="11">
        <v>1352298934</v>
      </c>
      <c r="M3481" s="11">
        <v>17918344</v>
      </c>
      <c r="N3481" s="13">
        <v>0.99149283578727798</v>
      </c>
      <c r="O3481" s="14" t="s">
        <v>537</v>
      </c>
      <c r="P3481" s="14">
        <v>0.64203640114440896</v>
      </c>
      <c r="Q3481" s="5" t="s">
        <v>546</v>
      </c>
      <c r="XEE3481" s="3">
        <v>0.64203640114440896</v>
      </c>
      <c r="XEF3481" s="4">
        <v>0.64754517427714098</v>
      </c>
      <c r="XEG3481" s="2" t="s">
        <v>29</v>
      </c>
      <c r="XEH3481" s="1">
        <v>7</v>
      </c>
    </row>
    <row r="3482" spans="1:17 16359:16362" hidden="1" x14ac:dyDescent="0.25">
      <c r="A3482" s="6">
        <v>27</v>
      </c>
      <c r="B3482" s="7" t="s">
        <v>513</v>
      </c>
      <c r="C3482" s="7" t="s">
        <v>270</v>
      </c>
      <c r="D3482" s="7" t="s">
        <v>332</v>
      </c>
      <c r="E3482" s="7" t="s">
        <v>14</v>
      </c>
      <c r="F3482" s="6">
        <v>27</v>
      </c>
      <c r="G3482" s="11">
        <v>25208820</v>
      </c>
      <c r="H3482" s="11">
        <f t="shared" si="54"/>
        <v>25208820</v>
      </c>
      <c r="I3482" s="11">
        <v>6980904</v>
      </c>
      <c r="J3482" s="11">
        <v>18227916</v>
      </c>
      <c r="K3482" s="11">
        <v>0</v>
      </c>
      <c r="L3482" s="11">
        <v>0</v>
      </c>
      <c r="M3482" s="11">
        <v>0</v>
      </c>
      <c r="N3482" s="13">
        <v>0.72307692307692295</v>
      </c>
      <c r="O3482" s="14" t="s">
        <v>535</v>
      </c>
      <c r="P3482" s="14">
        <v>0</v>
      </c>
      <c r="Q3482" s="5" t="s">
        <v>543</v>
      </c>
      <c r="XEE3482" s="3">
        <v>0</v>
      </c>
      <c r="XEF3482" s="4">
        <v>0</v>
      </c>
      <c r="XEG3482" s="2" t="s">
        <v>29</v>
      </c>
      <c r="XEH3482" s="1">
        <v>7</v>
      </c>
    </row>
    <row r="3483" spans="1:17 16359:16362" ht="30" hidden="1" x14ac:dyDescent="0.25">
      <c r="A3483" s="6">
        <v>27</v>
      </c>
      <c r="B3483" s="7" t="s">
        <v>513</v>
      </c>
      <c r="C3483" s="7" t="s">
        <v>270</v>
      </c>
      <c r="D3483" s="7" t="s">
        <v>334</v>
      </c>
      <c r="E3483" s="7" t="s">
        <v>335</v>
      </c>
      <c r="F3483" s="5"/>
      <c r="G3483" s="11">
        <v>16849347582</v>
      </c>
      <c r="H3483" s="11">
        <f t="shared" si="54"/>
        <v>16842105164</v>
      </c>
      <c r="I3483" s="11">
        <v>86999679</v>
      </c>
      <c r="J3483" s="11">
        <v>16755105485</v>
      </c>
      <c r="K3483" s="11">
        <v>10600543466</v>
      </c>
      <c r="L3483" s="11">
        <v>10600543466</v>
      </c>
      <c r="M3483" s="11">
        <v>7242418</v>
      </c>
      <c r="N3483" s="13">
        <v>0.99440678064587595</v>
      </c>
      <c r="O3483" s="14" t="s">
        <v>537</v>
      </c>
      <c r="P3483" s="14">
        <v>0.62913673152095584</v>
      </c>
      <c r="Q3483" s="5" t="s">
        <v>546</v>
      </c>
      <c r="XEE3483" s="3">
        <v>0.62913673152095595</v>
      </c>
      <c r="XEF3483" s="4">
        <v>0.632675423947055</v>
      </c>
      <c r="XEG3483" s="2" t="s">
        <v>29</v>
      </c>
      <c r="XEH3483" s="1">
        <v>7</v>
      </c>
    </row>
    <row r="3484" spans="1:17 16359:16362" hidden="1" x14ac:dyDescent="0.25">
      <c r="A3484" s="6">
        <v>27</v>
      </c>
      <c r="B3484" s="7" t="s">
        <v>513</v>
      </c>
      <c r="C3484" s="7" t="s">
        <v>270</v>
      </c>
      <c r="D3484" s="7" t="s">
        <v>334</v>
      </c>
      <c r="E3484" s="7" t="s">
        <v>258</v>
      </c>
      <c r="F3484" s="6">
        <v>21</v>
      </c>
      <c r="G3484" s="11">
        <v>16593131469</v>
      </c>
      <c r="H3484" s="11">
        <f t="shared" si="54"/>
        <v>16585889051</v>
      </c>
      <c r="I3484" s="11">
        <v>0</v>
      </c>
      <c r="J3484" s="11">
        <v>16585889051</v>
      </c>
      <c r="K3484" s="11">
        <v>10600543466</v>
      </c>
      <c r="L3484" s="11">
        <v>10600543466</v>
      </c>
      <c r="M3484" s="11">
        <v>7242418</v>
      </c>
      <c r="N3484" s="13">
        <v>0.99956352916183799</v>
      </c>
      <c r="O3484" s="14" t="s">
        <v>537</v>
      </c>
      <c r="P3484" s="14">
        <v>0.63885129131920582</v>
      </c>
      <c r="Q3484" s="5" t="s">
        <v>546</v>
      </c>
      <c r="XEE3484" s="3">
        <v>0.63885129131920604</v>
      </c>
      <c r="XEF3484" s="4">
        <v>0.639130253036443</v>
      </c>
      <c r="XEG3484" s="2" t="s">
        <v>29</v>
      </c>
      <c r="XEH3484" s="1">
        <v>7</v>
      </c>
    </row>
    <row r="3485" spans="1:17 16359:16362" hidden="1" x14ac:dyDescent="0.25">
      <c r="A3485" s="6">
        <v>27</v>
      </c>
      <c r="B3485" s="7" t="s">
        <v>513</v>
      </c>
      <c r="C3485" s="7" t="s">
        <v>270</v>
      </c>
      <c r="D3485" s="7" t="s">
        <v>334</v>
      </c>
      <c r="E3485" s="7" t="s">
        <v>14</v>
      </c>
      <c r="F3485" s="6">
        <v>27</v>
      </c>
      <c r="G3485" s="11">
        <v>256216113</v>
      </c>
      <c r="H3485" s="11">
        <f t="shared" si="54"/>
        <v>256216113</v>
      </c>
      <c r="I3485" s="11">
        <v>86999679</v>
      </c>
      <c r="J3485" s="11">
        <v>169216434</v>
      </c>
      <c r="K3485" s="11">
        <v>0</v>
      </c>
      <c r="L3485" s="11">
        <v>0</v>
      </c>
      <c r="M3485" s="11">
        <v>0</v>
      </c>
      <c r="N3485" s="13">
        <v>0.66044415403335699</v>
      </c>
      <c r="O3485" s="14" t="s">
        <v>535</v>
      </c>
      <c r="P3485" s="14">
        <v>0</v>
      </c>
      <c r="Q3485" s="5" t="s">
        <v>543</v>
      </c>
      <c r="XEE3485" s="3">
        <v>0</v>
      </c>
      <c r="XEF3485" s="4">
        <v>0</v>
      </c>
      <c r="XEG3485" s="2" t="s">
        <v>29</v>
      </c>
      <c r="XEH3485" s="1">
        <v>7</v>
      </c>
    </row>
    <row r="3486" spans="1:17 16359:16362" ht="30" hidden="1" x14ac:dyDescent="0.25">
      <c r="A3486" s="6">
        <v>27</v>
      </c>
      <c r="B3486" s="7" t="s">
        <v>513</v>
      </c>
      <c r="C3486" s="7" t="s">
        <v>270</v>
      </c>
      <c r="D3486" s="7" t="s">
        <v>352</v>
      </c>
      <c r="E3486" s="7" t="s">
        <v>353</v>
      </c>
      <c r="F3486" s="5"/>
      <c r="G3486" s="11">
        <v>4685921</v>
      </c>
      <c r="H3486" s="11">
        <f t="shared" si="54"/>
        <v>4685921</v>
      </c>
      <c r="I3486" s="11">
        <v>62697</v>
      </c>
      <c r="J3486" s="11">
        <v>4623224</v>
      </c>
      <c r="K3486" s="11">
        <v>4623223.79</v>
      </c>
      <c r="L3486" s="11">
        <v>4623223.79</v>
      </c>
      <c r="M3486" s="11">
        <v>0</v>
      </c>
      <c r="N3486" s="13">
        <v>0.98662013294718398</v>
      </c>
      <c r="O3486" s="14" t="s">
        <v>537</v>
      </c>
      <c r="P3486" s="14">
        <v>0.98662008813208757</v>
      </c>
      <c r="Q3486" s="5" t="s">
        <v>546</v>
      </c>
      <c r="XEE3486" s="3">
        <v>0.98662008813208801</v>
      </c>
      <c r="XEF3486" s="4">
        <v>0.99999995457715196</v>
      </c>
      <c r="XEG3486" s="2" t="s">
        <v>29</v>
      </c>
      <c r="XEH3486" s="1">
        <v>7</v>
      </c>
    </row>
    <row r="3487" spans="1:17 16359:16362" hidden="1" x14ac:dyDescent="0.25">
      <c r="A3487" s="6">
        <v>27</v>
      </c>
      <c r="B3487" s="7" t="s">
        <v>513</v>
      </c>
      <c r="C3487" s="7" t="s">
        <v>270</v>
      </c>
      <c r="D3487" s="7" t="s">
        <v>352</v>
      </c>
      <c r="E3487" s="7" t="s">
        <v>258</v>
      </c>
      <c r="F3487" s="6">
        <v>21</v>
      </c>
      <c r="G3487" s="11">
        <v>4685921</v>
      </c>
      <c r="H3487" s="11">
        <f t="shared" si="54"/>
        <v>4685921</v>
      </c>
      <c r="I3487" s="11">
        <v>62697</v>
      </c>
      <c r="J3487" s="11">
        <v>4623224</v>
      </c>
      <c r="K3487" s="11">
        <v>4623223.79</v>
      </c>
      <c r="L3487" s="11">
        <v>4623223.79</v>
      </c>
      <c r="M3487" s="11">
        <v>0</v>
      </c>
      <c r="N3487" s="13">
        <v>0.98662013294718398</v>
      </c>
      <c r="O3487" s="14" t="s">
        <v>537</v>
      </c>
      <c r="P3487" s="14">
        <v>0.98662008813208757</v>
      </c>
      <c r="Q3487" s="5" t="s">
        <v>546</v>
      </c>
      <c r="XEE3487" s="3">
        <v>0.98662008813208801</v>
      </c>
      <c r="XEF3487" s="4">
        <v>0.99999995457715196</v>
      </c>
      <c r="XEG3487" s="2" t="s">
        <v>29</v>
      </c>
      <c r="XEH3487" s="1">
        <v>7</v>
      </c>
    </row>
    <row r="3488" spans="1:17 16359:16362" ht="45" hidden="1" x14ac:dyDescent="0.25">
      <c r="A3488" s="6">
        <v>27</v>
      </c>
      <c r="B3488" s="7" t="s">
        <v>513</v>
      </c>
      <c r="C3488" s="7" t="s">
        <v>265</v>
      </c>
      <c r="D3488" s="7" t="s">
        <v>355</v>
      </c>
      <c r="E3488" s="7" t="s">
        <v>356</v>
      </c>
      <c r="F3488" s="5"/>
      <c r="G3488" s="11">
        <v>2308609714</v>
      </c>
      <c r="H3488" s="11">
        <f t="shared" si="54"/>
        <v>2286975136</v>
      </c>
      <c r="I3488" s="11">
        <v>1051768</v>
      </c>
      <c r="J3488" s="11">
        <v>2285923368</v>
      </c>
      <c r="K3488" s="11">
        <v>332974188</v>
      </c>
      <c r="L3488" s="11">
        <v>332974188</v>
      </c>
      <c r="M3488" s="11">
        <v>21634578</v>
      </c>
      <c r="N3488" s="13">
        <v>0.99017315665682903</v>
      </c>
      <c r="O3488" s="14" t="s">
        <v>537</v>
      </c>
      <c r="P3488" s="14">
        <v>0.14423147662454996</v>
      </c>
      <c r="Q3488" s="5" t="s">
        <v>543</v>
      </c>
      <c r="XEE3488" s="3">
        <v>0.14423147662454999</v>
      </c>
      <c r="XEF3488" s="4">
        <v>0.145662882956276</v>
      </c>
      <c r="XEG3488" s="2" t="s">
        <v>13</v>
      </c>
      <c r="XEH3488" s="1">
        <v>7</v>
      </c>
    </row>
    <row r="3489" spans="1:17 16359:16362" hidden="1" x14ac:dyDescent="0.25">
      <c r="A3489" s="6">
        <v>27</v>
      </c>
      <c r="B3489" s="7" t="s">
        <v>513</v>
      </c>
      <c r="C3489" s="7" t="s">
        <v>265</v>
      </c>
      <c r="D3489" s="7" t="s">
        <v>355</v>
      </c>
      <c r="E3489" s="7" t="s">
        <v>256</v>
      </c>
      <c r="F3489" s="6">
        <v>16</v>
      </c>
      <c r="G3489" s="11">
        <v>2308609714</v>
      </c>
      <c r="H3489" s="11">
        <f t="shared" si="54"/>
        <v>2286975136</v>
      </c>
      <c r="I3489" s="11">
        <v>1051768</v>
      </c>
      <c r="J3489" s="11">
        <v>2285923368</v>
      </c>
      <c r="K3489" s="11">
        <v>332974188</v>
      </c>
      <c r="L3489" s="11">
        <v>332974188</v>
      </c>
      <c r="M3489" s="11">
        <v>21634578</v>
      </c>
      <c r="N3489" s="13">
        <v>0.99017315665682903</v>
      </c>
      <c r="O3489" s="14" t="s">
        <v>537</v>
      </c>
      <c r="P3489" s="14">
        <v>0.14423147662454996</v>
      </c>
      <c r="Q3489" s="5" t="s">
        <v>543</v>
      </c>
      <c r="XEE3489" s="3">
        <v>0.14423147662454999</v>
      </c>
      <c r="XEF3489" s="4">
        <v>0.145662882956276</v>
      </c>
      <c r="XEG3489" s="2" t="s">
        <v>13</v>
      </c>
      <c r="XEH3489" s="1">
        <v>7</v>
      </c>
    </row>
    <row r="3490" spans="1:17 16359:16362" ht="45" hidden="1" x14ac:dyDescent="0.25">
      <c r="A3490" s="6">
        <v>27</v>
      </c>
      <c r="B3490" s="7" t="s">
        <v>513</v>
      </c>
      <c r="C3490" s="7" t="s">
        <v>268</v>
      </c>
      <c r="D3490" s="7" t="s">
        <v>357</v>
      </c>
      <c r="E3490" s="7" t="s">
        <v>356</v>
      </c>
      <c r="F3490" s="5"/>
      <c r="G3490" s="11">
        <v>2308609714</v>
      </c>
      <c r="H3490" s="11">
        <f t="shared" si="54"/>
        <v>2286975136</v>
      </c>
      <c r="I3490" s="11">
        <v>1051768</v>
      </c>
      <c r="J3490" s="11">
        <v>2285923368</v>
      </c>
      <c r="K3490" s="11">
        <v>332974188</v>
      </c>
      <c r="L3490" s="11">
        <v>332974188</v>
      </c>
      <c r="M3490" s="11">
        <v>21634578</v>
      </c>
      <c r="N3490" s="13">
        <v>0.99017315665682903</v>
      </c>
      <c r="O3490" s="14" t="s">
        <v>537</v>
      </c>
      <c r="P3490" s="14">
        <v>0.14423147662454996</v>
      </c>
      <c r="Q3490" s="5" t="s">
        <v>543</v>
      </c>
      <c r="XEE3490" s="3">
        <v>0.14423147662454999</v>
      </c>
      <c r="XEF3490" s="4">
        <v>0.145662882956276</v>
      </c>
      <c r="XEG3490" s="2" t="s">
        <v>13</v>
      </c>
      <c r="XEH3490" s="1">
        <v>7</v>
      </c>
    </row>
    <row r="3491" spans="1:17 16359:16362" hidden="1" x14ac:dyDescent="0.25">
      <c r="A3491" s="6">
        <v>27</v>
      </c>
      <c r="B3491" s="7" t="s">
        <v>513</v>
      </c>
      <c r="C3491" s="7" t="s">
        <v>268</v>
      </c>
      <c r="D3491" s="7" t="s">
        <v>357</v>
      </c>
      <c r="E3491" s="7" t="s">
        <v>256</v>
      </c>
      <c r="F3491" s="6">
        <v>16</v>
      </c>
      <c r="G3491" s="11">
        <v>2308609714</v>
      </c>
      <c r="H3491" s="11">
        <f t="shared" si="54"/>
        <v>2286975136</v>
      </c>
      <c r="I3491" s="11">
        <v>1051768</v>
      </c>
      <c r="J3491" s="11">
        <v>2285923368</v>
      </c>
      <c r="K3491" s="11">
        <v>332974188</v>
      </c>
      <c r="L3491" s="11">
        <v>332974188</v>
      </c>
      <c r="M3491" s="11">
        <v>21634578</v>
      </c>
      <c r="N3491" s="13">
        <v>0.99017315665682903</v>
      </c>
      <c r="O3491" s="14" t="s">
        <v>537</v>
      </c>
      <c r="P3491" s="14">
        <v>0.14423147662454996</v>
      </c>
      <c r="Q3491" s="5" t="s">
        <v>543</v>
      </c>
      <c r="XEE3491" s="3">
        <v>0.14423147662454999</v>
      </c>
      <c r="XEF3491" s="4">
        <v>0.145662882956276</v>
      </c>
      <c r="XEG3491" s="2" t="s">
        <v>13</v>
      </c>
      <c r="XEH3491" s="1">
        <v>7</v>
      </c>
    </row>
    <row r="3492" spans="1:17 16359:16362" ht="45" hidden="1" x14ac:dyDescent="0.25">
      <c r="A3492" s="6">
        <v>27</v>
      </c>
      <c r="B3492" s="7" t="s">
        <v>513</v>
      </c>
      <c r="C3492" s="7" t="s">
        <v>270</v>
      </c>
      <c r="D3492" s="7" t="s">
        <v>358</v>
      </c>
      <c r="E3492" s="7" t="s">
        <v>279</v>
      </c>
      <c r="F3492" s="5"/>
      <c r="G3492" s="11">
        <v>29137667</v>
      </c>
      <c r="H3492" s="11">
        <f t="shared" si="54"/>
        <v>17196000</v>
      </c>
      <c r="I3492" s="11">
        <v>0</v>
      </c>
      <c r="J3492" s="11">
        <v>17196000</v>
      </c>
      <c r="K3492" s="11">
        <v>13661267</v>
      </c>
      <c r="L3492" s="11">
        <v>13661267</v>
      </c>
      <c r="M3492" s="11">
        <v>11941667</v>
      </c>
      <c r="N3492" s="13">
        <v>0.59016392767478598</v>
      </c>
      <c r="O3492" s="14" t="s">
        <v>535</v>
      </c>
      <c r="P3492" s="14">
        <v>0.46885246509269257</v>
      </c>
      <c r="Q3492" s="5" t="s">
        <v>543</v>
      </c>
      <c r="XEE3492" s="3">
        <v>0.46885246509269302</v>
      </c>
      <c r="XEF3492" s="4">
        <v>0.79444446382879697</v>
      </c>
      <c r="XEG3492" s="2" t="s">
        <v>29</v>
      </c>
      <c r="XEH3492" s="1">
        <v>7</v>
      </c>
    </row>
    <row r="3493" spans="1:17 16359:16362" hidden="1" x14ac:dyDescent="0.25">
      <c r="A3493" s="6">
        <v>27</v>
      </c>
      <c r="B3493" s="7" t="s">
        <v>513</v>
      </c>
      <c r="C3493" s="7" t="s">
        <v>270</v>
      </c>
      <c r="D3493" s="7" t="s">
        <v>358</v>
      </c>
      <c r="E3493" s="7" t="s">
        <v>256</v>
      </c>
      <c r="F3493" s="6">
        <v>16</v>
      </c>
      <c r="G3493" s="11">
        <v>29137667</v>
      </c>
      <c r="H3493" s="11">
        <f t="shared" si="54"/>
        <v>17196000</v>
      </c>
      <c r="I3493" s="11">
        <v>0</v>
      </c>
      <c r="J3493" s="11">
        <v>17196000</v>
      </c>
      <c r="K3493" s="11">
        <v>13661267</v>
      </c>
      <c r="L3493" s="11">
        <v>13661267</v>
      </c>
      <c r="M3493" s="11">
        <v>11941667</v>
      </c>
      <c r="N3493" s="13">
        <v>0.59016392767478598</v>
      </c>
      <c r="O3493" s="14" t="s">
        <v>535</v>
      </c>
      <c r="P3493" s="14">
        <v>0.46885246509269257</v>
      </c>
      <c r="Q3493" s="5" t="s">
        <v>543</v>
      </c>
      <c r="XEE3493" s="3">
        <v>0.46885246509269302</v>
      </c>
      <c r="XEF3493" s="4">
        <v>0.79444446382879697</v>
      </c>
      <c r="XEG3493" s="2" t="s">
        <v>29</v>
      </c>
      <c r="XEH3493" s="1">
        <v>7</v>
      </c>
    </row>
    <row r="3494" spans="1:17 16359:16362" ht="45" hidden="1" x14ac:dyDescent="0.25">
      <c r="A3494" s="6">
        <v>27</v>
      </c>
      <c r="B3494" s="7" t="s">
        <v>513</v>
      </c>
      <c r="C3494" s="7" t="s">
        <v>270</v>
      </c>
      <c r="D3494" s="7" t="s">
        <v>359</v>
      </c>
      <c r="E3494" s="7" t="s">
        <v>360</v>
      </c>
      <c r="F3494" s="5"/>
      <c r="G3494" s="11">
        <v>17000000</v>
      </c>
      <c r="H3494" s="11">
        <f t="shared" si="54"/>
        <v>7307089</v>
      </c>
      <c r="I3494" s="11">
        <v>1051768</v>
      </c>
      <c r="J3494" s="11">
        <v>6255321</v>
      </c>
      <c r="K3494" s="11">
        <v>2023581</v>
      </c>
      <c r="L3494" s="11">
        <v>2023581</v>
      </c>
      <c r="M3494" s="11">
        <v>9692911</v>
      </c>
      <c r="N3494" s="13">
        <v>0.367960058823529</v>
      </c>
      <c r="O3494" s="14" t="s">
        <v>535</v>
      </c>
      <c r="P3494" s="14">
        <v>0.11903417647058824</v>
      </c>
      <c r="Q3494" s="5" t="s">
        <v>543</v>
      </c>
      <c r="XEE3494" s="3">
        <v>0.119034176470588</v>
      </c>
      <c r="XEF3494" s="4">
        <v>0.323497547128277</v>
      </c>
      <c r="XEG3494" s="2" t="s">
        <v>29</v>
      </c>
      <c r="XEH3494" s="1">
        <v>7</v>
      </c>
    </row>
    <row r="3495" spans="1:17 16359:16362" hidden="1" x14ac:dyDescent="0.25">
      <c r="A3495" s="6">
        <v>27</v>
      </c>
      <c r="B3495" s="7" t="s">
        <v>513</v>
      </c>
      <c r="C3495" s="7" t="s">
        <v>270</v>
      </c>
      <c r="D3495" s="7" t="s">
        <v>359</v>
      </c>
      <c r="E3495" s="7" t="s">
        <v>256</v>
      </c>
      <c r="F3495" s="6">
        <v>16</v>
      </c>
      <c r="G3495" s="11">
        <v>17000000</v>
      </c>
      <c r="H3495" s="11">
        <f t="shared" si="54"/>
        <v>7307089</v>
      </c>
      <c r="I3495" s="11">
        <v>1051768</v>
      </c>
      <c r="J3495" s="11">
        <v>6255321</v>
      </c>
      <c r="K3495" s="11">
        <v>2023581</v>
      </c>
      <c r="L3495" s="11">
        <v>2023581</v>
      </c>
      <c r="M3495" s="11">
        <v>9692911</v>
      </c>
      <c r="N3495" s="13">
        <v>0.367960058823529</v>
      </c>
      <c r="O3495" s="14" t="s">
        <v>535</v>
      </c>
      <c r="P3495" s="14">
        <v>0.11903417647058824</v>
      </c>
      <c r="Q3495" s="5" t="s">
        <v>543</v>
      </c>
      <c r="XEE3495" s="3">
        <v>0.119034176470588</v>
      </c>
      <c r="XEF3495" s="4">
        <v>0.323497547128277</v>
      </c>
      <c r="XEG3495" s="2" t="s">
        <v>29</v>
      </c>
      <c r="XEH3495" s="1">
        <v>7</v>
      </c>
    </row>
    <row r="3496" spans="1:17 16359:16362" hidden="1" x14ac:dyDescent="0.25">
      <c r="A3496" s="6">
        <v>27</v>
      </c>
      <c r="B3496" s="7" t="s">
        <v>513</v>
      </c>
      <c r="C3496" s="7" t="s">
        <v>270</v>
      </c>
      <c r="D3496" s="7" t="s">
        <v>361</v>
      </c>
      <c r="E3496" s="7" t="s">
        <v>362</v>
      </c>
      <c r="F3496" s="5"/>
      <c r="G3496" s="11">
        <v>759289440</v>
      </c>
      <c r="H3496" s="11">
        <f t="shared" si="54"/>
        <v>759289440</v>
      </c>
      <c r="I3496" s="11">
        <v>0</v>
      </c>
      <c r="J3496" s="11">
        <v>759289440</v>
      </c>
      <c r="K3496" s="11">
        <v>262830960</v>
      </c>
      <c r="L3496" s="11">
        <v>262830960</v>
      </c>
      <c r="M3496" s="11">
        <v>0</v>
      </c>
      <c r="N3496" s="13">
        <v>1</v>
      </c>
      <c r="O3496" s="14" t="s">
        <v>537</v>
      </c>
      <c r="P3496" s="14">
        <v>0.34615384615384615</v>
      </c>
      <c r="Q3496" s="5" t="s">
        <v>543</v>
      </c>
      <c r="XEE3496" s="3">
        <v>0.34615384615384598</v>
      </c>
      <c r="XEF3496" s="4">
        <v>0.34615384615384598</v>
      </c>
      <c r="XEG3496" s="2" t="s">
        <v>29</v>
      </c>
      <c r="XEH3496" s="1">
        <v>7</v>
      </c>
    </row>
    <row r="3497" spans="1:17 16359:16362" hidden="1" x14ac:dyDescent="0.25">
      <c r="A3497" s="6">
        <v>27</v>
      </c>
      <c r="B3497" s="7" t="s">
        <v>513</v>
      </c>
      <c r="C3497" s="7" t="s">
        <v>270</v>
      </c>
      <c r="D3497" s="7" t="s">
        <v>361</v>
      </c>
      <c r="E3497" s="7" t="s">
        <v>256</v>
      </c>
      <c r="F3497" s="6">
        <v>16</v>
      </c>
      <c r="G3497" s="11">
        <v>759289440</v>
      </c>
      <c r="H3497" s="11">
        <f t="shared" si="54"/>
        <v>759289440</v>
      </c>
      <c r="I3497" s="11">
        <v>0</v>
      </c>
      <c r="J3497" s="11">
        <v>759289440</v>
      </c>
      <c r="K3497" s="11">
        <v>262830960</v>
      </c>
      <c r="L3497" s="11">
        <v>262830960</v>
      </c>
      <c r="M3497" s="11">
        <v>0</v>
      </c>
      <c r="N3497" s="13">
        <v>1</v>
      </c>
      <c r="O3497" s="14" t="s">
        <v>537</v>
      </c>
      <c r="P3497" s="14">
        <v>0.34615384615384615</v>
      </c>
      <c r="Q3497" s="5" t="s">
        <v>543</v>
      </c>
      <c r="XEE3497" s="3">
        <v>0.34615384615384598</v>
      </c>
      <c r="XEF3497" s="4">
        <v>0.34615384615384598</v>
      </c>
      <c r="XEG3497" s="2" t="s">
        <v>29</v>
      </c>
      <c r="XEH3497" s="1">
        <v>7</v>
      </c>
    </row>
    <row r="3498" spans="1:17 16359:16362" hidden="1" x14ac:dyDescent="0.25">
      <c r="A3498" s="6">
        <v>27</v>
      </c>
      <c r="B3498" s="7" t="s">
        <v>513</v>
      </c>
      <c r="C3498" s="7" t="s">
        <v>270</v>
      </c>
      <c r="D3498" s="7" t="s">
        <v>363</v>
      </c>
      <c r="E3498" s="7" t="s">
        <v>364</v>
      </c>
      <c r="F3498" s="5"/>
      <c r="G3498" s="11">
        <v>1503182607</v>
      </c>
      <c r="H3498" s="11">
        <f t="shared" si="54"/>
        <v>1503182607</v>
      </c>
      <c r="I3498" s="11">
        <v>0</v>
      </c>
      <c r="J3498" s="11">
        <v>1503182607</v>
      </c>
      <c r="K3498" s="11">
        <v>54458380</v>
      </c>
      <c r="L3498" s="11">
        <v>54458380</v>
      </c>
      <c r="M3498" s="11">
        <v>0</v>
      </c>
      <c r="N3498" s="13">
        <v>1</v>
      </c>
      <c r="O3498" s="14" t="s">
        <v>537</v>
      </c>
      <c r="P3498" s="14">
        <v>3.6228718817260766E-2</v>
      </c>
      <c r="Q3498" s="5" t="s">
        <v>543</v>
      </c>
      <c r="XEE3498" s="3">
        <v>3.6228718817260801E-2</v>
      </c>
      <c r="XEF3498" s="4">
        <v>3.6228718817260801E-2</v>
      </c>
      <c r="XEG3498" s="2" t="s">
        <v>29</v>
      </c>
      <c r="XEH3498" s="1">
        <v>7</v>
      </c>
    </row>
    <row r="3499" spans="1:17 16359:16362" hidden="1" x14ac:dyDescent="0.25">
      <c r="A3499" s="6">
        <v>27</v>
      </c>
      <c r="B3499" s="7" t="s">
        <v>513</v>
      </c>
      <c r="C3499" s="7" t="s">
        <v>270</v>
      </c>
      <c r="D3499" s="7" t="s">
        <v>363</v>
      </c>
      <c r="E3499" s="7" t="s">
        <v>256</v>
      </c>
      <c r="F3499" s="6">
        <v>16</v>
      </c>
      <c r="G3499" s="11">
        <v>1503182607</v>
      </c>
      <c r="H3499" s="11">
        <f t="shared" si="54"/>
        <v>1503182607</v>
      </c>
      <c r="I3499" s="11">
        <v>0</v>
      </c>
      <c r="J3499" s="11">
        <v>1503182607</v>
      </c>
      <c r="K3499" s="11">
        <v>54458380</v>
      </c>
      <c r="L3499" s="11">
        <v>54458380</v>
      </c>
      <c r="M3499" s="11">
        <v>0</v>
      </c>
      <c r="N3499" s="13">
        <v>1</v>
      </c>
      <c r="O3499" s="14" t="s">
        <v>537</v>
      </c>
      <c r="P3499" s="14">
        <v>3.6228718817260766E-2</v>
      </c>
      <c r="Q3499" s="5" t="s">
        <v>543</v>
      </c>
      <c r="XEE3499" s="3">
        <v>3.6228718817260801E-2</v>
      </c>
      <c r="XEF3499" s="4">
        <v>3.6228718817260801E-2</v>
      </c>
      <c r="XEG3499" s="2" t="s">
        <v>29</v>
      </c>
      <c r="XEH3499" s="1">
        <v>7</v>
      </c>
    </row>
    <row r="3500" spans="1:17 16359:16362" ht="60" hidden="1" x14ac:dyDescent="0.25">
      <c r="A3500" s="6">
        <v>27</v>
      </c>
      <c r="B3500" s="7" t="s">
        <v>513</v>
      </c>
      <c r="C3500" s="7" t="s">
        <v>265</v>
      </c>
      <c r="D3500" s="7" t="s">
        <v>367</v>
      </c>
      <c r="E3500" s="7" t="s">
        <v>368</v>
      </c>
      <c r="F3500" s="5"/>
      <c r="G3500" s="11">
        <v>4578187878</v>
      </c>
      <c r="H3500" s="11">
        <f t="shared" si="54"/>
        <v>4460844565</v>
      </c>
      <c r="I3500" s="11">
        <v>524169803</v>
      </c>
      <c r="J3500" s="11">
        <v>3936674762</v>
      </c>
      <c r="K3500" s="11">
        <v>1607710255</v>
      </c>
      <c r="L3500" s="11">
        <v>1607710255</v>
      </c>
      <c r="M3500" s="11">
        <v>117343313</v>
      </c>
      <c r="N3500" s="13">
        <v>0.85987619270001503</v>
      </c>
      <c r="O3500" s="14" t="s">
        <v>535</v>
      </c>
      <c r="P3500" s="14">
        <v>0.35116738278166398</v>
      </c>
      <c r="Q3500" s="5" t="s">
        <v>543</v>
      </c>
      <c r="XEE3500" s="3">
        <v>0.35116738278166398</v>
      </c>
      <c r="XEF3500" s="4">
        <v>0.40839295908286199</v>
      </c>
      <c r="XEG3500" s="2" t="s">
        <v>13</v>
      </c>
      <c r="XEH3500" s="1">
        <v>7</v>
      </c>
    </row>
    <row r="3501" spans="1:17 16359:16362" hidden="1" x14ac:dyDescent="0.25">
      <c r="A3501" s="6">
        <v>27</v>
      </c>
      <c r="B3501" s="7" t="s">
        <v>513</v>
      </c>
      <c r="C3501" s="7" t="s">
        <v>265</v>
      </c>
      <c r="D3501" s="7" t="s">
        <v>367</v>
      </c>
      <c r="E3501" s="7" t="s">
        <v>255</v>
      </c>
      <c r="F3501" s="6">
        <v>11</v>
      </c>
      <c r="G3501" s="11">
        <v>1520435032</v>
      </c>
      <c r="H3501" s="11">
        <f t="shared" si="54"/>
        <v>1518299092</v>
      </c>
      <c r="I3501" s="11">
        <v>461634286</v>
      </c>
      <c r="J3501" s="11">
        <v>1056664806</v>
      </c>
      <c r="K3501" s="11">
        <v>505686660</v>
      </c>
      <c r="L3501" s="11">
        <v>505686660</v>
      </c>
      <c r="M3501" s="11">
        <v>2135940</v>
      </c>
      <c r="N3501" s="13">
        <v>0.69497530888251702</v>
      </c>
      <c r="O3501" s="14" t="s">
        <v>535</v>
      </c>
      <c r="P3501" s="14">
        <v>0.33259340212308391</v>
      </c>
      <c r="Q3501" s="5" t="s">
        <v>543</v>
      </c>
      <c r="XEE3501" s="3">
        <v>0.33259340212308403</v>
      </c>
      <c r="XEF3501" s="4">
        <v>0.47856865973825202</v>
      </c>
      <c r="XEG3501" s="2" t="s">
        <v>13</v>
      </c>
      <c r="XEH3501" s="1">
        <v>7</v>
      </c>
    </row>
    <row r="3502" spans="1:17 16359:16362" hidden="1" x14ac:dyDescent="0.25">
      <c r="A3502" s="6">
        <v>27</v>
      </c>
      <c r="B3502" s="7" t="s">
        <v>513</v>
      </c>
      <c r="C3502" s="7" t="s">
        <v>265</v>
      </c>
      <c r="D3502" s="7" t="s">
        <v>367</v>
      </c>
      <c r="E3502" s="7" t="s">
        <v>256</v>
      </c>
      <c r="F3502" s="6">
        <v>16</v>
      </c>
      <c r="G3502" s="11">
        <v>3057752846</v>
      </c>
      <c r="H3502" s="11">
        <f t="shared" si="54"/>
        <v>2942545473</v>
      </c>
      <c r="I3502" s="11">
        <v>62535517</v>
      </c>
      <c r="J3502" s="11">
        <v>2880009956</v>
      </c>
      <c r="K3502" s="11">
        <v>1102023595</v>
      </c>
      <c r="L3502" s="11">
        <v>1102023595</v>
      </c>
      <c r="M3502" s="11">
        <v>115207373</v>
      </c>
      <c r="N3502" s="13">
        <v>0.94187140068154496</v>
      </c>
      <c r="O3502" s="14" t="s">
        <v>537</v>
      </c>
      <c r="P3502" s="14">
        <v>0.36040309681719779</v>
      </c>
      <c r="Q3502" s="5" t="s">
        <v>543</v>
      </c>
      <c r="XEE3502" s="3">
        <v>0.36040309681719801</v>
      </c>
      <c r="XEF3502" s="4">
        <v>0.38264575881209201</v>
      </c>
      <c r="XEG3502" s="2" t="s">
        <v>13</v>
      </c>
      <c r="XEH3502" s="1">
        <v>7</v>
      </c>
    </row>
    <row r="3503" spans="1:17 16359:16362" ht="60" hidden="1" x14ac:dyDescent="0.25">
      <c r="A3503" s="6">
        <v>27</v>
      </c>
      <c r="B3503" s="7" t="s">
        <v>513</v>
      </c>
      <c r="C3503" s="7" t="s">
        <v>268</v>
      </c>
      <c r="D3503" s="7" t="s">
        <v>369</v>
      </c>
      <c r="E3503" s="7" t="s">
        <v>368</v>
      </c>
      <c r="F3503" s="5"/>
      <c r="G3503" s="11">
        <v>4578187878</v>
      </c>
      <c r="H3503" s="11">
        <f t="shared" si="54"/>
        <v>4460844565</v>
      </c>
      <c r="I3503" s="11">
        <v>524169803</v>
      </c>
      <c r="J3503" s="11">
        <v>3936674762</v>
      </c>
      <c r="K3503" s="11">
        <v>1607710255</v>
      </c>
      <c r="L3503" s="11">
        <v>1607710255</v>
      </c>
      <c r="M3503" s="11">
        <v>117343313</v>
      </c>
      <c r="N3503" s="13">
        <v>0.85987619270001503</v>
      </c>
      <c r="O3503" s="14" t="s">
        <v>535</v>
      </c>
      <c r="P3503" s="14">
        <v>0.35116738278166398</v>
      </c>
      <c r="Q3503" s="5" t="s">
        <v>543</v>
      </c>
      <c r="XEE3503" s="3">
        <v>0.35116738278166398</v>
      </c>
      <c r="XEF3503" s="4">
        <v>0.40839295908286199</v>
      </c>
      <c r="XEG3503" s="2" t="s">
        <v>13</v>
      </c>
      <c r="XEH3503" s="1">
        <v>7</v>
      </c>
    </row>
    <row r="3504" spans="1:17 16359:16362" hidden="1" x14ac:dyDescent="0.25">
      <c r="A3504" s="6">
        <v>27</v>
      </c>
      <c r="B3504" s="7" t="s">
        <v>513</v>
      </c>
      <c r="C3504" s="7" t="s">
        <v>268</v>
      </c>
      <c r="D3504" s="7" t="s">
        <v>369</v>
      </c>
      <c r="E3504" s="7" t="s">
        <v>255</v>
      </c>
      <c r="F3504" s="6">
        <v>11</v>
      </c>
      <c r="G3504" s="11">
        <v>1520435032</v>
      </c>
      <c r="H3504" s="11">
        <f t="shared" si="54"/>
        <v>1518299092</v>
      </c>
      <c r="I3504" s="11">
        <v>461634286</v>
      </c>
      <c r="J3504" s="11">
        <v>1056664806</v>
      </c>
      <c r="K3504" s="11">
        <v>505686660</v>
      </c>
      <c r="L3504" s="11">
        <v>505686660</v>
      </c>
      <c r="M3504" s="11">
        <v>2135940</v>
      </c>
      <c r="N3504" s="13">
        <v>0.69497530888251702</v>
      </c>
      <c r="O3504" s="14" t="s">
        <v>535</v>
      </c>
      <c r="P3504" s="14">
        <v>0.33259340212308391</v>
      </c>
      <c r="Q3504" s="5" t="s">
        <v>543</v>
      </c>
      <c r="XEE3504" s="3">
        <v>0.33259340212308403</v>
      </c>
      <c r="XEF3504" s="4">
        <v>0.47856865973825202</v>
      </c>
      <c r="XEG3504" s="2" t="s">
        <v>13</v>
      </c>
      <c r="XEH3504" s="1">
        <v>7</v>
      </c>
    </row>
    <row r="3505" spans="1:17 16359:16362" hidden="1" x14ac:dyDescent="0.25">
      <c r="A3505" s="6">
        <v>27</v>
      </c>
      <c r="B3505" s="7" t="s">
        <v>513</v>
      </c>
      <c r="C3505" s="7" t="s">
        <v>268</v>
      </c>
      <c r="D3505" s="7" t="s">
        <v>369</v>
      </c>
      <c r="E3505" s="7" t="s">
        <v>256</v>
      </c>
      <c r="F3505" s="6">
        <v>16</v>
      </c>
      <c r="G3505" s="11">
        <v>3057752846</v>
      </c>
      <c r="H3505" s="11">
        <f t="shared" si="54"/>
        <v>2942545473</v>
      </c>
      <c r="I3505" s="11">
        <v>62535517</v>
      </c>
      <c r="J3505" s="11">
        <v>2880009956</v>
      </c>
      <c r="K3505" s="11">
        <v>1102023595</v>
      </c>
      <c r="L3505" s="11">
        <v>1102023595</v>
      </c>
      <c r="M3505" s="11">
        <v>115207373</v>
      </c>
      <c r="N3505" s="13">
        <v>0.94187140068154496</v>
      </c>
      <c r="O3505" s="14" t="s">
        <v>537</v>
      </c>
      <c r="P3505" s="14">
        <v>0.36040309681719779</v>
      </c>
      <c r="Q3505" s="5" t="s">
        <v>543</v>
      </c>
      <c r="XEE3505" s="3">
        <v>0.36040309681719801</v>
      </c>
      <c r="XEF3505" s="4">
        <v>0.38264575881209201</v>
      </c>
      <c r="XEG3505" s="2" t="s">
        <v>13</v>
      </c>
      <c r="XEH3505" s="1">
        <v>7</v>
      </c>
    </row>
    <row r="3506" spans="1:17 16359:16362" ht="30" hidden="1" x14ac:dyDescent="0.25">
      <c r="A3506" s="6">
        <v>27</v>
      </c>
      <c r="B3506" s="7" t="s">
        <v>513</v>
      </c>
      <c r="C3506" s="7" t="s">
        <v>270</v>
      </c>
      <c r="D3506" s="7" t="s">
        <v>372</v>
      </c>
      <c r="E3506" s="7" t="s">
        <v>373</v>
      </c>
      <c r="F3506" s="5"/>
      <c r="G3506" s="11">
        <v>207008635</v>
      </c>
      <c r="H3506" s="11">
        <f t="shared" si="54"/>
        <v>207008635</v>
      </c>
      <c r="I3506" s="11">
        <v>14991340</v>
      </c>
      <c r="J3506" s="11">
        <v>192017295</v>
      </c>
      <c r="K3506" s="11">
        <v>67233219</v>
      </c>
      <c r="L3506" s="11">
        <v>67233219</v>
      </c>
      <c r="M3506" s="11">
        <v>0</v>
      </c>
      <c r="N3506" s="13">
        <v>0.92758108858599098</v>
      </c>
      <c r="O3506" s="14" t="s">
        <v>537</v>
      </c>
      <c r="P3506" s="14">
        <v>0.32478461103808542</v>
      </c>
      <c r="Q3506" s="5" t="s">
        <v>543</v>
      </c>
      <c r="XEE3506" s="3">
        <v>0.32478461103808498</v>
      </c>
      <c r="XEF3506" s="4">
        <v>0.35014147553739899</v>
      </c>
      <c r="XEG3506" s="2" t="s">
        <v>29</v>
      </c>
      <c r="XEH3506" s="1">
        <v>7</v>
      </c>
    </row>
    <row r="3507" spans="1:17 16359:16362" hidden="1" x14ac:dyDescent="0.25">
      <c r="A3507" s="6">
        <v>27</v>
      </c>
      <c r="B3507" s="7" t="s">
        <v>513</v>
      </c>
      <c r="C3507" s="7" t="s">
        <v>270</v>
      </c>
      <c r="D3507" s="7" t="s">
        <v>372</v>
      </c>
      <c r="E3507" s="7" t="s">
        <v>255</v>
      </c>
      <c r="F3507" s="6">
        <v>11</v>
      </c>
      <c r="G3507" s="11">
        <v>207008635</v>
      </c>
      <c r="H3507" s="11">
        <f t="shared" si="54"/>
        <v>207008635</v>
      </c>
      <c r="I3507" s="11">
        <v>14991340</v>
      </c>
      <c r="J3507" s="11">
        <v>192017295</v>
      </c>
      <c r="K3507" s="11">
        <v>67233219</v>
      </c>
      <c r="L3507" s="11">
        <v>67233219</v>
      </c>
      <c r="M3507" s="11">
        <v>0</v>
      </c>
      <c r="N3507" s="13">
        <v>0.92758108858599098</v>
      </c>
      <c r="O3507" s="14" t="s">
        <v>537</v>
      </c>
      <c r="P3507" s="14">
        <v>0.32478461103808542</v>
      </c>
      <c r="Q3507" s="5" t="s">
        <v>543</v>
      </c>
      <c r="XEE3507" s="3">
        <v>0.32478461103808498</v>
      </c>
      <c r="XEF3507" s="4">
        <v>0.35014147553739899</v>
      </c>
      <c r="XEG3507" s="2" t="s">
        <v>29</v>
      </c>
      <c r="XEH3507" s="1">
        <v>7</v>
      </c>
    </row>
    <row r="3508" spans="1:17 16359:16362" hidden="1" x14ac:dyDescent="0.25">
      <c r="A3508" s="6">
        <v>27</v>
      </c>
      <c r="B3508" s="7" t="s">
        <v>513</v>
      </c>
      <c r="C3508" s="7" t="s">
        <v>270</v>
      </c>
      <c r="D3508" s="7" t="s">
        <v>374</v>
      </c>
      <c r="E3508" s="7" t="s">
        <v>375</v>
      </c>
      <c r="F3508" s="5"/>
      <c r="G3508" s="11">
        <v>2749993268</v>
      </c>
      <c r="H3508" s="11">
        <f t="shared" si="54"/>
        <v>2747857328</v>
      </c>
      <c r="I3508" s="11">
        <v>0</v>
      </c>
      <c r="J3508" s="11">
        <v>2747857328</v>
      </c>
      <c r="K3508" s="11">
        <v>1010654340</v>
      </c>
      <c r="L3508" s="11">
        <v>1010654340</v>
      </c>
      <c r="M3508" s="11">
        <v>2135940</v>
      </c>
      <c r="N3508" s="13">
        <v>0.99922329264407495</v>
      </c>
      <c r="O3508" s="14" t="s">
        <v>537</v>
      </c>
      <c r="P3508" s="14">
        <v>0.36751156875922941</v>
      </c>
      <c r="Q3508" s="5" t="s">
        <v>543</v>
      </c>
      <c r="XEE3508" s="3">
        <v>0.36751156875922902</v>
      </c>
      <c r="XEF3508" s="4">
        <v>0.36779723958070099</v>
      </c>
      <c r="XEG3508" s="2" t="s">
        <v>29</v>
      </c>
      <c r="XEH3508" s="1">
        <v>7</v>
      </c>
    </row>
    <row r="3509" spans="1:17 16359:16362" hidden="1" x14ac:dyDescent="0.25">
      <c r="A3509" s="6">
        <v>27</v>
      </c>
      <c r="B3509" s="7" t="s">
        <v>513</v>
      </c>
      <c r="C3509" s="7" t="s">
        <v>270</v>
      </c>
      <c r="D3509" s="7" t="s">
        <v>374</v>
      </c>
      <c r="E3509" s="7" t="s">
        <v>255</v>
      </c>
      <c r="F3509" s="6">
        <v>11</v>
      </c>
      <c r="G3509" s="11">
        <v>18695732</v>
      </c>
      <c r="H3509" s="11">
        <f t="shared" si="54"/>
        <v>16559792</v>
      </c>
      <c r="I3509" s="11">
        <v>0</v>
      </c>
      <c r="J3509" s="11">
        <v>16559792</v>
      </c>
      <c r="K3509" s="11">
        <v>7597023</v>
      </c>
      <c r="L3509" s="11">
        <v>7597023</v>
      </c>
      <c r="M3509" s="11">
        <v>2135940</v>
      </c>
      <c r="N3509" s="13">
        <v>0.88575253432173695</v>
      </c>
      <c r="O3509" s="14" t="s">
        <v>535</v>
      </c>
      <c r="P3509" s="14">
        <v>0.40635065800044629</v>
      </c>
      <c r="Q3509" s="5" t="s">
        <v>543</v>
      </c>
      <c r="XEE3509" s="3">
        <v>0.40635065800044601</v>
      </c>
      <c r="XEF3509" s="4">
        <v>0.458763189779195</v>
      </c>
      <c r="XEG3509" s="2" t="s">
        <v>29</v>
      </c>
      <c r="XEH3509" s="1">
        <v>7</v>
      </c>
    </row>
    <row r="3510" spans="1:17 16359:16362" hidden="1" x14ac:dyDescent="0.25">
      <c r="A3510" s="6">
        <v>27</v>
      </c>
      <c r="B3510" s="7" t="s">
        <v>513</v>
      </c>
      <c r="C3510" s="7" t="s">
        <v>270</v>
      </c>
      <c r="D3510" s="7" t="s">
        <v>374</v>
      </c>
      <c r="E3510" s="7" t="s">
        <v>256</v>
      </c>
      <c r="F3510" s="6">
        <v>16</v>
      </c>
      <c r="G3510" s="11">
        <v>2731297536</v>
      </c>
      <c r="H3510" s="11">
        <f t="shared" si="54"/>
        <v>2731297536</v>
      </c>
      <c r="I3510" s="11">
        <v>0</v>
      </c>
      <c r="J3510" s="11">
        <v>2731297536</v>
      </c>
      <c r="K3510" s="11">
        <v>1003057317</v>
      </c>
      <c r="L3510" s="11">
        <v>1003057317</v>
      </c>
      <c r="M3510" s="11">
        <v>0</v>
      </c>
      <c r="N3510" s="13">
        <v>1</v>
      </c>
      <c r="O3510" s="14" t="s">
        <v>537</v>
      </c>
      <c r="P3510" s="14">
        <v>0.36724571518816762</v>
      </c>
      <c r="Q3510" s="5" t="s">
        <v>543</v>
      </c>
      <c r="XEE3510" s="3">
        <v>0.36724571518816801</v>
      </c>
      <c r="XEF3510" s="4">
        <v>0.36724571518816801</v>
      </c>
      <c r="XEG3510" s="2" t="s">
        <v>29</v>
      </c>
      <c r="XEH3510" s="1">
        <v>7</v>
      </c>
    </row>
    <row r="3511" spans="1:17 16359:16362" hidden="1" x14ac:dyDescent="0.25">
      <c r="A3511" s="6">
        <v>27</v>
      </c>
      <c r="B3511" s="7" t="s">
        <v>513</v>
      </c>
      <c r="C3511" s="7" t="s">
        <v>270</v>
      </c>
      <c r="D3511" s="7" t="s">
        <v>376</v>
      </c>
      <c r="E3511" s="7" t="s">
        <v>377</v>
      </c>
      <c r="F3511" s="5"/>
      <c r="G3511" s="11">
        <v>194074674</v>
      </c>
      <c r="H3511" s="11">
        <f t="shared" si="54"/>
        <v>194074674</v>
      </c>
      <c r="I3511" s="11">
        <v>0</v>
      </c>
      <c r="J3511" s="11">
        <v>194074674</v>
      </c>
      <c r="K3511" s="11">
        <v>83695938</v>
      </c>
      <c r="L3511" s="11">
        <v>83695938</v>
      </c>
      <c r="M3511" s="11">
        <v>0</v>
      </c>
      <c r="N3511" s="13">
        <v>1</v>
      </c>
      <c r="O3511" s="14" t="s">
        <v>537</v>
      </c>
      <c r="P3511" s="14">
        <v>0.43125636269264067</v>
      </c>
      <c r="Q3511" s="5" t="s">
        <v>543</v>
      </c>
      <c r="XEE3511" s="3">
        <v>0.431256362692641</v>
      </c>
      <c r="XEF3511" s="4">
        <v>0.431256362692641</v>
      </c>
      <c r="XEG3511" s="2" t="s">
        <v>29</v>
      </c>
      <c r="XEH3511" s="1">
        <v>7</v>
      </c>
    </row>
    <row r="3512" spans="1:17 16359:16362" hidden="1" x14ac:dyDescent="0.25">
      <c r="A3512" s="6">
        <v>27</v>
      </c>
      <c r="B3512" s="7" t="s">
        <v>513</v>
      </c>
      <c r="C3512" s="7" t="s">
        <v>270</v>
      </c>
      <c r="D3512" s="7" t="s">
        <v>376</v>
      </c>
      <c r="E3512" s="7" t="s">
        <v>255</v>
      </c>
      <c r="F3512" s="6">
        <v>11</v>
      </c>
      <c r="G3512" s="11">
        <v>194074674</v>
      </c>
      <c r="H3512" s="11">
        <f t="shared" si="54"/>
        <v>194074674</v>
      </c>
      <c r="I3512" s="11">
        <v>0</v>
      </c>
      <c r="J3512" s="11">
        <v>194074674</v>
      </c>
      <c r="K3512" s="11">
        <v>83695938</v>
      </c>
      <c r="L3512" s="11">
        <v>83695938</v>
      </c>
      <c r="M3512" s="11">
        <v>0</v>
      </c>
      <c r="N3512" s="13">
        <v>1</v>
      </c>
      <c r="O3512" s="14" t="s">
        <v>537</v>
      </c>
      <c r="P3512" s="14">
        <v>0.43125636269264067</v>
      </c>
      <c r="Q3512" s="5" t="s">
        <v>543</v>
      </c>
      <c r="XEE3512" s="3">
        <v>0.431256362692641</v>
      </c>
      <c r="XEF3512" s="4">
        <v>0.431256362692641</v>
      </c>
      <c r="XEG3512" s="2" t="s">
        <v>29</v>
      </c>
      <c r="XEH3512" s="1">
        <v>7</v>
      </c>
    </row>
    <row r="3513" spans="1:17 16359:16362" ht="30" hidden="1" x14ac:dyDescent="0.25">
      <c r="A3513" s="6">
        <v>27</v>
      </c>
      <c r="B3513" s="7" t="s">
        <v>513</v>
      </c>
      <c r="C3513" s="7" t="s">
        <v>270</v>
      </c>
      <c r="D3513" s="7" t="s">
        <v>378</v>
      </c>
      <c r="E3513" s="7" t="s">
        <v>379</v>
      </c>
      <c r="F3513" s="5"/>
      <c r="G3513" s="11">
        <v>365160680</v>
      </c>
      <c r="H3513" s="11">
        <f t="shared" si="54"/>
        <v>365160680</v>
      </c>
      <c r="I3513" s="11">
        <v>0</v>
      </c>
      <c r="J3513" s="11">
        <v>365160680</v>
      </c>
      <c r="K3513" s="11">
        <v>126956017</v>
      </c>
      <c r="L3513" s="11">
        <v>126956017</v>
      </c>
      <c r="M3513" s="11">
        <v>0</v>
      </c>
      <c r="N3513" s="13">
        <v>1</v>
      </c>
      <c r="O3513" s="14" t="s">
        <v>537</v>
      </c>
      <c r="P3513" s="14">
        <v>0.3476716523805356</v>
      </c>
      <c r="Q3513" s="5" t="s">
        <v>543</v>
      </c>
      <c r="XEE3513" s="3">
        <v>0.34767165238053599</v>
      </c>
      <c r="XEF3513" s="4">
        <v>0.34767165238053599</v>
      </c>
      <c r="XEG3513" s="2" t="s">
        <v>29</v>
      </c>
      <c r="XEH3513" s="1">
        <v>7</v>
      </c>
    </row>
    <row r="3514" spans="1:17 16359:16362" hidden="1" x14ac:dyDescent="0.25">
      <c r="A3514" s="6">
        <v>27</v>
      </c>
      <c r="B3514" s="7" t="s">
        <v>513</v>
      </c>
      <c r="C3514" s="7" t="s">
        <v>270</v>
      </c>
      <c r="D3514" s="7" t="s">
        <v>378</v>
      </c>
      <c r="E3514" s="7" t="s">
        <v>255</v>
      </c>
      <c r="F3514" s="6">
        <v>11</v>
      </c>
      <c r="G3514" s="11">
        <v>365160680</v>
      </c>
      <c r="H3514" s="11">
        <f t="shared" si="54"/>
        <v>365160680</v>
      </c>
      <c r="I3514" s="11">
        <v>0</v>
      </c>
      <c r="J3514" s="11">
        <v>365160680</v>
      </c>
      <c r="K3514" s="11">
        <v>126956017</v>
      </c>
      <c r="L3514" s="11">
        <v>126956017</v>
      </c>
      <c r="M3514" s="11">
        <v>0</v>
      </c>
      <c r="N3514" s="13">
        <v>1</v>
      </c>
      <c r="O3514" s="14" t="s">
        <v>537</v>
      </c>
      <c r="P3514" s="14">
        <v>0.3476716523805356</v>
      </c>
      <c r="Q3514" s="5" t="s">
        <v>543</v>
      </c>
      <c r="XEE3514" s="3">
        <v>0.34767165238053599</v>
      </c>
      <c r="XEF3514" s="4">
        <v>0.34767165238053599</v>
      </c>
      <c r="XEG3514" s="2" t="s">
        <v>29</v>
      </c>
      <c r="XEH3514" s="1">
        <v>7</v>
      </c>
    </row>
    <row r="3515" spans="1:17 16359:16362" ht="45" hidden="1" x14ac:dyDescent="0.25">
      <c r="A3515" s="6">
        <v>27</v>
      </c>
      <c r="B3515" s="7" t="s">
        <v>513</v>
      </c>
      <c r="C3515" s="7" t="s">
        <v>270</v>
      </c>
      <c r="D3515" s="7" t="s">
        <v>386</v>
      </c>
      <c r="E3515" s="7" t="s">
        <v>279</v>
      </c>
      <c r="F3515" s="5"/>
      <c r="G3515" s="11">
        <v>735495311</v>
      </c>
      <c r="H3515" s="11">
        <f t="shared" si="54"/>
        <v>735495311</v>
      </c>
      <c r="I3515" s="11">
        <v>446642946</v>
      </c>
      <c r="J3515" s="11">
        <v>288852365</v>
      </c>
      <c r="K3515" s="11">
        <v>220204463</v>
      </c>
      <c r="L3515" s="11">
        <v>220204463</v>
      </c>
      <c r="M3515" s="11">
        <v>0</v>
      </c>
      <c r="N3515" s="13">
        <v>0.39273175597444399</v>
      </c>
      <c r="O3515" s="14" t="s">
        <v>535</v>
      </c>
      <c r="P3515" s="14">
        <v>0.29939614801976622</v>
      </c>
      <c r="Q3515" s="5" t="s">
        <v>543</v>
      </c>
      <c r="XEE3515" s="3">
        <v>0.299396148019766</v>
      </c>
      <c r="XEF3515" s="4">
        <v>0.76234260017223698</v>
      </c>
      <c r="XEG3515" s="2" t="s">
        <v>29</v>
      </c>
      <c r="XEH3515" s="1">
        <v>7</v>
      </c>
    </row>
    <row r="3516" spans="1:17 16359:16362" hidden="1" x14ac:dyDescent="0.25">
      <c r="A3516" s="6">
        <v>27</v>
      </c>
      <c r="B3516" s="7" t="s">
        <v>513</v>
      </c>
      <c r="C3516" s="7" t="s">
        <v>270</v>
      </c>
      <c r="D3516" s="7" t="s">
        <v>386</v>
      </c>
      <c r="E3516" s="7" t="s">
        <v>255</v>
      </c>
      <c r="F3516" s="6">
        <v>11</v>
      </c>
      <c r="G3516" s="11">
        <v>735495311</v>
      </c>
      <c r="H3516" s="11">
        <f t="shared" si="54"/>
        <v>735495311</v>
      </c>
      <c r="I3516" s="11">
        <v>446642946</v>
      </c>
      <c r="J3516" s="11">
        <v>288852365</v>
      </c>
      <c r="K3516" s="11">
        <v>220204463</v>
      </c>
      <c r="L3516" s="11">
        <v>220204463</v>
      </c>
      <c r="M3516" s="11">
        <v>0</v>
      </c>
      <c r="N3516" s="13">
        <v>0.39273175597444399</v>
      </c>
      <c r="O3516" s="14" t="s">
        <v>535</v>
      </c>
      <c r="P3516" s="14">
        <v>0.29939614801976622</v>
      </c>
      <c r="Q3516" s="5" t="s">
        <v>543</v>
      </c>
      <c r="XEE3516" s="3">
        <v>0.299396148019766</v>
      </c>
      <c r="XEF3516" s="4">
        <v>0.76234260017223698</v>
      </c>
      <c r="XEG3516" s="2" t="s">
        <v>29</v>
      </c>
      <c r="XEH3516" s="1">
        <v>7</v>
      </c>
    </row>
    <row r="3517" spans="1:17 16359:16362" ht="45" hidden="1" x14ac:dyDescent="0.25">
      <c r="A3517" s="6">
        <v>27</v>
      </c>
      <c r="B3517" s="7" t="s">
        <v>513</v>
      </c>
      <c r="C3517" s="7" t="s">
        <v>270</v>
      </c>
      <c r="D3517" s="7" t="s">
        <v>387</v>
      </c>
      <c r="E3517" s="7" t="s">
        <v>281</v>
      </c>
      <c r="F3517" s="5"/>
      <c r="G3517" s="11">
        <v>247677203</v>
      </c>
      <c r="H3517" s="11">
        <f t="shared" si="54"/>
        <v>132469830</v>
      </c>
      <c r="I3517" s="11">
        <v>18757410</v>
      </c>
      <c r="J3517" s="11">
        <v>113712420</v>
      </c>
      <c r="K3517" s="11">
        <v>98966278</v>
      </c>
      <c r="L3517" s="11">
        <v>98966278</v>
      </c>
      <c r="M3517" s="11">
        <v>115207373</v>
      </c>
      <c r="N3517" s="13">
        <v>0.45911540756538699</v>
      </c>
      <c r="O3517" s="14" t="s">
        <v>535</v>
      </c>
      <c r="P3517" s="14">
        <v>0.39957766318929239</v>
      </c>
      <c r="Q3517" s="5" t="s">
        <v>543</v>
      </c>
      <c r="XEE3517" s="3">
        <v>0.399577663189292</v>
      </c>
      <c r="XEF3517" s="4">
        <v>0.87032074420718497</v>
      </c>
      <c r="XEG3517" s="2" t="s">
        <v>29</v>
      </c>
      <c r="XEH3517" s="1">
        <v>7</v>
      </c>
    </row>
    <row r="3518" spans="1:17 16359:16362" hidden="1" x14ac:dyDescent="0.25">
      <c r="A3518" s="6">
        <v>27</v>
      </c>
      <c r="B3518" s="7" t="s">
        <v>513</v>
      </c>
      <c r="C3518" s="7" t="s">
        <v>270</v>
      </c>
      <c r="D3518" s="7" t="s">
        <v>387</v>
      </c>
      <c r="E3518" s="7" t="s">
        <v>256</v>
      </c>
      <c r="F3518" s="6">
        <v>16</v>
      </c>
      <c r="G3518" s="11">
        <v>247677203</v>
      </c>
      <c r="H3518" s="11">
        <f t="shared" si="54"/>
        <v>132469830</v>
      </c>
      <c r="I3518" s="11">
        <v>18757410</v>
      </c>
      <c r="J3518" s="11">
        <v>113712420</v>
      </c>
      <c r="K3518" s="11">
        <v>98966278</v>
      </c>
      <c r="L3518" s="11">
        <v>98966278</v>
      </c>
      <c r="M3518" s="11">
        <v>115207373</v>
      </c>
      <c r="N3518" s="13">
        <v>0.45911540756538699</v>
      </c>
      <c r="O3518" s="14" t="s">
        <v>535</v>
      </c>
      <c r="P3518" s="14">
        <v>0.39957766318929239</v>
      </c>
      <c r="Q3518" s="5" t="s">
        <v>543</v>
      </c>
      <c r="XEE3518" s="3">
        <v>0.399577663189292</v>
      </c>
      <c r="XEF3518" s="4">
        <v>0.87032074420718497</v>
      </c>
      <c r="XEG3518" s="2" t="s">
        <v>29</v>
      </c>
      <c r="XEH3518" s="1">
        <v>7</v>
      </c>
    </row>
    <row r="3519" spans="1:17 16359:16362" ht="60" hidden="1" x14ac:dyDescent="0.25">
      <c r="A3519" s="6">
        <v>27</v>
      </c>
      <c r="B3519" s="7" t="s">
        <v>513</v>
      </c>
      <c r="C3519" s="7" t="s">
        <v>270</v>
      </c>
      <c r="D3519" s="7" t="s">
        <v>388</v>
      </c>
      <c r="E3519" s="7" t="s">
        <v>389</v>
      </c>
      <c r="F3519" s="5"/>
      <c r="G3519" s="11">
        <v>78778107</v>
      </c>
      <c r="H3519" s="11">
        <f t="shared" si="54"/>
        <v>78778107</v>
      </c>
      <c r="I3519" s="11">
        <v>43778107</v>
      </c>
      <c r="J3519" s="11">
        <v>35000000</v>
      </c>
      <c r="K3519" s="11">
        <v>0</v>
      </c>
      <c r="L3519" s="11">
        <v>0</v>
      </c>
      <c r="M3519" s="11">
        <v>0</v>
      </c>
      <c r="N3519" s="13">
        <v>0.44428587246961898</v>
      </c>
      <c r="O3519" s="14" t="s">
        <v>535</v>
      </c>
      <c r="P3519" s="14">
        <v>0</v>
      </c>
      <c r="Q3519" s="5" t="s">
        <v>543</v>
      </c>
      <c r="XEE3519" s="3">
        <v>0</v>
      </c>
      <c r="XEF3519" s="4">
        <v>0</v>
      </c>
      <c r="XEG3519" s="2" t="s">
        <v>29</v>
      </c>
      <c r="XEH3519" s="1">
        <v>7</v>
      </c>
    </row>
    <row r="3520" spans="1:17 16359:16362" hidden="1" x14ac:dyDescent="0.25">
      <c r="A3520" s="6">
        <v>27</v>
      </c>
      <c r="B3520" s="7" t="s">
        <v>513</v>
      </c>
      <c r="C3520" s="7" t="s">
        <v>270</v>
      </c>
      <c r="D3520" s="7" t="s">
        <v>388</v>
      </c>
      <c r="E3520" s="7" t="s">
        <v>256</v>
      </c>
      <c r="F3520" s="6">
        <v>16</v>
      </c>
      <c r="G3520" s="11">
        <v>78778107</v>
      </c>
      <c r="H3520" s="11">
        <f t="shared" si="54"/>
        <v>78778107</v>
      </c>
      <c r="I3520" s="11">
        <v>43778107</v>
      </c>
      <c r="J3520" s="11">
        <v>35000000</v>
      </c>
      <c r="K3520" s="11">
        <v>0</v>
      </c>
      <c r="L3520" s="11">
        <v>0</v>
      </c>
      <c r="M3520" s="11">
        <v>0</v>
      </c>
      <c r="N3520" s="13">
        <v>0.44428587246961898</v>
      </c>
      <c r="O3520" s="14" t="s">
        <v>535</v>
      </c>
      <c r="P3520" s="14">
        <v>0</v>
      </c>
      <c r="Q3520" s="5" t="s">
        <v>543</v>
      </c>
      <c r="XEE3520" s="3">
        <v>0</v>
      </c>
      <c r="XEF3520" s="4">
        <v>0</v>
      </c>
      <c r="XEG3520" s="2" t="s">
        <v>29</v>
      </c>
      <c r="XEH3520" s="1">
        <v>7</v>
      </c>
    </row>
    <row r="3521" spans="1:17 16359:16362" ht="60" hidden="1" x14ac:dyDescent="0.25">
      <c r="A3521" s="6">
        <v>27</v>
      </c>
      <c r="B3521" s="7" t="s">
        <v>513</v>
      </c>
      <c r="C3521" s="7" t="s">
        <v>265</v>
      </c>
      <c r="D3521" s="7" t="s">
        <v>396</v>
      </c>
      <c r="E3521" s="7" t="s">
        <v>397</v>
      </c>
      <c r="F3521" s="5"/>
      <c r="G3521" s="11">
        <v>3014938230</v>
      </c>
      <c r="H3521" s="11">
        <f t="shared" si="54"/>
        <v>3010178830</v>
      </c>
      <c r="I3521" s="11">
        <v>28970131</v>
      </c>
      <c r="J3521" s="11">
        <v>2981208699</v>
      </c>
      <c r="K3521" s="11">
        <v>977150168</v>
      </c>
      <c r="L3521" s="11">
        <v>977150168</v>
      </c>
      <c r="M3521" s="11">
        <v>4759400</v>
      </c>
      <c r="N3521" s="13">
        <v>0.98881252999999303</v>
      </c>
      <c r="O3521" s="14" t="s">
        <v>537</v>
      </c>
      <c r="P3521" s="14">
        <v>0.32410288153731098</v>
      </c>
      <c r="Q3521" s="5" t="s">
        <v>543</v>
      </c>
      <c r="XEE3521" s="3">
        <v>0.32410288153731098</v>
      </c>
      <c r="XEF3521" s="4">
        <v>0.32776979630032899</v>
      </c>
      <c r="XEG3521" s="2" t="s">
        <v>13</v>
      </c>
      <c r="XEH3521" s="1">
        <v>7</v>
      </c>
    </row>
    <row r="3522" spans="1:17 16359:16362" hidden="1" x14ac:dyDescent="0.25">
      <c r="A3522" s="6">
        <v>27</v>
      </c>
      <c r="B3522" s="7" t="s">
        <v>513</v>
      </c>
      <c r="C3522" s="7" t="s">
        <v>265</v>
      </c>
      <c r="D3522" s="7" t="s">
        <v>396</v>
      </c>
      <c r="E3522" s="7" t="s">
        <v>256</v>
      </c>
      <c r="F3522" s="6">
        <v>16</v>
      </c>
      <c r="G3522" s="11">
        <v>3014938230</v>
      </c>
      <c r="H3522" s="11">
        <f t="shared" si="54"/>
        <v>3010178830</v>
      </c>
      <c r="I3522" s="11">
        <v>28970131</v>
      </c>
      <c r="J3522" s="11">
        <v>2981208699</v>
      </c>
      <c r="K3522" s="11">
        <v>977150168</v>
      </c>
      <c r="L3522" s="11">
        <v>977150168</v>
      </c>
      <c r="M3522" s="11">
        <v>4759400</v>
      </c>
      <c r="N3522" s="13">
        <v>0.98881252999999303</v>
      </c>
      <c r="O3522" s="14" t="s">
        <v>537</v>
      </c>
      <c r="P3522" s="14">
        <v>0.32410288153731098</v>
      </c>
      <c r="Q3522" s="5" t="s">
        <v>543</v>
      </c>
      <c r="XEE3522" s="3">
        <v>0.32410288153731098</v>
      </c>
      <c r="XEF3522" s="4">
        <v>0.32776979630032899</v>
      </c>
      <c r="XEG3522" s="2" t="s">
        <v>13</v>
      </c>
      <c r="XEH3522" s="1">
        <v>7</v>
      </c>
    </row>
    <row r="3523" spans="1:17 16359:16362" ht="60" hidden="1" x14ac:dyDescent="0.25">
      <c r="A3523" s="6">
        <v>27</v>
      </c>
      <c r="B3523" s="7" t="s">
        <v>513</v>
      </c>
      <c r="C3523" s="7" t="s">
        <v>268</v>
      </c>
      <c r="D3523" s="7" t="s">
        <v>398</v>
      </c>
      <c r="E3523" s="7" t="s">
        <v>397</v>
      </c>
      <c r="F3523" s="5"/>
      <c r="G3523" s="11">
        <v>3014938230</v>
      </c>
      <c r="H3523" s="11">
        <f t="shared" ref="H3523:H3586" si="55">+J3523+I3523</f>
        <v>3010178830</v>
      </c>
      <c r="I3523" s="11">
        <v>28970131</v>
      </c>
      <c r="J3523" s="11">
        <v>2981208699</v>
      </c>
      <c r="K3523" s="11">
        <v>977150168</v>
      </c>
      <c r="L3523" s="11">
        <v>977150168</v>
      </c>
      <c r="M3523" s="11">
        <v>4759400</v>
      </c>
      <c r="N3523" s="13">
        <v>0.98881252999999303</v>
      </c>
      <c r="O3523" s="14" t="s">
        <v>537</v>
      </c>
      <c r="P3523" s="14">
        <v>0.32410288153731098</v>
      </c>
      <c r="Q3523" s="5" t="s">
        <v>543</v>
      </c>
      <c r="XEE3523" s="3">
        <v>0.32410288153731098</v>
      </c>
      <c r="XEF3523" s="4">
        <v>0.32776979630032899</v>
      </c>
      <c r="XEG3523" s="2" t="s">
        <v>13</v>
      </c>
      <c r="XEH3523" s="1">
        <v>7</v>
      </c>
    </row>
    <row r="3524" spans="1:17 16359:16362" hidden="1" x14ac:dyDescent="0.25">
      <c r="A3524" s="6">
        <v>27</v>
      </c>
      <c r="B3524" s="7" t="s">
        <v>513</v>
      </c>
      <c r="C3524" s="7" t="s">
        <v>268</v>
      </c>
      <c r="D3524" s="7" t="s">
        <v>398</v>
      </c>
      <c r="E3524" s="7" t="s">
        <v>256</v>
      </c>
      <c r="F3524" s="6">
        <v>16</v>
      </c>
      <c r="G3524" s="11">
        <v>3014938230</v>
      </c>
      <c r="H3524" s="11">
        <f t="shared" si="55"/>
        <v>3010178830</v>
      </c>
      <c r="I3524" s="11">
        <v>28970131</v>
      </c>
      <c r="J3524" s="11">
        <v>2981208699</v>
      </c>
      <c r="K3524" s="11">
        <v>977150168</v>
      </c>
      <c r="L3524" s="11">
        <v>977150168</v>
      </c>
      <c r="M3524" s="11">
        <v>4759400</v>
      </c>
      <c r="N3524" s="13">
        <v>0.98881252999999303</v>
      </c>
      <c r="O3524" s="14" t="s">
        <v>537</v>
      </c>
      <c r="P3524" s="14">
        <v>0.32410288153731098</v>
      </c>
      <c r="Q3524" s="5" t="s">
        <v>543</v>
      </c>
      <c r="XEE3524" s="3">
        <v>0.32410288153731098</v>
      </c>
      <c r="XEF3524" s="4">
        <v>0.32776979630032899</v>
      </c>
      <c r="XEG3524" s="2" t="s">
        <v>13</v>
      </c>
      <c r="XEH3524" s="1">
        <v>7</v>
      </c>
    </row>
    <row r="3525" spans="1:17 16359:16362" ht="30" hidden="1" x14ac:dyDescent="0.25">
      <c r="A3525" s="6">
        <v>27</v>
      </c>
      <c r="B3525" s="7" t="s">
        <v>513</v>
      </c>
      <c r="C3525" s="7" t="s">
        <v>270</v>
      </c>
      <c r="D3525" s="7" t="s">
        <v>399</v>
      </c>
      <c r="E3525" s="7" t="s">
        <v>400</v>
      </c>
      <c r="F3525" s="5"/>
      <c r="G3525" s="11">
        <v>2021134950</v>
      </c>
      <c r="H3525" s="11">
        <f t="shared" si="55"/>
        <v>2021134950</v>
      </c>
      <c r="I3525" s="11">
        <v>0</v>
      </c>
      <c r="J3525" s="11">
        <v>2021134950</v>
      </c>
      <c r="K3525" s="11">
        <v>638057393</v>
      </c>
      <c r="L3525" s="11">
        <v>638057393</v>
      </c>
      <c r="M3525" s="11">
        <v>0</v>
      </c>
      <c r="N3525" s="13">
        <v>1</v>
      </c>
      <c r="O3525" s="14" t="s">
        <v>537</v>
      </c>
      <c r="P3525" s="14">
        <v>0.31569262260295877</v>
      </c>
      <c r="Q3525" s="5" t="s">
        <v>543</v>
      </c>
      <c r="XEE3525" s="3">
        <v>0.31569262260295899</v>
      </c>
      <c r="XEF3525" s="4">
        <v>0.31569262260295899</v>
      </c>
      <c r="XEG3525" s="2" t="s">
        <v>29</v>
      </c>
      <c r="XEH3525" s="1">
        <v>7</v>
      </c>
    </row>
    <row r="3526" spans="1:17 16359:16362" hidden="1" x14ac:dyDescent="0.25">
      <c r="A3526" s="6">
        <v>27</v>
      </c>
      <c r="B3526" s="7" t="s">
        <v>513</v>
      </c>
      <c r="C3526" s="7" t="s">
        <v>270</v>
      </c>
      <c r="D3526" s="7" t="s">
        <v>399</v>
      </c>
      <c r="E3526" s="7" t="s">
        <v>256</v>
      </c>
      <c r="F3526" s="6">
        <v>16</v>
      </c>
      <c r="G3526" s="11">
        <v>2021134950</v>
      </c>
      <c r="H3526" s="11">
        <f t="shared" si="55"/>
        <v>2021134950</v>
      </c>
      <c r="I3526" s="11">
        <v>0</v>
      </c>
      <c r="J3526" s="11">
        <v>2021134950</v>
      </c>
      <c r="K3526" s="11">
        <v>638057393</v>
      </c>
      <c r="L3526" s="11">
        <v>638057393</v>
      </c>
      <c r="M3526" s="11">
        <v>0</v>
      </c>
      <c r="N3526" s="13">
        <v>1</v>
      </c>
      <c r="O3526" s="14" t="s">
        <v>537</v>
      </c>
      <c r="P3526" s="14">
        <v>0.31569262260295877</v>
      </c>
      <c r="Q3526" s="5" t="s">
        <v>543</v>
      </c>
      <c r="XEE3526" s="3">
        <v>0.31569262260295899</v>
      </c>
      <c r="XEF3526" s="4">
        <v>0.31569262260295899</v>
      </c>
      <c r="XEG3526" s="2" t="s">
        <v>29</v>
      </c>
      <c r="XEH3526" s="1">
        <v>7</v>
      </c>
    </row>
    <row r="3527" spans="1:17 16359:16362" ht="45" hidden="1" x14ac:dyDescent="0.25">
      <c r="A3527" s="6">
        <v>27</v>
      </c>
      <c r="B3527" s="7" t="s">
        <v>513</v>
      </c>
      <c r="C3527" s="7" t="s">
        <v>270</v>
      </c>
      <c r="D3527" s="7" t="s">
        <v>401</v>
      </c>
      <c r="E3527" s="7" t="s">
        <v>279</v>
      </c>
      <c r="F3527" s="5"/>
      <c r="G3527" s="11">
        <v>66021200</v>
      </c>
      <c r="H3527" s="11">
        <f t="shared" si="55"/>
        <v>63261800</v>
      </c>
      <c r="I3527" s="11">
        <v>26776400</v>
      </c>
      <c r="J3527" s="11">
        <v>36485400</v>
      </c>
      <c r="K3527" s="11">
        <v>30660000</v>
      </c>
      <c r="L3527" s="11">
        <v>30660000</v>
      </c>
      <c r="M3527" s="11">
        <v>2759400</v>
      </c>
      <c r="N3527" s="13">
        <v>0.55263157894736803</v>
      </c>
      <c r="O3527" s="14" t="s">
        <v>535</v>
      </c>
      <c r="P3527" s="14">
        <v>0.46439628482972134</v>
      </c>
      <c r="Q3527" s="5" t="s">
        <v>543</v>
      </c>
      <c r="XEE3527" s="3">
        <v>0.46439628482972101</v>
      </c>
      <c r="XEF3527" s="4">
        <v>0.84033613445378197</v>
      </c>
      <c r="XEG3527" s="2" t="s">
        <v>29</v>
      </c>
      <c r="XEH3527" s="1">
        <v>7</v>
      </c>
    </row>
    <row r="3528" spans="1:17 16359:16362" hidden="1" x14ac:dyDescent="0.25">
      <c r="A3528" s="6">
        <v>27</v>
      </c>
      <c r="B3528" s="7" t="s">
        <v>513</v>
      </c>
      <c r="C3528" s="7" t="s">
        <v>270</v>
      </c>
      <c r="D3528" s="7" t="s">
        <v>401</v>
      </c>
      <c r="E3528" s="7" t="s">
        <v>256</v>
      </c>
      <c r="F3528" s="6">
        <v>16</v>
      </c>
      <c r="G3528" s="11">
        <v>66021200</v>
      </c>
      <c r="H3528" s="11">
        <f t="shared" si="55"/>
        <v>63261800</v>
      </c>
      <c r="I3528" s="11">
        <v>26776400</v>
      </c>
      <c r="J3528" s="11">
        <v>36485400</v>
      </c>
      <c r="K3528" s="11">
        <v>30660000</v>
      </c>
      <c r="L3528" s="11">
        <v>30660000</v>
      </c>
      <c r="M3528" s="11">
        <v>2759400</v>
      </c>
      <c r="N3528" s="13">
        <v>0.55263157894736803</v>
      </c>
      <c r="O3528" s="14" t="s">
        <v>535</v>
      </c>
      <c r="P3528" s="14">
        <v>0.46439628482972134</v>
      </c>
      <c r="Q3528" s="5" t="s">
        <v>543</v>
      </c>
      <c r="XEE3528" s="3">
        <v>0.46439628482972101</v>
      </c>
      <c r="XEF3528" s="4">
        <v>0.84033613445378197</v>
      </c>
      <c r="XEG3528" s="2" t="s">
        <v>29</v>
      </c>
      <c r="XEH3528" s="1">
        <v>7</v>
      </c>
    </row>
    <row r="3529" spans="1:17 16359:16362" ht="45" hidden="1" x14ac:dyDescent="0.25">
      <c r="A3529" s="6">
        <v>27</v>
      </c>
      <c r="B3529" s="7" t="s">
        <v>513</v>
      </c>
      <c r="C3529" s="7" t="s">
        <v>270</v>
      </c>
      <c r="D3529" s="7" t="s">
        <v>402</v>
      </c>
      <c r="E3529" s="7" t="s">
        <v>281</v>
      </c>
      <c r="F3529" s="5"/>
      <c r="G3529" s="11">
        <v>11800000</v>
      </c>
      <c r="H3529" s="11">
        <f t="shared" si="55"/>
        <v>9800000</v>
      </c>
      <c r="I3529" s="11">
        <v>2193731</v>
      </c>
      <c r="J3529" s="11">
        <v>7606269</v>
      </c>
      <c r="K3529" s="11">
        <v>6209245</v>
      </c>
      <c r="L3529" s="11">
        <v>6209245</v>
      </c>
      <c r="M3529" s="11">
        <v>2000000</v>
      </c>
      <c r="N3529" s="13">
        <v>0.64459906779661003</v>
      </c>
      <c r="O3529" s="14" t="s">
        <v>535</v>
      </c>
      <c r="P3529" s="14">
        <v>0.52620720338983051</v>
      </c>
      <c r="Q3529" s="5" t="s">
        <v>543</v>
      </c>
      <c r="XEE3529" s="3">
        <v>0.52620720338983096</v>
      </c>
      <c r="XEF3529" s="4">
        <v>0.81633255410767103</v>
      </c>
      <c r="XEG3529" s="2" t="s">
        <v>29</v>
      </c>
      <c r="XEH3529" s="1">
        <v>7</v>
      </c>
    </row>
    <row r="3530" spans="1:17 16359:16362" hidden="1" x14ac:dyDescent="0.25">
      <c r="A3530" s="6">
        <v>27</v>
      </c>
      <c r="B3530" s="7" t="s">
        <v>513</v>
      </c>
      <c r="C3530" s="7" t="s">
        <v>270</v>
      </c>
      <c r="D3530" s="7" t="s">
        <v>402</v>
      </c>
      <c r="E3530" s="7" t="s">
        <v>256</v>
      </c>
      <c r="F3530" s="6">
        <v>16</v>
      </c>
      <c r="G3530" s="11">
        <v>11800000</v>
      </c>
      <c r="H3530" s="11">
        <f t="shared" si="55"/>
        <v>9800000</v>
      </c>
      <c r="I3530" s="11">
        <v>2193731</v>
      </c>
      <c r="J3530" s="11">
        <v>7606269</v>
      </c>
      <c r="K3530" s="11">
        <v>6209245</v>
      </c>
      <c r="L3530" s="11">
        <v>6209245</v>
      </c>
      <c r="M3530" s="11">
        <v>2000000</v>
      </c>
      <c r="N3530" s="13">
        <v>0.64459906779661003</v>
      </c>
      <c r="O3530" s="14" t="s">
        <v>535</v>
      </c>
      <c r="P3530" s="14">
        <v>0.52620720338983051</v>
      </c>
      <c r="Q3530" s="5" t="s">
        <v>543</v>
      </c>
      <c r="XEE3530" s="3">
        <v>0.52620720338983096</v>
      </c>
      <c r="XEF3530" s="4">
        <v>0.81633255410767103</v>
      </c>
      <c r="XEG3530" s="2" t="s">
        <v>29</v>
      </c>
      <c r="XEH3530" s="1">
        <v>7</v>
      </c>
    </row>
    <row r="3531" spans="1:17 16359:16362" ht="45" hidden="1" x14ac:dyDescent="0.25">
      <c r="A3531" s="6">
        <v>27</v>
      </c>
      <c r="B3531" s="7" t="s">
        <v>513</v>
      </c>
      <c r="C3531" s="7" t="s">
        <v>270</v>
      </c>
      <c r="D3531" s="7" t="s">
        <v>403</v>
      </c>
      <c r="E3531" s="7" t="s">
        <v>404</v>
      </c>
      <c r="F3531" s="5"/>
      <c r="G3531" s="11">
        <v>915982080</v>
      </c>
      <c r="H3531" s="11">
        <f t="shared" si="55"/>
        <v>915982080</v>
      </c>
      <c r="I3531" s="11">
        <v>0</v>
      </c>
      <c r="J3531" s="11">
        <v>915982080</v>
      </c>
      <c r="K3531" s="11">
        <v>302223530</v>
      </c>
      <c r="L3531" s="11">
        <v>302223530</v>
      </c>
      <c r="M3531" s="11">
        <v>0</v>
      </c>
      <c r="N3531" s="13">
        <v>1</v>
      </c>
      <c r="O3531" s="14" t="s">
        <v>537</v>
      </c>
      <c r="P3531" s="14">
        <v>0.32994480634380968</v>
      </c>
      <c r="Q3531" s="5" t="s">
        <v>543</v>
      </c>
      <c r="XEE3531" s="3">
        <v>0.32994480634381002</v>
      </c>
      <c r="XEF3531" s="4">
        <v>0.32994480634381002</v>
      </c>
      <c r="XEG3531" s="2" t="s">
        <v>29</v>
      </c>
      <c r="XEH3531" s="1">
        <v>7</v>
      </c>
    </row>
    <row r="3532" spans="1:17 16359:16362" hidden="1" x14ac:dyDescent="0.25">
      <c r="A3532" s="6">
        <v>27</v>
      </c>
      <c r="B3532" s="7" t="s">
        <v>513</v>
      </c>
      <c r="C3532" s="7" t="s">
        <v>270</v>
      </c>
      <c r="D3532" s="7" t="s">
        <v>403</v>
      </c>
      <c r="E3532" s="7" t="s">
        <v>256</v>
      </c>
      <c r="F3532" s="6">
        <v>16</v>
      </c>
      <c r="G3532" s="11">
        <v>915982080</v>
      </c>
      <c r="H3532" s="11">
        <f t="shared" si="55"/>
        <v>915982080</v>
      </c>
      <c r="I3532" s="11">
        <v>0</v>
      </c>
      <c r="J3532" s="11">
        <v>915982080</v>
      </c>
      <c r="K3532" s="11">
        <v>302223530</v>
      </c>
      <c r="L3532" s="11">
        <v>302223530</v>
      </c>
      <c r="M3532" s="11">
        <v>0</v>
      </c>
      <c r="N3532" s="13">
        <v>1</v>
      </c>
      <c r="O3532" s="14" t="s">
        <v>537</v>
      </c>
      <c r="P3532" s="14">
        <v>0.32994480634380968</v>
      </c>
      <c r="Q3532" s="5" t="s">
        <v>543</v>
      </c>
      <c r="XEE3532" s="3">
        <v>0.32994480634381002</v>
      </c>
      <c r="XEF3532" s="4">
        <v>0.32994480634381002</v>
      </c>
      <c r="XEG3532" s="2" t="s">
        <v>29</v>
      </c>
      <c r="XEH3532" s="1">
        <v>7</v>
      </c>
    </row>
    <row r="3533" spans="1:17 16359:16362" ht="90" hidden="1" x14ac:dyDescent="0.25">
      <c r="A3533" s="6">
        <v>27</v>
      </c>
      <c r="B3533" s="7" t="s">
        <v>513</v>
      </c>
      <c r="C3533" s="7" t="s">
        <v>265</v>
      </c>
      <c r="D3533" s="7" t="s">
        <v>411</v>
      </c>
      <c r="E3533" s="7" t="s">
        <v>412</v>
      </c>
      <c r="F3533" s="5"/>
      <c r="G3533" s="11">
        <v>5640641341</v>
      </c>
      <c r="H3533" s="11">
        <f t="shared" si="55"/>
        <v>5640641341</v>
      </c>
      <c r="I3533" s="11">
        <v>1523819260</v>
      </c>
      <c r="J3533" s="11">
        <v>4116822081</v>
      </c>
      <c r="K3533" s="11">
        <v>2035763511</v>
      </c>
      <c r="L3533" s="11">
        <v>2035763511</v>
      </c>
      <c r="M3533" s="11">
        <v>0</v>
      </c>
      <c r="N3533" s="13">
        <v>0.72984999969350095</v>
      </c>
      <c r="O3533" s="14" t="s">
        <v>535</v>
      </c>
      <c r="P3533" s="14">
        <v>0.36090993699647106</v>
      </c>
      <c r="Q3533" s="5" t="s">
        <v>543</v>
      </c>
      <c r="XEE3533" s="3">
        <v>0.360909936996471</v>
      </c>
      <c r="XEF3533" s="4">
        <v>0.49449878351446802</v>
      </c>
      <c r="XEG3533" s="2" t="s">
        <v>13</v>
      </c>
      <c r="XEH3533" s="1">
        <v>7</v>
      </c>
    </row>
    <row r="3534" spans="1:17 16359:16362" hidden="1" x14ac:dyDescent="0.25">
      <c r="A3534" s="6">
        <v>27</v>
      </c>
      <c r="B3534" s="7" t="s">
        <v>513</v>
      </c>
      <c r="C3534" s="7" t="s">
        <v>265</v>
      </c>
      <c r="D3534" s="7" t="s">
        <v>411</v>
      </c>
      <c r="E3534" s="7" t="s">
        <v>256</v>
      </c>
      <c r="F3534" s="6">
        <v>16</v>
      </c>
      <c r="G3534" s="11">
        <v>105159016</v>
      </c>
      <c r="H3534" s="11">
        <f t="shared" si="55"/>
        <v>105159016</v>
      </c>
      <c r="I3534" s="11">
        <v>49084563</v>
      </c>
      <c r="J3534" s="11">
        <v>56074453</v>
      </c>
      <c r="K3534" s="11">
        <v>48299559</v>
      </c>
      <c r="L3534" s="11">
        <v>48299559</v>
      </c>
      <c r="M3534" s="11">
        <v>0</v>
      </c>
      <c r="N3534" s="13">
        <v>0.53323485834063</v>
      </c>
      <c r="O3534" s="14" t="s">
        <v>535</v>
      </c>
      <c r="P3534" s="14">
        <v>0.45930021825232753</v>
      </c>
      <c r="Q3534" s="5" t="s">
        <v>543</v>
      </c>
      <c r="XEE3534" s="3">
        <v>0.45930021825232797</v>
      </c>
      <c r="XEF3534" s="4">
        <v>0.86134694885030805</v>
      </c>
      <c r="XEG3534" s="2" t="s">
        <v>13</v>
      </c>
      <c r="XEH3534" s="1">
        <v>7</v>
      </c>
    </row>
    <row r="3535" spans="1:17 16359:16362" hidden="1" x14ac:dyDescent="0.25">
      <c r="A3535" s="6">
        <v>27</v>
      </c>
      <c r="B3535" s="7" t="s">
        <v>513</v>
      </c>
      <c r="C3535" s="7" t="s">
        <v>265</v>
      </c>
      <c r="D3535" s="7" t="s">
        <v>411</v>
      </c>
      <c r="E3535" s="7" t="s">
        <v>14</v>
      </c>
      <c r="F3535" s="6">
        <v>27</v>
      </c>
      <c r="G3535" s="11">
        <v>5535482325</v>
      </c>
      <c r="H3535" s="11">
        <f t="shared" si="55"/>
        <v>5535482325</v>
      </c>
      <c r="I3535" s="11">
        <v>1474734697</v>
      </c>
      <c r="J3535" s="11">
        <v>4060747628</v>
      </c>
      <c r="K3535" s="11">
        <v>1987463952</v>
      </c>
      <c r="L3535" s="11">
        <v>1987463952</v>
      </c>
      <c r="M3535" s="11">
        <v>0</v>
      </c>
      <c r="N3535" s="13">
        <v>0.733585149330235</v>
      </c>
      <c r="O3535" s="14" t="s">
        <v>535</v>
      </c>
      <c r="P3535" s="14">
        <v>0.35904079090343766</v>
      </c>
      <c r="Q3535" s="5" t="s">
        <v>543</v>
      </c>
      <c r="XEE3535" s="3">
        <v>0.35904079090343799</v>
      </c>
      <c r="XEF3535" s="4">
        <v>0.48943301432866099</v>
      </c>
      <c r="XEG3535" s="2" t="s">
        <v>13</v>
      </c>
      <c r="XEH3535" s="1">
        <v>7</v>
      </c>
    </row>
    <row r="3536" spans="1:17 16359:16362" ht="90" hidden="1" x14ac:dyDescent="0.25">
      <c r="A3536" s="6">
        <v>27</v>
      </c>
      <c r="B3536" s="7" t="s">
        <v>513</v>
      </c>
      <c r="C3536" s="7" t="s">
        <v>268</v>
      </c>
      <c r="D3536" s="7" t="s">
        <v>413</v>
      </c>
      <c r="E3536" s="7" t="s">
        <v>412</v>
      </c>
      <c r="F3536" s="5"/>
      <c r="G3536" s="11">
        <v>5640641341</v>
      </c>
      <c r="H3536" s="11">
        <f t="shared" si="55"/>
        <v>5640641341</v>
      </c>
      <c r="I3536" s="11">
        <v>1523819260</v>
      </c>
      <c r="J3536" s="11">
        <v>4116822081</v>
      </c>
      <c r="K3536" s="11">
        <v>2035763511</v>
      </c>
      <c r="L3536" s="11">
        <v>2035763511</v>
      </c>
      <c r="M3536" s="11">
        <v>0</v>
      </c>
      <c r="N3536" s="13">
        <v>0.72984999969350095</v>
      </c>
      <c r="O3536" s="14" t="s">
        <v>535</v>
      </c>
      <c r="P3536" s="14">
        <v>0.36090993699647106</v>
      </c>
      <c r="Q3536" s="5" t="s">
        <v>543</v>
      </c>
      <c r="XEE3536" s="3">
        <v>0.360909936996471</v>
      </c>
      <c r="XEF3536" s="4">
        <v>0.49449878351446802</v>
      </c>
      <c r="XEG3536" s="2" t="s">
        <v>13</v>
      </c>
      <c r="XEH3536" s="1">
        <v>7</v>
      </c>
    </row>
    <row r="3537" spans="1:17 16359:16362" hidden="1" x14ac:dyDescent="0.25">
      <c r="A3537" s="6">
        <v>27</v>
      </c>
      <c r="B3537" s="7" t="s">
        <v>513</v>
      </c>
      <c r="C3537" s="7" t="s">
        <v>268</v>
      </c>
      <c r="D3537" s="7" t="s">
        <v>413</v>
      </c>
      <c r="E3537" s="7" t="s">
        <v>256</v>
      </c>
      <c r="F3537" s="6">
        <v>16</v>
      </c>
      <c r="G3537" s="11">
        <v>105159016</v>
      </c>
      <c r="H3537" s="11">
        <f t="shared" si="55"/>
        <v>105159016</v>
      </c>
      <c r="I3537" s="11">
        <v>49084563</v>
      </c>
      <c r="J3537" s="11">
        <v>56074453</v>
      </c>
      <c r="K3537" s="11">
        <v>48299559</v>
      </c>
      <c r="L3537" s="11">
        <v>48299559</v>
      </c>
      <c r="M3537" s="11">
        <v>0</v>
      </c>
      <c r="N3537" s="13">
        <v>0.53323485834063</v>
      </c>
      <c r="O3537" s="14" t="s">
        <v>535</v>
      </c>
      <c r="P3537" s="14">
        <v>0.45930021825232753</v>
      </c>
      <c r="Q3537" s="5" t="s">
        <v>543</v>
      </c>
      <c r="XEE3537" s="3">
        <v>0.45930021825232797</v>
      </c>
      <c r="XEF3537" s="4">
        <v>0.86134694885030805</v>
      </c>
      <c r="XEG3537" s="2" t="s">
        <v>13</v>
      </c>
      <c r="XEH3537" s="1">
        <v>7</v>
      </c>
    </row>
    <row r="3538" spans="1:17 16359:16362" hidden="1" x14ac:dyDescent="0.25">
      <c r="A3538" s="6">
        <v>27</v>
      </c>
      <c r="B3538" s="7" t="s">
        <v>513</v>
      </c>
      <c r="C3538" s="7" t="s">
        <v>268</v>
      </c>
      <c r="D3538" s="7" t="s">
        <v>413</v>
      </c>
      <c r="E3538" s="7" t="s">
        <v>14</v>
      </c>
      <c r="F3538" s="6">
        <v>27</v>
      </c>
      <c r="G3538" s="11">
        <v>5535482325</v>
      </c>
      <c r="H3538" s="11">
        <f t="shared" si="55"/>
        <v>5535482325</v>
      </c>
      <c r="I3538" s="11">
        <v>1474734697</v>
      </c>
      <c r="J3538" s="11">
        <v>4060747628</v>
      </c>
      <c r="K3538" s="11">
        <v>1987463952</v>
      </c>
      <c r="L3538" s="11">
        <v>1987463952</v>
      </c>
      <c r="M3538" s="11">
        <v>0</v>
      </c>
      <c r="N3538" s="13">
        <v>0.733585149330235</v>
      </c>
      <c r="O3538" s="14" t="s">
        <v>535</v>
      </c>
      <c r="P3538" s="14">
        <v>0.35904079090343766</v>
      </c>
      <c r="Q3538" s="5" t="s">
        <v>543</v>
      </c>
      <c r="XEE3538" s="3">
        <v>0.35904079090343799</v>
      </c>
      <c r="XEF3538" s="4">
        <v>0.48943301432866099</v>
      </c>
      <c r="XEG3538" s="2" t="s">
        <v>13</v>
      </c>
      <c r="XEH3538" s="1">
        <v>7</v>
      </c>
    </row>
    <row r="3539" spans="1:17 16359:16362" ht="30" hidden="1" x14ac:dyDescent="0.25">
      <c r="A3539" s="6">
        <v>27</v>
      </c>
      <c r="B3539" s="7" t="s">
        <v>513</v>
      </c>
      <c r="C3539" s="7" t="s">
        <v>270</v>
      </c>
      <c r="D3539" s="7" t="s">
        <v>416</v>
      </c>
      <c r="E3539" s="7" t="s">
        <v>417</v>
      </c>
      <c r="F3539" s="5"/>
      <c r="G3539" s="11">
        <v>5535482325</v>
      </c>
      <c r="H3539" s="11">
        <f t="shared" si="55"/>
        <v>5535482325</v>
      </c>
      <c r="I3539" s="11">
        <v>1474734697</v>
      </c>
      <c r="J3539" s="11">
        <v>4060747628</v>
      </c>
      <c r="K3539" s="11">
        <v>1987463952</v>
      </c>
      <c r="L3539" s="11">
        <v>1987463952</v>
      </c>
      <c r="M3539" s="11">
        <v>0</v>
      </c>
      <c r="N3539" s="13">
        <v>0.733585149330235</v>
      </c>
      <c r="O3539" s="14" t="s">
        <v>535</v>
      </c>
      <c r="P3539" s="14">
        <v>0.35904079090343766</v>
      </c>
      <c r="Q3539" s="5" t="s">
        <v>543</v>
      </c>
      <c r="XEE3539" s="3">
        <v>0.35904079090343799</v>
      </c>
      <c r="XEF3539" s="4">
        <v>0.48943301432866099</v>
      </c>
      <c r="XEG3539" s="2" t="s">
        <v>29</v>
      </c>
      <c r="XEH3539" s="1">
        <v>7</v>
      </c>
    </row>
    <row r="3540" spans="1:17 16359:16362" hidden="1" x14ac:dyDescent="0.25">
      <c r="A3540" s="6">
        <v>27</v>
      </c>
      <c r="B3540" s="7" t="s">
        <v>513</v>
      </c>
      <c r="C3540" s="7" t="s">
        <v>270</v>
      </c>
      <c r="D3540" s="7" t="s">
        <v>416</v>
      </c>
      <c r="E3540" s="7" t="s">
        <v>14</v>
      </c>
      <c r="F3540" s="6">
        <v>27</v>
      </c>
      <c r="G3540" s="11">
        <v>5535482325</v>
      </c>
      <c r="H3540" s="11">
        <f t="shared" si="55"/>
        <v>5535482325</v>
      </c>
      <c r="I3540" s="11">
        <v>1474734697</v>
      </c>
      <c r="J3540" s="11">
        <v>4060747628</v>
      </c>
      <c r="K3540" s="11">
        <v>1987463952</v>
      </c>
      <c r="L3540" s="11">
        <v>1987463952</v>
      </c>
      <c r="M3540" s="11">
        <v>0</v>
      </c>
      <c r="N3540" s="13">
        <v>0.733585149330235</v>
      </c>
      <c r="O3540" s="14" t="s">
        <v>535</v>
      </c>
      <c r="P3540" s="14">
        <v>0.35904079090343766</v>
      </c>
      <c r="Q3540" s="5" t="s">
        <v>543</v>
      </c>
      <c r="XEE3540" s="3">
        <v>0.35904079090343799</v>
      </c>
      <c r="XEF3540" s="4">
        <v>0.48943301432866099</v>
      </c>
      <c r="XEG3540" s="2" t="s">
        <v>29</v>
      </c>
      <c r="XEH3540" s="1">
        <v>7</v>
      </c>
    </row>
    <row r="3541" spans="1:17 16359:16362" ht="45" hidden="1" x14ac:dyDescent="0.25">
      <c r="A3541" s="6">
        <v>27</v>
      </c>
      <c r="B3541" s="7" t="s">
        <v>513</v>
      </c>
      <c r="C3541" s="7" t="s">
        <v>270</v>
      </c>
      <c r="D3541" s="7" t="s">
        <v>422</v>
      </c>
      <c r="E3541" s="7" t="s">
        <v>279</v>
      </c>
      <c r="F3541" s="5"/>
      <c r="G3541" s="11">
        <v>73302916</v>
      </c>
      <c r="H3541" s="11">
        <f t="shared" si="55"/>
        <v>73302916</v>
      </c>
      <c r="I3541" s="11">
        <v>36200483</v>
      </c>
      <c r="J3541" s="11">
        <v>37102433</v>
      </c>
      <c r="K3541" s="11">
        <v>35210100</v>
      </c>
      <c r="L3541" s="11">
        <v>35210100</v>
      </c>
      <c r="M3541" s="11">
        <v>0</v>
      </c>
      <c r="N3541" s="13">
        <v>0.50615221091613904</v>
      </c>
      <c r="O3541" s="14" t="s">
        <v>535</v>
      </c>
      <c r="P3541" s="14">
        <v>0.48033696231129469</v>
      </c>
      <c r="Q3541" s="5" t="s">
        <v>543</v>
      </c>
      <c r="XEE3541" s="3">
        <v>0.48033696231129502</v>
      </c>
      <c r="XEF3541" s="4">
        <v>0.94899706442431997</v>
      </c>
      <c r="XEG3541" s="2" t="s">
        <v>29</v>
      </c>
      <c r="XEH3541" s="1">
        <v>7</v>
      </c>
    </row>
    <row r="3542" spans="1:17 16359:16362" hidden="1" x14ac:dyDescent="0.25">
      <c r="A3542" s="6">
        <v>27</v>
      </c>
      <c r="B3542" s="7" t="s">
        <v>513</v>
      </c>
      <c r="C3542" s="7" t="s">
        <v>270</v>
      </c>
      <c r="D3542" s="7" t="s">
        <v>422</v>
      </c>
      <c r="E3542" s="7" t="s">
        <v>256</v>
      </c>
      <c r="F3542" s="6">
        <v>16</v>
      </c>
      <c r="G3542" s="11">
        <v>73302916</v>
      </c>
      <c r="H3542" s="11">
        <f t="shared" si="55"/>
        <v>73302916</v>
      </c>
      <c r="I3542" s="11">
        <v>36200483</v>
      </c>
      <c r="J3542" s="11">
        <v>37102433</v>
      </c>
      <c r="K3542" s="11">
        <v>35210100</v>
      </c>
      <c r="L3542" s="11">
        <v>35210100</v>
      </c>
      <c r="M3542" s="11">
        <v>0</v>
      </c>
      <c r="N3542" s="13">
        <v>0.50615221091613904</v>
      </c>
      <c r="O3542" s="14" t="s">
        <v>535</v>
      </c>
      <c r="P3542" s="14">
        <v>0.48033696231129469</v>
      </c>
      <c r="Q3542" s="5" t="s">
        <v>543</v>
      </c>
      <c r="XEE3542" s="3">
        <v>0.48033696231129502</v>
      </c>
      <c r="XEF3542" s="4">
        <v>0.94899706442431997</v>
      </c>
      <c r="XEG3542" s="2" t="s">
        <v>29</v>
      </c>
      <c r="XEH3542" s="1">
        <v>7</v>
      </c>
    </row>
    <row r="3543" spans="1:17 16359:16362" ht="45" hidden="1" x14ac:dyDescent="0.25">
      <c r="A3543" s="6">
        <v>27</v>
      </c>
      <c r="B3543" s="7" t="s">
        <v>513</v>
      </c>
      <c r="C3543" s="7" t="s">
        <v>270</v>
      </c>
      <c r="D3543" s="7" t="s">
        <v>423</v>
      </c>
      <c r="E3543" s="7" t="s">
        <v>281</v>
      </c>
      <c r="F3543" s="5"/>
      <c r="G3543" s="11">
        <v>31856100</v>
      </c>
      <c r="H3543" s="11">
        <f t="shared" si="55"/>
        <v>31856100</v>
      </c>
      <c r="I3543" s="11">
        <v>12884080</v>
      </c>
      <c r="J3543" s="11">
        <v>18972020</v>
      </c>
      <c r="K3543" s="11">
        <v>13089459</v>
      </c>
      <c r="L3543" s="11">
        <v>13089459</v>
      </c>
      <c r="M3543" s="11">
        <v>0</v>
      </c>
      <c r="N3543" s="13">
        <v>0.595553755795593</v>
      </c>
      <c r="O3543" s="14" t="s">
        <v>535</v>
      </c>
      <c r="P3543" s="14">
        <v>0.41089332969195852</v>
      </c>
      <c r="Q3543" s="5" t="s">
        <v>543</v>
      </c>
      <c r="XEE3543" s="3">
        <v>0.41089332969195902</v>
      </c>
      <c r="XEF3543" s="4">
        <v>0.68993491467961798</v>
      </c>
      <c r="XEG3543" s="2" t="s">
        <v>29</v>
      </c>
      <c r="XEH3543" s="1">
        <v>7</v>
      </c>
    </row>
    <row r="3544" spans="1:17 16359:16362" hidden="1" x14ac:dyDescent="0.25">
      <c r="A3544" s="6">
        <v>27</v>
      </c>
      <c r="B3544" s="7" t="s">
        <v>513</v>
      </c>
      <c r="C3544" s="7" t="s">
        <v>270</v>
      </c>
      <c r="D3544" s="7" t="s">
        <v>423</v>
      </c>
      <c r="E3544" s="7" t="s">
        <v>256</v>
      </c>
      <c r="F3544" s="6">
        <v>16</v>
      </c>
      <c r="G3544" s="11">
        <v>31856100</v>
      </c>
      <c r="H3544" s="11">
        <f t="shared" si="55"/>
        <v>31856100</v>
      </c>
      <c r="I3544" s="11">
        <v>12884080</v>
      </c>
      <c r="J3544" s="11">
        <v>18972020</v>
      </c>
      <c r="K3544" s="11">
        <v>13089459</v>
      </c>
      <c r="L3544" s="11">
        <v>13089459</v>
      </c>
      <c r="M3544" s="11">
        <v>0</v>
      </c>
      <c r="N3544" s="13">
        <v>0.595553755795593</v>
      </c>
      <c r="O3544" s="14" t="s">
        <v>535</v>
      </c>
      <c r="P3544" s="14">
        <v>0.41089332969195852</v>
      </c>
      <c r="Q3544" s="5" t="s">
        <v>543</v>
      </c>
      <c r="XEE3544" s="3">
        <v>0.41089332969195902</v>
      </c>
      <c r="XEF3544" s="4">
        <v>0.68993491467961798</v>
      </c>
      <c r="XEG3544" s="2" t="s">
        <v>29</v>
      </c>
      <c r="XEH3544" s="1">
        <v>7</v>
      </c>
    </row>
    <row r="3545" spans="1:17 16359:16362" ht="60" hidden="1" x14ac:dyDescent="0.25">
      <c r="A3545" s="6">
        <v>27</v>
      </c>
      <c r="B3545" s="7" t="s">
        <v>513</v>
      </c>
      <c r="C3545" s="7" t="s">
        <v>259</v>
      </c>
      <c r="D3545" s="7" t="s">
        <v>435</v>
      </c>
      <c r="E3545" s="7" t="s">
        <v>436</v>
      </c>
      <c r="F3545" s="5"/>
      <c r="G3545" s="11">
        <v>1223680933</v>
      </c>
      <c r="H3545" s="11">
        <f t="shared" si="55"/>
        <v>1180443477</v>
      </c>
      <c r="I3545" s="11">
        <v>149796487</v>
      </c>
      <c r="J3545" s="11">
        <v>1030646990</v>
      </c>
      <c r="K3545" s="11">
        <v>556793042</v>
      </c>
      <c r="L3545" s="11">
        <v>556793042</v>
      </c>
      <c r="M3545" s="11">
        <v>43237456</v>
      </c>
      <c r="N3545" s="13">
        <v>0.84225140901169904</v>
      </c>
      <c r="O3545" s="14" t="s">
        <v>535</v>
      </c>
      <c r="P3545" s="14">
        <v>0.45501488744697144</v>
      </c>
      <c r="Q3545" s="5" t="s">
        <v>543</v>
      </c>
      <c r="XEE3545" s="3">
        <v>0.45501488744697099</v>
      </c>
      <c r="XEF3545" s="4">
        <v>0.54023642178395104</v>
      </c>
      <c r="XEG3545" s="2" t="s">
        <v>13</v>
      </c>
      <c r="XEH3545" s="1">
        <v>7</v>
      </c>
    </row>
    <row r="3546" spans="1:17 16359:16362" hidden="1" x14ac:dyDescent="0.25">
      <c r="A3546" s="6">
        <v>27</v>
      </c>
      <c r="B3546" s="7" t="s">
        <v>513</v>
      </c>
      <c r="C3546" s="7" t="s">
        <v>259</v>
      </c>
      <c r="D3546" s="7" t="s">
        <v>435</v>
      </c>
      <c r="E3546" s="7" t="s">
        <v>14</v>
      </c>
      <c r="F3546" s="6">
        <v>27</v>
      </c>
      <c r="G3546" s="11">
        <v>1223680933</v>
      </c>
      <c r="H3546" s="11">
        <f t="shared" si="55"/>
        <v>1180443477</v>
      </c>
      <c r="I3546" s="11">
        <v>149796487</v>
      </c>
      <c r="J3546" s="11">
        <v>1030646990</v>
      </c>
      <c r="K3546" s="11">
        <v>556793042</v>
      </c>
      <c r="L3546" s="11">
        <v>556793042</v>
      </c>
      <c r="M3546" s="11">
        <v>43237456</v>
      </c>
      <c r="N3546" s="13">
        <v>0.84225140901169904</v>
      </c>
      <c r="O3546" s="14" t="s">
        <v>535</v>
      </c>
      <c r="P3546" s="14">
        <v>0.45501488744697144</v>
      </c>
      <c r="Q3546" s="5" t="s">
        <v>543</v>
      </c>
      <c r="XEE3546" s="3">
        <v>0.45501488744697099</v>
      </c>
      <c r="XEF3546" s="4">
        <v>0.54023642178395104</v>
      </c>
      <c r="XEG3546" s="2" t="s">
        <v>13</v>
      </c>
      <c r="XEH3546" s="1">
        <v>7</v>
      </c>
    </row>
    <row r="3547" spans="1:17 16359:16362" ht="30" hidden="1" x14ac:dyDescent="0.25">
      <c r="A3547" s="6">
        <v>27</v>
      </c>
      <c r="B3547" s="7" t="s">
        <v>513</v>
      </c>
      <c r="C3547" s="7" t="s">
        <v>262</v>
      </c>
      <c r="D3547" s="7" t="s">
        <v>437</v>
      </c>
      <c r="E3547" s="7" t="s">
        <v>264</v>
      </c>
      <c r="F3547" s="5"/>
      <c r="G3547" s="11">
        <v>1223680933</v>
      </c>
      <c r="H3547" s="11">
        <f t="shared" si="55"/>
        <v>1180443477</v>
      </c>
      <c r="I3547" s="11">
        <v>149796487</v>
      </c>
      <c r="J3547" s="11">
        <v>1030646990</v>
      </c>
      <c r="K3547" s="11">
        <v>556793042</v>
      </c>
      <c r="L3547" s="11">
        <v>556793042</v>
      </c>
      <c r="M3547" s="11">
        <v>43237456</v>
      </c>
      <c r="N3547" s="13">
        <v>0.84225140901169904</v>
      </c>
      <c r="O3547" s="14" t="s">
        <v>535</v>
      </c>
      <c r="P3547" s="14">
        <v>0.45501488744697144</v>
      </c>
      <c r="Q3547" s="5" t="s">
        <v>543</v>
      </c>
      <c r="XEE3547" s="3">
        <v>0.45501488744697099</v>
      </c>
      <c r="XEF3547" s="4">
        <v>0.54023642178395104</v>
      </c>
      <c r="XEG3547" s="2" t="s">
        <v>13</v>
      </c>
      <c r="XEH3547" s="1">
        <v>7</v>
      </c>
    </row>
    <row r="3548" spans="1:17 16359:16362" hidden="1" x14ac:dyDescent="0.25">
      <c r="A3548" s="6">
        <v>27</v>
      </c>
      <c r="B3548" s="7" t="s">
        <v>513</v>
      </c>
      <c r="C3548" s="7" t="s">
        <v>262</v>
      </c>
      <c r="D3548" s="7" t="s">
        <v>437</v>
      </c>
      <c r="E3548" s="7" t="s">
        <v>14</v>
      </c>
      <c r="F3548" s="6">
        <v>27</v>
      </c>
      <c r="G3548" s="11">
        <v>1223680933</v>
      </c>
      <c r="H3548" s="11">
        <f t="shared" si="55"/>
        <v>1180443477</v>
      </c>
      <c r="I3548" s="11">
        <v>149796487</v>
      </c>
      <c r="J3548" s="11">
        <v>1030646990</v>
      </c>
      <c r="K3548" s="11">
        <v>556793042</v>
      </c>
      <c r="L3548" s="11">
        <v>556793042</v>
      </c>
      <c r="M3548" s="11">
        <v>43237456</v>
      </c>
      <c r="N3548" s="13">
        <v>0.84225140901169904</v>
      </c>
      <c r="O3548" s="14" t="s">
        <v>535</v>
      </c>
      <c r="P3548" s="14">
        <v>0.45501488744697144</v>
      </c>
      <c r="Q3548" s="5" t="s">
        <v>543</v>
      </c>
      <c r="XEE3548" s="3">
        <v>0.45501488744697099</v>
      </c>
      <c r="XEF3548" s="4">
        <v>0.54023642178395104</v>
      </c>
      <c r="XEG3548" s="2" t="s">
        <v>13</v>
      </c>
      <c r="XEH3548" s="1">
        <v>7</v>
      </c>
    </row>
    <row r="3549" spans="1:17 16359:16362" ht="45" hidden="1" x14ac:dyDescent="0.25">
      <c r="A3549" s="6">
        <v>27</v>
      </c>
      <c r="B3549" s="7" t="s">
        <v>513</v>
      </c>
      <c r="C3549" s="7" t="s">
        <v>265</v>
      </c>
      <c r="D3549" s="7" t="s">
        <v>438</v>
      </c>
      <c r="E3549" s="7" t="s">
        <v>439</v>
      </c>
      <c r="F3549" s="5"/>
      <c r="G3549" s="11">
        <v>1146098523</v>
      </c>
      <c r="H3549" s="11">
        <f t="shared" si="55"/>
        <v>1102861067</v>
      </c>
      <c r="I3549" s="11">
        <v>143893398</v>
      </c>
      <c r="J3549" s="11">
        <v>958967669</v>
      </c>
      <c r="K3549" s="11">
        <v>519621969</v>
      </c>
      <c r="L3549" s="11">
        <v>519621969</v>
      </c>
      <c r="M3549" s="11">
        <v>43237456</v>
      </c>
      <c r="N3549" s="13">
        <v>0.83672358855312801</v>
      </c>
      <c r="O3549" s="14" t="s">
        <v>535</v>
      </c>
      <c r="P3549" s="14">
        <v>0.45338333360717542</v>
      </c>
      <c r="Q3549" s="5" t="s">
        <v>543</v>
      </c>
      <c r="XEE3549" s="3">
        <v>0.45338333360717498</v>
      </c>
      <c r="XEF3549" s="4">
        <v>0.54185556593566497</v>
      </c>
      <c r="XEG3549" s="2" t="s">
        <v>13</v>
      </c>
      <c r="XEH3549" s="1">
        <v>7</v>
      </c>
    </row>
    <row r="3550" spans="1:17 16359:16362" hidden="1" x14ac:dyDescent="0.25">
      <c r="A3550" s="6">
        <v>27</v>
      </c>
      <c r="B3550" s="7" t="s">
        <v>513</v>
      </c>
      <c r="C3550" s="7" t="s">
        <v>265</v>
      </c>
      <c r="D3550" s="7" t="s">
        <v>438</v>
      </c>
      <c r="E3550" s="7" t="s">
        <v>14</v>
      </c>
      <c r="F3550" s="6">
        <v>27</v>
      </c>
      <c r="G3550" s="11">
        <v>1146098523</v>
      </c>
      <c r="H3550" s="11">
        <f t="shared" si="55"/>
        <v>1102861067</v>
      </c>
      <c r="I3550" s="11">
        <v>143893398</v>
      </c>
      <c r="J3550" s="11">
        <v>958967669</v>
      </c>
      <c r="K3550" s="11">
        <v>519621969</v>
      </c>
      <c r="L3550" s="11">
        <v>519621969</v>
      </c>
      <c r="M3550" s="11">
        <v>43237456</v>
      </c>
      <c r="N3550" s="13">
        <v>0.83672358855312801</v>
      </c>
      <c r="O3550" s="14" t="s">
        <v>535</v>
      </c>
      <c r="P3550" s="14">
        <v>0.45338333360717542</v>
      </c>
      <c r="Q3550" s="5" t="s">
        <v>543</v>
      </c>
      <c r="XEE3550" s="3">
        <v>0.45338333360717498</v>
      </c>
      <c r="XEF3550" s="4">
        <v>0.54185556593566497</v>
      </c>
      <c r="XEG3550" s="2" t="s">
        <v>13</v>
      </c>
      <c r="XEH3550" s="1">
        <v>7</v>
      </c>
    </row>
    <row r="3551" spans="1:17 16359:16362" ht="45" hidden="1" x14ac:dyDescent="0.25">
      <c r="A3551" s="6">
        <v>27</v>
      </c>
      <c r="B3551" s="7" t="s">
        <v>513</v>
      </c>
      <c r="C3551" s="7" t="s">
        <v>268</v>
      </c>
      <c r="D3551" s="7" t="s">
        <v>440</v>
      </c>
      <c r="E3551" s="7" t="s">
        <v>439</v>
      </c>
      <c r="F3551" s="5"/>
      <c r="G3551" s="11">
        <v>1146098523</v>
      </c>
      <c r="H3551" s="11">
        <f t="shared" si="55"/>
        <v>1102861067</v>
      </c>
      <c r="I3551" s="11">
        <v>143893398</v>
      </c>
      <c r="J3551" s="11">
        <v>958967669</v>
      </c>
      <c r="K3551" s="11">
        <v>519621969</v>
      </c>
      <c r="L3551" s="11">
        <v>519621969</v>
      </c>
      <c r="M3551" s="11">
        <v>43237456</v>
      </c>
      <c r="N3551" s="13">
        <v>0.83672358855312801</v>
      </c>
      <c r="O3551" s="14" t="s">
        <v>535</v>
      </c>
      <c r="P3551" s="14">
        <v>0.45338333360717542</v>
      </c>
      <c r="Q3551" s="5" t="s">
        <v>543</v>
      </c>
      <c r="XEE3551" s="3">
        <v>0.45338333360717498</v>
      </c>
      <c r="XEF3551" s="4">
        <v>0.54185556593566497</v>
      </c>
      <c r="XEG3551" s="2" t="s">
        <v>13</v>
      </c>
      <c r="XEH3551" s="1">
        <v>7</v>
      </c>
    </row>
    <row r="3552" spans="1:17 16359:16362" hidden="1" x14ac:dyDescent="0.25">
      <c r="A3552" s="6">
        <v>27</v>
      </c>
      <c r="B3552" s="7" t="s">
        <v>513</v>
      </c>
      <c r="C3552" s="7" t="s">
        <v>268</v>
      </c>
      <c r="D3552" s="7" t="s">
        <v>440</v>
      </c>
      <c r="E3552" s="7" t="s">
        <v>14</v>
      </c>
      <c r="F3552" s="6">
        <v>27</v>
      </c>
      <c r="G3552" s="11">
        <v>1146098523</v>
      </c>
      <c r="H3552" s="11">
        <f t="shared" si="55"/>
        <v>1102861067</v>
      </c>
      <c r="I3552" s="11">
        <v>143893398</v>
      </c>
      <c r="J3552" s="11">
        <v>958967669</v>
      </c>
      <c r="K3552" s="11">
        <v>519621969</v>
      </c>
      <c r="L3552" s="11">
        <v>519621969</v>
      </c>
      <c r="M3552" s="11">
        <v>43237456</v>
      </c>
      <c r="N3552" s="13">
        <v>0.83672358855312801</v>
      </c>
      <c r="O3552" s="14" t="s">
        <v>535</v>
      </c>
      <c r="P3552" s="14">
        <v>0.45338333360717542</v>
      </c>
      <c r="Q3552" s="5" t="s">
        <v>543</v>
      </c>
      <c r="XEE3552" s="3">
        <v>0.45338333360717498</v>
      </c>
      <c r="XEF3552" s="4">
        <v>0.54185556593566497</v>
      </c>
      <c r="XEG3552" s="2" t="s">
        <v>13</v>
      </c>
      <c r="XEH3552" s="1">
        <v>7</v>
      </c>
    </row>
    <row r="3553" spans="1:17 16359:16362" ht="45" hidden="1" x14ac:dyDescent="0.25">
      <c r="A3553" s="6">
        <v>27</v>
      </c>
      <c r="B3553" s="7" t="s">
        <v>513</v>
      </c>
      <c r="C3553" s="7" t="s">
        <v>270</v>
      </c>
      <c r="D3553" s="7" t="s">
        <v>445</v>
      </c>
      <c r="E3553" s="7" t="s">
        <v>279</v>
      </c>
      <c r="F3553" s="5"/>
      <c r="G3553" s="11">
        <v>337592000</v>
      </c>
      <c r="H3553" s="11">
        <f t="shared" si="55"/>
        <v>337592000</v>
      </c>
      <c r="I3553" s="11">
        <v>104813897</v>
      </c>
      <c r="J3553" s="11">
        <v>232778103</v>
      </c>
      <c r="K3553" s="11">
        <v>183059198</v>
      </c>
      <c r="L3553" s="11">
        <v>183059198</v>
      </c>
      <c r="M3553" s="11">
        <v>0</v>
      </c>
      <c r="N3553" s="13">
        <v>0.689524938387166</v>
      </c>
      <c r="O3553" s="14" t="s">
        <v>535</v>
      </c>
      <c r="P3553" s="14">
        <v>0.5422498104220479</v>
      </c>
      <c r="Q3553" s="5" t="s">
        <v>543</v>
      </c>
      <c r="XEE3553" s="3">
        <v>0.54224981042204801</v>
      </c>
      <c r="XEF3553" s="4">
        <v>0.78641073039417297</v>
      </c>
      <c r="XEG3553" s="2" t="s">
        <v>29</v>
      </c>
      <c r="XEH3553" s="1">
        <v>7</v>
      </c>
    </row>
    <row r="3554" spans="1:17 16359:16362" hidden="1" x14ac:dyDescent="0.25">
      <c r="A3554" s="6">
        <v>27</v>
      </c>
      <c r="B3554" s="7" t="s">
        <v>513</v>
      </c>
      <c r="C3554" s="7" t="s">
        <v>270</v>
      </c>
      <c r="D3554" s="7" t="s">
        <v>445</v>
      </c>
      <c r="E3554" s="7" t="s">
        <v>14</v>
      </c>
      <c r="F3554" s="6">
        <v>27</v>
      </c>
      <c r="G3554" s="11">
        <v>337592000</v>
      </c>
      <c r="H3554" s="11">
        <f t="shared" si="55"/>
        <v>337592000</v>
      </c>
      <c r="I3554" s="11">
        <v>104813897</v>
      </c>
      <c r="J3554" s="11">
        <v>232778103</v>
      </c>
      <c r="K3554" s="11">
        <v>183059198</v>
      </c>
      <c r="L3554" s="11">
        <v>183059198</v>
      </c>
      <c r="M3554" s="11">
        <v>0</v>
      </c>
      <c r="N3554" s="13">
        <v>0.689524938387166</v>
      </c>
      <c r="O3554" s="14" t="s">
        <v>535</v>
      </c>
      <c r="P3554" s="14">
        <v>0.5422498104220479</v>
      </c>
      <c r="Q3554" s="5" t="s">
        <v>543</v>
      </c>
      <c r="XEE3554" s="3">
        <v>0.54224981042204801</v>
      </c>
      <c r="XEF3554" s="4">
        <v>0.78641073039417297</v>
      </c>
      <c r="XEG3554" s="2" t="s">
        <v>29</v>
      </c>
      <c r="XEH3554" s="1">
        <v>7</v>
      </c>
    </row>
    <row r="3555" spans="1:17 16359:16362" ht="45" hidden="1" x14ac:dyDescent="0.25">
      <c r="A3555" s="6">
        <v>27</v>
      </c>
      <c r="B3555" s="7" t="s">
        <v>513</v>
      </c>
      <c r="C3555" s="7" t="s">
        <v>270</v>
      </c>
      <c r="D3555" s="7" t="s">
        <v>446</v>
      </c>
      <c r="E3555" s="7" t="s">
        <v>281</v>
      </c>
      <c r="F3555" s="5"/>
      <c r="G3555" s="11">
        <v>64670000</v>
      </c>
      <c r="H3555" s="11">
        <f t="shared" si="55"/>
        <v>27863153</v>
      </c>
      <c r="I3555" s="11">
        <v>2676561</v>
      </c>
      <c r="J3555" s="11">
        <v>25186592</v>
      </c>
      <c r="K3555" s="11">
        <v>19362579</v>
      </c>
      <c r="L3555" s="11">
        <v>19362579</v>
      </c>
      <c r="M3555" s="11">
        <v>36806847</v>
      </c>
      <c r="N3555" s="13">
        <v>0.389463306015154</v>
      </c>
      <c r="O3555" s="14" t="s">
        <v>535</v>
      </c>
      <c r="P3555" s="14">
        <v>0.2994058914488944</v>
      </c>
      <c r="Q3555" s="5" t="s">
        <v>543</v>
      </c>
      <c r="XEE3555" s="3">
        <v>0.29940589144889401</v>
      </c>
      <c r="XEF3555" s="4">
        <v>0.76876534149598297</v>
      </c>
      <c r="XEG3555" s="2" t="s">
        <v>29</v>
      </c>
      <c r="XEH3555" s="1">
        <v>7</v>
      </c>
    </row>
    <row r="3556" spans="1:17 16359:16362" hidden="1" x14ac:dyDescent="0.25">
      <c r="A3556" s="6">
        <v>27</v>
      </c>
      <c r="B3556" s="7" t="s">
        <v>513</v>
      </c>
      <c r="C3556" s="7" t="s">
        <v>270</v>
      </c>
      <c r="D3556" s="7" t="s">
        <v>446</v>
      </c>
      <c r="E3556" s="7" t="s">
        <v>14</v>
      </c>
      <c r="F3556" s="6">
        <v>27</v>
      </c>
      <c r="G3556" s="11">
        <v>64670000</v>
      </c>
      <c r="H3556" s="11">
        <f t="shared" si="55"/>
        <v>27863153</v>
      </c>
      <c r="I3556" s="11">
        <v>2676561</v>
      </c>
      <c r="J3556" s="11">
        <v>25186592</v>
      </c>
      <c r="K3556" s="11">
        <v>19362579</v>
      </c>
      <c r="L3556" s="11">
        <v>19362579</v>
      </c>
      <c r="M3556" s="11">
        <v>36806847</v>
      </c>
      <c r="N3556" s="13">
        <v>0.389463306015154</v>
      </c>
      <c r="O3556" s="14" t="s">
        <v>535</v>
      </c>
      <c r="P3556" s="14">
        <v>0.2994058914488944</v>
      </c>
      <c r="Q3556" s="5" t="s">
        <v>543</v>
      </c>
      <c r="XEE3556" s="3">
        <v>0.29940589144889401</v>
      </c>
      <c r="XEF3556" s="4">
        <v>0.76876534149598297</v>
      </c>
      <c r="XEG3556" s="2" t="s">
        <v>29</v>
      </c>
      <c r="XEH3556" s="1">
        <v>7</v>
      </c>
    </row>
    <row r="3557" spans="1:17 16359:16362" ht="45" hidden="1" x14ac:dyDescent="0.25">
      <c r="A3557" s="6">
        <v>27</v>
      </c>
      <c r="B3557" s="7" t="s">
        <v>513</v>
      </c>
      <c r="C3557" s="7" t="s">
        <v>270</v>
      </c>
      <c r="D3557" s="7" t="s">
        <v>457</v>
      </c>
      <c r="E3557" s="7" t="s">
        <v>458</v>
      </c>
      <c r="F3557" s="5"/>
      <c r="G3557" s="11">
        <v>25602933</v>
      </c>
      <c r="H3557" s="11">
        <f t="shared" si="55"/>
        <v>25602933</v>
      </c>
      <c r="I3557" s="11">
        <v>8406933</v>
      </c>
      <c r="J3557" s="11">
        <v>17196000</v>
      </c>
      <c r="K3557" s="11">
        <v>16336200</v>
      </c>
      <c r="L3557" s="11">
        <v>16336200</v>
      </c>
      <c r="M3557" s="11">
        <v>0</v>
      </c>
      <c r="N3557" s="13">
        <v>0.67164179978910998</v>
      </c>
      <c r="O3557" s="14" t="s">
        <v>535</v>
      </c>
      <c r="P3557" s="14">
        <v>0.63805970979965454</v>
      </c>
      <c r="Q3557" s="5" t="s">
        <v>546</v>
      </c>
      <c r="XEE3557" s="3">
        <v>0.63805970979965498</v>
      </c>
      <c r="XEF3557" s="4">
        <v>0.95</v>
      </c>
      <c r="XEG3557" s="2" t="s">
        <v>29</v>
      </c>
      <c r="XEH3557" s="1">
        <v>7</v>
      </c>
    </row>
    <row r="3558" spans="1:17 16359:16362" hidden="1" x14ac:dyDescent="0.25">
      <c r="A3558" s="6">
        <v>27</v>
      </c>
      <c r="B3558" s="7" t="s">
        <v>513</v>
      </c>
      <c r="C3558" s="7" t="s">
        <v>270</v>
      </c>
      <c r="D3558" s="7" t="s">
        <v>457</v>
      </c>
      <c r="E3558" s="7" t="s">
        <v>14</v>
      </c>
      <c r="F3558" s="6">
        <v>27</v>
      </c>
      <c r="G3558" s="11">
        <v>25602933</v>
      </c>
      <c r="H3558" s="11">
        <f t="shared" si="55"/>
        <v>25602933</v>
      </c>
      <c r="I3558" s="11">
        <v>8406933</v>
      </c>
      <c r="J3558" s="11">
        <v>17196000</v>
      </c>
      <c r="K3558" s="11">
        <v>16336200</v>
      </c>
      <c r="L3558" s="11">
        <v>16336200</v>
      </c>
      <c r="M3558" s="11">
        <v>0</v>
      </c>
      <c r="N3558" s="13">
        <v>0.67164179978910998</v>
      </c>
      <c r="O3558" s="14" t="s">
        <v>535</v>
      </c>
      <c r="P3558" s="14">
        <v>0.63805970979965454</v>
      </c>
      <c r="Q3558" s="5" t="s">
        <v>546</v>
      </c>
      <c r="XEE3558" s="3">
        <v>0.63805970979965498</v>
      </c>
      <c r="XEF3558" s="4">
        <v>0.95</v>
      </c>
      <c r="XEG3558" s="2" t="s">
        <v>29</v>
      </c>
      <c r="XEH3558" s="1">
        <v>7</v>
      </c>
    </row>
    <row r="3559" spans="1:17 16359:16362" ht="45" hidden="1" x14ac:dyDescent="0.25">
      <c r="A3559" s="6">
        <v>27</v>
      </c>
      <c r="B3559" s="7" t="s">
        <v>513</v>
      </c>
      <c r="C3559" s="7" t="s">
        <v>270</v>
      </c>
      <c r="D3559" s="7" t="s">
        <v>459</v>
      </c>
      <c r="E3559" s="7" t="s">
        <v>460</v>
      </c>
      <c r="F3559" s="5"/>
      <c r="G3559" s="11">
        <v>485118894</v>
      </c>
      <c r="H3559" s="11">
        <f t="shared" si="55"/>
        <v>485118894</v>
      </c>
      <c r="I3559" s="11">
        <v>17000000</v>
      </c>
      <c r="J3559" s="11">
        <v>468118894</v>
      </c>
      <c r="K3559" s="11">
        <v>191417520</v>
      </c>
      <c r="L3559" s="11">
        <v>191417520</v>
      </c>
      <c r="M3559" s="11">
        <v>0</v>
      </c>
      <c r="N3559" s="13">
        <v>0.96495704411793104</v>
      </c>
      <c r="O3559" s="14" t="s">
        <v>537</v>
      </c>
      <c r="P3559" s="14">
        <v>0.39457857108323635</v>
      </c>
      <c r="Q3559" s="5" t="s">
        <v>543</v>
      </c>
      <c r="XEE3559" s="3">
        <v>0.39457857108323602</v>
      </c>
      <c r="XEF3559" s="4">
        <v>0.40890791303971602</v>
      </c>
      <c r="XEG3559" s="2" t="s">
        <v>29</v>
      </c>
      <c r="XEH3559" s="1">
        <v>7</v>
      </c>
    </row>
    <row r="3560" spans="1:17 16359:16362" hidden="1" x14ac:dyDescent="0.25">
      <c r="A3560" s="6">
        <v>27</v>
      </c>
      <c r="B3560" s="7" t="s">
        <v>513</v>
      </c>
      <c r="C3560" s="7" t="s">
        <v>270</v>
      </c>
      <c r="D3560" s="7" t="s">
        <v>459</v>
      </c>
      <c r="E3560" s="7" t="s">
        <v>14</v>
      </c>
      <c r="F3560" s="6">
        <v>27</v>
      </c>
      <c r="G3560" s="11">
        <v>485118894</v>
      </c>
      <c r="H3560" s="11">
        <f t="shared" si="55"/>
        <v>485118894</v>
      </c>
      <c r="I3560" s="11">
        <v>17000000</v>
      </c>
      <c r="J3560" s="11">
        <v>468118894</v>
      </c>
      <c r="K3560" s="11">
        <v>191417520</v>
      </c>
      <c r="L3560" s="11">
        <v>191417520</v>
      </c>
      <c r="M3560" s="11">
        <v>0</v>
      </c>
      <c r="N3560" s="13">
        <v>0.96495704411793104</v>
      </c>
      <c r="O3560" s="14" t="s">
        <v>537</v>
      </c>
      <c r="P3560" s="14">
        <v>0.39457857108323635</v>
      </c>
      <c r="Q3560" s="5" t="s">
        <v>543</v>
      </c>
      <c r="XEE3560" s="3">
        <v>0.39457857108323602</v>
      </c>
      <c r="XEF3560" s="4">
        <v>0.40890791303971602</v>
      </c>
      <c r="XEG3560" s="2" t="s">
        <v>29</v>
      </c>
      <c r="XEH3560" s="1">
        <v>7</v>
      </c>
    </row>
    <row r="3561" spans="1:17 16359:16362" ht="30" hidden="1" x14ac:dyDescent="0.25">
      <c r="A3561" s="6">
        <v>27</v>
      </c>
      <c r="B3561" s="7" t="s">
        <v>513</v>
      </c>
      <c r="C3561" s="7" t="s">
        <v>270</v>
      </c>
      <c r="D3561" s="7" t="s">
        <v>461</v>
      </c>
      <c r="E3561" s="7" t="s">
        <v>462</v>
      </c>
      <c r="F3561" s="5"/>
      <c r="G3561" s="11">
        <v>212442160</v>
      </c>
      <c r="H3561" s="11">
        <f t="shared" si="55"/>
        <v>212442160</v>
      </c>
      <c r="I3561" s="11">
        <v>0</v>
      </c>
      <c r="J3561" s="11">
        <v>212442160</v>
      </c>
      <c r="K3561" s="11">
        <v>106221078</v>
      </c>
      <c r="L3561" s="11">
        <v>106221078</v>
      </c>
      <c r="M3561" s="11">
        <v>0</v>
      </c>
      <c r="N3561" s="13">
        <v>1</v>
      </c>
      <c r="O3561" s="14" t="s">
        <v>537</v>
      </c>
      <c r="P3561" s="14">
        <v>0.49999999058567285</v>
      </c>
      <c r="Q3561" s="5" t="s">
        <v>543</v>
      </c>
      <c r="XEE3561" s="3">
        <v>0.49999999058567302</v>
      </c>
      <c r="XEF3561" s="4">
        <v>0.49999999058567302</v>
      </c>
      <c r="XEG3561" s="2" t="s">
        <v>29</v>
      </c>
      <c r="XEH3561" s="1">
        <v>7</v>
      </c>
    </row>
    <row r="3562" spans="1:17 16359:16362" hidden="1" x14ac:dyDescent="0.25">
      <c r="A3562" s="6">
        <v>27</v>
      </c>
      <c r="B3562" s="7" t="s">
        <v>513</v>
      </c>
      <c r="C3562" s="7" t="s">
        <v>270</v>
      </c>
      <c r="D3562" s="7" t="s">
        <v>461</v>
      </c>
      <c r="E3562" s="7" t="s">
        <v>14</v>
      </c>
      <c r="F3562" s="6">
        <v>27</v>
      </c>
      <c r="G3562" s="11">
        <v>212442160</v>
      </c>
      <c r="H3562" s="11">
        <f t="shared" si="55"/>
        <v>212442160</v>
      </c>
      <c r="I3562" s="11">
        <v>0</v>
      </c>
      <c r="J3562" s="11">
        <v>212442160</v>
      </c>
      <c r="K3562" s="11">
        <v>106221078</v>
      </c>
      <c r="L3562" s="11">
        <v>106221078</v>
      </c>
      <c r="M3562" s="11">
        <v>0</v>
      </c>
      <c r="N3562" s="13">
        <v>1</v>
      </c>
      <c r="O3562" s="14" t="s">
        <v>537</v>
      </c>
      <c r="P3562" s="14">
        <v>0.49999999058567285</v>
      </c>
      <c r="Q3562" s="5" t="s">
        <v>543</v>
      </c>
      <c r="XEE3562" s="3">
        <v>0.49999999058567302</v>
      </c>
      <c r="XEF3562" s="4">
        <v>0.49999999058567302</v>
      </c>
      <c r="XEG3562" s="2" t="s">
        <v>29</v>
      </c>
      <c r="XEH3562" s="1">
        <v>7</v>
      </c>
    </row>
    <row r="3563" spans="1:17 16359:16362" ht="30" hidden="1" x14ac:dyDescent="0.25">
      <c r="A3563" s="6">
        <v>27</v>
      </c>
      <c r="B3563" s="7" t="s">
        <v>513</v>
      </c>
      <c r="C3563" s="7" t="s">
        <v>270</v>
      </c>
      <c r="D3563" s="7" t="s">
        <v>465</v>
      </c>
      <c r="E3563" s="7" t="s">
        <v>466</v>
      </c>
      <c r="F3563" s="5"/>
      <c r="G3563" s="11">
        <v>7040848</v>
      </c>
      <c r="H3563" s="11">
        <f t="shared" si="55"/>
        <v>3713764</v>
      </c>
      <c r="I3563" s="11">
        <v>496007</v>
      </c>
      <c r="J3563" s="11">
        <v>3217757</v>
      </c>
      <c r="K3563" s="11">
        <v>3204622</v>
      </c>
      <c r="L3563" s="11">
        <v>3204622</v>
      </c>
      <c r="M3563" s="11">
        <v>3327084</v>
      </c>
      <c r="N3563" s="13">
        <v>0.45701270642399899</v>
      </c>
      <c r="O3563" s="14" t="s">
        <v>535</v>
      </c>
      <c r="P3563" s="14">
        <v>0.45514716409159806</v>
      </c>
      <c r="Q3563" s="5" t="s">
        <v>543</v>
      </c>
      <c r="XEE3563" s="3">
        <v>0.455147164091598</v>
      </c>
      <c r="XEF3563" s="4">
        <v>0.995917963973041</v>
      </c>
      <c r="XEG3563" s="2" t="s">
        <v>29</v>
      </c>
      <c r="XEH3563" s="1">
        <v>7</v>
      </c>
    </row>
    <row r="3564" spans="1:17 16359:16362" hidden="1" x14ac:dyDescent="0.25">
      <c r="A3564" s="6">
        <v>27</v>
      </c>
      <c r="B3564" s="7" t="s">
        <v>513</v>
      </c>
      <c r="C3564" s="7" t="s">
        <v>270</v>
      </c>
      <c r="D3564" s="7" t="s">
        <v>465</v>
      </c>
      <c r="E3564" s="7" t="s">
        <v>14</v>
      </c>
      <c r="F3564" s="6">
        <v>27</v>
      </c>
      <c r="G3564" s="11">
        <v>7040848</v>
      </c>
      <c r="H3564" s="11">
        <f t="shared" si="55"/>
        <v>3713764</v>
      </c>
      <c r="I3564" s="11">
        <v>496007</v>
      </c>
      <c r="J3564" s="11">
        <v>3217757</v>
      </c>
      <c r="K3564" s="11">
        <v>3204622</v>
      </c>
      <c r="L3564" s="11">
        <v>3204622</v>
      </c>
      <c r="M3564" s="11">
        <v>3327084</v>
      </c>
      <c r="N3564" s="13">
        <v>0.45701270642399899</v>
      </c>
      <c r="O3564" s="14" t="s">
        <v>535</v>
      </c>
      <c r="P3564" s="14">
        <v>0.45514716409159806</v>
      </c>
      <c r="Q3564" s="5" t="s">
        <v>543</v>
      </c>
      <c r="XEE3564" s="3">
        <v>0.455147164091598</v>
      </c>
      <c r="XEF3564" s="4">
        <v>0.995917963973041</v>
      </c>
      <c r="XEG3564" s="2" t="s">
        <v>29</v>
      </c>
      <c r="XEH3564" s="1">
        <v>7</v>
      </c>
    </row>
    <row r="3565" spans="1:17 16359:16362" ht="30" hidden="1" x14ac:dyDescent="0.25">
      <c r="A3565" s="6">
        <v>27</v>
      </c>
      <c r="B3565" s="7" t="s">
        <v>513</v>
      </c>
      <c r="C3565" s="7" t="s">
        <v>270</v>
      </c>
      <c r="D3565" s="7" t="s">
        <v>473</v>
      </c>
      <c r="E3565" s="7" t="s">
        <v>474</v>
      </c>
      <c r="F3565" s="5"/>
      <c r="G3565" s="11">
        <v>100000</v>
      </c>
      <c r="H3565" s="11">
        <f t="shared" si="55"/>
        <v>0</v>
      </c>
      <c r="I3565" s="11">
        <v>0</v>
      </c>
      <c r="J3565" s="11">
        <v>0</v>
      </c>
      <c r="K3565" s="11">
        <v>0</v>
      </c>
      <c r="L3565" s="11">
        <v>0</v>
      </c>
      <c r="M3565" s="11">
        <v>100000</v>
      </c>
      <c r="N3565" s="13">
        <v>0</v>
      </c>
      <c r="O3565" s="14" t="s">
        <v>535</v>
      </c>
      <c r="P3565" s="14">
        <v>0</v>
      </c>
      <c r="Q3565" s="5" t="s">
        <v>543</v>
      </c>
      <c r="XEE3565" s="3">
        <v>0</v>
      </c>
      <c r="XEG3565" s="2" t="s">
        <v>29</v>
      </c>
      <c r="XEH3565" s="1">
        <v>7</v>
      </c>
    </row>
    <row r="3566" spans="1:17 16359:16362" hidden="1" x14ac:dyDescent="0.25">
      <c r="A3566" s="6">
        <v>27</v>
      </c>
      <c r="B3566" s="7" t="s">
        <v>513</v>
      </c>
      <c r="C3566" s="7" t="s">
        <v>270</v>
      </c>
      <c r="D3566" s="7" t="s">
        <v>473</v>
      </c>
      <c r="E3566" s="7" t="s">
        <v>14</v>
      </c>
      <c r="F3566" s="6">
        <v>27</v>
      </c>
      <c r="G3566" s="11">
        <v>100000</v>
      </c>
      <c r="H3566" s="11">
        <f t="shared" si="55"/>
        <v>0</v>
      </c>
      <c r="I3566" s="11">
        <v>0</v>
      </c>
      <c r="J3566" s="11">
        <v>0</v>
      </c>
      <c r="K3566" s="11">
        <v>0</v>
      </c>
      <c r="L3566" s="11">
        <v>0</v>
      </c>
      <c r="M3566" s="11">
        <v>100000</v>
      </c>
      <c r="N3566" s="13">
        <v>0</v>
      </c>
      <c r="O3566" s="14" t="s">
        <v>535</v>
      </c>
      <c r="P3566" s="14">
        <v>0</v>
      </c>
      <c r="Q3566" s="5" t="s">
        <v>543</v>
      </c>
      <c r="XEE3566" s="3">
        <v>0</v>
      </c>
      <c r="XEG3566" s="2" t="s">
        <v>29</v>
      </c>
      <c r="XEH3566" s="1">
        <v>7</v>
      </c>
    </row>
    <row r="3567" spans="1:17 16359:16362" ht="30" hidden="1" x14ac:dyDescent="0.25">
      <c r="A3567" s="6">
        <v>27</v>
      </c>
      <c r="B3567" s="7" t="s">
        <v>513</v>
      </c>
      <c r="C3567" s="7" t="s">
        <v>270</v>
      </c>
      <c r="D3567" s="7" t="s">
        <v>478</v>
      </c>
      <c r="E3567" s="7" t="s">
        <v>479</v>
      </c>
      <c r="F3567" s="5"/>
      <c r="G3567" s="11">
        <v>10500000</v>
      </c>
      <c r="H3567" s="11">
        <f t="shared" si="55"/>
        <v>10500000</v>
      </c>
      <c r="I3567" s="11">
        <v>10500000</v>
      </c>
      <c r="J3567" s="11">
        <v>0</v>
      </c>
      <c r="K3567" s="11">
        <v>0</v>
      </c>
      <c r="L3567" s="11">
        <v>0</v>
      </c>
      <c r="M3567" s="11">
        <v>0</v>
      </c>
      <c r="N3567" s="13">
        <v>0</v>
      </c>
      <c r="O3567" s="14" t="s">
        <v>535</v>
      </c>
      <c r="P3567" s="14">
        <v>0</v>
      </c>
      <c r="Q3567" s="5" t="s">
        <v>543</v>
      </c>
      <c r="XEE3567" s="3">
        <v>0</v>
      </c>
      <c r="XEG3567" s="2" t="s">
        <v>29</v>
      </c>
      <c r="XEH3567" s="1">
        <v>7</v>
      </c>
    </row>
    <row r="3568" spans="1:17 16359:16362" hidden="1" x14ac:dyDescent="0.25">
      <c r="A3568" s="6">
        <v>27</v>
      </c>
      <c r="B3568" s="7" t="s">
        <v>513</v>
      </c>
      <c r="C3568" s="7" t="s">
        <v>270</v>
      </c>
      <c r="D3568" s="7" t="s">
        <v>478</v>
      </c>
      <c r="E3568" s="7" t="s">
        <v>14</v>
      </c>
      <c r="F3568" s="6">
        <v>27</v>
      </c>
      <c r="G3568" s="11">
        <v>10500000</v>
      </c>
      <c r="H3568" s="11">
        <f t="shared" si="55"/>
        <v>10500000</v>
      </c>
      <c r="I3568" s="11">
        <v>10500000</v>
      </c>
      <c r="J3568" s="11">
        <v>0</v>
      </c>
      <c r="K3568" s="11">
        <v>0</v>
      </c>
      <c r="L3568" s="11">
        <v>0</v>
      </c>
      <c r="M3568" s="11">
        <v>0</v>
      </c>
      <c r="N3568" s="13">
        <v>0</v>
      </c>
      <c r="O3568" s="14" t="s">
        <v>535</v>
      </c>
      <c r="P3568" s="14">
        <v>0</v>
      </c>
      <c r="Q3568" s="5" t="s">
        <v>543</v>
      </c>
      <c r="XEE3568" s="3">
        <v>0</v>
      </c>
      <c r="XEG3568" s="2" t="s">
        <v>29</v>
      </c>
      <c r="XEH3568" s="1">
        <v>7</v>
      </c>
    </row>
    <row r="3569" spans="1:17 16359:16362" ht="45" hidden="1" x14ac:dyDescent="0.25">
      <c r="A3569" s="6">
        <v>27</v>
      </c>
      <c r="B3569" s="7" t="s">
        <v>513</v>
      </c>
      <c r="C3569" s="7" t="s">
        <v>270</v>
      </c>
      <c r="D3569" s="7" t="s">
        <v>481</v>
      </c>
      <c r="E3569" s="7" t="s">
        <v>281</v>
      </c>
      <c r="F3569" s="5"/>
      <c r="G3569" s="11">
        <v>3000000</v>
      </c>
      <c r="H3569" s="11">
        <f t="shared" si="55"/>
        <v>0</v>
      </c>
      <c r="I3569" s="11">
        <v>0</v>
      </c>
      <c r="J3569" s="11">
        <v>0</v>
      </c>
      <c r="K3569" s="11">
        <v>0</v>
      </c>
      <c r="L3569" s="11">
        <v>0</v>
      </c>
      <c r="M3569" s="11">
        <v>3000000</v>
      </c>
      <c r="N3569" s="13">
        <v>0</v>
      </c>
      <c r="O3569" s="14" t="s">
        <v>535</v>
      </c>
      <c r="P3569" s="14">
        <v>0</v>
      </c>
      <c r="Q3569" s="5" t="s">
        <v>543</v>
      </c>
      <c r="XEE3569" s="3">
        <v>0</v>
      </c>
      <c r="XEG3569" s="2" t="s">
        <v>29</v>
      </c>
      <c r="XEH3569" s="1">
        <v>7</v>
      </c>
    </row>
    <row r="3570" spans="1:17 16359:16362" hidden="1" x14ac:dyDescent="0.25">
      <c r="A3570" s="6">
        <v>27</v>
      </c>
      <c r="B3570" s="7" t="s">
        <v>513</v>
      </c>
      <c r="C3570" s="7" t="s">
        <v>270</v>
      </c>
      <c r="D3570" s="7" t="s">
        <v>481</v>
      </c>
      <c r="E3570" s="7" t="s">
        <v>14</v>
      </c>
      <c r="F3570" s="6">
        <v>27</v>
      </c>
      <c r="G3570" s="11">
        <v>3000000</v>
      </c>
      <c r="H3570" s="11">
        <f t="shared" si="55"/>
        <v>0</v>
      </c>
      <c r="I3570" s="11">
        <v>0</v>
      </c>
      <c r="J3570" s="11">
        <v>0</v>
      </c>
      <c r="K3570" s="11">
        <v>0</v>
      </c>
      <c r="L3570" s="11">
        <v>0</v>
      </c>
      <c r="M3570" s="11">
        <v>3000000</v>
      </c>
      <c r="N3570" s="13">
        <v>0</v>
      </c>
      <c r="O3570" s="14" t="s">
        <v>535</v>
      </c>
      <c r="P3570" s="14">
        <v>0</v>
      </c>
      <c r="Q3570" s="5" t="s">
        <v>543</v>
      </c>
      <c r="XEE3570" s="3">
        <v>0</v>
      </c>
      <c r="XEG3570" s="2" t="s">
        <v>29</v>
      </c>
      <c r="XEH3570" s="1">
        <v>7</v>
      </c>
    </row>
    <row r="3571" spans="1:17 16359:16362" ht="30" hidden="1" x14ac:dyDescent="0.25">
      <c r="A3571" s="6">
        <v>27</v>
      </c>
      <c r="B3571" s="7" t="s">
        <v>513</v>
      </c>
      <c r="C3571" s="7" t="s">
        <v>270</v>
      </c>
      <c r="D3571" s="7" t="s">
        <v>486</v>
      </c>
      <c r="E3571" s="7" t="s">
        <v>283</v>
      </c>
      <c r="F3571" s="5"/>
      <c r="G3571" s="11">
        <v>31688</v>
      </c>
      <c r="H3571" s="11">
        <f t="shared" si="55"/>
        <v>28163</v>
      </c>
      <c r="I3571" s="11">
        <v>0</v>
      </c>
      <c r="J3571" s="11">
        <v>28163</v>
      </c>
      <c r="K3571" s="11">
        <v>20772</v>
      </c>
      <c r="L3571" s="11">
        <v>20772</v>
      </c>
      <c r="M3571" s="11">
        <v>3525</v>
      </c>
      <c r="N3571" s="13">
        <v>0.88875915172936104</v>
      </c>
      <c r="O3571" s="14" t="s">
        <v>535</v>
      </c>
      <c r="P3571" s="14">
        <v>0.65551628376672555</v>
      </c>
      <c r="Q3571" s="5" t="s">
        <v>546</v>
      </c>
      <c r="XEE3571" s="3">
        <v>0.65551628376672599</v>
      </c>
      <c r="XEF3571" s="4">
        <v>0.73756346980080201</v>
      </c>
      <c r="XEG3571" s="2" t="s">
        <v>29</v>
      </c>
      <c r="XEH3571" s="1">
        <v>7</v>
      </c>
    </row>
    <row r="3572" spans="1:17 16359:16362" hidden="1" x14ac:dyDescent="0.25">
      <c r="A3572" s="6">
        <v>27</v>
      </c>
      <c r="B3572" s="7" t="s">
        <v>513</v>
      </c>
      <c r="C3572" s="7" t="s">
        <v>270</v>
      </c>
      <c r="D3572" s="7" t="s">
        <v>486</v>
      </c>
      <c r="E3572" s="7" t="s">
        <v>14</v>
      </c>
      <c r="F3572" s="6">
        <v>27</v>
      </c>
      <c r="G3572" s="11">
        <v>31688</v>
      </c>
      <c r="H3572" s="11">
        <f t="shared" si="55"/>
        <v>28163</v>
      </c>
      <c r="I3572" s="11">
        <v>0</v>
      </c>
      <c r="J3572" s="11">
        <v>28163</v>
      </c>
      <c r="K3572" s="11">
        <v>20772</v>
      </c>
      <c r="L3572" s="11">
        <v>20772</v>
      </c>
      <c r="M3572" s="11">
        <v>3525</v>
      </c>
      <c r="N3572" s="13">
        <v>0.88875915172936104</v>
      </c>
      <c r="O3572" s="14" t="s">
        <v>535</v>
      </c>
      <c r="P3572" s="14">
        <v>0.65551628376672555</v>
      </c>
      <c r="Q3572" s="5" t="s">
        <v>546</v>
      </c>
      <c r="XEE3572" s="3">
        <v>0.65551628376672599</v>
      </c>
      <c r="XEF3572" s="4">
        <v>0.73756346980080201</v>
      </c>
      <c r="XEG3572" s="2" t="s">
        <v>29</v>
      </c>
      <c r="XEH3572" s="1">
        <v>7</v>
      </c>
    </row>
    <row r="3573" spans="1:17 16359:16362" ht="45" hidden="1" x14ac:dyDescent="0.25">
      <c r="A3573" s="6">
        <v>27</v>
      </c>
      <c r="B3573" s="7" t="s">
        <v>513</v>
      </c>
      <c r="C3573" s="7" t="s">
        <v>265</v>
      </c>
      <c r="D3573" s="7" t="s">
        <v>487</v>
      </c>
      <c r="E3573" s="7" t="s">
        <v>488</v>
      </c>
      <c r="F3573" s="5"/>
      <c r="G3573" s="11">
        <v>77582410</v>
      </c>
      <c r="H3573" s="11">
        <f t="shared" si="55"/>
        <v>77582410</v>
      </c>
      <c r="I3573" s="11">
        <v>5903089</v>
      </c>
      <c r="J3573" s="11">
        <v>71679321</v>
      </c>
      <c r="K3573" s="11">
        <v>37171073</v>
      </c>
      <c r="L3573" s="11">
        <v>37171073</v>
      </c>
      <c r="M3573" s="11">
        <v>0</v>
      </c>
      <c r="N3573" s="13">
        <v>0.92391201820103297</v>
      </c>
      <c r="O3573" s="14" t="s">
        <v>537</v>
      </c>
      <c r="P3573" s="14">
        <v>0.47911727671259502</v>
      </c>
      <c r="Q3573" s="5" t="s">
        <v>543</v>
      </c>
      <c r="XEE3573" s="3">
        <v>0.47911727671259502</v>
      </c>
      <c r="XEF3573" s="4">
        <v>0.51857456908666899</v>
      </c>
      <c r="XEG3573" s="2" t="s">
        <v>13</v>
      </c>
      <c r="XEH3573" s="1">
        <v>7</v>
      </c>
    </row>
    <row r="3574" spans="1:17 16359:16362" hidden="1" x14ac:dyDescent="0.25">
      <c r="A3574" s="6">
        <v>27</v>
      </c>
      <c r="B3574" s="7" t="s">
        <v>513</v>
      </c>
      <c r="C3574" s="7" t="s">
        <v>265</v>
      </c>
      <c r="D3574" s="7" t="s">
        <v>487</v>
      </c>
      <c r="E3574" s="7" t="s">
        <v>14</v>
      </c>
      <c r="F3574" s="6">
        <v>27</v>
      </c>
      <c r="G3574" s="11">
        <v>77582410</v>
      </c>
      <c r="H3574" s="11">
        <f t="shared" si="55"/>
        <v>77582410</v>
      </c>
      <c r="I3574" s="11">
        <v>5903089</v>
      </c>
      <c r="J3574" s="11">
        <v>71679321</v>
      </c>
      <c r="K3574" s="11">
        <v>37171073</v>
      </c>
      <c r="L3574" s="11">
        <v>37171073</v>
      </c>
      <c r="M3574" s="11">
        <v>0</v>
      </c>
      <c r="N3574" s="13">
        <v>0.92391201820103297</v>
      </c>
      <c r="O3574" s="14" t="s">
        <v>537</v>
      </c>
      <c r="P3574" s="14">
        <v>0.47911727671259502</v>
      </c>
      <c r="Q3574" s="5" t="s">
        <v>543</v>
      </c>
      <c r="XEE3574" s="3">
        <v>0.47911727671259502</v>
      </c>
      <c r="XEF3574" s="4">
        <v>0.51857456908666899</v>
      </c>
      <c r="XEG3574" s="2" t="s">
        <v>13</v>
      </c>
      <c r="XEH3574" s="1">
        <v>7</v>
      </c>
    </row>
    <row r="3575" spans="1:17 16359:16362" ht="45" hidden="1" x14ac:dyDescent="0.25">
      <c r="A3575" s="6">
        <v>27</v>
      </c>
      <c r="B3575" s="7" t="s">
        <v>513</v>
      </c>
      <c r="C3575" s="7" t="s">
        <v>268</v>
      </c>
      <c r="D3575" s="7" t="s">
        <v>489</v>
      </c>
      <c r="E3575" s="7" t="s">
        <v>488</v>
      </c>
      <c r="F3575" s="5"/>
      <c r="G3575" s="11">
        <v>77582410</v>
      </c>
      <c r="H3575" s="11">
        <f t="shared" si="55"/>
        <v>77582410</v>
      </c>
      <c r="I3575" s="11">
        <v>5903089</v>
      </c>
      <c r="J3575" s="11">
        <v>71679321</v>
      </c>
      <c r="K3575" s="11">
        <v>37171073</v>
      </c>
      <c r="L3575" s="11">
        <v>37171073</v>
      </c>
      <c r="M3575" s="11">
        <v>0</v>
      </c>
      <c r="N3575" s="13">
        <v>0.92391201820103297</v>
      </c>
      <c r="O3575" s="14" t="s">
        <v>537</v>
      </c>
      <c r="P3575" s="14">
        <v>0.47911727671259502</v>
      </c>
      <c r="Q3575" s="5" t="s">
        <v>543</v>
      </c>
      <c r="XEE3575" s="3">
        <v>0.47911727671259502</v>
      </c>
      <c r="XEF3575" s="4">
        <v>0.51857456908666899</v>
      </c>
      <c r="XEG3575" s="2" t="s">
        <v>13</v>
      </c>
      <c r="XEH3575" s="1">
        <v>7</v>
      </c>
    </row>
    <row r="3576" spans="1:17 16359:16362" hidden="1" x14ac:dyDescent="0.25">
      <c r="A3576" s="6">
        <v>27</v>
      </c>
      <c r="B3576" s="7" t="s">
        <v>513</v>
      </c>
      <c r="C3576" s="7" t="s">
        <v>268</v>
      </c>
      <c r="D3576" s="7" t="s">
        <v>489</v>
      </c>
      <c r="E3576" s="7" t="s">
        <v>14</v>
      </c>
      <c r="F3576" s="6">
        <v>27</v>
      </c>
      <c r="G3576" s="11">
        <v>77582410</v>
      </c>
      <c r="H3576" s="11">
        <f t="shared" si="55"/>
        <v>77582410</v>
      </c>
      <c r="I3576" s="11">
        <v>5903089</v>
      </c>
      <c r="J3576" s="11">
        <v>71679321</v>
      </c>
      <c r="K3576" s="11">
        <v>37171073</v>
      </c>
      <c r="L3576" s="11">
        <v>37171073</v>
      </c>
      <c r="M3576" s="11">
        <v>0</v>
      </c>
      <c r="N3576" s="13">
        <v>0.92391201820103297</v>
      </c>
      <c r="O3576" s="14" t="s">
        <v>537</v>
      </c>
      <c r="P3576" s="14">
        <v>0.47911727671259502</v>
      </c>
      <c r="Q3576" s="5" t="s">
        <v>543</v>
      </c>
      <c r="XEE3576" s="3">
        <v>0.47911727671259502</v>
      </c>
      <c r="XEF3576" s="4">
        <v>0.51857456908666899</v>
      </c>
      <c r="XEG3576" s="2" t="s">
        <v>13</v>
      </c>
      <c r="XEH3576" s="1">
        <v>7</v>
      </c>
    </row>
    <row r="3577" spans="1:17 16359:16362" ht="45" hidden="1" x14ac:dyDescent="0.25">
      <c r="A3577" s="6">
        <v>27</v>
      </c>
      <c r="B3577" s="7" t="s">
        <v>513</v>
      </c>
      <c r="C3577" s="7" t="s">
        <v>270</v>
      </c>
      <c r="D3577" s="7" t="s">
        <v>492</v>
      </c>
      <c r="E3577" s="7" t="s">
        <v>279</v>
      </c>
      <c r="F3577" s="5"/>
      <c r="G3577" s="11">
        <v>57128934</v>
      </c>
      <c r="H3577" s="11">
        <f t="shared" si="55"/>
        <v>57128934</v>
      </c>
      <c r="I3577" s="11">
        <v>5540934</v>
      </c>
      <c r="J3577" s="11">
        <v>51588000</v>
      </c>
      <c r="K3577" s="11">
        <v>21112867</v>
      </c>
      <c r="L3577" s="11">
        <v>21112867</v>
      </c>
      <c r="M3577" s="11">
        <v>0</v>
      </c>
      <c r="N3577" s="13">
        <v>0.90301002290713095</v>
      </c>
      <c r="O3577" s="14" t="s">
        <v>538</v>
      </c>
      <c r="P3577" s="14">
        <v>0.36956521891341437</v>
      </c>
      <c r="Q3577" s="5" t="s">
        <v>543</v>
      </c>
      <c r="XEE3577" s="3">
        <v>0.36956521891341398</v>
      </c>
      <c r="XEF3577" s="4">
        <v>0.40925926572070997</v>
      </c>
      <c r="XEG3577" s="2" t="s">
        <v>29</v>
      </c>
      <c r="XEH3577" s="1">
        <v>7</v>
      </c>
    </row>
    <row r="3578" spans="1:17 16359:16362" hidden="1" x14ac:dyDescent="0.25">
      <c r="A3578" s="6">
        <v>27</v>
      </c>
      <c r="B3578" s="7" t="s">
        <v>513</v>
      </c>
      <c r="C3578" s="7" t="s">
        <v>270</v>
      </c>
      <c r="D3578" s="7" t="s">
        <v>492</v>
      </c>
      <c r="E3578" s="7" t="s">
        <v>14</v>
      </c>
      <c r="F3578" s="6">
        <v>27</v>
      </c>
      <c r="G3578" s="11">
        <v>57128934</v>
      </c>
      <c r="H3578" s="11">
        <f t="shared" si="55"/>
        <v>57128934</v>
      </c>
      <c r="I3578" s="11">
        <v>5540934</v>
      </c>
      <c r="J3578" s="11">
        <v>51588000</v>
      </c>
      <c r="K3578" s="11">
        <v>21112867</v>
      </c>
      <c r="L3578" s="11">
        <v>21112867</v>
      </c>
      <c r="M3578" s="11">
        <v>0</v>
      </c>
      <c r="N3578" s="13">
        <v>0.90301002290713095</v>
      </c>
      <c r="O3578" s="14" t="s">
        <v>538</v>
      </c>
      <c r="P3578" s="14">
        <v>0.36956521891341437</v>
      </c>
      <c r="Q3578" s="5" t="s">
        <v>543</v>
      </c>
      <c r="XEE3578" s="3">
        <v>0.36956521891341398</v>
      </c>
      <c r="XEF3578" s="4">
        <v>0.40925926572070997</v>
      </c>
      <c r="XEG3578" s="2" t="s">
        <v>29</v>
      </c>
      <c r="XEH3578" s="1">
        <v>7</v>
      </c>
    </row>
    <row r="3579" spans="1:17 16359:16362" ht="45" hidden="1" x14ac:dyDescent="0.25">
      <c r="A3579" s="6">
        <v>27</v>
      </c>
      <c r="B3579" s="7" t="s">
        <v>513</v>
      </c>
      <c r="C3579" s="7" t="s">
        <v>270</v>
      </c>
      <c r="D3579" s="7" t="s">
        <v>493</v>
      </c>
      <c r="E3579" s="7" t="s">
        <v>281</v>
      </c>
      <c r="F3579" s="5"/>
      <c r="G3579" s="11">
        <v>20453476</v>
      </c>
      <c r="H3579" s="11">
        <f t="shared" si="55"/>
        <v>20453476</v>
      </c>
      <c r="I3579" s="11">
        <v>362155</v>
      </c>
      <c r="J3579" s="11">
        <v>20091321</v>
      </c>
      <c r="K3579" s="11">
        <v>16058206</v>
      </c>
      <c r="L3579" s="11">
        <v>16058206</v>
      </c>
      <c r="M3579" s="11">
        <v>0</v>
      </c>
      <c r="N3579" s="13">
        <v>0.98229371868136295</v>
      </c>
      <c r="O3579" s="14" t="s">
        <v>537</v>
      </c>
      <c r="P3579" s="14">
        <v>0.78510889787144245</v>
      </c>
      <c r="Q3579" s="5" t="s">
        <v>546</v>
      </c>
      <c r="XEE3579" s="3">
        <v>0.785108897871442</v>
      </c>
      <c r="XEF3579" s="4">
        <v>0.79926083506405599</v>
      </c>
      <c r="XEG3579" s="2" t="s">
        <v>29</v>
      </c>
      <c r="XEH3579" s="1">
        <v>7</v>
      </c>
    </row>
    <row r="3580" spans="1:17 16359:16362" hidden="1" x14ac:dyDescent="0.25">
      <c r="A3580" s="6">
        <v>27</v>
      </c>
      <c r="B3580" s="7" t="s">
        <v>513</v>
      </c>
      <c r="C3580" s="7" t="s">
        <v>270</v>
      </c>
      <c r="D3580" s="7" t="s">
        <v>493</v>
      </c>
      <c r="E3580" s="7" t="s">
        <v>14</v>
      </c>
      <c r="F3580" s="6">
        <v>27</v>
      </c>
      <c r="G3580" s="11">
        <v>20453476</v>
      </c>
      <c r="H3580" s="11">
        <f t="shared" si="55"/>
        <v>20453476</v>
      </c>
      <c r="I3580" s="11">
        <v>362155</v>
      </c>
      <c r="J3580" s="11">
        <v>20091321</v>
      </c>
      <c r="K3580" s="11">
        <v>16058206</v>
      </c>
      <c r="L3580" s="11">
        <v>16058206</v>
      </c>
      <c r="M3580" s="11">
        <v>0</v>
      </c>
      <c r="N3580" s="13">
        <v>0.98229371868136295</v>
      </c>
      <c r="O3580" s="14" t="s">
        <v>537</v>
      </c>
      <c r="P3580" s="14">
        <v>0.78510889787144245</v>
      </c>
      <c r="Q3580" s="5" t="s">
        <v>546</v>
      </c>
      <c r="XEE3580" s="3">
        <v>0.785108897871442</v>
      </c>
      <c r="XEF3580" s="4">
        <v>0.79926083506405599</v>
      </c>
      <c r="XEG3580" s="2" t="s">
        <v>29</v>
      </c>
      <c r="XEH3580" s="1">
        <v>7</v>
      </c>
    </row>
    <row r="3581" spans="1:17 16359:16362" x14ac:dyDescent="0.25">
      <c r="A3581" s="6">
        <v>27</v>
      </c>
      <c r="B3581" s="7" t="s">
        <v>513</v>
      </c>
      <c r="C3581" s="7" t="s">
        <v>495</v>
      </c>
      <c r="D3581" s="7" t="s">
        <v>495</v>
      </c>
      <c r="E3581" s="7" t="s">
        <v>495</v>
      </c>
      <c r="F3581" s="5"/>
      <c r="G3581" s="11">
        <v>102835177091</v>
      </c>
      <c r="H3581" s="11">
        <f t="shared" si="55"/>
        <v>102311084696</v>
      </c>
      <c r="I3581" s="11">
        <v>3503457885.6199999</v>
      </c>
      <c r="J3581" s="11">
        <v>98807626810.380005</v>
      </c>
      <c r="K3581" s="11">
        <v>57651247265.169998</v>
      </c>
      <c r="L3581" s="11">
        <v>57651247265.169998</v>
      </c>
      <c r="M3581" s="11">
        <v>524092395</v>
      </c>
      <c r="N3581" s="13">
        <v>0.96083489721561</v>
      </c>
      <c r="O3581" s="14" t="s">
        <v>537</v>
      </c>
      <c r="P3581" s="14">
        <v>0.56061796066295255</v>
      </c>
      <c r="Q3581" s="5" t="s">
        <v>543</v>
      </c>
      <c r="XEE3581" s="3">
        <v>0.560617960662953</v>
      </c>
      <c r="XEF3581" s="4">
        <v>0.58346960782498603</v>
      </c>
      <c r="XEG3581" s="2" t="s">
        <v>496</v>
      </c>
      <c r="XEH3581" s="1">
        <v>7</v>
      </c>
    </row>
    <row r="3582" spans="1:17 16359:16362" hidden="1" x14ac:dyDescent="0.25">
      <c r="A3582" s="6">
        <v>41</v>
      </c>
      <c r="B3582" s="7" t="s">
        <v>514</v>
      </c>
      <c r="C3582" s="7" t="s">
        <v>10</v>
      </c>
      <c r="D3582" s="7" t="s">
        <v>11</v>
      </c>
      <c r="E3582" s="7" t="s">
        <v>12</v>
      </c>
      <c r="F3582" s="5"/>
      <c r="G3582" s="11">
        <v>544580033</v>
      </c>
      <c r="H3582" s="11">
        <f t="shared" si="55"/>
        <v>448901402.27999997</v>
      </c>
      <c r="I3582" s="11">
        <v>67197275</v>
      </c>
      <c r="J3582" s="11">
        <v>381704127.27999997</v>
      </c>
      <c r="K3582" s="11">
        <v>252487809.28</v>
      </c>
      <c r="L3582" s="11">
        <v>252487809.28</v>
      </c>
      <c r="M3582" s="11">
        <v>95678630.719999999</v>
      </c>
      <c r="N3582" s="13">
        <v>0.70091465744209502</v>
      </c>
      <c r="O3582" s="14" t="s">
        <v>535</v>
      </c>
      <c r="P3582" s="14">
        <v>0.46363765466957546</v>
      </c>
      <c r="Q3582" s="5" t="s">
        <v>543</v>
      </c>
      <c r="XEE3582" s="3">
        <v>0.46363765466957502</v>
      </c>
      <c r="XEF3582" s="4">
        <v>0.66147518780897796</v>
      </c>
      <c r="XEG3582" s="2" t="s">
        <v>13</v>
      </c>
      <c r="XEH3582" s="1">
        <v>7</v>
      </c>
    </row>
    <row r="3583" spans="1:17 16359:16362" hidden="1" x14ac:dyDescent="0.25">
      <c r="A3583" s="6">
        <v>41</v>
      </c>
      <c r="B3583" s="7" t="s">
        <v>514</v>
      </c>
      <c r="C3583" s="7" t="s">
        <v>10</v>
      </c>
      <c r="D3583" s="7" t="s">
        <v>11</v>
      </c>
      <c r="E3583" s="7" t="s">
        <v>14</v>
      </c>
      <c r="F3583" s="6">
        <v>27</v>
      </c>
      <c r="G3583" s="11">
        <v>544580033</v>
      </c>
      <c r="H3583" s="11">
        <f t="shared" si="55"/>
        <v>448901402.27999997</v>
      </c>
      <c r="I3583" s="11">
        <v>67197275</v>
      </c>
      <c r="J3583" s="11">
        <v>381704127.27999997</v>
      </c>
      <c r="K3583" s="11">
        <v>252487809.28</v>
      </c>
      <c r="L3583" s="11">
        <v>252487809.28</v>
      </c>
      <c r="M3583" s="11">
        <v>95678630.719999999</v>
      </c>
      <c r="N3583" s="13">
        <v>0.70091465744209502</v>
      </c>
      <c r="O3583" s="14" t="s">
        <v>535</v>
      </c>
      <c r="P3583" s="14">
        <v>0.46363765466957546</v>
      </c>
      <c r="Q3583" s="5" t="s">
        <v>543</v>
      </c>
      <c r="XEE3583" s="3">
        <v>0.46363765466957502</v>
      </c>
      <c r="XEF3583" s="4">
        <v>0.66147518780897796</v>
      </c>
      <c r="XEG3583" s="2" t="s">
        <v>13</v>
      </c>
      <c r="XEH3583" s="1">
        <v>7</v>
      </c>
    </row>
    <row r="3584" spans="1:17 16359:16362" hidden="1" x14ac:dyDescent="0.25">
      <c r="A3584" s="6">
        <v>41</v>
      </c>
      <c r="B3584" s="7" t="s">
        <v>514</v>
      </c>
      <c r="C3584" s="7" t="s">
        <v>15</v>
      </c>
      <c r="D3584" s="7" t="s">
        <v>92</v>
      </c>
      <c r="E3584" s="7" t="s">
        <v>93</v>
      </c>
      <c r="F3584" s="5"/>
      <c r="G3584" s="11">
        <v>544580033</v>
      </c>
      <c r="H3584" s="11">
        <f t="shared" si="55"/>
        <v>448901402.27999997</v>
      </c>
      <c r="I3584" s="11">
        <v>67197275</v>
      </c>
      <c r="J3584" s="11">
        <v>381704127.27999997</v>
      </c>
      <c r="K3584" s="11">
        <v>252487809.28</v>
      </c>
      <c r="L3584" s="11">
        <v>252487809.28</v>
      </c>
      <c r="M3584" s="11">
        <v>95678630.719999999</v>
      </c>
      <c r="N3584" s="13">
        <v>0.70091465744209502</v>
      </c>
      <c r="O3584" s="14" t="s">
        <v>535</v>
      </c>
      <c r="P3584" s="14">
        <v>0.46363765466957546</v>
      </c>
      <c r="Q3584" s="5" t="s">
        <v>543</v>
      </c>
      <c r="XEE3584" s="3">
        <v>0.46363765466957502</v>
      </c>
      <c r="XEF3584" s="4">
        <v>0.66147518780897796</v>
      </c>
      <c r="XEG3584" s="2" t="s">
        <v>13</v>
      </c>
      <c r="XEH3584" s="1">
        <v>7</v>
      </c>
    </row>
    <row r="3585" spans="1:17 16359:16362" hidden="1" x14ac:dyDescent="0.25">
      <c r="A3585" s="6">
        <v>41</v>
      </c>
      <c r="B3585" s="7" t="s">
        <v>514</v>
      </c>
      <c r="C3585" s="7" t="s">
        <v>15</v>
      </c>
      <c r="D3585" s="7" t="s">
        <v>92</v>
      </c>
      <c r="E3585" s="7" t="s">
        <v>14</v>
      </c>
      <c r="F3585" s="6">
        <v>27</v>
      </c>
      <c r="G3585" s="11">
        <v>544580033</v>
      </c>
      <c r="H3585" s="11">
        <f t="shared" si="55"/>
        <v>448901402.27999997</v>
      </c>
      <c r="I3585" s="11">
        <v>67197275</v>
      </c>
      <c r="J3585" s="11">
        <v>381704127.27999997</v>
      </c>
      <c r="K3585" s="11">
        <v>252487809.28</v>
      </c>
      <c r="L3585" s="11">
        <v>252487809.28</v>
      </c>
      <c r="M3585" s="11">
        <v>95678630.719999999</v>
      </c>
      <c r="N3585" s="13">
        <v>0.70091465744209502</v>
      </c>
      <c r="O3585" s="14" t="s">
        <v>535</v>
      </c>
      <c r="P3585" s="14">
        <v>0.46363765466957546</v>
      </c>
      <c r="Q3585" s="5" t="s">
        <v>543</v>
      </c>
      <c r="XEE3585" s="3">
        <v>0.46363765466957502</v>
      </c>
      <c r="XEF3585" s="4">
        <v>0.66147518780897796</v>
      </c>
      <c r="XEG3585" s="2" t="s">
        <v>13</v>
      </c>
      <c r="XEH3585" s="1">
        <v>7</v>
      </c>
    </row>
    <row r="3586" spans="1:17 16359:16362" hidden="1" x14ac:dyDescent="0.25">
      <c r="A3586" s="6">
        <v>41</v>
      </c>
      <c r="B3586" s="7" t="s">
        <v>514</v>
      </c>
      <c r="C3586" s="7" t="s">
        <v>18</v>
      </c>
      <c r="D3586" s="7" t="s">
        <v>94</v>
      </c>
      <c r="E3586" s="7" t="s">
        <v>93</v>
      </c>
      <c r="F3586" s="5"/>
      <c r="G3586" s="11">
        <v>544580033</v>
      </c>
      <c r="H3586" s="11">
        <f t="shared" si="55"/>
        <v>448901402.27999997</v>
      </c>
      <c r="I3586" s="11">
        <v>67197275</v>
      </c>
      <c r="J3586" s="11">
        <v>381704127.27999997</v>
      </c>
      <c r="K3586" s="11">
        <v>252487809.28</v>
      </c>
      <c r="L3586" s="11">
        <v>252487809.28</v>
      </c>
      <c r="M3586" s="11">
        <v>95678630.719999999</v>
      </c>
      <c r="N3586" s="13">
        <v>0.70091465744209502</v>
      </c>
      <c r="O3586" s="14" t="s">
        <v>535</v>
      </c>
      <c r="P3586" s="14">
        <v>0.46363765466957546</v>
      </c>
      <c r="Q3586" s="5" t="s">
        <v>543</v>
      </c>
      <c r="XEE3586" s="3">
        <v>0.46363765466957502</v>
      </c>
      <c r="XEF3586" s="4">
        <v>0.66147518780897796</v>
      </c>
      <c r="XEG3586" s="2" t="s">
        <v>13</v>
      </c>
      <c r="XEH3586" s="1">
        <v>7</v>
      </c>
    </row>
    <row r="3587" spans="1:17 16359:16362" hidden="1" x14ac:dyDescent="0.25">
      <c r="A3587" s="6">
        <v>41</v>
      </c>
      <c r="B3587" s="7" t="s">
        <v>514</v>
      </c>
      <c r="C3587" s="7" t="s">
        <v>18</v>
      </c>
      <c r="D3587" s="7" t="s">
        <v>94</v>
      </c>
      <c r="E3587" s="7" t="s">
        <v>14</v>
      </c>
      <c r="F3587" s="6">
        <v>27</v>
      </c>
      <c r="G3587" s="11">
        <v>544580033</v>
      </c>
      <c r="H3587" s="11">
        <f t="shared" ref="H3587:H3650" si="56">+J3587+I3587</f>
        <v>448901402.27999997</v>
      </c>
      <c r="I3587" s="11">
        <v>67197275</v>
      </c>
      <c r="J3587" s="11">
        <v>381704127.27999997</v>
      </c>
      <c r="K3587" s="11">
        <v>252487809.28</v>
      </c>
      <c r="L3587" s="11">
        <v>252487809.28</v>
      </c>
      <c r="M3587" s="11">
        <v>95678630.719999999</v>
      </c>
      <c r="N3587" s="13">
        <v>0.70091465744209502</v>
      </c>
      <c r="O3587" s="14" t="s">
        <v>535</v>
      </c>
      <c r="P3587" s="14">
        <v>0.46363765466957546</v>
      </c>
      <c r="Q3587" s="5" t="s">
        <v>543</v>
      </c>
      <c r="XEE3587" s="3">
        <v>0.46363765466957502</v>
      </c>
      <c r="XEF3587" s="4">
        <v>0.66147518780897796</v>
      </c>
      <c r="XEG3587" s="2" t="s">
        <v>13</v>
      </c>
      <c r="XEH3587" s="1">
        <v>7</v>
      </c>
    </row>
    <row r="3588" spans="1:17 16359:16362" hidden="1" x14ac:dyDescent="0.25">
      <c r="A3588" s="6">
        <v>41</v>
      </c>
      <c r="B3588" s="7" t="s">
        <v>514</v>
      </c>
      <c r="C3588" s="7" t="s">
        <v>20</v>
      </c>
      <c r="D3588" s="7" t="s">
        <v>95</v>
      </c>
      <c r="E3588" s="7" t="s">
        <v>96</v>
      </c>
      <c r="F3588" s="5"/>
      <c r="G3588" s="11">
        <v>27366346</v>
      </c>
      <c r="H3588" s="11">
        <f t="shared" si="56"/>
        <v>27197677</v>
      </c>
      <c r="I3588" s="11">
        <v>0</v>
      </c>
      <c r="J3588" s="11">
        <v>27197677</v>
      </c>
      <c r="K3588" s="11">
        <v>27136568</v>
      </c>
      <c r="L3588" s="11">
        <v>27136568</v>
      </c>
      <c r="M3588" s="11">
        <v>168669</v>
      </c>
      <c r="N3588" s="13">
        <v>0.993836626928564</v>
      </c>
      <c r="O3588" s="14" t="s">
        <v>537</v>
      </c>
      <c r="P3588" s="14">
        <v>0.99160362877820807</v>
      </c>
      <c r="Q3588" s="5" t="s">
        <v>546</v>
      </c>
      <c r="XEE3588" s="3">
        <v>0.99160362877820796</v>
      </c>
      <c r="XEF3588" s="4">
        <v>0.99775315369764905</v>
      </c>
      <c r="XEG3588" s="2" t="s">
        <v>13</v>
      </c>
      <c r="XEH3588" s="1">
        <v>7</v>
      </c>
    </row>
    <row r="3589" spans="1:17 16359:16362" hidden="1" x14ac:dyDescent="0.25">
      <c r="A3589" s="6">
        <v>41</v>
      </c>
      <c r="B3589" s="7" t="s">
        <v>514</v>
      </c>
      <c r="C3589" s="7" t="s">
        <v>20</v>
      </c>
      <c r="D3589" s="7" t="s">
        <v>95</v>
      </c>
      <c r="E3589" s="7" t="s">
        <v>14</v>
      </c>
      <c r="F3589" s="6">
        <v>27</v>
      </c>
      <c r="G3589" s="11">
        <v>27366346</v>
      </c>
      <c r="H3589" s="11">
        <f t="shared" si="56"/>
        <v>27197677</v>
      </c>
      <c r="I3589" s="11">
        <v>0</v>
      </c>
      <c r="J3589" s="11">
        <v>27197677</v>
      </c>
      <c r="K3589" s="11">
        <v>27136568</v>
      </c>
      <c r="L3589" s="11">
        <v>27136568</v>
      </c>
      <c r="M3589" s="11">
        <v>168669</v>
      </c>
      <c r="N3589" s="13">
        <v>0.993836626928564</v>
      </c>
      <c r="O3589" s="14" t="s">
        <v>537</v>
      </c>
      <c r="P3589" s="14">
        <v>0.99160362877820807</v>
      </c>
      <c r="Q3589" s="5" t="s">
        <v>546</v>
      </c>
      <c r="XEE3589" s="3">
        <v>0.99160362877820796</v>
      </c>
      <c r="XEF3589" s="4">
        <v>0.99775315369764905</v>
      </c>
      <c r="XEG3589" s="2" t="s">
        <v>13</v>
      </c>
      <c r="XEH3589" s="1">
        <v>7</v>
      </c>
    </row>
    <row r="3590" spans="1:17 16359:16362" hidden="1" x14ac:dyDescent="0.25">
      <c r="A3590" s="6">
        <v>41</v>
      </c>
      <c r="B3590" s="7" t="s">
        <v>514</v>
      </c>
      <c r="C3590" s="7" t="s">
        <v>23</v>
      </c>
      <c r="D3590" s="7" t="s">
        <v>97</v>
      </c>
      <c r="E3590" s="7" t="s">
        <v>98</v>
      </c>
      <c r="F3590" s="5"/>
      <c r="G3590" s="11">
        <v>27366346</v>
      </c>
      <c r="H3590" s="11">
        <f t="shared" si="56"/>
        <v>27197677</v>
      </c>
      <c r="I3590" s="11">
        <v>0</v>
      </c>
      <c r="J3590" s="11">
        <v>27197677</v>
      </c>
      <c r="K3590" s="11">
        <v>27136568</v>
      </c>
      <c r="L3590" s="11">
        <v>27136568</v>
      </c>
      <c r="M3590" s="11">
        <v>168669</v>
      </c>
      <c r="N3590" s="13">
        <v>0.993836626928564</v>
      </c>
      <c r="O3590" s="14" t="s">
        <v>537</v>
      </c>
      <c r="P3590" s="14">
        <v>0.99160362877820807</v>
      </c>
      <c r="Q3590" s="5" t="s">
        <v>546</v>
      </c>
      <c r="XEE3590" s="3">
        <v>0.99160362877820796</v>
      </c>
      <c r="XEF3590" s="4">
        <v>0.99775315369764905</v>
      </c>
      <c r="XEG3590" s="2" t="s">
        <v>13</v>
      </c>
      <c r="XEH3590" s="1">
        <v>7</v>
      </c>
    </row>
    <row r="3591" spans="1:17 16359:16362" hidden="1" x14ac:dyDescent="0.25">
      <c r="A3591" s="6">
        <v>41</v>
      </c>
      <c r="B3591" s="7" t="s">
        <v>514</v>
      </c>
      <c r="C3591" s="7" t="s">
        <v>23</v>
      </c>
      <c r="D3591" s="7" t="s">
        <v>97</v>
      </c>
      <c r="E3591" s="7" t="s">
        <v>14</v>
      </c>
      <c r="F3591" s="6">
        <v>27</v>
      </c>
      <c r="G3591" s="11">
        <v>27366346</v>
      </c>
      <c r="H3591" s="11">
        <f t="shared" si="56"/>
        <v>27197677</v>
      </c>
      <c r="I3591" s="11">
        <v>0</v>
      </c>
      <c r="J3591" s="11">
        <v>27197677</v>
      </c>
      <c r="K3591" s="11">
        <v>27136568</v>
      </c>
      <c r="L3591" s="11">
        <v>27136568</v>
      </c>
      <c r="M3591" s="11">
        <v>168669</v>
      </c>
      <c r="N3591" s="13">
        <v>0.993836626928564</v>
      </c>
      <c r="O3591" s="14" t="s">
        <v>537</v>
      </c>
      <c r="P3591" s="14">
        <v>0.99160362877820807</v>
      </c>
      <c r="Q3591" s="5" t="s">
        <v>546</v>
      </c>
      <c r="XEE3591" s="3">
        <v>0.99160362877820796</v>
      </c>
      <c r="XEF3591" s="4">
        <v>0.99775315369764905</v>
      </c>
      <c r="XEG3591" s="2" t="s">
        <v>13</v>
      </c>
      <c r="XEH3591" s="1">
        <v>7</v>
      </c>
    </row>
    <row r="3592" spans="1:17 16359:16362" hidden="1" x14ac:dyDescent="0.25">
      <c r="A3592" s="6">
        <v>41</v>
      </c>
      <c r="B3592" s="7" t="s">
        <v>514</v>
      </c>
      <c r="C3592" s="7" t="s">
        <v>26</v>
      </c>
      <c r="D3592" s="7" t="s">
        <v>101</v>
      </c>
      <c r="E3592" s="7" t="s">
        <v>102</v>
      </c>
      <c r="F3592" s="5"/>
      <c r="G3592" s="11">
        <v>26963146</v>
      </c>
      <c r="H3592" s="11">
        <f t="shared" si="56"/>
        <v>26963146</v>
      </c>
      <c r="I3592" s="11">
        <v>0</v>
      </c>
      <c r="J3592" s="11">
        <v>26963146</v>
      </c>
      <c r="K3592" s="11">
        <v>26903592</v>
      </c>
      <c r="L3592" s="11">
        <v>26903592</v>
      </c>
      <c r="M3592" s="11">
        <v>0</v>
      </c>
      <c r="N3592" s="13">
        <v>1</v>
      </c>
      <c r="O3592" s="14" t="s">
        <v>537</v>
      </c>
      <c r="P3592" s="14">
        <v>0.99779128147731722</v>
      </c>
      <c r="Q3592" s="5" t="s">
        <v>546</v>
      </c>
      <c r="XEE3592" s="3">
        <v>0.99779128147731699</v>
      </c>
      <c r="XEF3592" s="4">
        <v>0.99779128147731699</v>
      </c>
      <c r="XEG3592" s="2" t="s">
        <v>29</v>
      </c>
      <c r="XEH3592" s="1">
        <v>7</v>
      </c>
    </row>
    <row r="3593" spans="1:17 16359:16362" hidden="1" x14ac:dyDescent="0.25">
      <c r="A3593" s="6">
        <v>41</v>
      </c>
      <c r="B3593" s="7" t="s">
        <v>514</v>
      </c>
      <c r="C3593" s="7" t="s">
        <v>26</v>
      </c>
      <c r="D3593" s="7" t="s">
        <v>101</v>
      </c>
      <c r="E3593" s="7" t="s">
        <v>14</v>
      </c>
      <c r="F3593" s="6">
        <v>27</v>
      </c>
      <c r="G3593" s="11">
        <v>26963146</v>
      </c>
      <c r="H3593" s="11">
        <f t="shared" si="56"/>
        <v>26963146</v>
      </c>
      <c r="I3593" s="11">
        <v>0</v>
      </c>
      <c r="J3593" s="11">
        <v>26963146</v>
      </c>
      <c r="K3593" s="11">
        <v>26903592</v>
      </c>
      <c r="L3593" s="11">
        <v>26903592</v>
      </c>
      <c r="M3593" s="11">
        <v>0</v>
      </c>
      <c r="N3593" s="13">
        <v>1</v>
      </c>
      <c r="O3593" s="14" t="s">
        <v>537</v>
      </c>
      <c r="P3593" s="14">
        <v>0.99779128147731722</v>
      </c>
      <c r="Q3593" s="5" t="s">
        <v>546</v>
      </c>
      <c r="XEE3593" s="3">
        <v>0.99779128147731699</v>
      </c>
      <c r="XEF3593" s="4">
        <v>0.99779128147731699</v>
      </c>
      <c r="XEG3593" s="2" t="s">
        <v>29</v>
      </c>
      <c r="XEH3593" s="1">
        <v>7</v>
      </c>
    </row>
    <row r="3594" spans="1:17 16359:16362" hidden="1" x14ac:dyDescent="0.25">
      <c r="A3594" s="6">
        <v>41</v>
      </c>
      <c r="B3594" s="7" t="s">
        <v>514</v>
      </c>
      <c r="C3594" s="7" t="s">
        <v>26</v>
      </c>
      <c r="D3594" s="7" t="s">
        <v>103</v>
      </c>
      <c r="E3594" s="7" t="s">
        <v>104</v>
      </c>
      <c r="F3594" s="5"/>
      <c r="G3594" s="11">
        <v>403200</v>
      </c>
      <c r="H3594" s="11">
        <f t="shared" si="56"/>
        <v>234531</v>
      </c>
      <c r="I3594" s="11">
        <v>0</v>
      </c>
      <c r="J3594" s="11">
        <v>234531</v>
      </c>
      <c r="K3594" s="11">
        <v>232976</v>
      </c>
      <c r="L3594" s="11">
        <v>232976</v>
      </c>
      <c r="M3594" s="11">
        <v>168669</v>
      </c>
      <c r="N3594" s="13">
        <v>0.58167410714285706</v>
      </c>
      <c r="O3594" s="14" t="s">
        <v>535</v>
      </c>
      <c r="P3594" s="14">
        <v>0.57781746031746029</v>
      </c>
      <c r="Q3594" s="5" t="s">
        <v>547</v>
      </c>
      <c r="XEE3594" s="3">
        <v>0.57781746031745995</v>
      </c>
      <c r="XEF3594" s="4">
        <v>0.993369746430109</v>
      </c>
      <c r="XEG3594" s="2" t="s">
        <v>29</v>
      </c>
      <c r="XEH3594" s="1">
        <v>7</v>
      </c>
    </row>
    <row r="3595" spans="1:17 16359:16362" hidden="1" x14ac:dyDescent="0.25">
      <c r="A3595" s="6">
        <v>41</v>
      </c>
      <c r="B3595" s="7" t="s">
        <v>514</v>
      </c>
      <c r="C3595" s="7" t="s">
        <v>26</v>
      </c>
      <c r="D3595" s="7" t="s">
        <v>103</v>
      </c>
      <c r="E3595" s="7" t="s">
        <v>14</v>
      </c>
      <c r="F3595" s="6">
        <v>27</v>
      </c>
      <c r="G3595" s="11">
        <v>403200</v>
      </c>
      <c r="H3595" s="11">
        <f t="shared" si="56"/>
        <v>234531</v>
      </c>
      <c r="I3595" s="11">
        <v>0</v>
      </c>
      <c r="J3595" s="11">
        <v>234531</v>
      </c>
      <c r="K3595" s="11">
        <v>232976</v>
      </c>
      <c r="L3595" s="11">
        <v>232976</v>
      </c>
      <c r="M3595" s="11">
        <v>168669</v>
      </c>
      <c r="N3595" s="13">
        <v>0.58167410714285706</v>
      </c>
      <c r="O3595" s="14" t="s">
        <v>535</v>
      </c>
      <c r="P3595" s="14">
        <v>0.57781746031746029</v>
      </c>
      <c r="Q3595" s="5" t="s">
        <v>547</v>
      </c>
      <c r="XEE3595" s="3">
        <v>0.57781746031745995</v>
      </c>
      <c r="XEF3595" s="4">
        <v>0.993369746430109</v>
      </c>
      <c r="XEG3595" s="2" t="s">
        <v>29</v>
      </c>
      <c r="XEH3595" s="1">
        <v>7</v>
      </c>
    </row>
    <row r="3596" spans="1:17 16359:16362" hidden="1" x14ac:dyDescent="0.25">
      <c r="A3596" s="6">
        <v>41</v>
      </c>
      <c r="B3596" s="7" t="s">
        <v>514</v>
      </c>
      <c r="C3596" s="7" t="s">
        <v>20</v>
      </c>
      <c r="D3596" s="7" t="s">
        <v>115</v>
      </c>
      <c r="E3596" s="7" t="s">
        <v>116</v>
      </c>
      <c r="F3596" s="5"/>
      <c r="G3596" s="11">
        <v>517213687</v>
      </c>
      <c r="H3596" s="11">
        <f t="shared" si="56"/>
        <v>421703725.27999997</v>
      </c>
      <c r="I3596" s="11">
        <v>67197275</v>
      </c>
      <c r="J3596" s="11">
        <v>354506450.27999997</v>
      </c>
      <c r="K3596" s="11">
        <v>225351241.28</v>
      </c>
      <c r="L3596" s="11">
        <v>225351241.28</v>
      </c>
      <c r="M3596" s="11">
        <v>95509961.719999999</v>
      </c>
      <c r="N3596" s="13">
        <v>0.68541583332074496</v>
      </c>
      <c r="O3596" s="14" t="s">
        <v>535</v>
      </c>
      <c r="P3596" s="14">
        <v>0.43570239331272764</v>
      </c>
      <c r="Q3596" s="5" t="s">
        <v>543</v>
      </c>
      <c r="XEE3596" s="3">
        <v>0.43570239331272798</v>
      </c>
      <c r="XEF3596" s="4">
        <v>0.63567599715607603</v>
      </c>
      <c r="XEG3596" s="2" t="s">
        <v>13</v>
      </c>
      <c r="XEH3596" s="1">
        <v>7</v>
      </c>
    </row>
    <row r="3597" spans="1:17 16359:16362" hidden="1" x14ac:dyDescent="0.25">
      <c r="A3597" s="6">
        <v>41</v>
      </c>
      <c r="B3597" s="7" t="s">
        <v>514</v>
      </c>
      <c r="C3597" s="7" t="s">
        <v>20</v>
      </c>
      <c r="D3597" s="7" t="s">
        <v>115</v>
      </c>
      <c r="E3597" s="7" t="s">
        <v>14</v>
      </c>
      <c r="F3597" s="6">
        <v>27</v>
      </c>
      <c r="G3597" s="11">
        <v>517213687</v>
      </c>
      <c r="H3597" s="11">
        <f t="shared" si="56"/>
        <v>421703725.27999997</v>
      </c>
      <c r="I3597" s="11">
        <v>67197275</v>
      </c>
      <c r="J3597" s="11">
        <v>354506450.27999997</v>
      </c>
      <c r="K3597" s="11">
        <v>225351241.28</v>
      </c>
      <c r="L3597" s="11">
        <v>225351241.28</v>
      </c>
      <c r="M3597" s="11">
        <v>95509961.719999999</v>
      </c>
      <c r="N3597" s="13">
        <v>0.68541583332074496</v>
      </c>
      <c r="O3597" s="14" t="s">
        <v>535</v>
      </c>
      <c r="P3597" s="14">
        <v>0.43570239331272764</v>
      </c>
      <c r="Q3597" s="5" t="s">
        <v>543</v>
      </c>
      <c r="XEE3597" s="3">
        <v>0.43570239331272798</v>
      </c>
      <c r="XEF3597" s="4">
        <v>0.63567599715607603</v>
      </c>
      <c r="XEG3597" s="2" t="s">
        <v>13</v>
      </c>
      <c r="XEH3597" s="1">
        <v>7</v>
      </c>
    </row>
    <row r="3598" spans="1:17 16359:16362" hidden="1" x14ac:dyDescent="0.25">
      <c r="A3598" s="6">
        <v>41</v>
      </c>
      <c r="B3598" s="7" t="s">
        <v>514</v>
      </c>
      <c r="C3598" s="7" t="s">
        <v>23</v>
      </c>
      <c r="D3598" s="7" t="s">
        <v>121</v>
      </c>
      <c r="E3598" s="7" t="s">
        <v>122</v>
      </c>
      <c r="F3598" s="5"/>
      <c r="G3598" s="11">
        <v>53172510</v>
      </c>
      <c r="H3598" s="11">
        <f t="shared" si="56"/>
        <v>53170398</v>
      </c>
      <c r="I3598" s="11">
        <v>25191287</v>
      </c>
      <c r="J3598" s="11">
        <v>27979111</v>
      </c>
      <c r="K3598" s="11">
        <v>3465564</v>
      </c>
      <c r="L3598" s="11">
        <v>3465564</v>
      </c>
      <c r="M3598" s="11">
        <v>2112</v>
      </c>
      <c r="N3598" s="13">
        <v>0.52619503950443602</v>
      </c>
      <c r="O3598" s="14" t="s">
        <v>535</v>
      </c>
      <c r="P3598" s="14">
        <v>6.5175858728504635E-2</v>
      </c>
      <c r="Q3598" s="5" t="s">
        <v>543</v>
      </c>
      <c r="XEE3598" s="3">
        <v>6.5175858728504593E-2</v>
      </c>
      <c r="XEF3598" s="4">
        <v>0.123862548742167</v>
      </c>
      <c r="XEG3598" s="2" t="s">
        <v>13</v>
      </c>
      <c r="XEH3598" s="1">
        <v>7</v>
      </c>
    </row>
    <row r="3599" spans="1:17 16359:16362" hidden="1" x14ac:dyDescent="0.25">
      <c r="A3599" s="6">
        <v>41</v>
      </c>
      <c r="B3599" s="7" t="s">
        <v>514</v>
      </c>
      <c r="C3599" s="7" t="s">
        <v>23</v>
      </c>
      <c r="D3599" s="7" t="s">
        <v>121</v>
      </c>
      <c r="E3599" s="7" t="s">
        <v>14</v>
      </c>
      <c r="F3599" s="6">
        <v>27</v>
      </c>
      <c r="G3599" s="11">
        <v>53172510</v>
      </c>
      <c r="H3599" s="11">
        <f t="shared" si="56"/>
        <v>53170398</v>
      </c>
      <c r="I3599" s="11">
        <v>25191287</v>
      </c>
      <c r="J3599" s="11">
        <v>27979111</v>
      </c>
      <c r="K3599" s="11">
        <v>3465564</v>
      </c>
      <c r="L3599" s="11">
        <v>3465564</v>
      </c>
      <c r="M3599" s="11">
        <v>2112</v>
      </c>
      <c r="N3599" s="13">
        <v>0.52619503950443602</v>
      </c>
      <c r="O3599" s="14" t="s">
        <v>535</v>
      </c>
      <c r="P3599" s="14">
        <v>6.5175858728504635E-2</v>
      </c>
      <c r="Q3599" s="5" t="s">
        <v>543</v>
      </c>
      <c r="XEE3599" s="3">
        <v>6.5175858728504593E-2</v>
      </c>
      <c r="XEF3599" s="4">
        <v>0.123862548742167</v>
      </c>
      <c r="XEG3599" s="2" t="s">
        <v>13</v>
      </c>
      <c r="XEH3599" s="1">
        <v>7</v>
      </c>
    </row>
    <row r="3600" spans="1:17 16359:16362" hidden="1" x14ac:dyDescent="0.25">
      <c r="A3600" s="6">
        <v>41</v>
      </c>
      <c r="B3600" s="7" t="s">
        <v>514</v>
      </c>
      <c r="C3600" s="7" t="s">
        <v>26</v>
      </c>
      <c r="D3600" s="7" t="s">
        <v>123</v>
      </c>
      <c r="E3600" s="7" t="s">
        <v>124</v>
      </c>
      <c r="F3600" s="5"/>
      <c r="G3600" s="11">
        <v>7000140</v>
      </c>
      <c r="H3600" s="11">
        <f t="shared" si="56"/>
        <v>6998028</v>
      </c>
      <c r="I3600" s="11">
        <v>0</v>
      </c>
      <c r="J3600" s="11">
        <v>6998028</v>
      </c>
      <c r="K3600" s="11">
        <v>1765491</v>
      </c>
      <c r="L3600" s="11">
        <v>1765491</v>
      </c>
      <c r="M3600" s="11">
        <v>2112</v>
      </c>
      <c r="N3600" s="13">
        <v>0.99969829174845104</v>
      </c>
      <c r="O3600" s="14" t="s">
        <v>537</v>
      </c>
      <c r="P3600" s="14">
        <v>0.25220795584088318</v>
      </c>
      <c r="Q3600" s="5" t="s">
        <v>543</v>
      </c>
      <c r="XEE3600" s="3">
        <v>0.25220795584088301</v>
      </c>
      <c r="XEF3600" s="4">
        <v>0.25228407202714798</v>
      </c>
      <c r="XEG3600" s="2" t="s">
        <v>29</v>
      </c>
      <c r="XEH3600" s="1">
        <v>7</v>
      </c>
    </row>
    <row r="3601" spans="1:17 16359:16362" hidden="1" x14ac:dyDescent="0.25">
      <c r="A3601" s="6">
        <v>41</v>
      </c>
      <c r="B3601" s="7" t="s">
        <v>514</v>
      </c>
      <c r="C3601" s="7" t="s">
        <v>26</v>
      </c>
      <c r="D3601" s="7" t="s">
        <v>123</v>
      </c>
      <c r="E3601" s="7" t="s">
        <v>14</v>
      </c>
      <c r="F3601" s="6">
        <v>27</v>
      </c>
      <c r="G3601" s="11">
        <v>7000140</v>
      </c>
      <c r="H3601" s="11">
        <f t="shared" si="56"/>
        <v>6998028</v>
      </c>
      <c r="I3601" s="11">
        <v>0</v>
      </c>
      <c r="J3601" s="11">
        <v>6998028</v>
      </c>
      <c r="K3601" s="11">
        <v>1765491</v>
      </c>
      <c r="L3601" s="11">
        <v>1765491</v>
      </c>
      <c r="M3601" s="11">
        <v>2112</v>
      </c>
      <c r="N3601" s="13">
        <v>0.99969829174845104</v>
      </c>
      <c r="O3601" s="14" t="s">
        <v>537</v>
      </c>
      <c r="P3601" s="14">
        <v>0.25220795584088318</v>
      </c>
      <c r="Q3601" s="5" t="s">
        <v>543</v>
      </c>
      <c r="XEE3601" s="3">
        <v>0.25220795584088301</v>
      </c>
      <c r="XEF3601" s="4">
        <v>0.25228407202714798</v>
      </c>
      <c r="XEG3601" s="2" t="s">
        <v>29</v>
      </c>
      <c r="XEH3601" s="1">
        <v>7</v>
      </c>
    </row>
    <row r="3602" spans="1:17 16359:16362" hidden="1" x14ac:dyDescent="0.25">
      <c r="A3602" s="6">
        <v>41</v>
      </c>
      <c r="B3602" s="7" t="s">
        <v>514</v>
      </c>
      <c r="C3602" s="7" t="s">
        <v>26</v>
      </c>
      <c r="D3602" s="7" t="s">
        <v>125</v>
      </c>
      <c r="E3602" s="7" t="s">
        <v>126</v>
      </c>
      <c r="F3602" s="5"/>
      <c r="G3602" s="11">
        <v>30288936</v>
      </c>
      <c r="H3602" s="11">
        <f t="shared" si="56"/>
        <v>30288936</v>
      </c>
      <c r="I3602" s="11">
        <v>20742136</v>
      </c>
      <c r="J3602" s="11">
        <v>9546800</v>
      </c>
      <c r="K3602" s="11">
        <v>0</v>
      </c>
      <c r="L3602" s="11">
        <v>0</v>
      </c>
      <c r="M3602" s="11">
        <v>0</v>
      </c>
      <c r="N3602" s="13">
        <v>0.31519099911598097</v>
      </c>
      <c r="O3602" s="14" t="s">
        <v>535</v>
      </c>
      <c r="P3602" s="14">
        <v>0</v>
      </c>
      <c r="Q3602" s="5" t="s">
        <v>543</v>
      </c>
      <c r="XEE3602" s="3">
        <v>0</v>
      </c>
      <c r="XEF3602" s="4">
        <v>0</v>
      </c>
      <c r="XEG3602" s="2" t="s">
        <v>29</v>
      </c>
      <c r="XEH3602" s="1">
        <v>7</v>
      </c>
    </row>
    <row r="3603" spans="1:17 16359:16362" hidden="1" x14ac:dyDescent="0.25">
      <c r="A3603" s="6">
        <v>41</v>
      </c>
      <c r="B3603" s="7" t="s">
        <v>514</v>
      </c>
      <c r="C3603" s="7" t="s">
        <v>26</v>
      </c>
      <c r="D3603" s="7" t="s">
        <v>125</v>
      </c>
      <c r="E3603" s="7" t="s">
        <v>14</v>
      </c>
      <c r="F3603" s="6">
        <v>27</v>
      </c>
      <c r="G3603" s="11">
        <v>30288936</v>
      </c>
      <c r="H3603" s="11">
        <f t="shared" si="56"/>
        <v>30288936</v>
      </c>
      <c r="I3603" s="11">
        <v>20742136</v>
      </c>
      <c r="J3603" s="11">
        <v>9546800</v>
      </c>
      <c r="K3603" s="11">
        <v>0</v>
      </c>
      <c r="L3603" s="11">
        <v>0</v>
      </c>
      <c r="M3603" s="11">
        <v>0</v>
      </c>
      <c r="N3603" s="13">
        <v>0.31519099911598097</v>
      </c>
      <c r="O3603" s="14" t="s">
        <v>535</v>
      </c>
      <c r="P3603" s="14">
        <v>0</v>
      </c>
      <c r="Q3603" s="5" t="s">
        <v>543</v>
      </c>
      <c r="XEE3603" s="3">
        <v>0</v>
      </c>
      <c r="XEF3603" s="4">
        <v>0</v>
      </c>
      <c r="XEG3603" s="2" t="s">
        <v>29</v>
      </c>
      <c r="XEH3603" s="1">
        <v>7</v>
      </c>
    </row>
    <row r="3604" spans="1:17 16359:16362" hidden="1" x14ac:dyDescent="0.25">
      <c r="A3604" s="6">
        <v>41</v>
      </c>
      <c r="B3604" s="7" t="s">
        <v>514</v>
      </c>
      <c r="C3604" s="7" t="s">
        <v>26</v>
      </c>
      <c r="D3604" s="7" t="s">
        <v>135</v>
      </c>
      <c r="E3604" s="7" t="s">
        <v>136</v>
      </c>
      <c r="F3604" s="5"/>
      <c r="G3604" s="11">
        <v>3903194</v>
      </c>
      <c r="H3604" s="11">
        <f t="shared" si="56"/>
        <v>3903194</v>
      </c>
      <c r="I3604" s="11">
        <v>1950000</v>
      </c>
      <c r="J3604" s="11">
        <v>1953194</v>
      </c>
      <c r="K3604" s="11">
        <v>1699001</v>
      </c>
      <c r="L3604" s="11">
        <v>1699001</v>
      </c>
      <c r="M3604" s="11">
        <v>0</v>
      </c>
      <c r="N3604" s="13">
        <v>0.50040915209441295</v>
      </c>
      <c r="O3604" s="14" t="s">
        <v>535</v>
      </c>
      <c r="P3604" s="14">
        <v>0.43528479496535399</v>
      </c>
      <c r="Q3604" s="5" t="s">
        <v>543</v>
      </c>
      <c r="XEE3604" s="3">
        <v>0.43528479496535399</v>
      </c>
      <c r="XEF3604" s="4">
        <v>0.86985778166428895</v>
      </c>
      <c r="XEG3604" s="2" t="s">
        <v>29</v>
      </c>
      <c r="XEH3604" s="1">
        <v>7</v>
      </c>
    </row>
    <row r="3605" spans="1:17 16359:16362" hidden="1" x14ac:dyDescent="0.25">
      <c r="A3605" s="6">
        <v>41</v>
      </c>
      <c r="B3605" s="7" t="s">
        <v>514</v>
      </c>
      <c r="C3605" s="7" t="s">
        <v>26</v>
      </c>
      <c r="D3605" s="7" t="s">
        <v>135</v>
      </c>
      <c r="E3605" s="7" t="s">
        <v>14</v>
      </c>
      <c r="F3605" s="6">
        <v>27</v>
      </c>
      <c r="G3605" s="11">
        <v>3903194</v>
      </c>
      <c r="H3605" s="11">
        <f t="shared" si="56"/>
        <v>3903194</v>
      </c>
      <c r="I3605" s="11">
        <v>1950000</v>
      </c>
      <c r="J3605" s="11">
        <v>1953194</v>
      </c>
      <c r="K3605" s="11">
        <v>1699001</v>
      </c>
      <c r="L3605" s="11">
        <v>1699001</v>
      </c>
      <c r="M3605" s="11">
        <v>0</v>
      </c>
      <c r="N3605" s="13">
        <v>0.50040915209441295</v>
      </c>
      <c r="O3605" s="14" t="s">
        <v>535</v>
      </c>
      <c r="P3605" s="14">
        <v>0.43528479496535399</v>
      </c>
      <c r="Q3605" s="5" t="s">
        <v>543</v>
      </c>
      <c r="XEE3605" s="3">
        <v>0.43528479496535399</v>
      </c>
      <c r="XEF3605" s="4">
        <v>0.86985778166428895</v>
      </c>
      <c r="XEG3605" s="2" t="s">
        <v>29</v>
      </c>
      <c r="XEH3605" s="1">
        <v>7</v>
      </c>
    </row>
    <row r="3606" spans="1:17 16359:16362" hidden="1" x14ac:dyDescent="0.25">
      <c r="A3606" s="6">
        <v>41</v>
      </c>
      <c r="B3606" s="7" t="s">
        <v>514</v>
      </c>
      <c r="C3606" s="7" t="s">
        <v>26</v>
      </c>
      <c r="D3606" s="7" t="s">
        <v>137</v>
      </c>
      <c r="E3606" s="7" t="s">
        <v>138</v>
      </c>
      <c r="F3606" s="5"/>
      <c r="G3606" s="11">
        <v>2500050</v>
      </c>
      <c r="H3606" s="11">
        <f t="shared" si="56"/>
        <v>2500050</v>
      </c>
      <c r="I3606" s="11">
        <v>2490040</v>
      </c>
      <c r="J3606" s="11">
        <v>10010</v>
      </c>
      <c r="K3606" s="11">
        <v>1072</v>
      </c>
      <c r="L3606" s="11">
        <v>1072</v>
      </c>
      <c r="M3606" s="11">
        <v>0</v>
      </c>
      <c r="N3606" s="13">
        <v>4.0039199216015701E-3</v>
      </c>
      <c r="O3606" s="14" t="s">
        <v>535</v>
      </c>
      <c r="P3606" s="14">
        <v>4.2879142417151658E-4</v>
      </c>
      <c r="Q3606" s="5" t="s">
        <v>543</v>
      </c>
      <c r="XEE3606" s="3">
        <v>4.2879142417151701E-4</v>
      </c>
      <c r="XEF3606" s="4">
        <v>0.107092907092907</v>
      </c>
      <c r="XEG3606" s="2" t="s">
        <v>29</v>
      </c>
      <c r="XEH3606" s="1">
        <v>7</v>
      </c>
    </row>
    <row r="3607" spans="1:17 16359:16362" hidden="1" x14ac:dyDescent="0.25">
      <c r="A3607" s="6">
        <v>41</v>
      </c>
      <c r="B3607" s="7" t="s">
        <v>514</v>
      </c>
      <c r="C3607" s="7" t="s">
        <v>26</v>
      </c>
      <c r="D3607" s="7" t="s">
        <v>137</v>
      </c>
      <c r="E3607" s="7" t="s">
        <v>14</v>
      </c>
      <c r="F3607" s="6">
        <v>27</v>
      </c>
      <c r="G3607" s="11">
        <v>2500050</v>
      </c>
      <c r="H3607" s="11">
        <f t="shared" si="56"/>
        <v>2500050</v>
      </c>
      <c r="I3607" s="11">
        <v>2490040</v>
      </c>
      <c r="J3607" s="11">
        <v>10010</v>
      </c>
      <c r="K3607" s="11">
        <v>1072</v>
      </c>
      <c r="L3607" s="11">
        <v>1072</v>
      </c>
      <c r="M3607" s="11">
        <v>0</v>
      </c>
      <c r="N3607" s="13">
        <v>4.0039199216015701E-3</v>
      </c>
      <c r="O3607" s="14" t="s">
        <v>535</v>
      </c>
      <c r="P3607" s="14">
        <v>4.2879142417151658E-4</v>
      </c>
      <c r="Q3607" s="5" t="s">
        <v>543</v>
      </c>
      <c r="XEE3607" s="3">
        <v>4.2879142417151701E-4</v>
      </c>
      <c r="XEF3607" s="4">
        <v>0.107092907092907</v>
      </c>
      <c r="XEG3607" s="2" t="s">
        <v>29</v>
      </c>
      <c r="XEH3607" s="1">
        <v>7</v>
      </c>
    </row>
    <row r="3608" spans="1:17 16359:16362" hidden="1" x14ac:dyDescent="0.25">
      <c r="A3608" s="6">
        <v>41</v>
      </c>
      <c r="B3608" s="7" t="s">
        <v>514</v>
      </c>
      <c r="C3608" s="7" t="s">
        <v>26</v>
      </c>
      <c r="D3608" s="7" t="s">
        <v>139</v>
      </c>
      <c r="E3608" s="7" t="s">
        <v>140</v>
      </c>
      <c r="F3608" s="5"/>
      <c r="G3608" s="11">
        <v>9480190</v>
      </c>
      <c r="H3608" s="11">
        <f t="shared" si="56"/>
        <v>9480190</v>
      </c>
      <c r="I3608" s="11">
        <v>9111</v>
      </c>
      <c r="J3608" s="11">
        <v>9471079</v>
      </c>
      <c r="K3608" s="11">
        <v>0</v>
      </c>
      <c r="L3608" s="11">
        <v>0</v>
      </c>
      <c r="M3608" s="11">
        <v>0</v>
      </c>
      <c r="N3608" s="13">
        <v>0.99903894331231802</v>
      </c>
      <c r="O3608" s="14" t="s">
        <v>537</v>
      </c>
      <c r="P3608" s="14">
        <v>0</v>
      </c>
      <c r="Q3608" s="5" t="s">
        <v>543</v>
      </c>
      <c r="XEE3608" s="3">
        <v>0</v>
      </c>
      <c r="XEF3608" s="4">
        <v>0</v>
      </c>
      <c r="XEG3608" s="2" t="s">
        <v>29</v>
      </c>
      <c r="XEH3608" s="1">
        <v>7</v>
      </c>
    </row>
    <row r="3609" spans="1:17 16359:16362" hidden="1" x14ac:dyDescent="0.25">
      <c r="A3609" s="6">
        <v>41</v>
      </c>
      <c r="B3609" s="7" t="s">
        <v>514</v>
      </c>
      <c r="C3609" s="7" t="s">
        <v>26</v>
      </c>
      <c r="D3609" s="7" t="s">
        <v>139</v>
      </c>
      <c r="E3609" s="7" t="s">
        <v>14</v>
      </c>
      <c r="F3609" s="6">
        <v>27</v>
      </c>
      <c r="G3609" s="11">
        <v>9480190</v>
      </c>
      <c r="H3609" s="11">
        <f t="shared" si="56"/>
        <v>9480190</v>
      </c>
      <c r="I3609" s="11">
        <v>9111</v>
      </c>
      <c r="J3609" s="11">
        <v>9471079</v>
      </c>
      <c r="K3609" s="11">
        <v>0</v>
      </c>
      <c r="L3609" s="11">
        <v>0</v>
      </c>
      <c r="M3609" s="11">
        <v>0</v>
      </c>
      <c r="N3609" s="13">
        <v>0.99903894331231802</v>
      </c>
      <c r="O3609" s="14" t="s">
        <v>537</v>
      </c>
      <c r="P3609" s="14">
        <v>0</v>
      </c>
      <c r="Q3609" s="5" t="s">
        <v>543</v>
      </c>
      <c r="XEE3609" s="3">
        <v>0</v>
      </c>
      <c r="XEF3609" s="4">
        <v>0</v>
      </c>
      <c r="XEG3609" s="2" t="s">
        <v>29</v>
      </c>
      <c r="XEH3609" s="1">
        <v>7</v>
      </c>
    </row>
    <row r="3610" spans="1:17 16359:16362" hidden="1" x14ac:dyDescent="0.25">
      <c r="A3610" s="6">
        <v>41</v>
      </c>
      <c r="B3610" s="7" t="s">
        <v>514</v>
      </c>
      <c r="C3610" s="7" t="s">
        <v>23</v>
      </c>
      <c r="D3610" s="7" t="s">
        <v>141</v>
      </c>
      <c r="E3610" s="7" t="s">
        <v>142</v>
      </c>
      <c r="F3610" s="5"/>
      <c r="G3610" s="11">
        <v>93481297</v>
      </c>
      <c r="H3610" s="11">
        <f t="shared" si="56"/>
        <v>93481078</v>
      </c>
      <c r="I3610" s="11">
        <v>2132032</v>
      </c>
      <c r="J3610" s="11">
        <v>91349046</v>
      </c>
      <c r="K3610" s="11">
        <v>49359471</v>
      </c>
      <c r="L3610" s="11">
        <v>49359471</v>
      </c>
      <c r="M3610" s="11">
        <v>219</v>
      </c>
      <c r="N3610" s="13">
        <v>0.97719061386150896</v>
      </c>
      <c r="O3610" s="14" t="s">
        <v>537</v>
      </c>
      <c r="P3610" s="14">
        <v>0.52801440057041571</v>
      </c>
      <c r="Q3610" s="5" t="s">
        <v>543</v>
      </c>
      <c r="XEE3610" s="3">
        <v>0.52801440057041604</v>
      </c>
      <c r="XEF3610" s="4">
        <v>0.54033920616970599</v>
      </c>
      <c r="XEG3610" s="2" t="s">
        <v>13</v>
      </c>
      <c r="XEH3610" s="1">
        <v>7</v>
      </c>
    </row>
    <row r="3611" spans="1:17 16359:16362" hidden="1" x14ac:dyDescent="0.25">
      <c r="A3611" s="6">
        <v>41</v>
      </c>
      <c r="B3611" s="7" t="s">
        <v>514</v>
      </c>
      <c r="C3611" s="7" t="s">
        <v>23</v>
      </c>
      <c r="D3611" s="7" t="s">
        <v>141</v>
      </c>
      <c r="E3611" s="7" t="s">
        <v>14</v>
      </c>
      <c r="F3611" s="6">
        <v>27</v>
      </c>
      <c r="G3611" s="11">
        <v>93481297</v>
      </c>
      <c r="H3611" s="11">
        <f t="shared" si="56"/>
        <v>93481078</v>
      </c>
      <c r="I3611" s="11">
        <v>2132032</v>
      </c>
      <c r="J3611" s="11">
        <v>91349046</v>
      </c>
      <c r="K3611" s="11">
        <v>49359471</v>
      </c>
      <c r="L3611" s="11">
        <v>49359471</v>
      </c>
      <c r="M3611" s="11">
        <v>219</v>
      </c>
      <c r="N3611" s="13">
        <v>0.97719061386150896</v>
      </c>
      <c r="O3611" s="14" t="s">
        <v>537</v>
      </c>
      <c r="P3611" s="14">
        <v>0.52801440057041571</v>
      </c>
      <c r="Q3611" s="5" t="s">
        <v>543</v>
      </c>
      <c r="XEE3611" s="3">
        <v>0.52801440057041604</v>
      </c>
      <c r="XEF3611" s="4">
        <v>0.54033920616970599</v>
      </c>
      <c r="XEG3611" s="2" t="s">
        <v>13</v>
      </c>
      <c r="XEH3611" s="1">
        <v>7</v>
      </c>
    </row>
    <row r="3612" spans="1:17 16359:16362" ht="30" hidden="1" x14ac:dyDescent="0.25">
      <c r="A3612" s="6">
        <v>41</v>
      </c>
      <c r="B3612" s="7" t="s">
        <v>514</v>
      </c>
      <c r="C3612" s="7" t="s">
        <v>26</v>
      </c>
      <c r="D3612" s="7" t="s">
        <v>143</v>
      </c>
      <c r="E3612" s="7" t="s">
        <v>144</v>
      </c>
      <c r="F3612" s="5"/>
      <c r="G3612" s="11">
        <v>2000040</v>
      </c>
      <c r="H3612" s="11">
        <f t="shared" si="56"/>
        <v>2000040</v>
      </c>
      <c r="I3612" s="11">
        <v>1992032</v>
      </c>
      <c r="J3612" s="11">
        <v>8008</v>
      </c>
      <c r="K3612" s="11">
        <v>106</v>
      </c>
      <c r="L3612" s="11">
        <v>106</v>
      </c>
      <c r="M3612" s="11">
        <v>0</v>
      </c>
      <c r="N3612" s="13">
        <v>4.0039199216015701E-3</v>
      </c>
      <c r="O3612" s="14" t="s">
        <v>535</v>
      </c>
      <c r="P3612" s="14">
        <v>5.2998940021199576E-5</v>
      </c>
      <c r="Q3612" s="5" t="s">
        <v>543</v>
      </c>
      <c r="XEE3612" s="3">
        <v>5.2998940021199603E-5</v>
      </c>
      <c r="XEF3612" s="4">
        <v>1.32367632367632E-2</v>
      </c>
      <c r="XEG3612" s="2" t="s">
        <v>29</v>
      </c>
      <c r="XEH3612" s="1">
        <v>7</v>
      </c>
    </row>
    <row r="3613" spans="1:17 16359:16362" hidden="1" x14ac:dyDescent="0.25">
      <c r="A3613" s="6">
        <v>41</v>
      </c>
      <c r="B3613" s="7" t="s">
        <v>514</v>
      </c>
      <c r="C3613" s="7" t="s">
        <v>26</v>
      </c>
      <c r="D3613" s="7" t="s">
        <v>143</v>
      </c>
      <c r="E3613" s="7" t="s">
        <v>14</v>
      </c>
      <c r="F3613" s="6">
        <v>27</v>
      </c>
      <c r="G3613" s="11">
        <v>2000040</v>
      </c>
      <c r="H3613" s="11">
        <f t="shared" si="56"/>
        <v>2000040</v>
      </c>
      <c r="I3613" s="11">
        <v>1992032</v>
      </c>
      <c r="J3613" s="11">
        <v>8008</v>
      </c>
      <c r="K3613" s="11">
        <v>106</v>
      </c>
      <c r="L3613" s="11">
        <v>106</v>
      </c>
      <c r="M3613" s="11">
        <v>0</v>
      </c>
      <c r="N3613" s="13">
        <v>4.0039199216015701E-3</v>
      </c>
      <c r="O3613" s="14" t="s">
        <v>535</v>
      </c>
      <c r="P3613" s="14">
        <v>5.2998940021199576E-5</v>
      </c>
      <c r="Q3613" s="5" t="s">
        <v>543</v>
      </c>
      <c r="XEE3613" s="3">
        <v>5.2998940021199603E-5</v>
      </c>
      <c r="XEF3613" s="4">
        <v>1.32367632367632E-2</v>
      </c>
      <c r="XEG3613" s="2" t="s">
        <v>29</v>
      </c>
      <c r="XEH3613" s="1">
        <v>7</v>
      </c>
    </row>
    <row r="3614" spans="1:17 16359:16362" hidden="1" x14ac:dyDescent="0.25">
      <c r="A3614" s="6">
        <v>41</v>
      </c>
      <c r="B3614" s="7" t="s">
        <v>514</v>
      </c>
      <c r="C3614" s="7" t="s">
        <v>26</v>
      </c>
      <c r="D3614" s="7" t="s">
        <v>145</v>
      </c>
      <c r="E3614" s="7" t="s">
        <v>146</v>
      </c>
      <c r="F3614" s="5"/>
      <c r="G3614" s="11">
        <v>123</v>
      </c>
      <c r="H3614" s="11">
        <f t="shared" si="56"/>
        <v>0</v>
      </c>
      <c r="I3614" s="11">
        <v>0</v>
      </c>
      <c r="J3614" s="11">
        <v>0</v>
      </c>
      <c r="K3614" s="11">
        <v>0</v>
      </c>
      <c r="L3614" s="11">
        <v>0</v>
      </c>
      <c r="M3614" s="11">
        <v>123</v>
      </c>
      <c r="N3614" s="13">
        <v>0</v>
      </c>
      <c r="O3614" s="14" t="s">
        <v>535</v>
      </c>
      <c r="P3614" s="14">
        <v>0</v>
      </c>
      <c r="Q3614" s="5" t="s">
        <v>543</v>
      </c>
      <c r="XEE3614" s="3">
        <v>0</v>
      </c>
      <c r="XEG3614" s="2" t="s">
        <v>29</v>
      </c>
      <c r="XEH3614" s="1">
        <v>7</v>
      </c>
    </row>
    <row r="3615" spans="1:17 16359:16362" hidden="1" x14ac:dyDescent="0.25">
      <c r="A3615" s="6">
        <v>41</v>
      </c>
      <c r="B3615" s="7" t="s">
        <v>514</v>
      </c>
      <c r="C3615" s="7" t="s">
        <v>26</v>
      </c>
      <c r="D3615" s="7" t="s">
        <v>145</v>
      </c>
      <c r="E3615" s="7" t="s">
        <v>14</v>
      </c>
      <c r="F3615" s="6">
        <v>27</v>
      </c>
      <c r="G3615" s="11">
        <v>123</v>
      </c>
      <c r="H3615" s="11">
        <f t="shared" si="56"/>
        <v>0</v>
      </c>
      <c r="I3615" s="11">
        <v>0</v>
      </c>
      <c r="J3615" s="11">
        <v>0</v>
      </c>
      <c r="K3615" s="11">
        <v>0</v>
      </c>
      <c r="L3615" s="11">
        <v>0</v>
      </c>
      <c r="M3615" s="11">
        <v>123</v>
      </c>
      <c r="N3615" s="13">
        <v>0</v>
      </c>
      <c r="O3615" s="14" t="s">
        <v>535</v>
      </c>
      <c r="P3615" s="14">
        <v>0</v>
      </c>
      <c r="Q3615" s="5" t="s">
        <v>543</v>
      </c>
      <c r="XEE3615" s="3">
        <v>0</v>
      </c>
      <c r="XEG3615" s="2" t="s">
        <v>29</v>
      </c>
      <c r="XEH3615" s="1">
        <v>7</v>
      </c>
    </row>
    <row r="3616" spans="1:17 16359:16362" ht="30" hidden="1" x14ac:dyDescent="0.25">
      <c r="A3616" s="6">
        <v>41</v>
      </c>
      <c r="B3616" s="7" t="s">
        <v>514</v>
      </c>
      <c r="C3616" s="7" t="s">
        <v>26</v>
      </c>
      <c r="D3616" s="7" t="s">
        <v>147</v>
      </c>
      <c r="E3616" s="7" t="s">
        <v>148</v>
      </c>
      <c r="F3616" s="5"/>
      <c r="G3616" s="11">
        <v>84129924</v>
      </c>
      <c r="H3616" s="11">
        <f t="shared" si="56"/>
        <v>84129924</v>
      </c>
      <c r="I3616" s="11">
        <v>0</v>
      </c>
      <c r="J3616" s="11">
        <v>84129924</v>
      </c>
      <c r="K3616" s="11">
        <v>42177122</v>
      </c>
      <c r="L3616" s="11">
        <v>42177122</v>
      </c>
      <c r="M3616" s="11">
        <v>0</v>
      </c>
      <c r="N3616" s="13">
        <v>1</v>
      </c>
      <c r="O3616" s="14" t="s">
        <v>537</v>
      </c>
      <c r="P3616" s="14">
        <v>0.50133317605279182</v>
      </c>
      <c r="Q3616" s="5" t="s">
        <v>543</v>
      </c>
      <c r="XEE3616" s="3">
        <v>0.50133317605279204</v>
      </c>
      <c r="XEF3616" s="4">
        <v>0.50133317605279204</v>
      </c>
      <c r="XEG3616" s="2" t="s">
        <v>29</v>
      </c>
      <c r="XEH3616" s="1">
        <v>7</v>
      </c>
    </row>
    <row r="3617" spans="1:17 16359:16362" hidden="1" x14ac:dyDescent="0.25">
      <c r="A3617" s="6">
        <v>41</v>
      </c>
      <c r="B3617" s="7" t="s">
        <v>514</v>
      </c>
      <c r="C3617" s="7" t="s">
        <v>26</v>
      </c>
      <c r="D3617" s="7" t="s">
        <v>147</v>
      </c>
      <c r="E3617" s="7" t="s">
        <v>14</v>
      </c>
      <c r="F3617" s="6">
        <v>27</v>
      </c>
      <c r="G3617" s="11">
        <v>84129924</v>
      </c>
      <c r="H3617" s="11">
        <f t="shared" si="56"/>
        <v>84129924</v>
      </c>
      <c r="I3617" s="11">
        <v>0</v>
      </c>
      <c r="J3617" s="11">
        <v>84129924</v>
      </c>
      <c r="K3617" s="11">
        <v>42177122</v>
      </c>
      <c r="L3617" s="11">
        <v>42177122</v>
      </c>
      <c r="M3617" s="11">
        <v>0</v>
      </c>
      <c r="N3617" s="13">
        <v>1</v>
      </c>
      <c r="O3617" s="14" t="s">
        <v>537</v>
      </c>
      <c r="P3617" s="14">
        <v>0.50133317605279182</v>
      </c>
      <c r="Q3617" s="5" t="s">
        <v>543</v>
      </c>
      <c r="XEE3617" s="3">
        <v>0.50133317605279204</v>
      </c>
      <c r="XEF3617" s="4">
        <v>0.50133317605279204</v>
      </c>
      <c r="XEG3617" s="2" t="s">
        <v>29</v>
      </c>
      <c r="XEH3617" s="1">
        <v>7</v>
      </c>
    </row>
    <row r="3618" spans="1:17 16359:16362" ht="30" hidden="1" x14ac:dyDescent="0.25">
      <c r="A3618" s="6">
        <v>41</v>
      </c>
      <c r="B3618" s="7" t="s">
        <v>514</v>
      </c>
      <c r="C3618" s="7" t="s">
        <v>26</v>
      </c>
      <c r="D3618" s="7" t="s">
        <v>149</v>
      </c>
      <c r="E3618" s="7" t="s">
        <v>150</v>
      </c>
      <c r="F3618" s="5"/>
      <c r="G3618" s="11">
        <v>96</v>
      </c>
      <c r="H3618" s="11">
        <f t="shared" si="56"/>
        <v>0</v>
      </c>
      <c r="I3618" s="11">
        <v>0</v>
      </c>
      <c r="J3618" s="11">
        <v>0</v>
      </c>
      <c r="K3618" s="11">
        <v>0</v>
      </c>
      <c r="L3618" s="11">
        <v>0</v>
      </c>
      <c r="M3618" s="11">
        <v>96</v>
      </c>
      <c r="N3618" s="13">
        <v>0</v>
      </c>
      <c r="O3618" s="14" t="s">
        <v>535</v>
      </c>
      <c r="P3618" s="14">
        <v>0</v>
      </c>
      <c r="Q3618" s="5" t="s">
        <v>543</v>
      </c>
      <c r="XEE3618" s="3">
        <v>0</v>
      </c>
      <c r="XEG3618" s="2" t="s">
        <v>29</v>
      </c>
      <c r="XEH3618" s="1">
        <v>7</v>
      </c>
    </row>
    <row r="3619" spans="1:17 16359:16362" hidden="1" x14ac:dyDescent="0.25">
      <c r="A3619" s="6">
        <v>41</v>
      </c>
      <c r="B3619" s="7" t="s">
        <v>514</v>
      </c>
      <c r="C3619" s="7" t="s">
        <v>26</v>
      </c>
      <c r="D3619" s="7" t="s">
        <v>149</v>
      </c>
      <c r="E3619" s="7" t="s">
        <v>14</v>
      </c>
      <c r="F3619" s="6">
        <v>27</v>
      </c>
      <c r="G3619" s="11">
        <v>96</v>
      </c>
      <c r="H3619" s="11">
        <f t="shared" si="56"/>
        <v>0</v>
      </c>
      <c r="I3619" s="11">
        <v>0</v>
      </c>
      <c r="J3619" s="11">
        <v>0</v>
      </c>
      <c r="K3619" s="11">
        <v>0</v>
      </c>
      <c r="L3619" s="11">
        <v>0</v>
      </c>
      <c r="M3619" s="11">
        <v>96</v>
      </c>
      <c r="N3619" s="13">
        <v>0</v>
      </c>
      <c r="O3619" s="14" t="s">
        <v>535</v>
      </c>
      <c r="P3619" s="14">
        <v>0</v>
      </c>
      <c r="Q3619" s="5" t="s">
        <v>543</v>
      </c>
      <c r="XEE3619" s="3">
        <v>0</v>
      </c>
      <c r="XEG3619" s="2" t="s">
        <v>29</v>
      </c>
      <c r="XEH3619" s="1">
        <v>7</v>
      </c>
    </row>
    <row r="3620" spans="1:17 16359:16362" hidden="1" x14ac:dyDescent="0.25">
      <c r="A3620" s="6">
        <v>41</v>
      </c>
      <c r="B3620" s="7" t="s">
        <v>514</v>
      </c>
      <c r="C3620" s="7" t="s">
        <v>26</v>
      </c>
      <c r="D3620" s="7" t="s">
        <v>151</v>
      </c>
      <c r="E3620" s="7" t="s">
        <v>152</v>
      </c>
      <c r="F3620" s="5"/>
      <c r="G3620" s="11">
        <v>7351114</v>
      </c>
      <c r="H3620" s="11">
        <f t="shared" si="56"/>
        <v>7351114</v>
      </c>
      <c r="I3620" s="11">
        <v>140000</v>
      </c>
      <c r="J3620" s="11">
        <v>7211114</v>
      </c>
      <c r="K3620" s="11">
        <v>7182243</v>
      </c>
      <c r="L3620" s="11">
        <v>7182243</v>
      </c>
      <c r="M3620" s="11">
        <v>0</v>
      </c>
      <c r="N3620" s="13">
        <v>0.98095526746014305</v>
      </c>
      <c r="O3620" s="14" t="s">
        <v>537</v>
      </c>
      <c r="P3620" s="14">
        <v>0.97702783550901262</v>
      </c>
      <c r="Q3620" s="5" t="s">
        <v>546</v>
      </c>
      <c r="XEE3620" s="3">
        <v>0.97702783550901295</v>
      </c>
      <c r="XEF3620" s="4">
        <v>0.99599631901534202</v>
      </c>
      <c r="XEG3620" s="2" t="s">
        <v>29</v>
      </c>
      <c r="XEH3620" s="1">
        <v>7</v>
      </c>
    </row>
    <row r="3621" spans="1:17 16359:16362" hidden="1" x14ac:dyDescent="0.25">
      <c r="A3621" s="6">
        <v>41</v>
      </c>
      <c r="B3621" s="7" t="s">
        <v>514</v>
      </c>
      <c r="C3621" s="7" t="s">
        <v>26</v>
      </c>
      <c r="D3621" s="7" t="s">
        <v>151</v>
      </c>
      <c r="E3621" s="7" t="s">
        <v>14</v>
      </c>
      <c r="F3621" s="6">
        <v>27</v>
      </c>
      <c r="G3621" s="11">
        <v>7351114</v>
      </c>
      <c r="H3621" s="11">
        <f t="shared" si="56"/>
        <v>7351114</v>
      </c>
      <c r="I3621" s="11">
        <v>140000</v>
      </c>
      <c r="J3621" s="11">
        <v>7211114</v>
      </c>
      <c r="K3621" s="11">
        <v>7182243</v>
      </c>
      <c r="L3621" s="11">
        <v>7182243</v>
      </c>
      <c r="M3621" s="11">
        <v>0</v>
      </c>
      <c r="N3621" s="13">
        <v>0.98095526746014305</v>
      </c>
      <c r="O3621" s="14" t="s">
        <v>537</v>
      </c>
      <c r="P3621" s="14">
        <v>0.97702783550901262</v>
      </c>
      <c r="Q3621" s="5" t="s">
        <v>546</v>
      </c>
      <c r="XEE3621" s="3">
        <v>0.97702783550901295</v>
      </c>
      <c r="XEF3621" s="4">
        <v>0.99599631901534202</v>
      </c>
      <c r="XEG3621" s="2" t="s">
        <v>29</v>
      </c>
      <c r="XEH3621" s="1">
        <v>7</v>
      </c>
    </row>
    <row r="3622" spans="1:17 16359:16362" hidden="1" x14ac:dyDescent="0.25">
      <c r="A3622" s="6">
        <v>41</v>
      </c>
      <c r="B3622" s="7" t="s">
        <v>514</v>
      </c>
      <c r="C3622" s="7" t="s">
        <v>23</v>
      </c>
      <c r="D3622" s="7" t="s">
        <v>161</v>
      </c>
      <c r="E3622" s="7" t="s">
        <v>162</v>
      </c>
      <c r="F3622" s="5"/>
      <c r="G3622" s="11">
        <v>488014</v>
      </c>
      <c r="H3622" s="11">
        <f t="shared" si="56"/>
        <v>1944</v>
      </c>
      <c r="I3622" s="11">
        <v>0</v>
      </c>
      <c r="J3622" s="11">
        <v>1944</v>
      </c>
      <c r="K3622" s="11">
        <v>0</v>
      </c>
      <c r="L3622" s="11">
        <v>0</v>
      </c>
      <c r="M3622" s="11">
        <v>486070</v>
      </c>
      <c r="N3622" s="13">
        <v>3.98349227686091E-3</v>
      </c>
      <c r="O3622" s="14" t="s">
        <v>535</v>
      </c>
      <c r="P3622" s="14">
        <v>0</v>
      </c>
      <c r="Q3622" s="5" t="s">
        <v>543</v>
      </c>
      <c r="XEE3622" s="3">
        <v>0</v>
      </c>
      <c r="XEF3622" s="4">
        <v>0</v>
      </c>
      <c r="XEG3622" s="2" t="s">
        <v>13</v>
      </c>
      <c r="XEH3622" s="1">
        <v>7</v>
      </c>
    </row>
    <row r="3623" spans="1:17 16359:16362" hidden="1" x14ac:dyDescent="0.25">
      <c r="A3623" s="6">
        <v>41</v>
      </c>
      <c r="B3623" s="7" t="s">
        <v>514</v>
      </c>
      <c r="C3623" s="7" t="s">
        <v>23</v>
      </c>
      <c r="D3623" s="7" t="s">
        <v>161</v>
      </c>
      <c r="E3623" s="7" t="s">
        <v>14</v>
      </c>
      <c r="F3623" s="6">
        <v>27</v>
      </c>
      <c r="G3623" s="11">
        <v>488014</v>
      </c>
      <c r="H3623" s="11">
        <f t="shared" si="56"/>
        <v>1944</v>
      </c>
      <c r="I3623" s="11">
        <v>0</v>
      </c>
      <c r="J3623" s="11">
        <v>1944</v>
      </c>
      <c r="K3623" s="11">
        <v>0</v>
      </c>
      <c r="L3623" s="11">
        <v>0</v>
      </c>
      <c r="M3623" s="11">
        <v>486070</v>
      </c>
      <c r="N3623" s="13">
        <v>3.98349227686091E-3</v>
      </c>
      <c r="O3623" s="14" t="s">
        <v>535</v>
      </c>
      <c r="P3623" s="14">
        <v>0</v>
      </c>
      <c r="Q3623" s="5" t="s">
        <v>543</v>
      </c>
      <c r="XEE3623" s="3">
        <v>0</v>
      </c>
      <c r="XEF3623" s="4">
        <v>0</v>
      </c>
      <c r="XEG3623" s="2" t="s">
        <v>13</v>
      </c>
      <c r="XEH3623" s="1">
        <v>7</v>
      </c>
    </row>
    <row r="3624" spans="1:17 16359:16362" hidden="1" x14ac:dyDescent="0.25">
      <c r="A3624" s="6">
        <v>41</v>
      </c>
      <c r="B3624" s="7" t="s">
        <v>514</v>
      </c>
      <c r="C3624" s="7" t="s">
        <v>26</v>
      </c>
      <c r="D3624" s="7" t="s">
        <v>167</v>
      </c>
      <c r="E3624" s="7" t="s">
        <v>168</v>
      </c>
      <c r="F3624" s="5"/>
      <c r="G3624" s="11">
        <v>488014</v>
      </c>
      <c r="H3624" s="11">
        <f t="shared" si="56"/>
        <v>1944</v>
      </c>
      <c r="I3624" s="11">
        <v>0</v>
      </c>
      <c r="J3624" s="11">
        <v>1944</v>
      </c>
      <c r="K3624" s="11">
        <v>0</v>
      </c>
      <c r="L3624" s="11">
        <v>0</v>
      </c>
      <c r="M3624" s="11">
        <v>486070</v>
      </c>
      <c r="N3624" s="13">
        <v>3.98349227686091E-3</v>
      </c>
      <c r="O3624" s="14" t="s">
        <v>535</v>
      </c>
      <c r="P3624" s="14">
        <v>0</v>
      </c>
      <c r="Q3624" s="5" t="s">
        <v>543</v>
      </c>
      <c r="XEE3624" s="3">
        <v>0</v>
      </c>
      <c r="XEF3624" s="4">
        <v>0</v>
      </c>
      <c r="XEG3624" s="2" t="s">
        <v>29</v>
      </c>
      <c r="XEH3624" s="1">
        <v>7</v>
      </c>
    </row>
    <row r="3625" spans="1:17 16359:16362" hidden="1" x14ac:dyDescent="0.25">
      <c r="A3625" s="6">
        <v>41</v>
      </c>
      <c r="B3625" s="7" t="s">
        <v>514</v>
      </c>
      <c r="C3625" s="7" t="s">
        <v>26</v>
      </c>
      <c r="D3625" s="7" t="s">
        <v>167</v>
      </c>
      <c r="E3625" s="7" t="s">
        <v>14</v>
      </c>
      <c r="F3625" s="6">
        <v>27</v>
      </c>
      <c r="G3625" s="11">
        <v>488014</v>
      </c>
      <c r="H3625" s="11">
        <f t="shared" si="56"/>
        <v>1944</v>
      </c>
      <c r="I3625" s="11">
        <v>0</v>
      </c>
      <c r="J3625" s="11">
        <v>1944</v>
      </c>
      <c r="K3625" s="11">
        <v>0</v>
      </c>
      <c r="L3625" s="11">
        <v>0</v>
      </c>
      <c r="M3625" s="11">
        <v>486070</v>
      </c>
      <c r="N3625" s="13">
        <v>3.98349227686091E-3</v>
      </c>
      <c r="O3625" s="14" t="s">
        <v>535</v>
      </c>
      <c r="P3625" s="14">
        <v>0</v>
      </c>
      <c r="Q3625" s="5" t="s">
        <v>543</v>
      </c>
      <c r="XEE3625" s="3">
        <v>0</v>
      </c>
      <c r="XEF3625" s="4">
        <v>0</v>
      </c>
      <c r="XEG3625" s="2" t="s">
        <v>29</v>
      </c>
      <c r="XEH3625" s="1">
        <v>7</v>
      </c>
    </row>
    <row r="3626" spans="1:17 16359:16362" hidden="1" x14ac:dyDescent="0.25">
      <c r="A3626" s="6">
        <v>41</v>
      </c>
      <c r="B3626" s="7" t="s">
        <v>514</v>
      </c>
      <c r="C3626" s="7" t="s">
        <v>23</v>
      </c>
      <c r="D3626" s="7" t="s">
        <v>171</v>
      </c>
      <c r="E3626" s="7" t="s">
        <v>172</v>
      </c>
      <c r="F3626" s="5"/>
      <c r="G3626" s="11">
        <v>207936818</v>
      </c>
      <c r="H3626" s="11">
        <f t="shared" si="56"/>
        <v>186985962</v>
      </c>
      <c r="I3626" s="11">
        <v>39873956</v>
      </c>
      <c r="J3626" s="11">
        <v>147112006</v>
      </c>
      <c r="K3626" s="11">
        <v>144352686</v>
      </c>
      <c r="L3626" s="11">
        <v>144352686</v>
      </c>
      <c r="M3626" s="11">
        <v>20950856</v>
      </c>
      <c r="N3626" s="13">
        <v>0.70748416473315501</v>
      </c>
      <c r="O3626" s="14" t="s">
        <v>535</v>
      </c>
      <c r="P3626" s="14">
        <v>0.69421417230689753</v>
      </c>
      <c r="Q3626" s="5" t="s">
        <v>546</v>
      </c>
      <c r="XEE3626" s="3">
        <v>0.69421417230689797</v>
      </c>
      <c r="XEF3626" s="4">
        <v>0.98124340714924396</v>
      </c>
      <c r="XEG3626" s="2" t="s">
        <v>13</v>
      </c>
      <c r="XEH3626" s="1">
        <v>7</v>
      </c>
    </row>
    <row r="3627" spans="1:17 16359:16362" hidden="1" x14ac:dyDescent="0.25">
      <c r="A3627" s="6">
        <v>41</v>
      </c>
      <c r="B3627" s="7" t="s">
        <v>514</v>
      </c>
      <c r="C3627" s="7" t="s">
        <v>23</v>
      </c>
      <c r="D3627" s="7" t="s">
        <v>171</v>
      </c>
      <c r="E3627" s="7" t="s">
        <v>14</v>
      </c>
      <c r="F3627" s="6">
        <v>27</v>
      </c>
      <c r="G3627" s="11">
        <v>207936818</v>
      </c>
      <c r="H3627" s="11">
        <f t="shared" si="56"/>
        <v>186985962</v>
      </c>
      <c r="I3627" s="11">
        <v>39873956</v>
      </c>
      <c r="J3627" s="11">
        <v>147112006</v>
      </c>
      <c r="K3627" s="11">
        <v>144352686</v>
      </c>
      <c r="L3627" s="11">
        <v>144352686</v>
      </c>
      <c r="M3627" s="11">
        <v>20950856</v>
      </c>
      <c r="N3627" s="13">
        <v>0.70748416473315501</v>
      </c>
      <c r="O3627" s="14" t="s">
        <v>535</v>
      </c>
      <c r="P3627" s="14">
        <v>0.69421417230689753</v>
      </c>
      <c r="Q3627" s="5" t="s">
        <v>546</v>
      </c>
      <c r="XEE3627" s="3">
        <v>0.69421417230689797</v>
      </c>
      <c r="XEF3627" s="4">
        <v>0.98124340714924396</v>
      </c>
      <c r="XEG3627" s="2" t="s">
        <v>13</v>
      </c>
      <c r="XEH3627" s="1">
        <v>7</v>
      </c>
    </row>
    <row r="3628" spans="1:17 16359:16362" ht="30" hidden="1" x14ac:dyDescent="0.25">
      <c r="A3628" s="6">
        <v>41</v>
      </c>
      <c r="B3628" s="7" t="s">
        <v>514</v>
      </c>
      <c r="C3628" s="7" t="s">
        <v>26</v>
      </c>
      <c r="D3628" s="7" t="s">
        <v>173</v>
      </c>
      <c r="E3628" s="7" t="s">
        <v>174</v>
      </c>
      <c r="F3628" s="5"/>
      <c r="G3628" s="11">
        <v>9843257</v>
      </c>
      <c r="H3628" s="11">
        <f t="shared" si="56"/>
        <v>7979515</v>
      </c>
      <c r="I3628" s="11">
        <v>1725346</v>
      </c>
      <c r="J3628" s="11">
        <v>6254169</v>
      </c>
      <c r="K3628" s="11">
        <v>6239741</v>
      </c>
      <c r="L3628" s="11">
        <v>6239741</v>
      </c>
      <c r="M3628" s="11">
        <v>1863742</v>
      </c>
      <c r="N3628" s="13">
        <v>0.63537597362336495</v>
      </c>
      <c r="O3628" s="14" t="s">
        <v>535</v>
      </c>
      <c r="P3628" s="14">
        <v>0.63391019862632869</v>
      </c>
      <c r="Q3628" s="5" t="s">
        <v>546</v>
      </c>
      <c r="XEE3628" s="3">
        <v>0.63391019862632902</v>
      </c>
      <c r="XEF3628" s="4">
        <v>0.99769305882204296</v>
      </c>
      <c r="XEG3628" s="2" t="s">
        <v>29</v>
      </c>
      <c r="XEH3628" s="1">
        <v>7</v>
      </c>
    </row>
    <row r="3629" spans="1:17 16359:16362" hidden="1" x14ac:dyDescent="0.25">
      <c r="A3629" s="6">
        <v>41</v>
      </c>
      <c r="B3629" s="7" t="s">
        <v>514</v>
      </c>
      <c r="C3629" s="7" t="s">
        <v>26</v>
      </c>
      <c r="D3629" s="7" t="s">
        <v>173</v>
      </c>
      <c r="E3629" s="7" t="s">
        <v>14</v>
      </c>
      <c r="F3629" s="6">
        <v>27</v>
      </c>
      <c r="G3629" s="11">
        <v>9843257</v>
      </c>
      <c r="H3629" s="11">
        <f t="shared" si="56"/>
        <v>7979515</v>
      </c>
      <c r="I3629" s="11">
        <v>1725346</v>
      </c>
      <c r="J3629" s="11">
        <v>6254169</v>
      </c>
      <c r="K3629" s="11">
        <v>6239741</v>
      </c>
      <c r="L3629" s="11">
        <v>6239741</v>
      </c>
      <c r="M3629" s="11">
        <v>1863742</v>
      </c>
      <c r="N3629" s="13">
        <v>0.63537597362336495</v>
      </c>
      <c r="O3629" s="14" t="s">
        <v>535</v>
      </c>
      <c r="P3629" s="14">
        <v>0.63391019862632869</v>
      </c>
      <c r="Q3629" s="5" t="s">
        <v>546</v>
      </c>
      <c r="XEE3629" s="3">
        <v>0.63391019862632902</v>
      </c>
      <c r="XEF3629" s="4">
        <v>0.99769305882204296</v>
      </c>
      <c r="XEG3629" s="2" t="s">
        <v>29</v>
      </c>
      <c r="XEH3629" s="1">
        <v>7</v>
      </c>
    </row>
    <row r="3630" spans="1:17 16359:16362" hidden="1" x14ac:dyDescent="0.25">
      <c r="A3630" s="6">
        <v>41</v>
      </c>
      <c r="B3630" s="7" t="s">
        <v>514</v>
      </c>
      <c r="C3630" s="7" t="s">
        <v>26</v>
      </c>
      <c r="D3630" s="7" t="s">
        <v>175</v>
      </c>
      <c r="E3630" s="7" t="s">
        <v>176</v>
      </c>
      <c r="F3630" s="5"/>
      <c r="G3630" s="11">
        <v>177022483</v>
      </c>
      <c r="H3630" s="11">
        <f t="shared" si="56"/>
        <v>166354749</v>
      </c>
      <c r="I3630" s="11">
        <v>38148610</v>
      </c>
      <c r="J3630" s="11">
        <v>128206139</v>
      </c>
      <c r="K3630" s="11">
        <v>125515463</v>
      </c>
      <c r="L3630" s="11">
        <v>125515463</v>
      </c>
      <c r="M3630" s="11">
        <v>10667734</v>
      </c>
      <c r="N3630" s="13">
        <v>0.72423647452736295</v>
      </c>
      <c r="O3630" s="14" t="s">
        <v>535</v>
      </c>
      <c r="P3630" s="14">
        <v>0.70903684590165872</v>
      </c>
      <c r="Q3630" s="5" t="s">
        <v>546</v>
      </c>
      <c r="XEE3630" s="3">
        <v>0.70903684590165905</v>
      </c>
      <c r="XEF3630" s="4">
        <v>0.979012892666552</v>
      </c>
      <c r="XEG3630" s="2" t="s">
        <v>29</v>
      </c>
      <c r="XEH3630" s="1">
        <v>7</v>
      </c>
    </row>
    <row r="3631" spans="1:17 16359:16362" hidden="1" x14ac:dyDescent="0.25">
      <c r="A3631" s="6">
        <v>41</v>
      </c>
      <c r="B3631" s="7" t="s">
        <v>514</v>
      </c>
      <c r="C3631" s="7" t="s">
        <v>26</v>
      </c>
      <c r="D3631" s="7" t="s">
        <v>175</v>
      </c>
      <c r="E3631" s="7" t="s">
        <v>14</v>
      </c>
      <c r="F3631" s="6">
        <v>27</v>
      </c>
      <c r="G3631" s="11">
        <v>177022483</v>
      </c>
      <c r="H3631" s="11">
        <f t="shared" si="56"/>
        <v>166354749</v>
      </c>
      <c r="I3631" s="11">
        <v>38148610</v>
      </c>
      <c r="J3631" s="11">
        <v>128206139</v>
      </c>
      <c r="K3631" s="11">
        <v>125515463</v>
      </c>
      <c r="L3631" s="11">
        <v>125515463</v>
      </c>
      <c r="M3631" s="11">
        <v>10667734</v>
      </c>
      <c r="N3631" s="13">
        <v>0.72423647452736295</v>
      </c>
      <c r="O3631" s="14" t="s">
        <v>535</v>
      </c>
      <c r="P3631" s="14">
        <v>0.70903684590165872</v>
      </c>
      <c r="Q3631" s="5" t="s">
        <v>546</v>
      </c>
      <c r="XEE3631" s="3">
        <v>0.70903684590165905</v>
      </c>
      <c r="XEF3631" s="4">
        <v>0.979012892666552</v>
      </c>
      <c r="XEG3631" s="2" t="s">
        <v>29</v>
      </c>
      <c r="XEH3631" s="1">
        <v>7</v>
      </c>
    </row>
    <row r="3632" spans="1:17 16359:16362" hidden="1" x14ac:dyDescent="0.25">
      <c r="A3632" s="6">
        <v>41</v>
      </c>
      <c r="B3632" s="7" t="s">
        <v>514</v>
      </c>
      <c r="C3632" s="7" t="s">
        <v>26</v>
      </c>
      <c r="D3632" s="7" t="s">
        <v>181</v>
      </c>
      <c r="E3632" s="7" t="s">
        <v>182</v>
      </c>
      <c r="F3632" s="5"/>
      <c r="G3632" s="11">
        <v>21071078</v>
      </c>
      <c r="H3632" s="11">
        <f t="shared" si="56"/>
        <v>12651698</v>
      </c>
      <c r="I3632" s="11">
        <v>0</v>
      </c>
      <c r="J3632" s="11">
        <v>12651698</v>
      </c>
      <c r="K3632" s="11">
        <v>12597482</v>
      </c>
      <c r="L3632" s="11">
        <v>12597482</v>
      </c>
      <c r="M3632" s="11">
        <v>8419380</v>
      </c>
      <c r="N3632" s="13">
        <v>0.60042955562121703</v>
      </c>
      <c r="O3632" s="14" t="s">
        <v>535</v>
      </c>
      <c r="P3632" s="14">
        <v>0.59785655010151828</v>
      </c>
      <c r="Q3632" s="5" t="s">
        <v>546</v>
      </c>
      <c r="XEE3632" s="3">
        <v>0.59785655010151795</v>
      </c>
      <c r="XEF3632" s="4">
        <v>0.99571472540681905</v>
      </c>
      <c r="XEG3632" s="2" t="s">
        <v>29</v>
      </c>
      <c r="XEH3632" s="1">
        <v>7</v>
      </c>
    </row>
    <row r="3633" spans="1:17 16359:16362" hidden="1" x14ac:dyDescent="0.25">
      <c r="A3633" s="6">
        <v>41</v>
      </c>
      <c r="B3633" s="7" t="s">
        <v>514</v>
      </c>
      <c r="C3633" s="7" t="s">
        <v>26</v>
      </c>
      <c r="D3633" s="7" t="s">
        <v>181</v>
      </c>
      <c r="E3633" s="7" t="s">
        <v>14</v>
      </c>
      <c r="F3633" s="6">
        <v>27</v>
      </c>
      <c r="G3633" s="11">
        <v>21071078</v>
      </c>
      <c r="H3633" s="11">
        <f t="shared" si="56"/>
        <v>12651698</v>
      </c>
      <c r="I3633" s="11">
        <v>0</v>
      </c>
      <c r="J3633" s="11">
        <v>12651698</v>
      </c>
      <c r="K3633" s="11">
        <v>12597482</v>
      </c>
      <c r="L3633" s="11">
        <v>12597482</v>
      </c>
      <c r="M3633" s="11">
        <v>8419380</v>
      </c>
      <c r="N3633" s="13">
        <v>0.60042955562121703</v>
      </c>
      <c r="O3633" s="14" t="s">
        <v>535</v>
      </c>
      <c r="P3633" s="14">
        <v>0.59785655010151828</v>
      </c>
      <c r="Q3633" s="5" t="s">
        <v>546</v>
      </c>
      <c r="XEE3633" s="3">
        <v>0.59785655010151795</v>
      </c>
      <c r="XEF3633" s="4">
        <v>0.99571472540681905</v>
      </c>
      <c r="XEG3633" s="2" t="s">
        <v>29</v>
      </c>
      <c r="XEH3633" s="1">
        <v>7</v>
      </c>
    </row>
    <row r="3634" spans="1:17 16359:16362" hidden="1" x14ac:dyDescent="0.25">
      <c r="A3634" s="6">
        <v>41</v>
      </c>
      <c r="B3634" s="7" t="s">
        <v>514</v>
      </c>
      <c r="C3634" s="7" t="s">
        <v>23</v>
      </c>
      <c r="D3634" s="7" t="s">
        <v>191</v>
      </c>
      <c r="E3634" s="7" t="s">
        <v>192</v>
      </c>
      <c r="F3634" s="5"/>
      <c r="G3634" s="11">
        <v>59771400</v>
      </c>
      <c r="H3634" s="11">
        <f t="shared" si="56"/>
        <v>25016609</v>
      </c>
      <c r="I3634" s="11">
        <v>0</v>
      </c>
      <c r="J3634" s="11">
        <v>25016609</v>
      </c>
      <c r="K3634" s="11">
        <v>14175223</v>
      </c>
      <c r="L3634" s="11">
        <v>14175223</v>
      </c>
      <c r="M3634" s="11">
        <v>34754791</v>
      </c>
      <c r="N3634" s="13">
        <v>0.418538113545943</v>
      </c>
      <c r="O3634" s="14" t="s">
        <v>535</v>
      </c>
      <c r="P3634" s="14">
        <v>0.2371572859260449</v>
      </c>
      <c r="Q3634" s="5" t="s">
        <v>543</v>
      </c>
      <c r="XEE3634" s="3">
        <v>0.23715728592604499</v>
      </c>
      <c r="XEF3634" s="4">
        <v>0.56663247205086797</v>
      </c>
      <c r="XEG3634" s="2" t="s">
        <v>13</v>
      </c>
      <c r="XEH3634" s="1">
        <v>7</v>
      </c>
    </row>
    <row r="3635" spans="1:17 16359:16362" hidden="1" x14ac:dyDescent="0.25">
      <c r="A3635" s="6">
        <v>41</v>
      </c>
      <c r="B3635" s="7" t="s">
        <v>514</v>
      </c>
      <c r="C3635" s="7" t="s">
        <v>23</v>
      </c>
      <c r="D3635" s="7" t="s">
        <v>191</v>
      </c>
      <c r="E3635" s="7" t="s">
        <v>14</v>
      </c>
      <c r="F3635" s="6">
        <v>27</v>
      </c>
      <c r="G3635" s="11">
        <v>59771400</v>
      </c>
      <c r="H3635" s="11">
        <f t="shared" si="56"/>
        <v>25016609</v>
      </c>
      <c r="I3635" s="11">
        <v>0</v>
      </c>
      <c r="J3635" s="11">
        <v>25016609</v>
      </c>
      <c r="K3635" s="11">
        <v>14175223</v>
      </c>
      <c r="L3635" s="11">
        <v>14175223</v>
      </c>
      <c r="M3635" s="11">
        <v>34754791</v>
      </c>
      <c r="N3635" s="13">
        <v>0.418538113545943</v>
      </c>
      <c r="O3635" s="14" t="s">
        <v>535</v>
      </c>
      <c r="P3635" s="14">
        <v>0.2371572859260449</v>
      </c>
      <c r="Q3635" s="5" t="s">
        <v>543</v>
      </c>
      <c r="XEE3635" s="3">
        <v>0.23715728592604499</v>
      </c>
      <c r="XEF3635" s="4">
        <v>0.56663247205086797</v>
      </c>
      <c r="XEG3635" s="2" t="s">
        <v>13</v>
      </c>
      <c r="XEH3635" s="1">
        <v>7</v>
      </c>
    </row>
    <row r="3636" spans="1:17 16359:16362" ht="30" hidden="1" x14ac:dyDescent="0.25">
      <c r="A3636" s="6">
        <v>41</v>
      </c>
      <c r="B3636" s="7" t="s">
        <v>514</v>
      </c>
      <c r="C3636" s="7" t="s">
        <v>26</v>
      </c>
      <c r="D3636" s="7" t="s">
        <v>195</v>
      </c>
      <c r="E3636" s="7" t="s">
        <v>196</v>
      </c>
      <c r="F3636" s="5"/>
      <c r="G3636" s="11">
        <v>59771400</v>
      </c>
      <c r="H3636" s="11">
        <f t="shared" si="56"/>
        <v>25016609</v>
      </c>
      <c r="I3636" s="11">
        <v>0</v>
      </c>
      <c r="J3636" s="11">
        <v>25016609</v>
      </c>
      <c r="K3636" s="11">
        <v>14175223</v>
      </c>
      <c r="L3636" s="11">
        <v>14175223</v>
      </c>
      <c r="M3636" s="11">
        <v>34754791</v>
      </c>
      <c r="N3636" s="13">
        <v>0.418538113545943</v>
      </c>
      <c r="O3636" s="14" t="s">
        <v>535</v>
      </c>
      <c r="P3636" s="14">
        <v>0.2371572859260449</v>
      </c>
      <c r="Q3636" s="5" t="s">
        <v>543</v>
      </c>
      <c r="XEE3636" s="3">
        <v>0.23715728592604499</v>
      </c>
      <c r="XEF3636" s="4">
        <v>0.56663247205086797</v>
      </c>
      <c r="XEG3636" s="2" t="s">
        <v>29</v>
      </c>
      <c r="XEH3636" s="1">
        <v>7</v>
      </c>
    </row>
    <row r="3637" spans="1:17 16359:16362" hidden="1" x14ac:dyDescent="0.25">
      <c r="A3637" s="6">
        <v>41</v>
      </c>
      <c r="B3637" s="7" t="s">
        <v>514</v>
      </c>
      <c r="C3637" s="7" t="s">
        <v>26</v>
      </c>
      <c r="D3637" s="7" t="s">
        <v>195</v>
      </c>
      <c r="E3637" s="7" t="s">
        <v>14</v>
      </c>
      <c r="F3637" s="6">
        <v>27</v>
      </c>
      <c r="G3637" s="11">
        <v>59771400</v>
      </c>
      <c r="H3637" s="11">
        <f t="shared" si="56"/>
        <v>25016609</v>
      </c>
      <c r="I3637" s="11">
        <v>0</v>
      </c>
      <c r="J3637" s="11">
        <v>25016609</v>
      </c>
      <c r="K3637" s="11">
        <v>14175223</v>
      </c>
      <c r="L3637" s="11">
        <v>14175223</v>
      </c>
      <c r="M3637" s="11">
        <v>34754791</v>
      </c>
      <c r="N3637" s="13">
        <v>0.418538113545943</v>
      </c>
      <c r="O3637" s="14" t="s">
        <v>535</v>
      </c>
      <c r="P3637" s="14">
        <v>0.2371572859260449</v>
      </c>
      <c r="Q3637" s="5" t="s">
        <v>543</v>
      </c>
      <c r="XEE3637" s="3">
        <v>0.23715728592604499</v>
      </c>
      <c r="XEF3637" s="4">
        <v>0.56663247205086797</v>
      </c>
      <c r="XEG3637" s="2" t="s">
        <v>29</v>
      </c>
      <c r="XEH3637" s="1">
        <v>7</v>
      </c>
    </row>
    <row r="3638" spans="1:17 16359:16362" hidden="1" x14ac:dyDescent="0.25">
      <c r="A3638" s="6">
        <v>41</v>
      </c>
      <c r="B3638" s="7" t="s">
        <v>514</v>
      </c>
      <c r="C3638" s="7" t="s">
        <v>23</v>
      </c>
      <c r="D3638" s="7" t="s">
        <v>197</v>
      </c>
      <c r="E3638" s="7" t="s">
        <v>198</v>
      </c>
      <c r="F3638" s="5"/>
      <c r="G3638" s="11">
        <v>2060000</v>
      </c>
      <c r="H3638" s="11">
        <f t="shared" si="56"/>
        <v>1406096.28</v>
      </c>
      <c r="I3638" s="11">
        <v>0</v>
      </c>
      <c r="J3638" s="11">
        <v>1406096.28</v>
      </c>
      <c r="K3638" s="11">
        <v>1397889.28</v>
      </c>
      <c r="L3638" s="11">
        <v>1397889.28</v>
      </c>
      <c r="M3638" s="11">
        <v>653903.72</v>
      </c>
      <c r="N3638" s="13">
        <v>0.68257100970873796</v>
      </c>
      <c r="O3638" s="14" t="s">
        <v>535</v>
      </c>
      <c r="P3638" s="14">
        <v>0.6785870291262136</v>
      </c>
      <c r="Q3638" s="5" t="s">
        <v>546</v>
      </c>
      <c r="XEE3638" s="3">
        <v>0.67858702912621405</v>
      </c>
      <c r="XEF3638" s="4">
        <v>0.99416327308681895</v>
      </c>
      <c r="XEG3638" s="2" t="s">
        <v>29</v>
      </c>
      <c r="XEH3638" s="1">
        <v>7</v>
      </c>
    </row>
    <row r="3639" spans="1:17 16359:16362" hidden="1" x14ac:dyDescent="0.25">
      <c r="A3639" s="6">
        <v>41</v>
      </c>
      <c r="B3639" s="7" t="s">
        <v>514</v>
      </c>
      <c r="C3639" s="7" t="s">
        <v>23</v>
      </c>
      <c r="D3639" s="7" t="s">
        <v>197</v>
      </c>
      <c r="E3639" s="7" t="s">
        <v>14</v>
      </c>
      <c r="F3639" s="6">
        <v>27</v>
      </c>
      <c r="G3639" s="11">
        <v>2060000</v>
      </c>
      <c r="H3639" s="11">
        <f t="shared" si="56"/>
        <v>1406096.28</v>
      </c>
      <c r="I3639" s="11">
        <v>0</v>
      </c>
      <c r="J3639" s="11">
        <v>1406096.28</v>
      </c>
      <c r="K3639" s="11">
        <v>1397889.28</v>
      </c>
      <c r="L3639" s="11">
        <v>1397889.28</v>
      </c>
      <c r="M3639" s="11">
        <v>653903.72</v>
      </c>
      <c r="N3639" s="13">
        <v>0.68257100970873796</v>
      </c>
      <c r="O3639" s="14" t="s">
        <v>535</v>
      </c>
      <c r="P3639" s="14">
        <v>0.6785870291262136</v>
      </c>
      <c r="Q3639" s="5" t="s">
        <v>546</v>
      </c>
      <c r="XEE3639" s="3">
        <v>0.67858702912621405</v>
      </c>
      <c r="XEF3639" s="4">
        <v>0.99416327308681895</v>
      </c>
      <c r="XEG3639" s="2" t="s">
        <v>29</v>
      </c>
      <c r="XEH3639" s="1">
        <v>7</v>
      </c>
    </row>
    <row r="3640" spans="1:17 16359:16362" ht="30" hidden="1" x14ac:dyDescent="0.25">
      <c r="A3640" s="6">
        <v>41</v>
      </c>
      <c r="B3640" s="7" t="s">
        <v>514</v>
      </c>
      <c r="C3640" s="7" t="s">
        <v>23</v>
      </c>
      <c r="D3640" s="7" t="s">
        <v>199</v>
      </c>
      <c r="E3640" s="7" t="s">
        <v>200</v>
      </c>
      <c r="F3640" s="5"/>
      <c r="G3640" s="11">
        <v>100303648</v>
      </c>
      <c r="H3640" s="11">
        <f t="shared" si="56"/>
        <v>61641638</v>
      </c>
      <c r="I3640" s="11">
        <v>0</v>
      </c>
      <c r="J3640" s="11">
        <v>61641638</v>
      </c>
      <c r="K3640" s="11">
        <v>12600408</v>
      </c>
      <c r="L3640" s="11">
        <v>12600408</v>
      </c>
      <c r="M3640" s="11">
        <v>38662010</v>
      </c>
      <c r="N3640" s="13">
        <v>0.61455031027385998</v>
      </c>
      <c r="O3640" s="14" t="s">
        <v>535</v>
      </c>
      <c r="P3640" s="14">
        <v>0.1256226293982847</v>
      </c>
      <c r="Q3640" s="5" t="s">
        <v>543</v>
      </c>
      <c r="XEE3640" s="3">
        <v>0.125622629398285</v>
      </c>
      <c r="XEF3640" s="4">
        <v>0.20441390606784299</v>
      </c>
      <c r="XEG3640" s="2" t="s">
        <v>13</v>
      </c>
      <c r="XEH3640" s="1">
        <v>7</v>
      </c>
    </row>
    <row r="3641" spans="1:17 16359:16362" hidden="1" x14ac:dyDescent="0.25">
      <c r="A3641" s="6">
        <v>41</v>
      </c>
      <c r="B3641" s="7" t="s">
        <v>514</v>
      </c>
      <c r="C3641" s="7" t="s">
        <v>23</v>
      </c>
      <c r="D3641" s="7" t="s">
        <v>199</v>
      </c>
      <c r="E3641" s="7" t="s">
        <v>14</v>
      </c>
      <c r="F3641" s="6">
        <v>27</v>
      </c>
      <c r="G3641" s="11">
        <v>100303648</v>
      </c>
      <c r="H3641" s="11">
        <f t="shared" si="56"/>
        <v>61641638</v>
      </c>
      <c r="I3641" s="11">
        <v>0</v>
      </c>
      <c r="J3641" s="11">
        <v>61641638</v>
      </c>
      <c r="K3641" s="11">
        <v>12600408</v>
      </c>
      <c r="L3641" s="11">
        <v>12600408</v>
      </c>
      <c r="M3641" s="11">
        <v>38662010</v>
      </c>
      <c r="N3641" s="13">
        <v>0.61455031027385998</v>
      </c>
      <c r="O3641" s="14" t="s">
        <v>535</v>
      </c>
      <c r="P3641" s="14">
        <v>0.1256226293982847</v>
      </c>
      <c r="Q3641" s="5" t="s">
        <v>543</v>
      </c>
      <c r="XEE3641" s="3">
        <v>0.125622629398285</v>
      </c>
      <c r="XEF3641" s="4">
        <v>0.20441390606784299</v>
      </c>
      <c r="XEG3641" s="2" t="s">
        <v>13</v>
      </c>
      <c r="XEH3641" s="1">
        <v>7</v>
      </c>
    </row>
    <row r="3642" spans="1:17 16359:16362" hidden="1" x14ac:dyDescent="0.25">
      <c r="A3642" s="6">
        <v>41</v>
      </c>
      <c r="B3642" s="7" t="s">
        <v>514</v>
      </c>
      <c r="C3642" s="7" t="s">
        <v>26</v>
      </c>
      <c r="D3642" s="7" t="s">
        <v>201</v>
      </c>
      <c r="E3642" s="7" t="s">
        <v>202</v>
      </c>
      <c r="F3642" s="5"/>
      <c r="G3642" s="11">
        <v>100303648</v>
      </c>
      <c r="H3642" s="11">
        <f t="shared" si="56"/>
        <v>61641638</v>
      </c>
      <c r="I3642" s="11">
        <v>0</v>
      </c>
      <c r="J3642" s="11">
        <v>61641638</v>
      </c>
      <c r="K3642" s="11">
        <v>12600408</v>
      </c>
      <c r="L3642" s="11">
        <v>12600408</v>
      </c>
      <c r="M3642" s="11">
        <v>38662010</v>
      </c>
      <c r="N3642" s="13">
        <v>0.61455031027385998</v>
      </c>
      <c r="O3642" s="14" t="s">
        <v>535</v>
      </c>
      <c r="P3642" s="14">
        <v>0.1256226293982847</v>
      </c>
      <c r="Q3642" s="5" t="s">
        <v>543</v>
      </c>
      <c r="XEE3642" s="3">
        <v>0.125622629398285</v>
      </c>
      <c r="XEF3642" s="4">
        <v>0.20441390606784299</v>
      </c>
      <c r="XEG3642" s="2" t="s">
        <v>29</v>
      </c>
      <c r="XEH3642" s="1">
        <v>7</v>
      </c>
    </row>
    <row r="3643" spans="1:17 16359:16362" hidden="1" x14ac:dyDescent="0.25">
      <c r="A3643" s="6">
        <v>41</v>
      </c>
      <c r="B3643" s="7" t="s">
        <v>514</v>
      </c>
      <c r="C3643" s="7" t="s">
        <v>26</v>
      </c>
      <c r="D3643" s="7" t="s">
        <v>201</v>
      </c>
      <c r="E3643" s="7" t="s">
        <v>14</v>
      </c>
      <c r="F3643" s="6">
        <v>27</v>
      </c>
      <c r="G3643" s="11">
        <v>100303648</v>
      </c>
      <c r="H3643" s="11">
        <f t="shared" si="56"/>
        <v>61641638</v>
      </c>
      <c r="I3643" s="11">
        <v>0</v>
      </c>
      <c r="J3643" s="11">
        <v>61641638</v>
      </c>
      <c r="K3643" s="11">
        <v>12600408</v>
      </c>
      <c r="L3643" s="11">
        <v>12600408</v>
      </c>
      <c r="M3643" s="11">
        <v>38662010</v>
      </c>
      <c r="N3643" s="13">
        <v>0.61455031027385998</v>
      </c>
      <c r="O3643" s="14" t="s">
        <v>535</v>
      </c>
      <c r="P3643" s="14">
        <v>0.1256226293982847</v>
      </c>
      <c r="Q3643" s="5" t="s">
        <v>543</v>
      </c>
      <c r="XEE3643" s="3">
        <v>0.125622629398285</v>
      </c>
      <c r="XEF3643" s="4">
        <v>0.20441390606784299</v>
      </c>
      <c r="XEG3643" s="2" t="s">
        <v>29</v>
      </c>
      <c r="XEH3643" s="1">
        <v>7</v>
      </c>
    </row>
    <row r="3644" spans="1:17 16359:16362" hidden="1" x14ac:dyDescent="0.25">
      <c r="A3644" s="6">
        <v>41</v>
      </c>
      <c r="B3644" s="7" t="s">
        <v>514</v>
      </c>
      <c r="C3644" s="7" t="s">
        <v>10</v>
      </c>
      <c r="D3644" s="7" t="s">
        <v>252</v>
      </c>
      <c r="E3644" s="7" t="s">
        <v>253</v>
      </c>
      <c r="F3644" s="5"/>
      <c r="G3644" s="11">
        <v>100847967528</v>
      </c>
      <c r="H3644" s="11">
        <f t="shared" si="56"/>
        <v>100554016601</v>
      </c>
      <c r="I3644" s="11">
        <v>429727021</v>
      </c>
      <c r="J3644" s="11">
        <v>100124289580</v>
      </c>
      <c r="K3644" s="11">
        <v>79917137149</v>
      </c>
      <c r="L3644" s="11">
        <v>79917137149</v>
      </c>
      <c r="M3644" s="11">
        <v>293950927</v>
      </c>
      <c r="N3644" s="13">
        <v>0.99282407007559104</v>
      </c>
      <c r="O3644" s="14" t="s">
        <v>537</v>
      </c>
      <c r="P3644" s="14">
        <v>0.79245163891688108</v>
      </c>
      <c r="Q3644" s="5" t="s">
        <v>546</v>
      </c>
      <c r="XEE3644" s="3">
        <v>0.79245163891688097</v>
      </c>
      <c r="XEF3644" s="4">
        <v>0.79817931776829898</v>
      </c>
      <c r="XEG3644" s="2" t="s">
        <v>13</v>
      </c>
      <c r="XEH3644" s="1">
        <v>7</v>
      </c>
    </row>
    <row r="3645" spans="1:17 16359:16362" hidden="1" x14ac:dyDescent="0.25">
      <c r="A3645" s="6">
        <v>41</v>
      </c>
      <c r="B3645" s="7" t="s">
        <v>514</v>
      </c>
      <c r="C3645" s="7" t="s">
        <v>10</v>
      </c>
      <c r="D3645" s="7" t="s">
        <v>252</v>
      </c>
      <c r="E3645" s="7" t="s">
        <v>255</v>
      </c>
      <c r="F3645" s="6">
        <v>11</v>
      </c>
      <c r="G3645" s="11">
        <v>5494332971</v>
      </c>
      <c r="H3645" s="11">
        <f t="shared" si="56"/>
        <v>5492247702</v>
      </c>
      <c r="I3645" s="11">
        <v>63844988</v>
      </c>
      <c r="J3645" s="11">
        <v>5428402714</v>
      </c>
      <c r="K3645" s="11">
        <v>2789239486</v>
      </c>
      <c r="L3645" s="11">
        <v>2789239486</v>
      </c>
      <c r="M3645" s="11">
        <v>2085269</v>
      </c>
      <c r="N3645" s="13">
        <v>0.98800031644459996</v>
      </c>
      <c r="O3645" s="14" t="s">
        <v>537</v>
      </c>
      <c r="P3645" s="14">
        <v>0.5076575265318044</v>
      </c>
      <c r="Q3645" s="5" t="s">
        <v>543</v>
      </c>
      <c r="XEE3645" s="3">
        <v>0.50765752653180396</v>
      </c>
      <c r="XEF3645" s="4">
        <v>0.51382324284940695</v>
      </c>
      <c r="XEG3645" s="2" t="s">
        <v>13</v>
      </c>
      <c r="XEH3645" s="1">
        <v>7</v>
      </c>
    </row>
    <row r="3646" spans="1:17 16359:16362" hidden="1" x14ac:dyDescent="0.25">
      <c r="A3646" s="6">
        <v>41</v>
      </c>
      <c r="B3646" s="7" t="s">
        <v>514</v>
      </c>
      <c r="C3646" s="7" t="s">
        <v>10</v>
      </c>
      <c r="D3646" s="7" t="s">
        <v>252</v>
      </c>
      <c r="E3646" s="7" t="s">
        <v>256</v>
      </c>
      <c r="F3646" s="6">
        <v>16</v>
      </c>
      <c r="G3646" s="11">
        <v>11846581653</v>
      </c>
      <c r="H3646" s="11">
        <f t="shared" si="56"/>
        <v>11644082218</v>
      </c>
      <c r="I3646" s="11">
        <v>124839166</v>
      </c>
      <c r="J3646" s="11">
        <v>11519243052</v>
      </c>
      <c r="K3646" s="11">
        <v>4519271522</v>
      </c>
      <c r="L3646" s="11">
        <v>4519271522</v>
      </c>
      <c r="M3646" s="11">
        <v>202499435</v>
      </c>
      <c r="N3646" s="13">
        <v>0.97236851856610396</v>
      </c>
      <c r="O3646" s="14" t="s">
        <v>537</v>
      </c>
      <c r="P3646" s="14">
        <v>0.38148316994510822</v>
      </c>
      <c r="Q3646" s="5" t="s">
        <v>543</v>
      </c>
      <c r="XEE3646" s="3">
        <v>0.381483169945108</v>
      </c>
      <c r="XEF3646" s="4">
        <v>0.39232365369835198</v>
      </c>
      <c r="XEG3646" s="2" t="s">
        <v>13</v>
      </c>
      <c r="XEH3646" s="1">
        <v>7</v>
      </c>
    </row>
    <row r="3647" spans="1:17 16359:16362" hidden="1" x14ac:dyDescent="0.25">
      <c r="A3647" s="6">
        <v>41</v>
      </c>
      <c r="B3647" s="7" t="s">
        <v>514</v>
      </c>
      <c r="C3647" s="7" t="s">
        <v>10</v>
      </c>
      <c r="D3647" s="7" t="s">
        <v>252</v>
      </c>
      <c r="E3647" s="7" t="s">
        <v>258</v>
      </c>
      <c r="F3647" s="6">
        <v>21</v>
      </c>
      <c r="G3647" s="11">
        <v>624106033</v>
      </c>
      <c r="H3647" s="11">
        <f t="shared" si="56"/>
        <v>624106033</v>
      </c>
      <c r="I3647" s="11">
        <v>0</v>
      </c>
      <c r="J3647" s="11">
        <v>624106033</v>
      </c>
      <c r="K3647" s="11">
        <v>622087994</v>
      </c>
      <c r="L3647" s="11">
        <v>622087994</v>
      </c>
      <c r="M3647" s="11">
        <v>0</v>
      </c>
      <c r="N3647" s="13">
        <v>1</v>
      </c>
      <c r="O3647" s="14" t="s">
        <v>537</v>
      </c>
      <c r="P3647" s="14">
        <v>0.99676651259033733</v>
      </c>
      <c r="Q3647" s="5" t="s">
        <v>546</v>
      </c>
      <c r="XEE3647" s="3">
        <v>0.99676651259033699</v>
      </c>
      <c r="XEF3647" s="4">
        <v>0.99676651259033699</v>
      </c>
      <c r="XEG3647" s="2" t="s">
        <v>13</v>
      </c>
      <c r="XEH3647" s="1">
        <v>7</v>
      </c>
    </row>
    <row r="3648" spans="1:17 16359:16362" hidden="1" x14ac:dyDescent="0.25">
      <c r="A3648" s="6">
        <v>41</v>
      </c>
      <c r="B3648" s="7" t="s">
        <v>514</v>
      </c>
      <c r="C3648" s="7" t="s">
        <v>10</v>
      </c>
      <c r="D3648" s="7" t="s">
        <v>252</v>
      </c>
      <c r="E3648" s="7" t="s">
        <v>14</v>
      </c>
      <c r="F3648" s="6">
        <v>27</v>
      </c>
      <c r="G3648" s="11">
        <v>82882946871</v>
      </c>
      <c r="H3648" s="11">
        <f t="shared" si="56"/>
        <v>82793580648</v>
      </c>
      <c r="I3648" s="11">
        <v>241042867</v>
      </c>
      <c r="J3648" s="11">
        <v>82552537781</v>
      </c>
      <c r="K3648" s="11">
        <v>71986538147</v>
      </c>
      <c r="L3648" s="11">
        <v>71986538147</v>
      </c>
      <c r="M3648" s="11">
        <v>89366223</v>
      </c>
      <c r="N3648" s="13">
        <v>0.99601354557875199</v>
      </c>
      <c r="O3648" s="14" t="s">
        <v>537</v>
      </c>
      <c r="P3648" s="14">
        <v>0.86853256145731283</v>
      </c>
      <c r="Q3648" s="5" t="s">
        <v>546</v>
      </c>
      <c r="XEE3648" s="3">
        <v>0.86853256145731295</v>
      </c>
      <c r="XEF3648" s="4">
        <v>0.87200878473257704</v>
      </c>
      <c r="XEG3648" s="2" t="s">
        <v>13</v>
      </c>
      <c r="XEH3648" s="1">
        <v>7</v>
      </c>
    </row>
    <row r="3649" spans="1:17 16359:16362" ht="45" hidden="1" x14ac:dyDescent="0.25">
      <c r="A3649" s="6">
        <v>41</v>
      </c>
      <c r="B3649" s="7" t="s">
        <v>514</v>
      </c>
      <c r="C3649" s="7" t="s">
        <v>259</v>
      </c>
      <c r="D3649" s="7" t="s">
        <v>260</v>
      </c>
      <c r="E3649" s="7" t="s">
        <v>261</v>
      </c>
      <c r="F3649" s="5"/>
      <c r="G3649" s="11">
        <v>461886463</v>
      </c>
      <c r="H3649" s="11">
        <f t="shared" si="56"/>
        <v>459956660</v>
      </c>
      <c r="I3649" s="11">
        <v>224863575</v>
      </c>
      <c r="J3649" s="11">
        <v>235093085</v>
      </c>
      <c r="K3649" s="11">
        <v>172966700</v>
      </c>
      <c r="L3649" s="11">
        <v>172966700</v>
      </c>
      <c r="M3649" s="11">
        <v>1929803</v>
      </c>
      <c r="N3649" s="13">
        <v>0.50898457485211002</v>
      </c>
      <c r="O3649" s="14" t="s">
        <v>535</v>
      </c>
      <c r="P3649" s="14">
        <v>0.37447882511334823</v>
      </c>
      <c r="Q3649" s="5" t="s">
        <v>543</v>
      </c>
      <c r="XEE3649" s="3">
        <v>0.37447882511334801</v>
      </c>
      <c r="XEF3649" s="4">
        <v>0.73573708048452402</v>
      </c>
      <c r="XEG3649" s="2" t="s">
        <v>13</v>
      </c>
      <c r="XEH3649" s="1">
        <v>7</v>
      </c>
    </row>
    <row r="3650" spans="1:17 16359:16362" hidden="1" x14ac:dyDescent="0.25">
      <c r="A3650" s="6">
        <v>41</v>
      </c>
      <c r="B3650" s="7" t="s">
        <v>514</v>
      </c>
      <c r="C3650" s="7" t="s">
        <v>259</v>
      </c>
      <c r="D3650" s="7" t="s">
        <v>260</v>
      </c>
      <c r="E3650" s="7" t="s">
        <v>14</v>
      </c>
      <c r="F3650" s="6">
        <v>27</v>
      </c>
      <c r="G3650" s="11">
        <v>461886463</v>
      </c>
      <c r="H3650" s="11">
        <f t="shared" si="56"/>
        <v>459956660</v>
      </c>
      <c r="I3650" s="11">
        <v>224863575</v>
      </c>
      <c r="J3650" s="11">
        <v>235093085</v>
      </c>
      <c r="K3650" s="11">
        <v>172966700</v>
      </c>
      <c r="L3650" s="11">
        <v>172966700</v>
      </c>
      <c r="M3650" s="11">
        <v>1929803</v>
      </c>
      <c r="N3650" s="13">
        <v>0.50898457485211002</v>
      </c>
      <c r="O3650" s="14" t="s">
        <v>535</v>
      </c>
      <c r="P3650" s="14">
        <v>0.37447882511334823</v>
      </c>
      <c r="Q3650" s="5" t="s">
        <v>543</v>
      </c>
      <c r="XEE3650" s="3">
        <v>0.37447882511334801</v>
      </c>
      <c r="XEF3650" s="4">
        <v>0.73573708048452402</v>
      </c>
      <c r="XEG3650" s="2" t="s">
        <v>13</v>
      </c>
      <c r="XEH3650" s="1">
        <v>7</v>
      </c>
    </row>
    <row r="3651" spans="1:17 16359:16362" ht="30" hidden="1" x14ac:dyDescent="0.25">
      <c r="A3651" s="6">
        <v>41</v>
      </c>
      <c r="B3651" s="7" t="s">
        <v>514</v>
      </c>
      <c r="C3651" s="7" t="s">
        <v>262</v>
      </c>
      <c r="D3651" s="7" t="s">
        <v>263</v>
      </c>
      <c r="E3651" s="7" t="s">
        <v>264</v>
      </c>
      <c r="F3651" s="5"/>
      <c r="G3651" s="11">
        <v>461886463</v>
      </c>
      <c r="H3651" s="11">
        <f t="shared" ref="H3651:H3714" si="57">+J3651+I3651</f>
        <v>459956660</v>
      </c>
      <c r="I3651" s="11">
        <v>224863575</v>
      </c>
      <c r="J3651" s="11">
        <v>235093085</v>
      </c>
      <c r="K3651" s="11">
        <v>172966700</v>
      </c>
      <c r="L3651" s="11">
        <v>172966700</v>
      </c>
      <c r="M3651" s="11">
        <v>1929803</v>
      </c>
      <c r="N3651" s="13">
        <v>0.50898457485211002</v>
      </c>
      <c r="O3651" s="14" t="s">
        <v>535</v>
      </c>
      <c r="P3651" s="14">
        <v>0.37447882511334823</v>
      </c>
      <c r="Q3651" s="5" t="s">
        <v>543</v>
      </c>
      <c r="XEE3651" s="3">
        <v>0.37447882511334801</v>
      </c>
      <c r="XEF3651" s="4">
        <v>0.73573708048452402</v>
      </c>
      <c r="XEG3651" s="2" t="s">
        <v>13</v>
      </c>
      <c r="XEH3651" s="1">
        <v>7</v>
      </c>
    </row>
    <row r="3652" spans="1:17 16359:16362" hidden="1" x14ac:dyDescent="0.25">
      <c r="A3652" s="6">
        <v>41</v>
      </c>
      <c r="B3652" s="7" t="s">
        <v>514</v>
      </c>
      <c r="C3652" s="7" t="s">
        <v>262</v>
      </c>
      <c r="D3652" s="7" t="s">
        <v>263</v>
      </c>
      <c r="E3652" s="7" t="s">
        <v>14</v>
      </c>
      <c r="F3652" s="6">
        <v>27</v>
      </c>
      <c r="G3652" s="11">
        <v>461886463</v>
      </c>
      <c r="H3652" s="11">
        <f t="shared" si="57"/>
        <v>459956660</v>
      </c>
      <c r="I3652" s="11">
        <v>224863575</v>
      </c>
      <c r="J3652" s="11">
        <v>235093085</v>
      </c>
      <c r="K3652" s="11">
        <v>172966700</v>
      </c>
      <c r="L3652" s="11">
        <v>172966700</v>
      </c>
      <c r="M3652" s="11">
        <v>1929803</v>
      </c>
      <c r="N3652" s="13">
        <v>0.50898457485211002</v>
      </c>
      <c r="O3652" s="14" t="s">
        <v>535</v>
      </c>
      <c r="P3652" s="14">
        <v>0.37447882511334823</v>
      </c>
      <c r="Q3652" s="5" t="s">
        <v>543</v>
      </c>
      <c r="XEE3652" s="3">
        <v>0.37447882511334801</v>
      </c>
      <c r="XEF3652" s="4">
        <v>0.73573708048452402</v>
      </c>
      <c r="XEG3652" s="2" t="s">
        <v>13</v>
      </c>
      <c r="XEH3652" s="1">
        <v>7</v>
      </c>
    </row>
    <row r="3653" spans="1:17 16359:16362" ht="60" hidden="1" x14ac:dyDescent="0.25">
      <c r="A3653" s="6">
        <v>41</v>
      </c>
      <c r="B3653" s="7" t="s">
        <v>514</v>
      </c>
      <c r="C3653" s="7" t="s">
        <v>265</v>
      </c>
      <c r="D3653" s="7" t="s">
        <v>266</v>
      </c>
      <c r="E3653" s="7" t="s">
        <v>267</v>
      </c>
      <c r="F3653" s="5"/>
      <c r="G3653" s="11">
        <v>461886463</v>
      </c>
      <c r="H3653" s="11">
        <f t="shared" si="57"/>
        <v>459956660</v>
      </c>
      <c r="I3653" s="11">
        <v>224863575</v>
      </c>
      <c r="J3653" s="11">
        <v>235093085</v>
      </c>
      <c r="K3653" s="11">
        <v>172966700</v>
      </c>
      <c r="L3653" s="11">
        <v>172966700</v>
      </c>
      <c r="M3653" s="11">
        <v>1929803</v>
      </c>
      <c r="N3653" s="13">
        <v>0.50898457485211002</v>
      </c>
      <c r="O3653" s="14" t="s">
        <v>535</v>
      </c>
      <c r="P3653" s="14">
        <v>0.37447882511334823</v>
      </c>
      <c r="Q3653" s="5" t="s">
        <v>543</v>
      </c>
      <c r="XEE3653" s="3">
        <v>0.37447882511334801</v>
      </c>
      <c r="XEF3653" s="4">
        <v>0.73573708048452402</v>
      </c>
      <c r="XEG3653" s="2" t="s">
        <v>13</v>
      </c>
      <c r="XEH3653" s="1">
        <v>7</v>
      </c>
    </row>
    <row r="3654" spans="1:17 16359:16362" hidden="1" x14ac:dyDescent="0.25">
      <c r="A3654" s="6">
        <v>41</v>
      </c>
      <c r="B3654" s="7" t="s">
        <v>514</v>
      </c>
      <c r="C3654" s="7" t="s">
        <v>265</v>
      </c>
      <c r="D3654" s="7" t="s">
        <v>266</v>
      </c>
      <c r="E3654" s="7" t="s">
        <v>14</v>
      </c>
      <c r="F3654" s="6">
        <v>27</v>
      </c>
      <c r="G3654" s="11">
        <v>461886463</v>
      </c>
      <c r="H3654" s="11">
        <f t="shared" si="57"/>
        <v>459956660</v>
      </c>
      <c r="I3654" s="11">
        <v>224863575</v>
      </c>
      <c r="J3654" s="11">
        <v>235093085</v>
      </c>
      <c r="K3654" s="11">
        <v>172966700</v>
      </c>
      <c r="L3654" s="11">
        <v>172966700</v>
      </c>
      <c r="M3654" s="11">
        <v>1929803</v>
      </c>
      <c r="N3654" s="13">
        <v>0.50898457485211002</v>
      </c>
      <c r="O3654" s="14" t="s">
        <v>535</v>
      </c>
      <c r="P3654" s="14">
        <v>0.37447882511334823</v>
      </c>
      <c r="Q3654" s="5" t="s">
        <v>543</v>
      </c>
      <c r="XEE3654" s="3">
        <v>0.37447882511334801</v>
      </c>
      <c r="XEF3654" s="4">
        <v>0.73573708048452402</v>
      </c>
      <c r="XEG3654" s="2" t="s">
        <v>13</v>
      </c>
      <c r="XEH3654" s="1">
        <v>7</v>
      </c>
    </row>
    <row r="3655" spans="1:17 16359:16362" ht="60" hidden="1" x14ac:dyDescent="0.25">
      <c r="A3655" s="6">
        <v>41</v>
      </c>
      <c r="B3655" s="7" t="s">
        <v>514</v>
      </c>
      <c r="C3655" s="7" t="s">
        <v>268</v>
      </c>
      <c r="D3655" s="7" t="s">
        <v>269</v>
      </c>
      <c r="E3655" s="7" t="s">
        <v>267</v>
      </c>
      <c r="F3655" s="5"/>
      <c r="G3655" s="11">
        <v>461886463</v>
      </c>
      <c r="H3655" s="11">
        <f t="shared" si="57"/>
        <v>459956660</v>
      </c>
      <c r="I3655" s="11">
        <v>224863575</v>
      </c>
      <c r="J3655" s="11">
        <v>235093085</v>
      </c>
      <c r="K3655" s="11">
        <v>172966700</v>
      </c>
      <c r="L3655" s="11">
        <v>172966700</v>
      </c>
      <c r="M3655" s="11">
        <v>1929803</v>
      </c>
      <c r="N3655" s="13">
        <v>0.50898457485211002</v>
      </c>
      <c r="O3655" s="14" t="s">
        <v>535</v>
      </c>
      <c r="P3655" s="14">
        <v>0.37447882511334823</v>
      </c>
      <c r="Q3655" s="5" t="s">
        <v>543</v>
      </c>
      <c r="XEE3655" s="3">
        <v>0.37447882511334801</v>
      </c>
      <c r="XEF3655" s="4">
        <v>0.73573708048452402</v>
      </c>
      <c r="XEG3655" s="2" t="s">
        <v>13</v>
      </c>
      <c r="XEH3655" s="1">
        <v>7</v>
      </c>
    </row>
    <row r="3656" spans="1:17 16359:16362" hidden="1" x14ac:dyDescent="0.25">
      <c r="A3656" s="6">
        <v>41</v>
      </c>
      <c r="B3656" s="7" t="s">
        <v>514</v>
      </c>
      <c r="C3656" s="7" t="s">
        <v>268</v>
      </c>
      <c r="D3656" s="7" t="s">
        <v>269</v>
      </c>
      <c r="E3656" s="7" t="s">
        <v>14</v>
      </c>
      <c r="F3656" s="6">
        <v>27</v>
      </c>
      <c r="G3656" s="11">
        <v>461886463</v>
      </c>
      <c r="H3656" s="11">
        <f t="shared" si="57"/>
        <v>459956660</v>
      </c>
      <c r="I3656" s="11">
        <v>224863575</v>
      </c>
      <c r="J3656" s="11">
        <v>235093085</v>
      </c>
      <c r="K3656" s="11">
        <v>172966700</v>
      </c>
      <c r="L3656" s="11">
        <v>172966700</v>
      </c>
      <c r="M3656" s="11">
        <v>1929803</v>
      </c>
      <c r="N3656" s="13">
        <v>0.50898457485211002</v>
      </c>
      <c r="O3656" s="14" t="s">
        <v>535</v>
      </c>
      <c r="P3656" s="14">
        <v>0.37447882511334823</v>
      </c>
      <c r="Q3656" s="5" t="s">
        <v>543</v>
      </c>
      <c r="XEE3656" s="3">
        <v>0.37447882511334801</v>
      </c>
      <c r="XEF3656" s="4">
        <v>0.73573708048452402</v>
      </c>
      <c r="XEG3656" s="2" t="s">
        <v>13</v>
      </c>
      <c r="XEH3656" s="1">
        <v>7</v>
      </c>
    </row>
    <row r="3657" spans="1:17 16359:16362" hidden="1" x14ac:dyDescent="0.25">
      <c r="A3657" s="6">
        <v>41</v>
      </c>
      <c r="B3657" s="7" t="s">
        <v>514</v>
      </c>
      <c r="C3657" s="7" t="s">
        <v>270</v>
      </c>
      <c r="D3657" s="7" t="s">
        <v>271</v>
      </c>
      <c r="E3657" s="7" t="s">
        <v>272</v>
      </c>
      <c r="F3657" s="5"/>
      <c r="G3657" s="11">
        <v>301500000</v>
      </c>
      <c r="H3657" s="11">
        <f t="shared" si="57"/>
        <v>301500000</v>
      </c>
      <c r="I3657" s="11">
        <v>200000000</v>
      </c>
      <c r="J3657" s="11">
        <v>101500000</v>
      </c>
      <c r="K3657" s="11">
        <v>101500000</v>
      </c>
      <c r="L3657" s="11">
        <v>101500000</v>
      </c>
      <c r="M3657" s="11">
        <v>0</v>
      </c>
      <c r="N3657" s="13">
        <v>0.33665008291873999</v>
      </c>
      <c r="O3657" s="14" t="s">
        <v>535</v>
      </c>
      <c r="P3657" s="14">
        <v>0.33665008291873966</v>
      </c>
      <c r="Q3657" s="5" t="s">
        <v>543</v>
      </c>
      <c r="XEE3657" s="3">
        <v>0.33665008291873999</v>
      </c>
      <c r="XEF3657" s="4">
        <v>1</v>
      </c>
      <c r="XEG3657" s="2" t="s">
        <v>29</v>
      </c>
      <c r="XEH3657" s="1">
        <v>7</v>
      </c>
    </row>
    <row r="3658" spans="1:17 16359:16362" hidden="1" x14ac:dyDescent="0.25">
      <c r="A3658" s="6">
        <v>41</v>
      </c>
      <c r="B3658" s="7" t="s">
        <v>514</v>
      </c>
      <c r="C3658" s="7" t="s">
        <v>270</v>
      </c>
      <c r="D3658" s="7" t="s">
        <v>271</v>
      </c>
      <c r="E3658" s="7" t="s">
        <v>14</v>
      </c>
      <c r="F3658" s="6">
        <v>27</v>
      </c>
      <c r="G3658" s="11">
        <v>301500000</v>
      </c>
      <c r="H3658" s="11">
        <f t="shared" si="57"/>
        <v>301500000</v>
      </c>
      <c r="I3658" s="11">
        <v>200000000</v>
      </c>
      <c r="J3658" s="11">
        <v>101500000</v>
      </c>
      <c r="K3658" s="11">
        <v>101500000</v>
      </c>
      <c r="L3658" s="11">
        <v>101500000</v>
      </c>
      <c r="M3658" s="11">
        <v>0</v>
      </c>
      <c r="N3658" s="13">
        <v>0.33665008291873999</v>
      </c>
      <c r="O3658" s="14" t="s">
        <v>535</v>
      </c>
      <c r="P3658" s="14">
        <v>0.33665008291873966</v>
      </c>
      <c r="Q3658" s="5" t="s">
        <v>543</v>
      </c>
      <c r="XEE3658" s="3">
        <v>0.33665008291873999</v>
      </c>
      <c r="XEF3658" s="4">
        <v>1</v>
      </c>
      <c r="XEG3658" s="2" t="s">
        <v>29</v>
      </c>
      <c r="XEH3658" s="1">
        <v>7</v>
      </c>
    </row>
    <row r="3659" spans="1:17 16359:16362" hidden="1" x14ac:dyDescent="0.25">
      <c r="A3659" s="6">
        <v>41</v>
      </c>
      <c r="B3659" s="7" t="s">
        <v>514</v>
      </c>
      <c r="C3659" s="7" t="s">
        <v>270</v>
      </c>
      <c r="D3659" s="7" t="s">
        <v>273</v>
      </c>
      <c r="E3659" s="7" t="s">
        <v>274</v>
      </c>
      <c r="F3659" s="5"/>
      <c r="G3659" s="11">
        <v>24000000</v>
      </c>
      <c r="H3659" s="11">
        <f t="shared" si="57"/>
        <v>24000000</v>
      </c>
      <c r="I3659" s="11">
        <v>24000000</v>
      </c>
      <c r="J3659" s="11">
        <v>0</v>
      </c>
      <c r="K3659" s="11">
        <v>0</v>
      </c>
      <c r="L3659" s="11">
        <v>0</v>
      </c>
      <c r="M3659" s="11">
        <v>0</v>
      </c>
      <c r="N3659" s="13">
        <v>0</v>
      </c>
      <c r="O3659" s="14" t="s">
        <v>535</v>
      </c>
      <c r="P3659" s="14">
        <v>0</v>
      </c>
      <c r="Q3659" s="5" t="s">
        <v>543</v>
      </c>
      <c r="XEE3659" s="3">
        <v>0</v>
      </c>
      <c r="XEG3659" s="2" t="s">
        <v>29</v>
      </c>
      <c r="XEH3659" s="1">
        <v>7</v>
      </c>
    </row>
    <row r="3660" spans="1:17 16359:16362" hidden="1" x14ac:dyDescent="0.25">
      <c r="A3660" s="6">
        <v>41</v>
      </c>
      <c r="B3660" s="7" t="s">
        <v>514</v>
      </c>
      <c r="C3660" s="7" t="s">
        <v>270</v>
      </c>
      <c r="D3660" s="7" t="s">
        <v>273</v>
      </c>
      <c r="E3660" s="7" t="s">
        <v>14</v>
      </c>
      <c r="F3660" s="6">
        <v>27</v>
      </c>
      <c r="G3660" s="11">
        <v>24000000</v>
      </c>
      <c r="H3660" s="11">
        <f t="shared" si="57"/>
        <v>24000000</v>
      </c>
      <c r="I3660" s="11">
        <v>24000000</v>
      </c>
      <c r="J3660" s="11">
        <v>0</v>
      </c>
      <c r="K3660" s="11">
        <v>0</v>
      </c>
      <c r="L3660" s="11">
        <v>0</v>
      </c>
      <c r="M3660" s="11">
        <v>0</v>
      </c>
      <c r="N3660" s="13">
        <v>0</v>
      </c>
      <c r="O3660" s="14" t="s">
        <v>535</v>
      </c>
      <c r="P3660" s="14">
        <v>0</v>
      </c>
      <c r="Q3660" s="5" t="s">
        <v>543</v>
      </c>
      <c r="XEE3660" s="3">
        <v>0</v>
      </c>
      <c r="XEG3660" s="2" t="s">
        <v>29</v>
      </c>
      <c r="XEH3660" s="1">
        <v>7</v>
      </c>
    </row>
    <row r="3661" spans="1:17 16359:16362" hidden="1" x14ac:dyDescent="0.25">
      <c r="A3661" s="6">
        <v>41</v>
      </c>
      <c r="B3661" s="7" t="s">
        <v>514</v>
      </c>
      <c r="C3661" s="7" t="s">
        <v>270</v>
      </c>
      <c r="D3661" s="7" t="s">
        <v>275</v>
      </c>
      <c r="E3661" s="7" t="s">
        <v>142</v>
      </c>
      <c r="F3661" s="5"/>
      <c r="G3661" s="11">
        <v>64512474</v>
      </c>
      <c r="H3661" s="11">
        <f t="shared" si="57"/>
        <v>64512474</v>
      </c>
      <c r="I3661" s="11">
        <v>555700</v>
      </c>
      <c r="J3661" s="11">
        <v>63956774</v>
      </c>
      <c r="K3661" s="11">
        <v>27871432</v>
      </c>
      <c r="L3661" s="11">
        <v>27871432</v>
      </c>
      <c r="M3661" s="11">
        <v>0</v>
      </c>
      <c r="N3661" s="13">
        <v>0.99138616200023599</v>
      </c>
      <c r="O3661" s="14" t="s">
        <v>537</v>
      </c>
      <c r="P3661" s="14">
        <v>0.43203167189030761</v>
      </c>
      <c r="Q3661" s="5" t="s">
        <v>543</v>
      </c>
      <c r="XEE3661" s="3">
        <v>0.432031671890308</v>
      </c>
      <c r="XEF3661" s="4">
        <v>0.435785457221467</v>
      </c>
      <c r="XEG3661" s="2" t="s">
        <v>29</v>
      </c>
      <c r="XEH3661" s="1">
        <v>7</v>
      </c>
    </row>
    <row r="3662" spans="1:17 16359:16362" hidden="1" x14ac:dyDescent="0.25">
      <c r="A3662" s="6">
        <v>41</v>
      </c>
      <c r="B3662" s="7" t="s">
        <v>514</v>
      </c>
      <c r="C3662" s="7" t="s">
        <v>270</v>
      </c>
      <c r="D3662" s="7" t="s">
        <v>275</v>
      </c>
      <c r="E3662" s="7" t="s">
        <v>14</v>
      </c>
      <c r="F3662" s="6">
        <v>27</v>
      </c>
      <c r="G3662" s="11">
        <v>64512474</v>
      </c>
      <c r="H3662" s="11">
        <f t="shared" si="57"/>
        <v>64512474</v>
      </c>
      <c r="I3662" s="11">
        <v>555700</v>
      </c>
      <c r="J3662" s="11">
        <v>63956774</v>
      </c>
      <c r="K3662" s="11">
        <v>27871432</v>
      </c>
      <c r="L3662" s="11">
        <v>27871432</v>
      </c>
      <c r="M3662" s="11">
        <v>0</v>
      </c>
      <c r="N3662" s="13">
        <v>0.99138616200023599</v>
      </c>
      <c r="O3662" s="14" t="s">
        <v>537</v>
      </c>
      <c r="P3662" s="14">
        <v>0.43203167189030761</v>
      </c>
      <c r="Q3662" s="5" t="s">
        <v>543</v>
      </c>
      <c r="XEE3662" s="3">
        <v>0.432031671890308</v>
      </c>
      <c r="XEF3662" s="4">
        <v>0.435785457221467</v>
      </c>
      <c r="XEG3662" s="2" t="s">
        <v>29</v>
      </c>
      <c r="XEH3662" s="1">
        <v>7</v>
      </c>
    </row>
    <row r="3663" spans="1:17 16359:16362" hidden="1" x14ac:dyDescent="0.25">
      <c r="A3663" s="6">
        <v>41</v>
      </c>
      <c r="B3663" s="7" t="s">
        <v>514</v>
      </c>
      <c r="C3663" s="7" t="s">
        <v>270</v>
      </c>
      <c r="D3663" s="7" t="s">
        <v>276</v>
      </c>
      <c r="E3663" s="7" t="s">
        <v>277</v>
      </c>
      <c r="F3663" s="5"/>
      <c r="G3663" s="11">
        <v>10930000</v>
      </c>
      <c r="H3663" s="11">
        <f t="shared" si="57"/>
        <v>10930000</v>
      </c>
      <c r="I3663" s="11">
        <v>0</v>
      </c>
      <c r="J3663" s="11">
        <v>10930000</v>
      </c>
      <c r="K3663" s="11">
        <v>10929615</v>
      </c>
      <c r="L3663" s="11">
        <v>10929615</v>
      </c>
      <c r="M3663" s="11">
        <v>0</v>
      </c>
      <c r="N3663" s="13">
        <v>1</v>
      </c>
      <c r="O3663" s="14" t="s">
        <v>537</v>
      </c>
      <c r="P3663" s="14">
        <v>0.99996477584629462</v>
      </c>
      <c r="Q3663" s="5" t="s">
        <v>546</v>
      </c>
      <c r="XEE3663" s="3">
        <v>0.99996477584629495</v>
      </c>
      <c r="XEF3663" s="4">
        <v>0.99996477584629495</v>
      </c>
      <c r="XEG3663" s="2" t="s">
        <v>29</v>
      </c>
      <c r="XEH3663" s="1">
        <v>7</v>
      </c>
    </row>
    <row r="3664" spans="1:17 16359:16362" hidden="1" x14ac:dyDescent="0.25">
      <c r="A3664" s="6">
        <v>41</v>
      </c>
      <c r="B3664" s="7" t="s">
        <v>514</v>
      </c>
      <c r="C3664" s="7" t="s">
        <v>270</v>
      </c>
      <c r="D3664" s="7" t="s">
        <v>276</v>
      </c>
      <c r="E3664" s="7" t="s">
        <v>14</v>
      </c>
      <c r="F3664" s="6">
        <v>27</v>
      </c>
      <c r="G3664" s="11">
        <v>10930000</v>
      </c>
      <c r="H3664" s="11">
        <f t="shared" si="57"/>
        <v>10930000</v>
      </c>
      <c r="I3664" s="11">
        <v>0</v>
      </c>
      <c r="J3664" s="11">
        <v>10930000</v>
      </c>
      <c r="K3664" s="11">
        <v>10929615</v>
      </c>
      <c r="L3664" s="11">
        <v>10929615</v>
      </c>
      <c r="M3664" s="11">
        <v>0</v>
      </c>
      <c r="N3664" s="13">
        <v>1</v>
      </c>
      <c r="O3664" s="14" t="s">
        <v>537</v>
      </c>
      <c r="P3664" s="14">
        <v>0.99996477584629462</v>
      </c>
      <c r="Q3664" s="5" t="s">
        <v>546</v>
      </c>
      <c r="XEE3664" s="3">
        <v>0.99996477584629495</v>
      </c>
      <c r="XEF3664" s="4">
        <v>0.99996477584629495</v>
      </c>
      <c r="XEG3664" s="2" t="s">
        <v>29</v>
      </c>
      <c r="XEH3664" s="1">
        <v>7</v>
      </c>
    </row>
    <row r="3665" spans="1:17 16359:16362" ht="45" hidden="1" x14ac:dyDescent="0.25">
      <c r="A3665" s="6">
        <v>41</v>
      </c>
      <c r="B3665" s="7" t="s">
        <v>514</v>
      </c>
      <c r="C3665" s="7" t="s">
        <v>270</v>
      </c>
      <c r="D3665" s="7" t="s">
        <v>278</v>
      </c>
      <c r="E3665" s="7" t="s">
        <v>279</v>
      </c>
      <c r="F3665" s="5"/>
      <c r="G3665" s="11">
        <v>54164308</v>
      </c>
      <c r="H3665" s="11">
        <f t="shared" si="57"/>
        <v>54164308</v>
      </c>
      <c r="I3665" s="11">
        <v>307875</v>
      </c>
      <c r="J3665" s="11">
        <v>53856433</v>
      </c>
      <c r="K3665" s="11">
        <v>29640100</v>
      </c>
      <c r="L3665" s="11">
        <v>29640100</v>
      </c>
      <c r="M3665" s="11">
        <v>0</v>
      </c>
      <c r="N3665" s="13">
        <v>0.99431590633448097</v>
      </c>
      <c r="O3665" s="14" t="s">
        <v>537</v>
      </c>
      <c r="P3665" s="14">
        <v>0.54722567488538765</v>
      </c>
      <c r="Q3665" s="5" t="s">
        <v>543</v>
      </c>
      <c r="XEE3665" s="3">
        <v>0.54722567488538798</v>
      </c>
      <c r="XEF3665" s="4">
        <v>0.55035393821941403</v>
      </c>
      <c r="XEG3665" s="2" t="s">
        <v>29</v>
      </c>
      <c r="XEH3665" s="1">
        <v>7</v>
      </c>
    </row>
    <row r="3666" spans="1:17 16359:16362" hidden="1" x14ac:dyDescent="0.25">
      <c r="A3666" s="6">
        <v>41</v>
      </c>
      <c r="B3666" s="7" t="s">
        <v>514</v>
      </c>
      <c r="C3666" s="7" t="s">
        <v>270</v>
      </c>
      <c r="D3666" s="7" t="s">
        <v>278</v>
      </c>
      <c r="E3666" s="7" t="s">
        <v>14</v>
      </c>
      <c r="F3666" s="6">
        <v>27</v>
      </c>
      <c r="G3666" s="11">
        <v>54164308</v>
      </c>
      <c r="H3666" s="11">
        <f t="shared" si="57"/>
        <v>54164308</v>
      </c>
      <c r="I3666" s="11">
        <v>307875</v>
      </c>
      <c r="J3666" s="11">
        <v>53856433</v>
      </c>
      <c r="K3666" s="11">
        <v>29640100</v>
      </c>
      <c r="L3666" s="11">
        <v>29640100</v>
      </c>
      <c r="M3666" s="11">
        <v>0</v>
      </c>
      <c r="N3666" s="13">
        <v>0.99431590633448097</v>
      </c>
      <c r="O3666" s="14" t="s">
        <v>537</v>
      </c>
      <c r="P3666" s="14">
        <v>0.54722567488538765</v>
      </c>
      <c r="Q3666" s="5" t="s">
        <v>543</v>
      </c>
      <c r="XEE3666" s="3">
        <v>0.54722567488538798</v>
      </c>
      <c r="XEF3666" s="4">
        <v>0.55035393821941403</v>
      </c>
      <c r="XEG3666" s="2" t="s">
        <v>29</v>
      </c>
      <c r="XEH3666" s="1">
        <v>7</v>
      </c>
    </row>
    <row r="3667" spans="1:17 16359:16362" ht="45" hidden="1" x14ac:dyDescent="0.25">
      <c r="A3667" s="6">
        <v>41</v>
      </c>
      <c r="B3667" s="7" t="s">
        <v>514</v>
      </c>
      <c r="C3667" s="7" t="s">
        <v>270</v>
      </c>
      <c r="D3667" s="7" t="s">
        <v>280</v>
      </c>
      <c r="E3667" s="7" t="s">
        <v>281</v>
      </c>
      <c r="F3667" s="5"/>
      <c r="G3667" s="11">
        <v>6770916</v>
      </c>
      <c r="H3667" s="11">
        <f t="shared" si="57"/>
        <v>4841977</v>
      </c>
      <c r="I3667" s="11">
        <v>0</v>
      </c>
      <c r="J3667" s="11">
        <v>4841977</v>
      </c>
      <c r="K3667" s="11">
        <v>3020536</v>
      </c>
      <c r="L3667" s="11">
        <v>3020536</v>
      </c>
      <c r="M3667" s="11">
        <v>1928939</v>
      </c>
      <c r="N3667" s="13">
        <v>0.715114025930908</v>
      </c>
      <c r="O3667" s="14" t="s">
        <v>535</v>
      </c>
      <c r="P3667" s="14">
        <v>0.44610448571507905</v>
      </c>
      <c r="Q3667" s="5" t="s">
        <v>543</v>
      </c>
      <c r="XEE3667" s="3">
        <v>0.44610448571507899</v>
      </c>
      <c r="XEF3667" s="4">
        <v>0.62382287235152101</v>
      </c>
      <c r="XEG3667" s="2" t="s">
        <v>29</v>
      </c>
      <c r="XEH3667" s="1">
        <v>7</v>
      </c>
    </row>
    <row r="3668" spans="1:17 16359:16362" hidden="1" x14ac:dyDescent="0.25">
      <c r="A3668" s="6">
        <v>41</v>
      </c>
      <c r="B3668" s="7" t="s">
        <v>514</v>
      </c>
      <c r="C3668" s="7" t="s">
        <v>270</v>
      </c>
      <c r="D3668" s="7" t="s">
        <v>280</v>
      </c>
      <c r="E3668" s="7" t="s">
        <v>14</v>
      </c>
      <c r="F3668" s="6">
        <v>27</v>
      </c>
      <c r="G3668" s="11">
        <v>6770916</v>
      </c>
      <c r="H3668" s="11">
        <f t="shared" si="57"/>
        <v>4841977</v>
      </c>
      <c r="I3668" s="11">
        <v>0</v>
      </c>
      <c r="J3668" s="11">
        <v>4841977</v>
      </c>
      <c r="K3668" s="11">
        <v>3020536</v>
      </c>
      <c r="L3668" s="11">
        <v>3020536</v>
      </c>
      <c r="M3668" s="11">
        <v>1928939</v>
      </c>
      <c r="N3668" s="13">
        <v>0.715114025930908</v>
      </c>
      <c r="O3668" s="14" t="s">
        <v>535</v>
      </c>
      <c r="P3668" s="14">
        <v>0.44610448571507905</v>
      </c>
      <c r="Q3668" s="5" t="s">
        <v>543</v>
      </c>
      <c r="XEE3668" s="3">
        <v>0.44610448571507899</v>
      </c>
      <c r="XEF3668" s="4">
        <v>0.62382287235152101</v>
      </c>
      <c r="XEG3668" s="2" t="s">
        <v>29</v>
      </c>
      <c r="XEH3668" s="1">
        <v>7</v>
      </c>
    </row>
    <row r="3669" spans="1:17 16359:16362" ht="30" hidden="1" x14ac:dyDescent="0.25">
      <c r="A3669" s="6">
        <v>41</v>
      </c>
      <c r="B3669" s="7" t="s">
        <v>514</v>
      </c>
      <c r="C3669" s="7" t="s">
        <v>270</v>
      </c>
      <c r="D3669" s="7" t="s">
        <v>282</v>
      </c>
      <c r="E3669" s="7" t="s">
        <v>283</v>
      </c>
      <c r="F3669" s="5"/>
      <c r="G3669" s="11">
        <v>8765</v>
      </c>
      <c r="H3669" s="11">
        <f t="shared" si="57"/>
        <v>7901</v>
      </c>
      <c r="I3669" s="11">
        <v>0</v>
      </c>
      <c r="J3669" s="11">
        <v>7901</v>
      </c>
      <c r="K3669" s="11">
        <v>5017</v>
      </c>
      <c r="L3669" s="11">
        <v>5017</v>
      </c>
      <c r="M3669" s="11">
        <v>864</v>
      </c>
      <c r="N3669" s="13">
        <v>0.90142612664004595</v>
      </c>
      <c r="O3669" s="14" t="s">
        <v>538</v>
      </c>
      <c r="P3669" s="14">
        <v>0.57239018824871646</v>
      </c>
      <c r="Q3669" s="5" t="s">
        <v>544</v>
      </c>
      <c r="XEE3669" s="3">
        <v>0.57239018824871601</v>
      </c>
      <c r="XEF3669" s="4">
        <v>0.63498291355524605</v>
      </c>
      <c r="XEG3669" s="2" t="s">
        <v>29</v>
      </c>
      <c r="XEH3669" s="1">
        <v>7</v>
      </c>
    </row>
    <row r="3670" spans="1:17 16359:16362" hidden="1" x14ac:dyDescent="0.25">
      <c r="A3670" s="6">
        <v>41</v>
      </c>
      <c r="B3670" s="7" t="s">
        <v>514</v>
      </c>
      <c r="C3670" s="7" t="s">
        <v>270</v>
      </c>
      <c r="D3670" s="7" t="s">
        <v>282</v>
      </c>
      <c r="E3670" s="7" t="s">
        <v>14</v>
      </c>
      <c r="F3670" s="6">
        <v>27</v>
      </c>
      <c r="G3670" s="11">
        <v>8765</v>
      </c>
      <c r="H3670" s="11">
        <f t="shared" si="57"/>
        <v>7901</v>
      </c>
      <c r="I3670" s="11">
        <v>0</v>
      </c>
      <c r="J3670" s="11">
        <v>7901</v>
      </c>
      <c r="K3670" s="11">
        <v>5017</v>
      </c>
      <c r="L3670" s="11">
        <v>5017</v>
      </c>
      <c r="M3670" s="11">
        <v>864</v>
      </c>
      <c r="N3670" s="13">
        <v>0.90142612664004595</v>
      </c>
      <c r="O3670" s="14" t="s">
        <v>538</v>
      </c>
      <c r="P3670" s="14">
        <v>0.57239018824871646</v>
      </c>
      <c r="Q3670" s="5" t="s">
        <v>544</v>
      </c>
      <c r="XEE3670" s="3">
        <v>0.57239018824871601</v>
      </c>
      <c r="XEF3670" s="4">
        <v>0.63498291355524605</v>
      </c>
      <c r="XEG3670" s="2" t="s">
        <v>29</v>
      </c>
      <c r="XEH3670" s="1">
        <v>7</v>
      </c>
    </row>
    <row r="3671" spans="1:17 16359:16362" ht="45" hidden="1" x14ac:dyDescent="0.25">
      <c r="A3671" s="6">
        <v>41</v>
      </c>
      <c r="B3671" s="7" t="s">
        <v>514</v>
      </c>
      <c r="C3671" s="7" t="s">
        <v>259</v>
      </c>
      <c r="D3671" s="7" t="s">
        <v>284</v>
      </c>
      <c r="E3671" s="7" t="s">
        <v>285</v>
      </c>
      <c r="F3671" s="5"/>
      <c r="G3671" s="11">
        <v>35797556</v>
      </c>
      <c r="H3671" s="11">
        <f t="shared" si="57"/>
        <v>33515480</v>
      </c>
      <c r="I3671" s="11">
        <v>0</v>
      </c>
      <c r="J3671" s="11">
        <v>33515480</v>
      </c>
      <c r="K3671" s="11">
        <v>18926777</v>
      </c>
      <c r="L3671" s="11">
        <v>18926777</v>
      </c>
      <c r="M3671" s="11">
        <v>2282076</v>
      </c>
      <c r="N3671" s="13">
        <v>0.93625050827492295</v>
      </c>
      <c r="O3671" s="14" t="s">
        <v>537</v>
      </c>
      <c r="P3671" s="14">
        <v>0.52871701632368417</v>
      </c>
      <c r="Q3671" s="5" t="s">
        <v>543</v>
      </c>
      <c r="XEE3671" s="3">
        <v>0.52871701632368395</v>
      </c>
      <c r="XEF3671" s="4">
        <v>0.56471746786857902</v>
      </c>
      <c r="XEG3671" s="2" t="s">
        <v>13</v>
      </c>
      <c r="XEH3671" s="1">
        <v>7</v>
      </c>
    </row>
    <row r="3672" spans="1:17 16359:16362" hidden="1" x14ac:dyDescent="0.25">
      <c r="A3672" s="6">
        <v>41</v>
      </c>
      <c r="B3672" s="7" t="s">
        <v>514</v>
      </c>
      <c r="C3672" s="7" t="s">
        <v>259</v>
      </c>
      <c r="D3672" s="7" t="s">
        <v>284</v>
      </c>
      <c r="E3672" s="7" t="s">
        <v>14</v>
      </c>
      <c r="F3672" s="6">
        <v>27</v>
      </c>
      <c r="G3672" s="11">
        <v>35797556</v>
      </c>
      <c r="H3672" s="11">
        <f t="shared" si="57"/>
        <v>33515480</v>
      </c>
      <c r="I3672" s="11">
        <v>0</v>
      </c>
      <c r="J3672" s="11">
        <v>33515480</v>
      </c>
      <c r="K3672" s="11">
        <v>18926777</v>
      </c>
      <c r="L3672" s="11">
        <v>18926777</v>
      </c>
      <c r="M3672" s="11">
        <v>2282076</v>
      </c>
      <c r="N3672" s="13">
        <v>0.93625050827492295</v>
      </c>
      <c r="O3672" s="14" t="s">
        <v>537</v>
      </c>
      <c r="P3672" s="14">
        <v>0.52871701632368417</v>
      </c>
      <c r="Q3672" s="5" t="s">
        <v>543</v>
      </c>
      <c r="XEE3672" s="3">
        <v>0.52871701632368395</v>
      </c>
      <c r="XEF3672" s="4">
        <v>0.56471746786857902</v>
      </c>
      <c r="XEG3672" s="2" t="s">
        <v>13</v>
      </c>
      <c r="XEH3672" s="1">
        <v>7</v>
      </c>
    </row>
    <row r="3673" spans="1:17 16359:16362" hidden="1" x14ac:dyDescent="0.25">
      <c r="A3673" s="6">
        <v>41</v>
      </c>
      <c r="B3673" s="7" t="s">
        <v>514</v>
      </c>
      <c r="C3673" s="7" t="s">
        <v>262</v>
      </c>
      <c r="D3673" s="7" t="s">
        <v>286</v>
      </c>
      <c r="E3673" s="7" t="s">
        <v>287</v>
      </c>
      <c r="F3673" s="5"/>
      <c r="G3673" s="11">
        <v>35797556</v>
      </c>
      <c r="H3673" s="11">
        <f t="shared" si="57"/>
        <v>33515480</v>
      </c>
      <c r="I3673" s="11">
        <v>0</v>
      </c>
      <c r="J3673" s="11">
        <v>33515480</v>
      </c>
      <c r="K3673" s="11">
        <v>18926777</v>
      </c>
      <c r="L3673" s="11">
        <v>18926777</v>
      </c>
      <c r="M3673" s="11">
        <v>2282076</v>
      </c>
      <c r="N3673" s="13">
        <v>0.93625050827492295</v>
      </c>
      <c r="O3673" s="14" t="s">
        <v>537</v>
      </c>
      <c r="P3673" s="14">
        <v>0.52871701632368417</v>
      </c>
      <c r="Q3673" s="5" t="s">
        <v>543</v>
      </c>
      <c r="XEE3673" s="3">
        <v>0.52871701632368395</v>
      </c>
      <c r="XEF3673" s="4">
        <v>0.56471746786857902</v>
      </c>
      <c r="XEG3673" s="2" t="s">
        <v>13</v>
      </c>
      <c r="XEH3673" s="1">
        <v>7</v>
      </c>
    </row>
    <row r="3674" spans="1:17 16359:16362" hidden="1" x14ac:dyDescent="0.25">
      <c r="A3674" s="6">
        <v>41</v>
      </c>
      <c r="B3674" s="7" t="s">
        <v>514</v>
      </c>
      <c r="C3674" s="7" t="s">
        <v>262</v>
      </c>
      <c r="D3674" s="7" t="s">
        <v>286</v>
      </c>
      <c r="E3674" s="7" t="s">
        <v>14</v>
      </c>
      <c r="F3674" s="6">
        <v>27</v>
      </c>
      <c r="G3674" s="11">
        <v>35797556</v>
      </c>
      <c r="H3674" s="11">
        <f t="shared" si="57"/>
        <v>33515480</v>
      </c>
      <c r="I3674" s="11">
        <v>0</v>
      </c>
      <c r="J3674" s="11">
        <v>33515480</v>
      </c>
      <c r="K3674" s="11">
        <v>18926777</v>
      </c>
      <c r="L3674" s="11">
        <v>18926777</v>
      </c>
      <c r="M3674" s="11">
        <v>2282076</v>
      </c>
      <c r="N3674" s="13">
        <v>0.93625050827492295</v>
      </c>
      <c r="O3674" s="14" t="s">
        <v>537</v>
      </c>
      <c r="P3674" s="14">
        <v>0.52871701632368417</v>
      </c>
      <c r="Q3674" s="5" t="s">
        <v>543</v>
      </c>
      <c r="XEE3674" s="3">
        <v>0.52871701632368395</v>
      </c>
      <c r="XEF3674" s="4">
        <v>0.56471746786857902</v>
      </c>
      <c r="XEG3674" s="2" t="s">
        <v>13</v>
      </c>
      <c r="XEH3674" s="1">
        <v>7</v>
      </c>
    </row>
    <row r="3675" spans="1:17 16359:16362" ht="60" hidden="1" x14ac:dyDescent="0.25">
      <c r="A3675" s="6">
        <v>41</v>
      </c>
      <c r="B3675" s="7" t="s">
        <v>514</v>
      </c>
      <c r="C3675" s="7" t="s">
        <v>265</v>
      </c>
      <c r="D3675" s="7" t="s">
        <v>288</v>
      </c>
      <c r="E3675" s="7" t="s">
        <v>289</v>
      </c>
      <c r="F3675" s="5"/>
      <c r="G3675" s="11">
        <v>35797556</v>
      </c>
      <c r="H3675" s="11">
        <f t="shared" si="57"/>
        <v>33515480</v>
      </c>
      <c r="I3675" s="11">
        <v>0</v>
      </c>
      <c r="J3675" s="11">
        <v>33515480</v>
      </c>
      <c r="K3675" s="11">
        <v>18926777</v>
      </c>
      <c r="L3675" s="11">
        <v>18926777</v>
      </c>
      <c r="M3675" s="11">
        <v>2282076</v>
      </c>
      <c r="N3675" s="13">
        <v>0.93625050827492295</v>
      </c>
      <c r="O3675" s="14" t="s">
        <v>537</v>
      </c>
      <c r="P3675" s="14">
        <v>0.52871701632368417</v>
      </c>
      <c r="Q3675" s="5" t="s">
        <v>543</v>
      </c>
      <c r="XEE3675" s="3">
        <v>0.52871701632368395</v>
      </c>
      <c r="XEF3675" s="4">
        <v>0.56471746786857902</v>
      </c>
      <c r="XEG3675" s="2" t="s">
        <v>13</v>
      </c>
      <c r="XEH3675" s="1">
        <v>7</v>
      </c>
    </row>
    <row r="3676" spans="1:17 16359:16362" hidden="1" x14ac:dyDescent="0.25">
      <c r="A3676" s="6">
        <v>41</v>
      </c>
      <c r="B3676" s="7" t="s">
        <v>514</v>
      </c>
      <c r="C3676" s="7" t="s">
        <v>265</v>
      </c>
      <c r="D3676" s="7" t="s">
        <v>288</v>
      </c>
      <c r="E3676" s="7" t="s">
        <v>14</v>
      </c>
      <c r="F3676" s="6">
        <v>27</v>
      </c>
      <c r="G3676" s="11">
        <v>35797556</v>
      </c>
      <c r="H3676" s="11">
        <f t="shared" si="57"/>
        <v>33515480</v>
      </c>
      <c r="I3676" s="11">
        <v>0</v>
      </c>
      <c r="J3676" s="11">
        <v>33515480</v>
      </c>
      <c r="K3676" s="11">
        <v>18926777</v>
      </c>
      <c r="L3676" s="11">
        <v>18926777</v>
      </c>
      <c r="M3676" s="11">
        <v>2282076</v>
      </c>
      <c r="N3676" s="13">
        <v>0.93625050827492295</v>
      </c>
      <c r="O3676" s="14" t="s">
        <v>537</v>
      </c>
      <c r="P3676" s="14">
        <v>0.52871701632368417</v>
      </c>
      <c r="Q3676" s="5" t="s">
        <v>543</v>
      </c>
      <c r="XEE3676" s="3">
        <v>0.52871701632368395</v>
      </c>
      <c r="XEF3676" s="4">
        <v>0.56471746786857902</v>
      </c>
      <c r="XEG3676" s="2" t="s">
        <v>13</v>
      </c>
      <c r="XEH3676" s="1">
        <v>7</v>
      </c>
    </row>
    <row r="3677" spans="1:17 16359:16362" ht="60" hidden="1" x14ac:dyDescent="0.25">
      <c r="A3677" s="6">
        <v>41</v>
      </c>
      <c r="B3677" s="7" t="s">
        <v>514</v>
      </c>
      <c r="C3677" s="7" t="s">
        <v>268</v>
      </c>
      <c r="D3677" s="7" t="s">
        <v>290</v>
      </c>
      <c r="E3677" s="7" t="s">
        <v>289</v>
      </c>
      <c r="F3677" s="5"/>
      <c r="G3677" s="11">
        <v>35797556</v>
      </c>
      <c r="H3677" s="11">
        <f t="shared" si="57"/>
        <v>33515480</v>
      </c>
      <c r="I3677" s="11">
        <v>0</v>
      </c>
      <c r="J3677" s="11">
        <v>33515480</v>
      </c>
      <c r="K3677" s="11">
        <v>18926777</v>
      </c>
      <c r="L3677" s="11">
        <v>18926777</v>
      </c>
      <c r="M3677" s="11">
        <v>2282076</v>
      </c>
      <c r="N3677" s="13">
        <v>0.93625050827492295</v>
      </c>
      <c r="O3677" s="14" t="s">
        <v>537</v>
      </c>
      <c r="P3677" s="14">
        <v>0.52871701632368417</v>
      </c>
      <c r="Q3677" s="5" t="s">
        <v>543</v>
      </c>
      <c r="XEE3677" s="3">
        <v>0.52871701632368395</v>
      </c>
      <c r="XEF3677" s="4">
        <v>0.56471746786857902</v>
      </c>
      <c r="XEG3677" s="2" t="s">
        <v>13</v>
      </c>
      <c r="XEH3677" s="1">
        <v>7</v>
      </c>
    </row>
    <row r="3678" spans="1:17 16359:16362" hidden="1" x14ac:dyDescent="0.25">
      <c r="A3678" s="6">
        <v>41</v>
      </c>
      <c r="B3678" s="7" t="s">
        <v>514</v>
      </c>
      <c r="C3678" s="7" t="s">
        <v>268</v>
      </c>
      <c r="D3678" s="7" t="s">
        <v>290</v>
      </c>
      <c r="E3678" s="7" t="s">
        <v>14</v>
      </c>
      <c r="F3678" s="6">
        <v>27</v>
      </c>
      <c r="G3678" s="11">
        <v>35797556</v>
      </c>
      <c r="H3678" s="11">
        <f t="shared" si="57"/>
        <v>33515480</v>
      </c>
      <c r="I3678" s="11">
        <v>0</v>
      </c>
      <c r="J3678" s="11">
        <v>33515480</v>
      </c>
      <c r="K3678" s="11">
        <v>18926777</v>
      </c>
      <c r="L3678" s="11">
        <v>18926777</v>
      </c>
      <c r="M3678" s="11">
        <v>2282076</v>
      </c>
      <c r="N3678" s="13">
        <v>0.93625050827492295</v>
      </c>
      <c r="O3678" s="14" t="s">
        <v>537</v>
      </c>
      <c r="P3678" s="14">
        <v>0.52871701632368417</v>
      </c>
      <c r="Q3678" s="5" t="s">
        <v>543</v>
      </c>
      <c r="XEE3678" s="3">
        <v>0.52871701632368395</v>
      </c>
      <c r="XEF3678" s="4">
        <v>0.56471746786857902</v>
      </c>
      <c r="XEG3678" s="2" t="s">
        <v>13</v>
      </c>
      <c r="XEH3678" s="1">
        <v>7</v>
      </c>
    </row>
    <row r="3679" spans="1:17 16359:16362" ht="45" hidden="1" x14ac:dyDescent="0.25">
      <c r="A3679" s="6">
        <v>41</v>
      </c>
      <c r="B3679" s="7" t="s">
        <v>514</v>
      </c>
      <c r="C3679" s="7" t="s">
        <v>270</v>
      </c>
      <c r="D3679" s="7" t="s">
        <v>293</v>
      </c>
      <c r="E3679" s="7" t="s">
        <v>279</v>
      </c>
      <c r="F3679" s="5"/>
      <c r="G3679" s="11">
        <v>31406500</v>
      </c>
      <c r="H3679" s="11">
        <f t="shared" si="57"/>
        <v>31406500</v>
      </c>
      <c r="I3679" s="11">
        <v>0</v>
      </c>
      <c r="J3679" s="11">
        <v>31406500</v>
      </c>
      <c r="K3679" s="11">
        <v>17660467</v>
      </c>
      <c r="L3679" s="11">
        <v>17660467</v>
      </c>
      <c r="M3679" s="11">
        <v>0</v>
      </c>
      <c r="N3679" s="13">
        <v>1</v>
      </c>
      <c r="O3679" s="14" t="s">
        <v>537</v>
      </c>
      <c r="P3679" s="14">
        <v>0.56231885119322433</v>
      </c>
      <c r="Q3679" s="5" t="s">
        <v>543</v>
      </c>
      <c r="XEE3679" s="3">
        <v>0.562318851193224</v>
      </c>
      <c r="XEF3679" s="4">
        <v>0.562318851193224</v>
      </c>
      <c r="XEG3679" s="2" t="s">
        <v>29</v>
      </c>
      <c r="XEH3679" s="1">
        <v>7</v>
      </c>
    </row>
    <row r="3680" spans="1:17 16359:16362" hidden="1" x14ac:dyDescent="0.25">
      <c r="A3680" s="6">
        <v>41</v>
      </c>
      <c r="B3680" s="7" t="s">
        <v>514</v>
      </c>
      <c r="C3680" s="7" t="s">
        <v>270</v>
      </c>
      <c r="D3680" s="7" t="s">
        <v>293</v>
      </c>
      <c r="E3680" s="7" t="s">
        <v>14</v>
      </c>
      <c r="F3680" s="6">
        <v>27</v>
      </c>
      <c r="G3680" s="11">
        <v>31406500</v>
      </c>
      <c r="H3680" s="11">
        <f t="shared" si="57"/>
        <v>31406500</v>
      </c>
      <c r="I3680" s="11">
        <v>0</v>
      </c>
      <c r="J3680" s="11">
        <v>31406500</v>
      </c>
      <c r="K3680" s="11">
        <v>17660467</v>
      </c>
      <c r="L3680" s="11">
        <v>17660467</v>
      </c>
      <c r="M3680" s="11">
        <v>0</v>
      </c>
      <c r="N3680" s="13">
        <v>1</v>
      </c>
      <c r="O3680" s="14" t="s">
        <v>537</v>
      </c>
      <c r="P3680" s="14">
        <v>0.56231885119322433</v>
      </c>
      <c r="Q3680" s="5" t="s">
        <v>543</v>
      </c>
      <c r="XEE3680" s="3">
        <v>0.562318851193224</v>
      </c>
      <c r="XEF3680" s="4">
        <v>0.562318851193224</v>
      </c>
      <c r="XEG3680" s="2" t="s">
        <v>29</v>
      </c>
      <c r="XEH3680" s="1">
        <v>7</v>
      </c>
    </row>
    <row r="3681" spans="1:17 16359:16362" ht="45" hidden="1" x14ac:dyDescent="0.25">
      <c r="A3681" s="6">
        <v>41</v>
      </c>
      <c r="B3681" s="7" t="s">
        <v>514</v>
      </c>
      <c r="C3681" s="7" t="s">
        <v>270</v>
      </c>
      <c r="D3681" s="7" t="s">
        <v>294</v>
      </c>
      <c r="E3681" s="7" t="s">
        <v>281</v>
      </c>
      <c r="F3681" s="5"/>
      <c r="G3681" s="11">
        <v>4391056</v>
      </c>
      <c r="H3681" s="11">
        <f t="shared" si="57"/>
        <v>2108980</v>
      </c>
      <c r="I3681" s="11">
        <v>0</v>
      </c>
      <c r="J3681" s="11">
        <v>2108980</v>
      </c>
      <c r="K3681" s="11">
        <v>1266310</v>
      </c>
      <c r="L3681" s="11">
        <v>1266310</v>
      </c>
      <c r="M3681" s="11">
        <v>2282076</v>
      </c>
      <c r="N3681" s="13">
        <v>0.48028993481294702</v>
      </c>
      <c r="O3681" s="14" t="s">
        <v>535</v>
      </c>
      <c r="P3681" s="14">
        <v>0.28838393315867528</v>
      </c>
      <c r="Q3681" s="5" t="s">
        <v>543</v>
      </c>
      <c r="XEE3681" s="3">
        <v>0.288383933158675</v>
      </c>
      <c r="XEF3681" s="4">
        <v>0.60043717816195497</v>
      </c>
      <c r="XEG3681" s="2" t="s">
        <v>29</v>
      </c>
      <c r="XEH3681" s="1">
        <v>7</v>
      </c>
    </row>
    <row r="3682" spans="1:17 16359:16362" hidden="1" x14ac:dyDescent="0.25">
      <c r="A3682" s="6">
        <v>41</v>
      </c>
      <c r="B3682" s="7" t="s">
        <v>514</v>
      </c>
      <c r="C3682" s="7" t="s">
        <v>270</v>
      </c>
      <c r="D3682" s="7" t="s">
        <v>294</v>
      </c>
      <c r="E3682" s="7" t="s">
        <v>14</v>
      </c>
      <c r="F3682" s="6">
        <v>27</v>
      </c>
      <c r="G3682" s="11">
        <v>4391056</v>
      </c>
      <c r="H3682" s="11">
        <f t="shared" si="57"/>
        <v>2108980</v>
      </c>
      <c r="I3682" s="11">
        <v>0</v>
      </c>
      <c r="J3682" s="11">
        <v>2108980</v>
      </c>
      <c r="K3682" s="11">
        <v>1266310</v>
      </c>
      <c r="L3682" s="11">
        <v>1266310</v>
      </c>
      <c r="M3682" s="11">
        <v>2282076</v>
      </c>
      <c r="N3682" s="13">
        <v>0.48028993481294702</v>
      </c>
      <c r="O3682" s="14" t="s">
        <v>535</v>
      </c>
      <c r="P3682" s="14">
        <v>0.28838393315867528</v>
      </c>
      <c r="Q3682" s="5" t="s">
        <v>543</v>
      </c>
      <c r="XEE3682" s="3">
        <v>0.288383933158675</v>
      </c>
      <c r="XEF3682" s="4">
        <v>0.60043717816195497</v>
      </c>
      <c r="XEG3682" s="2" t="s">
        <v>29</v>
      </c>
      <c r="XEH3682" s="1">
        <v>7</v>
      </c>
    </row>
    <row r="3683" spans="1:17 16359:16362" ht="30" hidden="1" x14ac:dyDescent="0.25">
      <c r="A3683" s="6">
        <v>41</v>
      </c>
      <c r="B3683" s="7" t="s">
        <v>514</v>
      </c>
      <c r="C3683" s="7" t="s">
        <v>259</v>
      </c>
      <c r="D3683" s="7" t="s">
        <v>296</v>
      </c>
      <c r="E3683" s="7" t="s">
        <v>297</v>
      </c>
      <c r="F3683" s="5"/>
      <c r="G3683" s="11">
        <v>99267997564</v>
      </c>
      <c r="H3683" s="11">
        <f t="shared" si="57"/>
        <v>99025979037</v>
      </c>
      <c r="I3683" s="11">
        <v>196735442</v>
      </c>
      <c r="J3683" s="11">
        <v>98829243595</v>
      </c>
      <c r="K3683" s="11">
        <v>79079804403</v>
      </c>
      <c r="L3683" s="11">
        <v>79079804403</v>
      </c>
      <c r="M3683" s="11">
        <v>242018527</v>
      </c>
      <c r="N3683" s="13">
        <v>0.99558010658251495</v>
      </c>
      <c r="O3683" s="14" t="s">
        <v>537</v>
      </c>
      <c r="P3683" s="14">
        <v>0.79662939057490023</v>
      </c>
      <c r="Q3683" s="5" t="s">
        <v>546</v>
      </c>
      <c r="XEE3683" s="3">
        <v>0.79662939057490001</v>
      </c>
      <c r="XEF3683" s="4">
        <v>0.800166039184386</v>
      </c>
      <c r="XEG3683" s="2" t="s">
        <v>13</v>
      </c>
      <c r="XEH3683" s="1">
        <v>7</v>
      </c>
    </row>
    <row r="3684" spans="1:17 16359:16362" hidden="1" x14ac:dyDescent="0.25">
      <c r="A3684" s="6">
        <v>41</v>
      </c>
      <c r="B3684" s="7" t="s">
        <v>514</v>
      </c>
      <c r="C3684" s="7" t="s">
        <v>259</v>
      </c>
      <c r="D3684" s="7" t="s">
        <v>296</v>
      </c>
      <c r="E3684" s="7" t="s">
        <v>255</v>
      </c>
      <c r="F3684" s="6">
        <v>11</v>
      </c>
      <c r="G3684" s="11">
        <v>5494332971</v>
      </c>
      <c r="H3684" s="11">
        <f t="shared" si="57"/>
        <v>5492247702</v>
      </c>
      <c r="I3684" s="11">
        <v>63844988</v>
      </c>
      <c r="J3684" s="11">
        <v>5428402714</v>
      </c>
      <c r="K3684" s="11">
        <v>2789239486</v>
      </c>
      <c r="L3684" s="11">
        <v>2789239486</v>
      </c>
      <c r="M3684" s="11">
        <v>2085269</v>
      </c>
      <c r="N3684" s="13">
        <v>0.98800031644459996</v>
      </c>
      <c r="O3684" s="14" t="s">
        <v>537</v>
      </c>
      <c r="P3684" s="14">
        <v>0.5076575265318044</v>
      </c>
      <c r="Q3684" s="5" t="s">
        <v>543</v>
      </c>
      <c r="XEE3684" s="3">
        <v>0.50765752653180396</v>
      </c>
      <c r="XEF3684" s="4">
        <v>0.51382324284940695</v>
      </c>
      <c r="XEG3684" s="2" t="s">
        <v>13</v>
      </c>
      <c r="XEH3684" s="1">
        <v>7</v>
      </c>
    </row>
    <row r="3685" spans="1:17 16359:16362" hidden="1" x14ac:dyDescent="0.25">
      <c r="A3685" s="6">
        <v>41</v>
      </c>
      <c r="B3685" s="7" t="s">
        <v>514</v>
      </c>
      <c r="C3685" s="7" t="s">
        <v>259</v>
      </c>
      <c r="D3685" s="7" t="s">
        <v>296</v>
      </c>
      <c r="E3685" s="7" t="s">
        <v>256</v>
      </c>
      <c r="F3685" s="6">
        <v>16</v>
      </c>
      <c r="G3685" s="11">
        <v>11846581653</v>
      </c>
      <c r="H3685" s="11">
        <f t="shared" si="57"/>
        <v>11644082218</v>
      </c>
      <c r="I3685" s="11">
        <v>124839166</v>
      </c>
      <c r="J3685" s="11">
        <v>11519243052</v>
      </c>
      <c r="K3685" s="11">
        <v>4519271522</v>
      </c>
      <c r="L3685" s="11">
        <v>4519271522</v>
      </c>
      <c r="M3685" s="11">
        <v>202499435</v>
      </c>
      <c r="N3685" s="13">
        <v>0.97236851856610396</v>
      </c>
      <c r="O3685" s="14" t="s">
        <v>537</v>
      </c>
      <c r="P3685" s="14">
        <v>0.38148316994510822</v>
      </c>
      <c r="Q3685" s="5" t="s">
        <v>543</v>
      </c>
      <c r="XEE3685" s="3">
        <v>0.381483169945108</v>
      </c>
      <c r="XEF3685" s="4">
        <v>0.39232365369835198</v>
      </c>
      <c r="XEG3685" s="2" t="s">
        <v>13</v>
      </c>
      <c r="XEH3685" s="1">
        <v>7</v>
      </c>
    </row>
    <row r="3686" spans="1:17 16359:16362" hidden="1" x14ac:dyDescent="0.25">
      <c r="A3686" s="6">
        <v>41</v>
      </c>
      <c r="B3686" s="7" t="s">
        <v>514</v>
      </c>
      <c r="C3686" s="7" t="s">
        <v>259</v>
      </c>
      <c r="D3686" s="7" t="s">
        <v>296</v>
      </c>
      <c r="E3686" s="7" t="s">
        <v>258</v>
      </c>
      <c r="F3686" s="6">
        <v>21</v>
      </c>
      <c r="G3686" s="11">
        <v>624106033</v>
      </c>
      <c r="H3686" s="11">
        <f t="shared" si="57"/>
        <v>624106033</v>
      </c>
      <c r="I3686" s="11">
        <v>0</v>
      </c>
      <c r="J3686" s="11">
        <v>624106033</v>
      </c>
      <c r="K3686" s="11">
        <v>622087994</v>
      </c>
      <c r="L3686" s="11">
        <v>622087994</v>
      </c>
      <c r="M3686" s="11">
        <v>0</v>
      </c>
      <c r="N3686" s="13">
        <v>1</v>
      </c>
      <c r="O3686" s="14" t="s">
        <v>537</v>
      </c>
      <c r="P3686" s="14">
        <v>0.99676651259033733</v>
      </c>
      <c r="Q3686" s="5" t="s">
        <v>546</v>
      </c>
      <c r="XEE3686" s="3">
        <v>0.99676651259033699</v>
      </c>
      <c r="XEF3686" s="4">
        <v>0.99676651259033699</v>
      </c>
      <c r="XEG3686" s="2" t="s">
        <v>13</v>
      </c>
      <c r="XEH3686" s="1">
        <v>7</v>
      </c>
    </row>
    <row r="3687" spans="1:17 16359:16362" hidden="1" x14ac:dyDescent="0.25">
      <c r="A3687" s="6">
        <v>41</v>
      </c>
      <c r="B3687" s="7" t="s">
        <v>514</v>
      </c>
      <c r="C3687" s="7" t="s">
        <v>259</v>
      </c>
      <c r="D3687" s="7" t="s">
        <v>296</v>
      </c>
      <c r="E3687" s="7" t="s">
        <v>14</v>
      </c>
      <c r="F3687" s="6">
        <v>27</v>
      </c>
      <c r="G3687" s="11">
        <v>81302976907</v>
      </c>
      <c r="H3687" s="11">
        <f t="shared" si="57"/>
        <v>81265543084</v>
      </c>
      <c r="I3687" s="11">
        <v>8051288</v>
      </c>
      <c r="J3687" s="11">
        <v>81257491796</v>
      </c>
      <c r="K3687" s="11">
        <v>71149205401</v>
      </c>
      <c r="L3687" s="11">
        <v>71149205401</v>
      </c>
      <c r="M3687" s="11">
        <v>37433823</v>
      </c>
      <c r="N3687" s="13">
        <v>0.999440548025049</v>
      </c>
      <c r="O3687" s="14" t="s">
        <v>537</v>
      </c>
      <c r="P3687" s="14">
        <v>0.87511193449146896</v>
      </c>
      <c r="Q3687" s="5" t="s">
        <v>546</v>
      </c>
      <c r="XEE3687" s="3">
        <v>0.87511193449146896</v>
      </c>
      <c r="XEF3687" s="4">
        <v>0.87560179164307395</v>
      </c>
      <c r="XEG3687" s="2" t="s">
        <v>13</v>
      </c>
      <c r="XEH3687" s="1">
        <v>7</v>
      </c>
    </row>
    <row r="3688" spans="1:17 16359:16362" ht="45" hidden="1" x14ac:dyDescent="0.25">
      <c r="A3688" s="6">
        <v>41</v>
      </c>
      <c r="B3688" s="7" t="s">
        <v>514</v>
      </c>
      <c r="C3688" s="7" t="s">
        <v>262</v>
      </c>
      <c r="D3688" s="7" t="s">
        <v>298</v>
      </c>
      <c r="E3688" s="7" t="s">
        <v>299</v>
      </c>
      <c r="F3688" s="5"/>
      <c r="G3688" s="11">
        <v>99267997564</v>
      </c>
      <c r="H3688" s="11">
        <f t="shared" si="57"/>
        <v>99025979037</v>
      </c>
      <c r="I3688" s="11">
        <v>196735442</v>
      </c>
      <c r="J3688" s="11">
        <v>98829243595</v>
      </c>
      <c r="K3688" s="11">
        <v>79079804403</v>
      </c>
      <c r="L3688" s="11">
        <v>79079804403</v>
      </c>
      <c r="M3688" s="11">
        <v>242018527</v>
      </c>
      <c r="N3688" s="13">
        <v>0.99558010658251495</v>
      </c>
      <c r="O3688" s="14" t="s">
        <v>537</v>
      </c>
      <c r="P3688" s="14">
        <v>0.79662939057490023</v>
      </c>
      <c r="Q3688" s="5" t="s">
        <v>546</v>
      </c>
      <c r="XEE3688" s="3">
        <v>0.79662939057490001</v>
      </c>
      <c r="XEF3688" s="4">
        <v>0.800166039184386</v>
      </c>
      <c r="XEG3688" s="2" t="s">
        <v>13</v>
      </c>
      <c r="XEH3688" s="1">
        <v>7</v>
      </c>
    </row>
    <row r="3689" spans="1:17 16359:16362" hidden="1" x14ac:dyDescent="0.25">
      <c r="A3689" s="6">
        <v>41</v>
      </c>
      <c r="B3689" s="7" t="s">
        <v>514</v>
      </c>
      <c r="C3689" s="7" t="s">
        <v>262</v>
      </c>
      <c r="D3689" s="7" t="s">
        <v>298</v>
      </c>
      <c r="E3689" s="7" t="s">
        <v>255</v>
      </c>
      <c r="F3689" s="6">
        <v>11</v>
      </c>
      <c r="G3689" s="11">
        <v>5494332971</v>
      </c>
      <c r="H3689" s="11">
        <f t="shared" si="57"/>
        <v>5492247702</v>
      </c>
      <c r="I3689" s="11">
        <v>63844988</v>
      </c>
      <c r="J3689" s="11">
        <v>5428402714</v>
      </c>
      <c r="K3689" s="11">
        <v>2789239486</v>
      </c>
      <c r="L3689" s="11">
        <v>2789239486</v>
      </c>
      <c r="M3689" s="11">
        <v>2085269</v>
      </c>
      <c r="N3689" s="13">
        <v>0.98800031644459996</v>
      </c>
      <c r="O3689" s="14" t="s">
        <v>537</v>
      </c>
      <c r="P3689" s="14">
        <v>0.5076575265318044</v>
      </c>
      <c r="Q3689" s="5" t="s">
        <v>543</v>
      </c>
      <c r="XEE3689" s="3">
        <v>0.50765752653180396</v>
      </c>
      <c r="XEF3689" s="4">
        <v>0.51382324284940695</v>
      </c>
      <c r="XEG3689" s="2" t="s">
        <v>13</v>
      </c>
      <c r="XEH3689" s="1">
        <v>7</v>
      </c>
    </row>
    <row r="3690" spans="1:17 16359:16362" hidden="1" x14ac:dyDescent="0.25">
      <c r="A3690" s="6">
        <v>41</v>
      </c>
      <c r="B3690" s="7" t="s">
        <v>514</v>
      </c>
      <c r="C3690" s="7" t="s">
        <v>262</v>
      </c>
      <c r="D3690" s="7" t="s">
        <v>298</v>
      </c>
      <c r="E3690" s="7" t="s">
        <v>256</v>
      </c>
      <c r="F3690" s="6">
        <v>16</v>
      </c>
      <c r="G3690" s="11">
        <v>11846581653</v>
      </c>
      <c r="H3690" s="11">
        <f t="shared" si="57"/>
        <v>11644082218</v>
      </c>
      <c r="I3690" s="11">
        <v>124839166</v>
      </c>
      <c r="J3690" s="11">
        <v>11519243052</v>
      </c>
      <c r="K3690" s="11">
        <v>4519271522</v>
      </c>
      <c r="L3690" s="11">
        <v>4519271522</v>
      </c>
      <c r="M3690" s="11">
        <v>202499435</v>
      </c>
      <c r="N3690" s="13">
        <v>0.97236851856610396</v>
      </c>
      <c r="O3690" s="14" t="s">
        <v>537</v>
      </c>
      <c r="P3690" s="14">
        <v>0.38148316994510822</v>
      </c>
      <c r="Q3690" s="5" t="s">
        <v>543</v>
      </c>
      <c r="XEE3690" s="3">
        <v>0.381483169945108</v>
      </c>
      <c r="XEF3690" s="4">
        <v>0.39232365369835198</v>
      </c>
      <c r="XEG3690" s="2" t="s">
        <v>13</v>
      </c>
      <c r="XEH3690" s="1">
        <v>7</v>
      </c>
    </row>
    <row r="3691" spans="1:17 16359:16362" hidden="1" x14ac:dyDescent="0.25">
      <c r="A3691" s="6">
        <v>41</v>
      </c>
      <c r="B3691" s="7" t="s">
        <v>514</v>
      </c>
      <c r="C3691" s="7" t="s">
        <v>262</v>
      </c>
      <c r="D3691" s="7" t="s">
        <v>298</v>
      </c>
      <c r="E3691" s="7" t="s">
        <v>258</v>
      </c>
      <c r="F3691" s="6">
        <v>21</v>
      </c>
      <c r="G3691" s="11">
        <v>624106033</v>
      </c>
      <c r="H3691" s="11">
        <f t="shared" si="57"/>
        <v>624106033</v>
      </c>
      <c r="I3691" s="11">
        <v>0</v>
      </c>
      <c r="J3691" s="11">
        <v>624106033</v>
      </c>
      <c r="K3691" s="11">
        <v>622087994</v>
      </c>
      <c r="L3691" s="11">
        <v>622087994</v>
      </c>
      <c r="M3691" s="11">
        <v>0</v>
      </c>
      <c r="N3691" s="13">
        <v>1</v>
      </c>
      <c r="O3691" s="14" t="s">
        <v>537</v>
      </c>
      <c r="P3691" s="14">
        <v>0.99676651259033733</v>
      </c>
      <c r="Q3691" s="5" t="s">
        <v>546</v>
      </c>
      <c r="XEE3691" s="3">
        <v>0.99676651259033699</v>
      </c>
      <c r="XEF3691" s="4">
        <v>0.99676651259033699</v>
      </c>
      <c r="XEG3691" s="2" t="s">
        <v>13</v>
      </c>
      <c r="XEH3691" s="1">
        <v>7</v>
      </c>
    </row>
    <row r="3692" spans="1:17 16359:16362" hidden="1" x14ac:dyDescent="0.25">
      <c r="A3692" s="6">
        <v>41</v>
      </c>
      <c r="B3692" s="7" t="s">
        <v>514</v>
      </c>
      <c r="C3692" s="7" t="s">
        <v>262</v>
      </c>
      <c r="D3692" s="7" t="s">
        <v>298</v>
      </c>
      <c r="E3692" s="7" t="s">
        <v>14</v>
      </c>
      <c r="F3692" s="6">
        <v>27</v>
      </c>
      <c r="G3692" s="11">
        <v>81302976907</v>
      </c>
      <c r="H3692" s="11">
        <f t="shared" si="57"/>
        <v>81265543084</v>
      </c>
      <c r="I3692" s="11">
        <v>8051288</v>
      </c>
      <c r="J3692" s="11">
        <v>81257491796</v>
      </c>
      <c r="K3692" s="11">
        <v>71149205401</v>
      </c>
      <c r="L3692" s="11">
        <v>71149205401</v>
      </c>
      <c r="M3692" s="11">
        <v>37433823</v>
      </c>
      <c r="N3692" s="13">
        <v>0.999440548025049</v>
      </c>
      <c r="O3692" s="14" t="s">
        <v>537</v>
      </c>
      <c r="P3692" s="14">
        <v>0.87511193449146896</v>
      </c>
      <c r="Q3692" s="5" t="s">
        <v>546</v>
      </c>
      <c r="XEE3692" s="3">
        <v>0.87511193449146896</v>
      </c>
      <c r="XEF3692" s="4">
        <v>0.87560179164307395</v>
      </c>
      <c r="XEG3692" s="2" t="s">
        <v>13</v>
      </c>
      <c r="XEH3692" s="1">
        <v>7</v>
      </c>
    </row>
    <row r="3693" spans="1:17 16359:16362" ht="30" hidden="1" x14ac:dyDescent="0.25">
      <c r="A3693" s="6">
        <v>41</v>
      </c>
      <c r="B3693" s="7" t="s">
        <v>514</v>
      </c>
      <c r="C3693" s="7" t="s">
        <v>265</v>
      </c>
      <c r="D3693" s="7" t="s">
        <v>308</v>
      </c>
      <c r="E3693" s="7" t="s">
        <v>309</v>
      </c>
      <c r="F3693" s="5"/>
      <c r="G3693" s="11">
        <v>82916962486</v>
      </c>
      <c r="H3693" s="11">
        <f t="shared" si="57"/>
        <v>82879528663</v>
      </c>
      <c r="I3693" s="11">
        <v>8051288</v>
      </c>
      <c r="J3693" s="11">
        <v>82871477375</v>
      </c>
      <c r="K3693" s="11">
        <v>71771293395</v>
      </c>
      <c r="L3693" s="11">
        <v>71771293395</v>
      </c>
      <c r="M3693" s="11">
        <v>37433823</v>
      </c>
      <c r="N3693" s="13">
        <v>0.99945143780432499</v>
      </c>
      <c r="O3693" s="14" t="s">
        <v>537</v>
      </c>
      <c r="P3693" s="14">
        <v>0.8655803498242971</v>
      </c>
      <c r="Q3693" s="5" t="s">
        <v>546</v>
      </c>
      <c r="XEE3693" s="3">
        <v>0.86558034982429699</v>
      </c>
      <c r="XEF3693" s="4">
        <v>0.86605543509534899</v>
      </c>
      <c r="XEG3693" s="2" t="s">
        <v>13</v>
      </c>
      <c r="XEH3693" s="1">
        <v>7</v>
      </c>
    </row>
    <row r="3694" spans="1:17 16359:16362" hidden="1" x14ac:dyDescent="0.25">
      <c r="A3694" s="6">
        <v>41</v>
      </c>
      <c r="B3694" s="7" t="s">
        <v>514</v>
      </c>
      <c r="C3694" s="7" t="s">
        <v>265</v>
      </c>
      <c r="D3694" s="7" t="s">
        <v>308</v>
      </c>
      <c r="E3694" s="7" t="s">
        <v>256</v>
      </c>
      <c r="F3694" s="6">
        <v>16</v>
      </c>
      <c r="G3694" s="11">
        <v>989879546</v>
      </c>
      <c r="H3694" s="11">
        <f t="shared" si="57"/>
        <v>989879546</v>
      </c>
      <c r="I3694" s="11">
        <v>0</v>
      </c>
      <c r="J3694" s="11">
        <v>989879546</v>
      </c>
      <c r="K3694" s="11">
        <v>0</v>
      </c>
      <c r="L3694" s="11">
        <v>0</v>
      </c>
      <c r="M3694" s="11">
        <v>0</v>
      </c>
      <c r="N3694" s="13">
        <v>1</v>
      </c>
      <c r="O3694" s="14" t="s">
        <v>537</v>
      </c>
      <c r="P3694" s="14">
        <v>0</v>
      </c>
      <c r="Q3694" s="5" t="s">
        <v>543</v>
      </c>
      <c r="XEE3694" s="3">
        <v>0</v>
      </c>
      <c r="XEF3694" s="4">
        <v>0</v>
      </c>
      <c r="XEG3694" s="2" t="s">
        <v>13</v>
      </c>
      <c r="XEH3694" s="1">
        <v>7</v>
      </c>
    </row>
    <row r="3695" spans="1:17 16359:16362" hidden="1" x14ac:dyDescent="0.25">
      <c r="A3695" s="6">
        <v>41</v>
      </c>
      <c r="B3695" s="7" t="s">
        <v>514</v>
      </c>
      <c r="C3695" s="7" t="s">
        <v>265</v>
      </c>
      <c r="D3695" s="7" t="s">
        <v>308</v>
      </c>
      <c r="E3695" s="7" t="s">
        <v>258</v>
      </c>
      <c r="F3695" s="6">
        <v>21</v>
      </c>
      <c r="G3695" s="11">
        <v>624106033</v>
      </c>
      <c r="H3695" s="11">
        <f t="shared" si="57"/>
        <v>624106033</v>
      </c>
      <c r="I3695" s="11">
        <v>0</v>
      </c>
      <c r="J3695" s="11">
        <v>624106033</v>
      </c>
      <c r="K3695" s="11">
        <v>622087994</v>
      </c>
      <c r="L3695" s="11">
        <v>622087994</v>
      </c>
      <c r="M3695" s="11">
        <v>0</v>
      </c>
      <c r="N3695" s="13">
        <v>1</v>
      </c>
      <c r="O3695" s="14" t="s">
        <v>537</v>
      </c>
      <c r="P3695" s="14">
        <v>0.99676651259033733</v>
      </c>
      <c r="Q3695" s="5" t="s">
        <v>546</v>
      </c>
      <c r="XEE3695" s="3">
        <v>0.99676651259033699</v>
      </c>
      <c r="XEF3695" s="4">
        <v>0.99676651259033699</v>
      </c>
      <c r="XEG3695" s="2" t="s">
        <v>13</v>
      </c>
      <c r="XEH3695" s="1">
        <v>7</v>
      </c>
    </row>
    <row r="3696" spans="1:17 16359:16362" hidden="1" x14ac:dyDescent="0.25">
      <c r="A3696" s="6">
        <v>41</v>
      </c>
      <c r="B3696" s="7" t="s">
        <v>514</v>
      </c>
      <c r="C3696" s="7" t="s">
        <v>265</v>
      </c>
      <c r="D3696" s="7" t="s">
        <v>308</v>
      </c>
      <c r="E3696" s="7" t="s">
        <v>14</v>
      </c>
      <c r="F3696" s="6">
        <v>27</v>
      </c>
      <c r="G3696" s="11">
        <v>81302976907</v>
      </c>
      <c r="H3696" s="11">
        <f t="shared" si="57"/>
        <v>81265543084</v>
      </c>
      <c r="I3696" s="11">
        <v>8051288</v>
      </c>
      <c r="J3696" s="11">
        <v>81257491796</v>
      </c>
      <c r="K3696" s="11">
        <v>71149205401</v>
      </c>
      <c r="L3696" s="11">
        <v>71149205401</v>
      </c>
      <c r="M3696" s="11">
        <v>37433823</v>
      </c>
      <c r="N3696" s="13">
        <v>0.999440548025049</v>
      </c>
      <c r="O3696" s="14" t="s">
        <v>537</v>
      </c>
      <c r="P3696" s="14">
        <v>0.87511193449146896</v>
      </c>
      <c r="Q3696" s="5" t="s">
        <v>546</v>
      </c>
      <c r="XEE3696" s="3">
        <v>0.87511193449146896</v>
      </c>
      <c r="XEF3696" s="4">
        <v>0.87560179164307395</v>
      </c>
      <c r="XEG3696" s="2" t="s">
        <v>13</v>
      </c>
      <c r="XEH3696" s="1">
        <v>7</v>
      </c>
    </row>
    <row r="3697" spans="1:17 16359:16362" ht="30" hidden="1" x14ac:dyDescent="0.25">
      <c r="A3697" s="6">
        <v>41</v>
      </c>
      <c r="B3697" s="7" t="s">
        <v>514</v>
      </c>
      <c r="C3697" s="7" t="s">
        <v>268</v>
      </c>
      <c r="D3697" s="7" t="s">
        <v>310</v>
      </c>
      <c r="E3697" s="7" t="s">
        <v>311</v>
      </c>
      <c r="F3697" s="5"/>
      <c r="G3697" s="11">
        <v>82916962486</v>
      </c>
      <c r="H3697" s="11">
        <f t="shared" si="57"/>
        <v>82879528663</v>
      </c>
      <c r="I3697" s="11">
        <v>8051288</v>
      </c>
      <c r="J3697" s="11">
        <v>82871477375</v>
      </c>
      <c r="K3697" s="11">
        <v>71771293395</v>
      </c>
      <c r="L3697" s="11">
        <v>71771293395</v>
      </c>
      <c r="M3697" s="11">
        <v>37433823</v>
      </c>
      <c r="N3697" s="13">
        <v>0.99945143780432499</v>
      </c>
      <c r="O3697" s="14" t="s">
        <v>537</v>
      </c>
      <c r="P3697" s="14">
        <v>0.8655803498242971</v>
      </c>
      <c r="Q3697" s="5" t="s">
        <v>546</v>
      </c>
      <c r="XEE3697" s="3">
        <v>0.86558034982429699</v>
      </c>
      <c r="XEF3697" s="4">
        <v>0.86605543509534899</v>
      </c>
      <c r="XEG3697" s="2" t="s">
        <v>13</v>
      </c>
      <c r="XEH3697" s="1">
        <v>7</v>
      </c>
    </row>
    <row r="3698" spans="1:17 16359:16362" hidden="1" x14ac:dyDescent="0.25">
      <c r="A3698" s="6">
        <v>41</v>
      </c>
      <c r="B3698" s="7" t="s">
        <v>514</v>
      </c>
      <c r="C3698" s="7" t="s">
        <v>268</v>
      </c>
      <c r="D3698" s="7" t="s">
        <v>310</v>
      </c>
      <c r="E3698" s="7" t="s">
        <v>256</v>
      </c>
      <c r="F3698" s="6">
        <v>16</v>
      </c>
      <c r="G3698" s="11">
        <v>989879546</v>
      </c>
      <c r="H3698" s="11">
        <f t="shared" si="57"/>
        <v>989879546</v>
      </c>
      <c r="I3698" s="11">
        <v>0</v>
      </c>
      <c r="J3698" s="11">
        <v>989879546</v>
      </c>
      <c r="K3698" s="11">
        <v>0</v>
      </c>
      <c r="L3698" s="11">
        <v>0</v>
      </c>
      <c r="M3698" s="11">
        <v>0</v>
      </c>
      <c r="N3698" s="13">
        <v>1</v>
      </c>
      <c r="O3698" s="14" t="s">
        <v>537</v>
      </c>
      <c r="P3698" s="14">
        <v>0</v>
      </c>
      <c r="Q3698" s="5" t="s">
        <v>543</v>
      </c>
      <c r="XEE3698" s="3">
        <v>0</v>
      </c>
      <c r="XEF3698" s="4">
        <v>0</v>
      </c>
      <c r="XEG3698" s="2" t="s">
        <v>13</v>
      </c>
      <c r="XEH3698" s="1">
        <v>7</v>
      </c>
    </row>
    <row r="3699" spans="1:17 16359:16362" hidden="1" x14ac:dyDescent="0.25">
      <c r="A3699" s="6">
        <v>41</v>
      </c>
      <c r="B3699" s="7" t="s">
        <v>514</v>
      </c>
      <c r="C3699" s="7" t="s">
        <v>268</v>
      </c>
      <c r="D3699" s="7" t="s">
        <v>310</v>
      </c>
      <c r="E3699" s="7" t="s">
        <v>258</v>
      </c>
      <c r="F3699" s="6">
        <v>21</v>
      </c>
      <c r="G3699" s="11">
        <v>624106033</v>
      </c>
      <c r="H3699" s="11">
        <f t="shared" si="57"/>
        <v>624106033</v>
      </c>
      <c r="I3699" s="11">
        <v>0</v>
      </c>
      <c r="J3699" s="11">
        <v>624106033</v>
      </c>
      <c r="K3699" s="11">
        <v>622087994</v>
      </c>
      <c r="L3699" s="11">
        <v>622087994</v>
      </c>
      <c r="M3699" s="11">
        <v>0</v>
      </c>
      <c r="N3699" s="13">
        <v>1</v>
      </c>
      <c r="O3699" s="14" t="s">
        <v>537</v>
      </c>
      <c r="P3699" s="14">
        <v>0.99676651259033733</v>
      </c>
      <c r="Q3699" s="5" t="s">
        <v>546</v>
      </c>
      <c r="XEE3699" s="3">
        <v>0.99676651259033699</v>
      </c>
      <c r="XEF3699" s="4">
        <v>0.99676651259033699</v>
      </c>
      <c r="XEG3699" s="2" t="s">
        <v>13</v>
      </c>
      <c r="XEH3699" s="1">
        <v>7</v>
      </c>
    </row>
    <row r="3700" spans="1:17 16359:16362" hidden="1" x14ac:dyDescent="0.25">
      <c r="A3700" s="6">
        <v>41</v>
      </c>
      <c r="B3700" s="7" t="s">
        <v>514</v>
      </c>
      <c r="C3700" s="7" t="s">
        <v>268</v>
      </c>
      <c r="D3700" s="7" t="s">
        <v>310</v>
      </c>
      <c r="E3700" s="7" t="s">
        <v>14</v>
      </c>
      <c r="F3700" s="6">
        <v>27</v>
      </c>
      <c r="G3700" s="11">
        <v>81302976907</v>
      </c>
      <c r="H3700" s="11">
        <f t="shared" si="57"/>
        <v>81265543084</v>
      </c>
      <c r="I3700" s="11">
        <v>8051288</v>
      </c>
      <c r="J3700" s="11">
        <v>81257491796</v>
      </c>
      <c r="K3700" s="11">
        <v>71149205401</v>
      </c>
      <c r="L3700" s="11">
        <v>71149205401</v>
      </c>
      <c r="M3700" s="11">
        <v>37433823</v>
      </c>
      <c r="N3700" s="13">
        <v>0.999440548025049</v>
      </c>
      <c r="O3700" s="14" t="s">
        <v>537</v>
      </c>
      <c r="P3700" s="14">
        <v>0.87511193449146896</v>
      </c>
      <c r="Q3700" s="5" t="s">
        <v>546</v>
      </c>
      <c r="XEE3700" s="3">
        <v>0.87511193449146896</v>
      </c>
      <c r="XEF3700" s="4">
        <v>0.87560179164307395</v>
      </c>
      <c r="XEG3700" s="2" t="s">
        <v>13</v>
      </c>
      <c r="XEH3700" s="1">
        <v>7</v>
      </c>
    </row>
    <row r="3701" spans="1:17 16359:16362" ht="45" hidden="1" x14ac:dyDescent="0.25">
      <c r="A3701" s="6">
        <v>41</v>
      </c>
      <c r="B3701" s="7" t="s">
        <v>514</v>
      </c>
      <c r="C3701" s="7" t="s">
        <v>270</v>
      </c>
      <c r="D3701" s="7" t="s">
        <v>314</v>
      </c>
      <c r="E3701" s="7" t="s">
        <v>279</v>
      </c>
      <c r="F3701" s="5"/>
      <c r="G3701" s="11">
        <v>730228285</v>
      </c>
      <c r="H3701" s="11">
        <f t="shared" si="57"/>
        <v>730228283</v>
      </c>
      <c r="I3701" s="11">
        <v>0</v>
      </c>
      <c r="J3701" s="11">
        <v>730228283</v>
      </c>
      <c r="K3701" s="11">
        <v>260451159</v>
      </c>
      <c r="L3701" s="11">
        <v>260451159</v>
      </c>
      <c r="M3701" s="11">
        <v>2</v>
      </c>
      <c r="N3701" s="13">
        <v>0.99999999726112998</v>
      </c>
      <c r="O3701" s="14" t="s">
        <v>537</v>
      </c>
      <c r="P3701" s="14">
        <v>0.35667087176717621</v>
      </c>
      <c r="Q3701" s="5" t="s">
        <v>543</v>
      </c>
      <c r="XEE3701" s="3">
        <v>0.35667087176717599</v>
      </c>
      <c r="XEF3701" s="4">
        <v>0.35667087274405102</v>
      </c>
      <c r="XEG3701" s="2" t="s">
        <v>29</v>
      </c>
      <c r="XEH3701" s="1">
        <v>7</v>
      </c>
    </row>
    <row r="3702" spans="1:17 16359:16362" hidden="1" x14ac:dyDescent="0.25">
      <c r="A3702" s="6">
        <v>41</v>
      </c>
      <c r="B3702" s="7" t="s">
        <v>514</v>
      </c>
      <c r="C3702" s="7" t="s">
        <v>270</v>
      </c>
      <c r="D3702" s="7" t="s">
        <v>314</v>
      </c>
      <c r="E3702" s="7" t="s">
        <v>14</v>
      </c>
      <c r="F3702" s="6">
        <v>27</v>
      </c>
      <c r="G3702" s="11">
        <v>730228285</v>
      </c>
      <c r="H3702" s="11">
        <f t="shared" si="57"/>
        <v>730228283</v>
      </c>
      <c r="I3702" s="11">
        <v>0</v>
      </c>
      <c r="J3702" s="11">
        <v>730228283</v>
      </c>
      <c r="K3702" s="11">
        <v>260451159</v>
      </c>
      <c r="L3702" s="11">
        <v>260451159</v>
      </c>
      <c r="M3702" s="11">
        <v>2</v>
      </c>
      <c r="N3702" s="13">
        <v>0.99999999726112998</v>
      </c>
      <c r="O3702" s="14" t="s">
        <v>537</v>
      </c>
      <c r="P3702" s="14">
        <v>0.35667087176717621</v>
      </c>
      <c r="Q3702" s="5" t="s">
        <v>543</v>
      </c>
      <c r="XEE3702" s="3">
        <v>0.35667087176717599</v>
      </c>
      <c r="XEF3702" s="4">
        <v>0.35667087274405102</v>
      </c>
      <c r="XEG3702" s="2" t="s">
        <v>29</v>
      </c>
      <c r="XEH3702" s="1">
        <v>7</v>
      </c>
    </row>
    <row r="3703" spans="1:17 16359:16362" ht="45" hidden="1" x14ac:dyDescent="0.25">
      <c r="A3703" s="6">
        <v>41</v>
      </c>
      <c r="B3703" s="7" t="s">
        <v>514</v>
      </c>
      <c r="C3703" s="7" t="s">
        <v>270</v>
      </c>
      <c r="D3703" s="7" t="s">
        <v>315</v>
      </c>
      <c r="E3703" s="7" t="s">
        <v>281</v>
      </c>
      <c r="F3703" s="5"/>
      <c r="G3703" s="11">
        <v>75930043</v>
      </c>
      <c r="H3703" s="11">
        <f t="shared" si="57"/>
        <v>64277348</v>
      </c>
      <c r="I3703" s="11">
        <v>0</v>
      </c>
      <c r="J3703" s="11">
        <v>64277348</v>
      </c>
      <c r="K3703" s="11">
        <v>43646857</v>
      </c>
      <c r="L3703" s="11">
        <v>43646857</v>
      </c>
      <c r="M3703" s="11">
        <v>11652695</v>
      </c>
      <c r="N3703" s="13">
        <v>0.84653380217366703</v>
      </c>
      <c r="O3703" s="14" t="s">
        <v>535</v>
      </c>
      <c r="P3703" s="14">
        <v>0.5748298733348538</v>
      </c>
      <c r="Q3703" s="5" t="s">
        <v>549</v>
      </c>
      <c r="XEE3703" s="3">
        <v>0.57482987333485402</v>
      </c>
      <c r="XEF3703" s="4">
        <v>0.67903948059587005</v>
      </c>
      <c r="XEG3703" s="2" t="s">
        <v>29</v>
      </c>
      <c r="XEH3703" s="1">
        <v>7</v>
      </c>
    </row>
    <row r="3704" spans="1:17 16359:16362" hidden="1" x14ac:dyDescent="0.25">
      <c r="A3704" s="6">
        <v>41</v>
      </c>
      <c r="B3704" s="7" t="s">
        <v>514</v>
      </c>
      <c r="C3704" s="7" t="s">
        <v>270</v>
      </c>
      <c r="D3704" s="7" t="s">
        <v>315</v>
      </c>
      <c r="E3704" s="7" t="s">
        <v>14</v>
      </c>
      <c r="F3704" s="6">
        <v>27</v>
      </c>
      <c r="G3704" s="11">
        <v>75930043</v>
      </c>
      <c r="H3704" s="11">
        <f t="shared" si="57"/>
        <v>64277348</v>
      </c>
      <c r="I3704" s="11">
        <v>0</v>
      </c>
      <c r="J3704" s="11">
        <v>64277348</v>
      </c>
      <c r="K3704" s="11">
        <v>43646857</v>
      </c>
      <c r="L3704" s="11">
        <v>43646857</v>
      </c>
      <c r="M3704" s="11">
        <v>11652695</v>
      </c>
      <c r="N3704" s="13">
        <v>0.84653380217366703</v>
      </c>
      <c r="O3704" s="14" t="s">
        <v>535</v>
      </c>
      <c r="P3704" s="14">
        <v>0.5748298733348538</v>
      </c>
      <c r="Q3704" s="5" t="s">
        <v>549</v>
      </c>
      <c r="XEE3704" s="3">
        <v>0.57482987333485402</v>
      </c>
      <c r="XEF3704" s="4">
        <v>0.67903948059587005</v>
      </c>
      <c r="XEG3704" s="2" t="s">
        <v>29</v>
      </c>
      <c r="XEH3704" s="1">
        <v>7</v>
      </c>
    </row>
    <row r="3705" spans="1:17 16359:16362" hidden="1" x14ac:dyDescent="0.25">
      <c r="A3705" s="6">
        <v>41</v>
      </c>
      <c r="B3705" s="7" t="s">
        <v>514</v>
      </c>
      <c r="C3705" s="7" t="s">
        <v>270</v>
      </c>
      <c r="D3705" s="7" t="s">
        <v>316</v>
      </c>
      <c r="E3705" s="7" t="s">
        <v>317</v>
      </c>
      <c r="F3705" s="5"/>
      <c r="G3705" s="11">
        <v>11397674246</v>
      </c>
      <c r="H3705" s="11">
        <f t="shared" si="57"/>
        <v>11397674246</v>
      </c>
      <c r="I3705" s="11">
        <v>0</v>
      </c>
      <c r="J3705" s="11">
        <v>11397674246</v>
      </c>
      <c r="K3705" s="11">
        <v>9838767664</v>
      </c>
      <c r="L3705" s="11">
        <v>9838767664</v>
      </c>
      <c r="M3705" s="11">
        <v>0</v>
      </c>
      <c r="N3705" s="13">
        <v>1</v>
      </c>
      <c r="O3705" s="14" t="s">
        <v>537</v>
      </c>
      <c r="P3705" s="14">
        <v>0.8632259048334272</v>
      </c>
      <c r="Q3705" s="5" t="s">
        <v>546</v>
      </c>
      <c r="XEE3705" s="3">
        <v>0.86322590483342698</v>
      </c>
      <c r="XEF3705" s="4">
        <v>0.86322590483342698</v>
      </c>
      <c r="XEG3705" s="2" t="s">
        <v>29</v>
      </c>
      <c r="XEH3705" s="1">
        <v>7</v>
      </c>
    </row>
    <row r="3706" spans="1:17 16359:16362" hidden="1" x14ac:dyDescent="0.25">
      <c r="A3706" s="6">
        <v>41</v>
      </c>
      <c r="B3706" s="7" t="s">
        <v>514</v>
      </c>
      <c r="C3706" s="7" t="s">
        <v>270</v>
      </c>
      <c r="D3706" s="7" t="s">
        <v>316</v>
      </c>
      <c r="E3706" s="7" t="s">
        <v>258</v>
      </c>
      <c r="F3706" s="6">
        <v>21</v>
      </c>
      <c r="G3706" s="11">
        <v>91069584</v>
      </c>
      <c r="H3706" s="11">
        <f t="shared" si="57"/>
        <v>91069584</v>
      </c>
      <c r="I3706" s="11">
        <v>0</v>
      </c>
      <c r="J3706" s="11">
        <v>91069584</v>
      </c>
      <c r="K3706" s="11">
        <v>91069584</v>
      </c>
      <c r="L3706" s="11">
        <v>91069584</v>
      </c>
      <c r="M3706" s="11">
        <v>0</v>
      </c>
      <c r="N3706" s="13">
        <v>1</v>
      </c>
      <c r="O3706" s="14" t="s">
        <v>537</v>
      </c>
      <c r="P3706" s="14">
        <v>1</v>
      </c>
      <c r="Q3706" s="5" t="s">
        <v>546</v>
      </c>
      <c r="XEE3706" s="3">
        <v>1</v>
      </c>
      <c r="XEF3706" s="4">
        <v>1</v>
      </c>
      <c r="XEG3706" s="2" t="s">
        <v>29</v>
      </c>
      <c r="XEH3706" s="1">
        <v>7</v>
      </c>
    </row>
    <row r="3707" spans="1:17 16359:16362" hidden="1" x14ac:dyDescent="0.25">
      <c r="A3707" s="6">
        <v>41</v>
      </c>
      <c r="B3707" s="7" t="s">
        <v>514</v>
      </c>
      <c r="C3707" s="7" t="s">
        <v>270</v>
      </c>
      <c r="D3707" s="7" t="s">
        <v>316</v>
      </c>
      <c r="E3707" s="7" t="s">
        <v>14</v>
      </c>
      <c r="F3707" s="6">
        <v>27</v>
      </c>
      <c r="G3707" s="11">
        <v>11306604662</v>
      </c>
      <c r="H3707" s="11">
        <f t="shared" si="57"/>
        <v>11306604662</v>
      </c>
      <c r="I3707" s="11">
        <v>0</v>
      </c>
      <c r="J3707" s="11">
        <v>11306604662</v>
      </c>
      <c r="K3707" s="11">
        <v>9747698080</v>
      </c>
      <c r="L3707" s="11">
        <v>9747698080</v>
      </c>
      <c r="M3707" s="11">
        <v>0</v>
      </c>
      <c r="N3707" s="13">
        <v>1</v>
      </c>
      <c r="O3707" s="14" t="s">
        <v>537</v>
      </c>
      <c r="P3707" s="14">
        <v>0.86212425139093452</v>
      </c>
      <c r="Q3707" s="5" t="s">
        <v>546</v>
      </c>
      <c r="XEE3707" s="3">
        <v>0.86212425139093496</v>
      </c>
      <c r="XEF3707" s="4">
        <v>0.86212425139093496</v>
      </c>
      <c r="XEG3707" s="2" t="s">
        <v>29</v>
      </c>
      <c r="XEH3707" s="1">
        <v>7</v>
      </c>
    </row>
    <row r="3708" spans="1:17 16359:16362" ht="30" hidden="1" x14ac:dyDescent="0.25">
      <c r="A3708" s="6">
        <v>41</v>
      </c>
      <c r="B3708" s="7" t="s">
        <v>514</v>
      </c>
      <c r="C3708" s="7" t="s">
        <v>270</v>
      </c>
      <c r="D3708" s="7" t="s">
        <v>318</v>
      </c>
      <c r="E3708" s="7" t="s">
        <v>319</v>
      </c>
      <c r="F3708" s="5"/>
      <c r="G3708" s="11">
        <v>7762566101</v>
      </c>
      <c r="H3708" s="11">
        <f t="shared" si="57"/>
        <v>7762566101</v>
      </c>
      <c r="I3708" s="11">
        <v>0</v>
      </c>
      <c r="J3708" s="11">
        <v>7762566101</v>
      </c>
      <c r="K3708" s="11">
        <v>6854980836</v>
      </c>
      <c r="L3708" s="11">
        <v>6854980836</v>
      </c>
      <c r="M3708" s="11">
        <v>0</v>
      </c>
      <c r="N3708" s="13">
        <v>1</v>
      </c>
      <c r="O3708" s="14" t="s">
        <v>537</v>
      </c>
      <c r="P3708" s="14">
        <v>0.88308179882898752</v>
      </c>
      <c r="Q3708" s="5" t="s">
        <v>546</v>
      </c>
      <c r="XEE3708" s="3">
        <v>0.88308179882898796</v>
      </c>
      <c r="XEF3708" s="4">
        <v>0.88308179882898796</v>
      </c>
      <c r="XEG3708" s="2" t="s">
        <v>29</v>
      </c>
      <c r="XEH3708" s="1">
        <v>7</v>
      </c>
    </row>
    <row r="3709" spans="1:17 16359:16362" hidden="1" x14ac:dyDescent="0.25">
      <c r="A3709" s="6">
        <v>41</v>
      </c>
      <c r="B3709" s="7" t="s">
        <v>514</v>
      </c>
      <c r="C3709" s="7" t="s">
        <v>270</v>
      </c>
      <c r="D3709" s="7" t="s">
        <v>318</v>
      </c>
      <c r="E3709" s="7" t="s">
        <v>14</v>
      </c>
      <c r="F3709" s="6">
        <v>27</v>
      </c>
      <c r="G3709" s="11">
        <v>7762566101</v>
      </c>
      <c r="H3709" s="11">
        <f t="shared" si="57"/>
        <v>7762566101</v>
      </c>
      <c r="I3709" s="11">
        <v>0</v>
      </c>
      <c r="J3709" s="11">
        <v>7762566101</v>
      </c>
      <c r="K3709" s="11">
        <v>6854980836</v>
      </c>
      <c r="L3709" s="11">
        <v>6854980836</v>
      </c>
      <c r="M3709" s="11">
        <v>0</v>
      </c>
      <c r="N3709" s="13">
        <v>1</v>
      </c>
      <c r="O3709" s="14" t="s">
        <v>537</v>
      </c>
      <c r="P3709" s="14">
        <v>0.88308179882898752</v>
      </c>
      <c r="Q3709" s="5" t="s">
        <v>546</v>
      </c>
      <c r="XEE3709" s="3">
        <v>0.88308179882898796</v>
      </c>
      <c r="XEF3709" s="4">
        <v>0.88308179882898796</v>
      </c>
      <c r="XEG3709" s="2" t="s">
        <v>29</v>
      </c>
      <c r="XEH3709" s="1">
        <v>7</v>
      </c>
    </row>
    <row r="3710" spans="1:17 16359:16362" ht="30" hidden="1" x14ac:dyDescent="0.25">
      <c r="A3710" s="6">
        <v>41</v>
      </c>
      <c r="B3710" s="7" t="s">
        <v>514</v>
      </c>
      <c r="C3710" s="7" t="s">
        <v>270</v>
      </c>
      <c r="D3710" s="7" t="s">
        <v>328</v>
      </c>
      <c r="E3710" s="7" t="s">
        <v>329</v>
      </c>
      <c r="F3710" s="5"/>
      <c r="G3710" s="11">
        <v>55822071</v>
      </c>
      <c r="H3710" s="11">
        <f t="shared" si="57"/>
        <v>55822071</v>
      </c>
      <c r="I3710" s="11">
        <v>0</v>
      </c>
      <c r="J3710" s="11">
        <v>55822071</v>
      </c>
      <c r="K3710" s="11">
        <v>49315371</v>
      </c>
      <c r="L3710" s="11">
        <v>49315371</v>
      </c>
      <c r="M3710" s="11">
        <v>0</v>
      </c>
      <c r="N3710" s="13">
        <v>1</v>
      </c>
      <c r="O3710" s="14" t="s">
        <v>537</v>
      </c>
      <c r="P3710" s="14">
        <v>0.88343857754757971</v>
      </c>
      <c r="Q3710" s="5" t="s">
        <v>546</v>
      </c>
      <c r="XEE3710" s="3">
        <v>0.88343857754758004</v>
      </c>
      <c r="XEF3710" s="4">
        <v>0.88343857754758004</v>
      </c>
      <c r="XEG3710" s="2" t="s">
        <v>29</v>
      </c>
      <c r="XEH3710" s="1">
        <v>7</v>
      </c>
    </row>
    <row r="3711" spans="1:17 16359:16362" hidden="1" x14ac:dyDescent="0.25">
      <c r="A3711" s="6">
        <v>41</v>
      </c>
      <c r="B3711" s="7" t="s">
        <v>514</v>
      </c>
      <c r="C3711" s="7" t="s">
        <v>270</v>
      </c>
      <c r="D3711" s="7" t="s">
        <v>328</v>
      </c>
      <c r="E3711" s="7" t="s">
        <v>258</v>
      </c>
      <c r="F3711" s="6">
        <v>21</v>
      </c>
      <c r="G3711" s="11">
        <v>924390</v>
      </c>
      <c r="H3711" s="11">
        <f t="shared" si="57"/>
        <v>924390</v>
      </c>
      <c r="I3711" s="11">
        <v>0</v>
      </c>
      <c r="J3711" s="11">
        <v>924390</v>
      </c>
      <c r="K3711" s="11">
        <v>910020</v>
      </c>
      <c r="L3711" s="11">
        <v>910020</v>
      </c>
      <c r="M3711" s="11">
        <v>0</v>
      </c>
      <c r="N3711" s="13">
        <v>1</v>
      </c>
      <c r="O3711" s="14" t="s">
        <v>537</v>
      </c>
      <c r="P3711" s="14">
        <v>0.9844546133125629</v>
      </c>
      <c r="Q3711" s="5" t="s">
        <v>546</v>
      </c>
      <c r="XEE3711" s="3">
        <v>0.98445461331256301</v>
      </c>
      <c r="XEF3711" s="4">
        <v>0.98445461331256301</v>
      </c>
      <c r="XEG3711" s="2" t="s">
        <v>29</v>
      </c>
      <c r="XEH3711" s="1">
        <v>7</v>
      </c>
    </row>
    <row r="3712" spans="1:17 16359:16362" hidden="1" x14ac:dyDescent="0.25">
      <c r="A3712" s="6">
        <v>41</v>
      </c>
      <c r="B3712" s="7" t="s">
        <v>514</v>
      </c>
      <c r="C3712" s="7" t="s">
        <v>270</v>
      </c>
      <c r="D3712" s="7" t="s">
        <v>328</v>
      </c>
      <c r="E3712" s="7" t="s">
        <v>14</v>
      </c>
      <c r="F3712" s="6">
        <v>27</v>
      </c>
      <c r="G3712" s="11">
        <v>54897681</v>
      </c>
      <c r="H3712" s="11">
        <f t="shared" si="57"/>
        <v>54897681</v>
      </c>
      <c r="I3712" s="11">
        <v>0</v>
      </c>
      <c r="J3712" s="11">
        <v>54897681</v>
      </c>
      <c r="K3712" s="11">
        <v>48405351</v>
      </c>
      <c r="L3712" s="11">
        <v>48405351</v>
      </c>
      <c r="M3712" s="11">
        <v>0</v>
      </c>
      <c r="N3712" s="13">
        <v>1</v>
      </c>
      <c r="O3712" s="14" t="s">
        <v>537</v>
      </c>
      <c r="P3712" s="14">
        <v>0.88173762749650575</v>
      </c>
      <c r="Q3712" s="5" t="s">
        <v>546</v>
      </c>
      <c r="XEE3712" s="3">
        <v>0.88173762749650597</v>
      </c>
      <c r="XEF3712" s="4">
        <v>0.88173762749650597</v>
      </c>
      <c r="XEG3712" s="2" t="s">
        <v>29</v>
      </c>
      <c r="XEH3712" s="1">
        <v>7</v>
      </c>
    </row>
    <row r="3713" spans="1:17 16359:16362" ht="30" hidden="1" x14ac:dyDescent="0.25">
      <c r="A3713" s="6">
        <v>41</v>
      </c>
      <c r="B3713" s="7" t="s">
        <v>514</v>
      </c>
      <c r="C3713" s="7" t="s">
        <v>270</v>
      </c>
      <c r="D3713" s="7" t="s">
        <v>330</v>
      </c>
      <c r="E3713" s="7" t="s">
        <v>331</v>
      </c>
      <c r="F3713" s="5"/>
      <c r="G3713" s="11">
        <v>30017127164</v>
      </c>
      <c r="H3713" s="11">
        <f t="shared" si="57"/>
        <v>30017127164</v>
      </c>
      <c r="I3713" s="11">
        <v>0</v>
      </c>
      <c r="J3713" s="11">
        <v>30017127164</v>
      </c>
      <c r="K3713" s="11">
        <v>26721078874</v>
      </c>
      <c r="L3713" s="11">
        <v>26721078874</v>
      </c>
      <c r="M3713" s="11">
        <v>0</v>
      </c>
      <c r="N3713" s="13">
        <v>1</v>
      </c>
      <c r="O3713" s="14" t="s">
        <v>537</v>
      </c>
      <c r="P3713" s="14">
        <v>0.89019441227696827</v>
      </c>
      <c r="Q3713" s="5" t="s">
        <v>546</v>
      </c>
      <c r="XEE3713" s="3">
        <v>0.89019441227696805</v>
      </c>
      <c r="XEF3713" s="4">
        <v>0.89019441227696805</v>
      </c>
      <c r="XEG3713" s="2" t="s">
        <v>29</v>
      </c>
      <c r="XEH3713" s="1">
        <v>7</v>
      </c>
    </row>
    <row r="3714" spans="1:17 16359:16362" hidden="1" x14ac:dyDescent="0.25">
      <c r="A3714" s="6">
        <v>41</v>
      </c>
      <c r="B3714" s="7" t="s">
        <v>514</v>
      </c>
      <c r="C3714" s="7" t="s">
        <v>270</v>
      </c>
      <c r="D3714" s="7" t="s">
        <v>330</v>
      </c>
      <c r="E3714" s="7" t="s">
        <v>14</v>
      </c>
      <c r="F3714" s="6">
        <v>27</v>
      </c>
      <c r="G3714" s="11">
        <v>30017127164</v>
      </c>
      <c r="H3714" s="11">
        <f t="shared" si="57"/>
        <v>30017127164</v>
      </c>
      <c r="I3714" s="11">
        <v>0</v>
      </c>
      <c r="J3714" s="11">
        <v>30017127164</v>
      </c>
      <c r="K3714" s="11">
        <v>26721078874</v>
      </c>
      <c r="L3714" s="11">
        <v>26721078874</v>
      </c>
      <c r="M3714" s="11">
        <v>0</v>
      </c>
      <c r="N3714" s="13">
        <v>1</v>
      </c>
      <c r="O3714" s="14" t="s">
        <v>537</v>
      </c>
      <c r="P3714" s="14">
        <v>0.89019441227696827</v>
      </c>
      <c r="Q3714" s="5" t="s">
        <v>546</v>
      </c>
      <c r="XEE3714" s="3">
        <v>0.89019441227696805</v>
      </c>
      <c r="XEF3714" s="4">
        <v>0.89019441227696805</v>
      </c>
      <c r="XEG3714" s="2" t="s">
        <v>29</v>
      </c>
      <c r="XEH3714" s="1">
        <v>7</v>
      </c>
    </row>
    <row r="3715" spans="1:17 16359:16362" hidden="1" x14ac:dyDescent="0.25">
      <c r="A3715" s="6">
        <v>41</v>
      </c>
      <c r="B3715" s="7" t="s">
        <v>514</v>
      </c>
      <c r="C3715" s="7" t="s">
        <v>270</v>
      </c>
      <c r="D3715" s="7" t="s">
        <v>332</v>
      </c>
      <c r="E3715" s="7" t="s">
        <v>333</v>
      </c>
      <c r="F3715" s="5"/>
      <c r="G3715" s="11">
        <v>2249206990</v>
      </c>
      <c r="H3715" s="11">
        <f t="shared" ref="H3715:H3778" si="58">+J3715+I3715</f>
        <v>2247923478</v>
      </c>
      <c r="I3715" s="11">
        <v>0</v>
      </c>
      <c r="J3715" s="11">
        <v>2247923478</v>
      </c>
      <c r="K3715" s="11">
        <v>1992726455</v>
      </c>
      <c r="L3715" s="11">
        <v>1992726455</v>
      </c>
      <c r="M3715" s="11">
        <v>1283512</v>
      </c>
      <c r="N3715" s="13">
        <v>0.99942934909694503</v>
      </c>
      <c r="O3715" s="14" t="s">
        <v>537</v>
      </c>
      <c r="P3715" s="14">
        <v>0.88596846082182945</v>
      </c>
      <c r="Q3715" s="5" t="s">
        <v>546</v>
      </c>
      <c r="XEE3715" s="3">
        <v>0.88596846082182901</v>
      </c>
      <c r="XEF3715" s="4">
        <v>0.88647432819774996</v>
      </c>
      <c r="XEG3715" s="2" t="s">
        <v>29</v>
      </c>
      <c r="XEH3715" s="1">
        <v>7</v>
      </c>
    </row>
    <row r="3716" spans="1:17 16359:16362" hidden="1" x14ac:dyDescent="0.25">
      <c r="A3716" s="6">
        <v>41</v>
      </c>
      <c r="B3716" s="7" t="s">
        <v>514</v>
      </c>
      <c r="C3716" s="7" t="s">
        <v>270</v>
      </c>
      <c r="D3716" s="7" t="s">
        <v>332</v>
      </c>
      <c r="E3716" s="7" t="s">
        <v>258</v>
      </c>
      <c r="F3716" s="6">
        <v>21</v>
      </c>
      <c r="G3716" s="11">
        <v>38000779</v>
      </c>
      <c r="H3716" s="11">
        <f t="shared" si="58"/>
        <v>38000779</v>
      </c>
      <c r="I3716" s="11">
        <v>0</v>
      </c>
      <c r="J3716" s="11">
        <v>38000779</v>
      </c>
      <c r="K3716" s="11">
        <v>35997110</v>
      </c>
      <c r="L3716" s="11">
        <v>35997110</v>
      </c>
      <c r="M3716" s="11">
        <v>0</v>
      </c>
      <c r="N3716" s="13">
        <v>1</v>
      </c>
      <c r="O3716" s="14" t="s">
        <v>537</v>
      </c>
      <c r="P3716" s="14">
        <v>0.94727294932559147</v>
      </c>
      <c r="Q3716" s="5" t="s">
        <v>546</v>
      </c>
      <c r="XEE3716" s="3">
        <v>0.94727294932559103</v>
      </c>
      <c r="XEF3716" s="4">
        <v>0.94727294932559103</v>
      </c>
      <c r="XEG3716" s="2" t="s">
        <v>29</v>
      </c>
      <c r="XEH3716" s="1">
        <v>7</v>
      </c>
    </row>
    <row r="3717" spans="1:17 16359:16362" hidden="1" x14ac:dyDescent="0.25">
      <c r="A3717" s="6">
        <v>41</v>
      </c>
      <c r="B3717" s="7" t="s">
        <v>514</v>
      </c>
      <c r="C3717" s="7" t="s">
        <v>270</v>
      </c>
      <c r="D3717" s="7" t="s">
        <v>332</v>
      </c>
      <c r="E3717" s="7" t="s">
        <v>14</v>
      </c>
      <c r="F3717" s="6">
        <v>27</v>
      </c>
      <c r="G3717" s="11">
        <v>2211206211</v>
      </c>
      <c r="H3717" s="11">
        <f t="shared" si="58"/>
        <v>2209922699</v>
      </c>
      <c r="I3717" s="11">
        <v>0</v>
      </c>
      <c r="J3717" s="11">
        <v>2209922699</v>
      </c>
      <c r="K3717" s="11">
        <v>1956729345</v>
      </c>
      <c r="L3717" s="11">
        <v>1956729345</v>
      </c>
      <c r="M3717" s="11">
        <v>1283512</v>
      </c>
      <c r="N3717" s="13">
        <v>0.99941954215142204</v>
      </c>
      <c r="O3717" s="14" t="s">
        <v>537</v>
      </c>
      <c r="P3717" s="14">
        <v>0.88491490991022725</v>
      </c>
      <c r="Q3717" s="5" t="s">
        <v>546</v>
      </c>
      <c r="XEE3717" s="3">
        <v>0.88491490991022703</v>
      </c>
      <c r="XEF3717" s="4">
        <v>0.88542886404371901</v>
      </c>
      <c r="XEG3717" s="2" t="s">
        <v>29</v>
      </c>
      <c r="XEH3717" s="1">
        <v>7</v>
      </c>
    </row>
    <row r="3718" spans="1:17 16359:16362" ht="30" hidden="1" x14ac:dyDescent="0.25">
      <c r="A3718" s="6">
        <v>41</v>
      </c>
      <c r="B3718" s="7" t="s">
        <v>514</v>
      </c>
      <c r="C3718" s="7" t="s">
        <v>270</v>
      </c>
      <c r="D3718" s="7" t="s">
        <v>334</v>
      </c>
      <c r="E3718" s="7" t="s">
        <v>335</v>
      </c>
      <c r="F3718" s="5"/>
      <c r="G3718" s="11">
        <v>29600860302</v>
      </c>
      <c r="H3718" s="11">
        <f t="shared" si="58"/>
        <v>29576362688</v>
      </c>
      <c r="I3718" s="11">
        <v>8051288</v>
      </c>
      <c r="J3718" s="11">
        <v>29568311400</v>
      </c>
      <c r="K3718" s="11">
        <v>25972666867</v>
      </c>
      <c r="L3718" s="11">
        <v>25972666867</v>
      </c>
      <c r="M3718" s="11">
        <v>24497614</v>
      </c>
      <c r="N3718" s="13">
        <v>0.99890040689128901</v>
      </c>
      <c r="O3718" s="14" t="s">
        <v>537</v>
      </c>
      <c r="P3718" s="14">
        <v>0.8774294598878648</v>
      </c>
      <c r="Q3718" s="5" t="s">
        <v>546</v>
      </c>
      <c r="XEE3718" s="3">
        <v>0.87742945988786503</v>
      </c>
      <c r="XEF3718" s="4">
        <v>0.87839533734753605</v>
      </c>
      <c r="XEG3718" s="2" t="s">
        <v>29</v>
      </c>
      <c r="XEH3718" s="1">
        <v>7</v>
      </c>
    </row>
    <row r="3719" spans="1:17 16359:16362" hidden="1" x14ac:dyDescent="0.25">
      <c r="A3719" s="6">
        <v>41</v>
      </c>
      <c r="B3719" s="7" t="s">
        <v>514</v>
      </c>
      <c r="C3719" s="7" t="s">
        <v>270</v>
      </c>
      <c r="D3719" s="7" t="s">
        <v>334</v>
      </c>
      <c r="E3719" s="7" t="s">
        <v>258</v>
      </c>
      <c r="F3719" s="6">
        <v>21</v>
      </c>
      <c r="G3719" s="11">
        <v>494111280</v>
      </c>
      <c r="H3719" s="11">
        <f t="shared" si="58"/>
        <v>494111280</v>
      </c>
      <c r="I3719" s="11">
        <v>0</v>
      </c>
      <c r="J3719" s="11">
        <v>494111280</v>
      </c>
      <c r="K3719" s="11">
        <v>494111280</v>
      </c>
      <c r="L3719" s="11">
        <v>494111280</v>
      </c>
      <c r="M3719" s="11">
        <v>0</v>
      </c>
      <c r="N3719" s="13">
        <v>1</v>
      </c>
      <c r="O3719" s="14" t="s">
        <v>537</v>
      </c>
      <c r="P3719" s="14">
        <v>1</v>
      </c>
      <c r="Q3719" s="5" t="s">
        <v>546</v>
      </c>
      <c r="XEE3719" s="3">
        <v>1</v>
      </c>
      <c r="XEF3719" s="4">
        <v>1</v>
      </c>
      <c r="XEG3719" s="2" t="s">
        <v>29</v>
      </c>
      <c r="XEH3719" s="1">
        <v>7</v>
      </c>
    </row>
    <row r="3720" spans="1:17 16359:16362" hidden="1" x14ac:dyDescent="0.25">
      <c r="A3720" s="6">
        <v>41</v>
      </c>
      <c r="B3720" s="7" t="s">
        <v>514</v>
      </c>
      <c r="C3720" s="7" t="s">
        <v>270</v>
      </c>
      <c r="D3720" s="7" t="s">
        <v>334</v>
      </c>
      <c r="E3720" s="7" t="s">
        <v>14</v>
      </c>
      <c r="F3720" s="6">
        <v>27</v>
      </c>
      <c r="G3720" s="11">
        <v>29106749022</v>
      </c>
      <c r="H3720" s="11">
        <f t="shared" si="58"/>
        <v>29082251408</v>
      </c>
      <c r="I3720" s="11">
        <v>8051288</v>
      </c>
      <c r="J3720" s="11">
        <v>29074200120</v>
      </c>
      <c r="K3720" s="11">
        <v>25478555587</v>
      </c>
      <c r="L3720" s="11">
        <v>25478555587</v>
      </c>
      <c r="M3720" s="11">
        <v>24497614</v>
      </c>
      <c r="N3720" s="13">
        <v>0.998881740383462</v>
      </c>
      <c r="O3720" s="14" t="s">
        <v>537</v>
      </c>
      <c r="P3720" s="14">
        <v>0.87534872299693545</v>
      </c>
      <c r="Q3720" s="5" t="s">
        <v>546</v>
      </c>
      <c r="XEE3720" s="3">
        <v>0.875348722996935</v>
      </c>
      <c r="XEF3720" s="4">
        <v>0.87632868597727698</v>
      </c>
      <c r="XEG3720" s="2" t="s">
        <v>29</v>
      </c>
      <c r="XEH3720" s="1">
        <v>7</v>
      </c>
    </row>
    <row r="3721" spans="1:17 16359:16362" hidden="1" x14ac:dyDescent="0.25">
      <c r="A3721" s="6">
        <v>41</v>
      </c>
      <c r="B3721" s="7" t="s">
        <v>514</v>
      </c>
      <c r="C3721" s="7" t="s">
        <v>270</v>
      </c>
      <c r="D3721" s="7" t="s">
        <v>346</v>
      </c>
      <c r="E3721" s="7" t="s">
        <v>347</v>
      </c>
      <c r="F3721" s="5"/>
      <c r="G3721" s="11">
        <v>989879546</v>
      </c>
      <c r="H3721" s="11">
        <f t="shared" si="58"/>
        <v>989879546</v>
      </c>
      <c r="I3721" s="11">
        <v>0</v>
      </c>
      <c r="J3721" s="11">
        <v>989879546</v>
      </c>
      <c r="K3721" s="11">
        <v>0</v>
      </c>
      <c r="L3721" s="11">
        <v>0</v>
      </c>
      <c r="M3721" s="11">
        <v>0</v>
      </c>
      <c r="N3721" s="13">
        <v>1</v>
      </c>
      <c r="O3721" s="14" t="s">
        <v>537</v>
      </c>
      <c r="P3721" s="14">
        <v>0</v>
      </c>
      <c r="Q3721" s="5" t="s">
        <v>543</v>
      </c>
      <c r="XEE3721" s="3">
        <v>0</v>
      </c>
      <c r="XEF3721" s="4">
        <v>0</v>
      </c>
      <c r="XEG3721" s="2" t="s">
        <v>29</v>
      </c>
      <c r="XEH3721" s="1">
        <v>7</v>
      </c>
    </row>
    <row r="3722" spans="1:17 16359:16362" hidden="1" x14ac:dyDescent="0.25">
      <c r="A3722" s="6">
        <v>41</v>
      </c>
      <c r="B3722" s="7" t="s">
        <v>514</v>
      </c>
      <c r="C3722" s="7" t="s">
        <v>270</v>
      </c>
      <c r="D3722" s="7" t="s">
        <v>346</v>
      </c>
      <c r="E3722" s="7" t="s">
        <v>256</v>
      </c>
      <c r="F3722" s="6">
        <v>16</v>
      </c>
      <c r="G3722" s="11">
        <v>989879546</v>
      </c>
      <c r="H3722" s="11">
        <f t="shared" si="58"/>
        <v>989879546</v>
      </c>
      <c r="I3722" s="11">
        <v>0</v>
      </c>
      <c r="J3722" s="11">
        <v>989879546</v>
      </c>
      <c r="K3722" s="11">
        <v>0</v>
      </c>
      <c r="L3722" s="11">
        <v>0</v>
      </c>
      <c r="M3722" s="11">
        <v>0</v>
      </c>
      <c r="N3722" s="13">
        <v>1</v>
      </c>
      <c r="O3722" s="14" t="s">
        <v>537</v>
      </c>
      <c r="P3722" s="14">
        <v>0</v>
      </c>
      <c r="Q3722" s="5" t="s">
        <v>543</v>
      </c>
      <c r="XEE3722" s="3">
        <v>0</v>
      </c>
      <c r="XEF3722" s="4">
        <v>0</v>
      </c>
      <c r="XEG3722" s="2" t="s">
        <v>29</v>
      </c>
      <c r="XEH3722" s="1">
        <v>7</v>
      </c>
    </row>
    <row r="3723" spans="1:17 16359:16362" ht="30" hidden="1" x14ac:dyDescent="0.25">
      <c r="A3723" s="6">
        <v>41</v>
      </c>
      <c r="B3723" s="7" t="s">
        <v>514</v>
      </c>
      <c r="C3723" s="7" t="s">
        <v>270</v>
      </c>
      <c r="D3723" s="7" t="s">
        <v>352</v>
      </c>
      <c r="E3723" s="7" t="s">
        <v>353</v>
      </c>
      <c r="F3723" s="5"/>
      <c r="G3723" s="11">
        <v>37658604</v>
      </c>
      <c r="H3723" s="11">
        <f t="shared" si="58"/>
        <v>37658604</v>
      </c>
      <c r="I3723" s="11">
        <v>0</v>
      </c>
      <c r="J3723" s="11">
        <v>37658604</v>
      </c>
      <c r="K3723" s="11">
        <v>37658604</v>
      </c>
      <c r="L3723" s="11">
        <v>37658604</v>
      </c>
      <c r="M3723" s="11">
        <v>0</v>
      </c>
      <c r="N3723" s="13">
        <v>1</v>
      </c>
      <c r="O3723" s="14" t="s">
        <v>537</v>
      </c>
      <c r="P3723" s="14">
        <v>1</v>
      </c>
      <c r="Q3723" s="5" t="s">
        <v>546</v>
      </c>
      <c r="XEE3723" s="3">
        <v>1</v>
      </c>
      <c r="XEF3723" s="4">
        <v>1</v>
      </c>
      <c r="XEG3723" s="2" t="s">
        <v>29</v>
      </c>
      <c r="XEH3723" s="1">
        <v>7</v>
      </c>
    </row>
    <row r="3724" spans="1:17 16359:16362" hidden="1" x14ac:dyDescent="0.25">
      <c r="A3724" s="6">
        <v>41</v>
      </c>
      <c r="B3724" s="7" t="s">
        <v>514</v>
      </c>
      <c r="C3724" s="7" t="s">
        <v>270</v>
      </c>
      <c r="D3724" s="7" t="s">
        <v>352</v>
      </c>
      <c r="E3724" s="7" t="s">
        <v>14</v>
      </c>
      <c r="F3724" s="6">
        <v>27</v>
      </c>
      <c r="G3724" s="11">
        <v>37658604</v>
      </c>
      <c r="H3724" s="11">
        <f t="shared" si="58"/>
        <v>37658604</v>
      </c>
      <c r="I3724" s="11">
        <v>0</v>
      </c>
      <c r="J3724" s="11">
        <v>37658604</v>
      </c>
      <c r="K3724" s="11">
        <v>37658604</v>
      </c>
      <c r="L3724" s="11">
        <v>37658604</v>
      </c>
      <c r="M3724" s="11">
        <v>0</v>
      </c>
      <c r="N3724" s="13">
        <v>1</v>
      </c>
      <c r="O3724" s="14" t="s">
        <v>537</v>
      </c>
      <c r="P3724" s="14">
        <v>1</v>
      </c>
      <c r="Q3724" s="5" t="s">
        <v>546</v>
      </c>
      <c r="XEE3724" s="3">
        <v>1</v>
      </c>
      <c r="XEF3724" s="4">
        <v>1</v>
      </c>
      <c r="XEG3724" s="2" t="s">
        <v>29</v>
      </c>
      <c r="XEH3724" s="1">
        <v>7</v>
      </c>
    </row>
    <row r="3725" spans="1:17 16359:16362" ht="30" hidden="1" x14ac:dyDescent="0.25">
      <c r="A3725" s="6">
        <v>41</v>
      </c>
      <c r="B3725" s="7" t="s">
        <v>514</v>
      </c>
      <c r="C3725" s="7" t="s">
        <v>270</v>
      </c>
      <c r="D3725" s="7" t="s">
        <v>354</v>
      </c>
      <c r="E3725" s="7" t="s">
        <v>283</v>
      </c>
      <c r="F3725" s="5"/>
      <c r="G3725" s="11">
        <v>9134</v>
      </c>
      <c r="H3725" s="11">
        <f t="shared" si="58"/>
        <v>9134</v>
      </c>
      <c r="I3725" s="11">
        <v>0</v>
      </c>
      <c r="J3725" s="11">
        <v>9134</v>
      </c>
      <c r="K3725" s="11">
        <v>708</v>
      </c>
      <c r="L3725" s="11">
        <v>708</v>
      </c>
      <c r="M3725" s="11">
        <v>0</v>
      </c>
      <c r="N3725" s="13">
        <v>1</v>
      </c>
      <c r="O3725" s="14" t="s">
        <v>537</v>
      </c>
      <c r="P3725" s="14">
        <v>7.7512590321874311E-2</v>
      </c>
      <c r="Q3725" s="5" t="s">
        <v>543</v>
      </c>
      <c r="XEE3725" s="3">
        <v>7.7512590321874297E-2</v>
      </c>
      <c r="XEF3725" s="4">
        <v>7.7512590321874297E-2</v>
      </c>
      <c r="XEG3725" s="2" t="s">
        <v>29</v>
      </c>
      <c r="XEH3725" s="1">
        <v>7</v>
      </c>
    </row>
    <row r="3726" spans="1:17 16359:16362" hidden="1" x14ac:dyDescent="0.25">
      <c r="A3726" s="6">
        <v>41</v>
      </c>
      <c r="B3726" s="7" t="s">
        <v>514</v>
      </c>
      <c r="C3726" s="7" t="s">
        <v>270</v>
      </c>
      <c r="D3726" s="7" t="s">
        <v>354</v>
      </c>
      <c r="E3726" s="7" t="s">
        <v>14</v>
      </c>
      <c r="F3726" s="6">
        <v>27</v>
      </c>
      <c r="G3726" s="11">
        <v>9134</v>
      </c>
      <c r="H3726" s="11">
        <f t="shared" si="58"/>
        <v>9134</v>
      </c>
      <c r="I3726" s="11">
        <v>0</v>
      </c>
      <c r="J3726" s="11">
        <v>9134</v>
      </c>
      <c r="K3726" s="11">
        <v>708</v>
      </c>
      <c r="L3726" s="11">
        <v>708</v>
      </c>
      <c r="M3726" s="11">
        <v>0</v>
      </c>
      <c r="N3726" s="13">
        <v>1</v>
      </c>
      <c r="O3726" s="14" t="s">
        <v>537</v>
      </c>
      <c r="P3726" s="14">
        <v>7.7512590321874311E-2</v>
      </c>
      <c r="Q3726" s="5" t="s">
        <v>543</v>
      </c>
      <c r="XEE3726" s="3">
        <v>7.7512590321874297E-2</v>
      </c>
      <c r="XEF3726" s="4">
        <v>7.7512590321874297E-2</v>
      </c>
      <c r="XEG3726" s="2" t="s">
        <v>29</v>
      </c>
      <c r="XEH3726" s="1">
        <v>7</v>
      </c>
    </row>
    <row r="3727" spans="1:17 16359:16362" ht="45" hidden="1" x14ac:dyDescent="0.25">
      <c r="A3727" s="6">
        <v>41</v>
      </c>
      <c r="B3727" s="7" t="s">
        <v>514</v>
      </c>
      <c r="C3727" s="7" t="s">
        <v>265</v>
      </c>
      <c r="D3727" s="7" t="s">
        <v>355</v>
      </c>
      <c r="E3727" s="7" t="s">
        <v>356</v>
      </c>
      <c r="F3727" s="5"/>
      <c r="G3727" s="11">
        <v>2881579257</v>
      </c>
      <c r="H3727" s="11">
        <f t="shared" si="58"/>
        <v>2847352005</v>
      </c>
      <c r="I3727" s="11">
        <v>103684312</v>
      </c>
      <c r="J3727" s="11">
        <v>2743667693</v>
      </c>
      <c r="K3727" s="11">
        <v>833233269</v>
      </c>
      <c r="L3727" s="11">
        <v>833233269</v>
      </c>
      <c r="M3727" s="11">
        <v>34227252</v>
      </c>
      <c r="N3727" s="13">
        <v>0.95214028430244202</v>
      </c>
      <c r="O3727" s="14" t="s">
        <v>537</v>
      </c>
      <c r="P3727" s="14">
        <v>0.28915854629918303</v>
      </c>
      <c r="Q3727" s="5" t="s">
        <v>543</v>
      </c>
      <c r="XEE3727" s="3">
        <v>0.28915854629918297</v>
      </c>
      <c r="XEF3727" s="4">
        <v>0.30369321734037003</v>
      </c>
      <c r="XEG3727" s="2" t="s">
        <v>13</v>
      </c>
      <c r="XEH3727" s="1">
        <v>7</v>
      </c>
    </row>
    <row r="3728" spans="1:17 16359:16362" hidden="1" x14ac:dyDescent="0.25">
      <c r="A3728" s="6">
        <v>41</v>
      </c>
      <c r="B3728" s="7" t="s">
        <v>514</v>
      </c>
      <c r="C3728" s="7" t="s">
        <v>265</v>
      </c>
      <c r="D3728" s="7" t="s">
        <v>355</v>
      </c>
      <c r="E3728" s="7" t="s">
        <v>256</v>
      </c>
      <c r="F3728" s="6">
        <v>16</v>
      </c>
      <c r="G3728" s="11">
        <v>2881579257</v>
      </c>
      <c r="H3728" s="11">
        <f t="shared" si="58"/>
        <v>2847352005</v>
      </c>
      <c r="I3728" s="11">
        <v>103684312</v>
      </c>
      <c r="J3728" s="11">
        <v>2743667693</v>
      </c>
      <c r="K3728" s="11">
        <v>833233269</v>
      </c>
      <c r="L3728" s="11">
        <v>833233269</v>
      </c>
      <c r="M3728" s="11">
        <v>34227252</v>
      </c>
      <c r="N3728" s="13">
        <v>0.95214028430244202</v>
      </c>
      <c r="O3728" s="14" t="s">
        <v>537</v>
      </c>
      <c r="P3728" s="14">
        <v>0.28915854629918303</v>
      </c>
      <c r="Q3728" s="5" t="s">
        <v>543</v>
      </c>
      <c r="XEE3728" s="3">
        <v>0.28915854629918297</v>
      </c>
      <c r="XEF3728" s="4">
        <v>0.30369321734037003</v>
      </c>
      <c r="XEG3728" s="2" t="s">
        <v>13</v>
      </c>
      <c r="XEH3728" s="1">
        <v>7</v>
      </c>
    </row>
    <row r="3729" spans="1:17 16359:16362" ht="45" hidden="1" x14ac:dyDescent="0.25">
      <c r="A3729" s="6">
        <v>41</v>
      </c>
      <c r="B3729" s="7" t="s">
        <v>514</v>
      </c>
      <c r="C3729" s="7" t="s">
        <v>268</v>
      </c>
      <c r="D3729" s="7" t="s">
        <v>357</v>
      </c>
      <c r="E3729" s="7" t="s">
        <v>356</v>
      </c>
      <c r="F3729" s="5"/>
      <c r="G3729" s="11">
        <v>2881579257</v>
      </c>
      <c r="H3729" s="11">
        <f t="shared" si="58"/>
        <v>2847352005</v>
      </c>
      <c r="I3729" s="11">
        <v>103684312</v>
      </c>
      <c r="J3729" s="11">
        <v>2743667693</v>
      </c>
      <c r="K3729" s="11">
        <v>833233269</v>
      </c>
      <c r="L3729" s="11">
        <v>833233269</v>
      </c>
      <c r="M3729" s="11">
        <v>34227252</v>
      </c>
      <c r="N3729" s="13">
        <v>0.95214028430244202</v>
      </c>
      <c r="O3729" s="14" t="s">
        <v>537</v>
      </c>
      <c r="P3729" s="14">
        <v>0.28915854629918303</v>
      </c>
      <c r="Q3729" s="5" t="s">
        <v>543</v>
      </c>
      <c r="XEE3729" s="3">
        <v>0.28915854629918297</v>
      </c>
      <c r="XEF3729" s="4">
        <v>0.30369321734037003</v>
      </c>
      <c r="XEG3729" s="2" t="s">
        <v>13</v>
      </c>
      <c r="XEH3729" s="1">
        <v>7</v>
      </c>
    </row>
    <row r="3730" spans="1:17 16359:16362" hidden="1" x14ac:dyDescent="0.25">
      <c r="A3730" s="6">
        <v>41</v>
      </c>
      <c r="B3730" s="7" t="s">
        <v>514</v>
      </c>
      <c r="C3730" s="7" t="s">
        <v>268</v>
      </c>
      <c r="D3730" s="7" t="s">
        <v>357</v>
      </c>
      <c r="E3730" s="7" t="s">
        <v>256</v>
      </c>
      <c r="F3730" s="6">
        <v>16</v>
      </c>
      <c r="G3730" s="11">
        <v>2881579257</v>
      </c>
      <c r="H3730" s="11">
        <f t="shared" si="58"/>
        <v>2847352005</v>
      </c>
      <c r="I3730" s="11">
        <v>103684312</v>
      </c>
      <c r="J3730" s="11">
        <v>2743667693</v>
      </c>
      <c r="K3730" s="11">
        <v>833233269</v>
      </c>
      <c r="L3730" s="11">
        <v>833233269</v>
      </c>
      <c r="M3730" s="11">
        <v>34227252</v>
      </c>
      <c r="N3730" s="13">
        <v>0.95214028430244202</v>
      </c>
      <c r="O3730" s="14" t="s">
        <v>537</v>
      </c>
      <c r="P3730" s="14">
        <v>0.28915854629918303</v>
      </c>
      <c r="Q3730" s="5" t="s">
        <v>543</v>
      </c>
      <c r="XEE3730" s="3">
        <v>0.28915854629918297</v>
      </c>
      <c r="XEF3730" s="4">
        <v>0.30369321734037003</v>
      </c>
      <c r="XEG3730" s="2" t="s">
        <v>13</v>
      </c>
      <c r="XEH3730" s="1">
        <v>7</v>
      </c>
    </row>
    <row r="3731" spans="1:17 16359:16362" ht="45" hidden="1" x14ac:dyDescent="0.25">
      <c r="A3731" s="6">
        <v>41</v>
      </c>
      <c r="B3731" s="7" t="s">
        <v>514</v>
      </c>
      <c r="C3731" s="7" t="s">
        <v>270</v>
      </c>
      <c r="D3731" s="7" t="s">
        <v>358</v>
      </c>
      <c r="E3731" s="7" t="s">
        <v>279</v>
      </c>
      <c r="F3731" s="5"/>
      <c r="G3731" s="11">
        <v>31526000</v>
      </c>
      <c r="H3731" s="11">
        <f t="shared" si="58"/>
        <v>31526000</v>
      </c>
      <c r="I3731" s="11">
        <v>2866000</v>
      </c>
      <c r="J3731" s="11">
        <v>28660000</v>
      </c>
      <c r="K3731" s="11">
        <v>16145133</v>
      </c>
      <c r="L3731" s="11">
        <v>16145133</v>
      </c>
      <c r="M3731" s="11">
        <v>0</v>
      </c>
      <c r="N3731" s="13">
        <v>0.90909090909090895</v>
      </c>
      <c r="O3731" s="14" t="s">
        <v>539</v>
      </c>
      <c r="P3731" s="14">
        <v>0.51212120154792873</v>
      </c>
      <c r="Q3731" s="5" t="s">
        <v>543</v>
      </c>
      <c r="XEE3731" s="3">
        <v>0.51212120154792895</v>
      </c>
      <c r="XEF3731" s="4">
        <v>0.56333332170272199</v>
      </c>
      <c r="XEG3731" s="2" t="s">
        <v>29</v>
      </c>
      <c r="XEH3731" s="1">
        <v>7</v>
      </c>
    </row>
    <row r="3732" spans="1:17 16359:16362" hidden="1" x14ac:dyDescent="0.25">
      <c r="A3732" s="6">
        <v>41</v>
      </c>
      <c r="B3732" s="7" t="s">
        <v>514</v>
      </c>
      <c r="C3732" s="7" t="s">
        <v>270</v>
      </c>
      <c r="D3732" s="7" t="s">
        <v>358</v>
      </c>
      <c r="E3732" s="7" t="s">
        <v>256</v>
      </c>
      <c r="F3732" s="6">
        <v>16</v>
      </c>
      <c r="G3732" s="11">
        <v>31526000</v>
      </c>
      <c r="H3732" s="11">
        <f t="shared" si="58"/>
        <v>31526000</v>
      </c>
      <c r="I3732" s="11">
        <v>2866000</v>
      </c>
      <c r="J3732" s="11">
        <v>28660000</v>
      </c>
      <c r="K3732" s="11">
        <v>16145133</v>
      </c>
      <c r="L3732" s="11">
        <v>16145133</v>
      </c>
      <c r="M3732" s="11">
        <v>0</v>
      </c>
      <c r="N3732" s="13">
        <v>0.90909090909090895</v>
      </c>
      <c r="O3732" s="14" t="s">
        <v>539</v>
      </c>
      <c r="P3732" s="14">
        <v>0.51212120154792873</v>
      </c>
      <c r="Q3732" s="5" t="s">
        <v>543</v>
      </c>
      <c r="XEE3732" s="3">
        <v>0.51212120154792895</v>
      </c>
      <c r="XEF3732" s="4">
        <v>0.56333332170272199</v>
      </c>
      <c r="XEG3732" s="2" t="s">
        <v>29</v>
      </c>
      <c r="XEH3732" s="1">
        <v>7</v>
      </c>
    </row>
    <row r="3733" spans="1:17 16359:16362" ht="45" hidden="1" x14ac:dyDescent="0.25">
      <c r="A3733" s="6">
        <v>41</v>
      </c>
      <c r="B3733" s="7" t="s">
        <v>514</v>
      </c>
      <c r="C3733" s="7" t="s">
        <v>270</v>
      </c>
      <c r="D3733" s="7" t="s">
        <v>359</v>
      </c>
      <c r="E3733" s="7" t="s">
        <v>360</v>
      </c>
      <c r="F3733" s="5"/>
      <c r="G3733" s="11">
        <v>13000000</v>
      </c>
      <c r="H3733" s="11">
        <f t="shared" si="58"/>
        <v>4267351</v>
      </c>
      <c r="I3733" s="11">
        <v>0</v>
      </c>
      <c r="J3733" s="11">
        <v>4267351</v>
      </c>
      <c r="K3733" s="11">
        <v>2325052</v>
      </c>
      <c r="L3733" s="11">
        <v>2325052</v>
      </c>
      <c r="M3733" s="11">
        <v>8732649</v>
      </c>
      <c r="N3733" s="13">
        <v>0.32825776923076899</v>
      </c>
      <c r="O3733" s="14" t="s">
        <v>535</v>
      </c>
      <c r="P3733" s="14">
        <v>0.17885015384615385</v>
      </c>
      <c r="Q3733" s="5" t="s">
        <v>543</v>
      </c>
      <c r="XEE3733" s="3">
        <v>0.17885015384615399</v>
      </c>
      <c r="XEF3733" s="4">
        <v>0.54484667420139599</v>
      </c>
      <c r="XEG3733" s="2" t="s">
        <v>29</v>
      </c>
      <c r="XEH3733" s="1">
        <v>7</v>
      </c>
    </row>
    <row r="3734" spans="1:17 16359:16362" hidden="1" x14ac:dyDescent="0.25">
      <c r="A3734" s="6">
        <v>41</v>
      </c>
      <c r="B3734" s="7" t="s">
        <v>514</v>
      </c>
      <c r="C3734" s="7" t="s">
        <v>270</v>
      </c>
      <c r="D3734" s="7" t="s">
        <v>359</v>
      </c>
      <c r="E3734" s="7" t="s">
        <v>256</v>
      </c>
      <c r="F3734" s="6">
        <v>16</v>
      </c>
      <c r="G3734" s="11">
        <v>13000000</v>
      </c>
      <c r="H3734" s="11">
        <f t="shared" si="58"/>
        <v>4267351</v>
      </c>
      <c r="I3734" s="11">
        <v>0</v>
      </c>
      <c r="J3734" s="11">
        <v>4267351</v>
      </c>
      <c r="K3734" s="11">
        <v>2325052</v>
      </c>
      <c r="L3734" s="11">
        <v>2325052</v>
      </c>
      <c r="M3734" s="11">
        <v>8732649</v>
      </c>
      <c r="N3734" s="13">
        <v>0.32825776923076899</v>
      </c>
      <c r="O3734" s="14" t="s">
        <v>535</v>
      </c>
      <c r="P3734" s="14">
        <v>0.17885015384615385</v>
      </c>
      <c r="Q3734" s="5" t="s">
        <v>543</v>
      </c>
      <c r="XEE3734" s="3">
        <v>0.17885015384615399</v>
      </c>
      <c r="XEF3734" s="4">
        <v>0.54484667420139599</v>
      </c>
      <c r="XEG3734" s="2" t="s">
        <v>29</v>
      </c>
      <c r="XEH3734" s="1">
        <v>7</v>
      </c>
    </row>
    <row r="3735" spans="1:17 16359:16362" hidden="1" x14ac:dyDescent="0.25">
      <c r="A3735" s="6">
        <v>41</v>
      </c>
      <c r="B3735" s="7" t="s">
        <v>514</v>
      </c>
      <c r="C3735" s="7" t="s">
        <v>270</v>
      </c>
      <c r="D3735" s="7" t="s">
        <v>361</v>
      </c>
      <c r="E3735" s="7" t="s">
        <v>362</v>
      </c>
      <c r="F3735" s="5"/>
      <c r="G3735" s="11">
        <v>2628309600</v>
      </c>
      <c r="H3735" s="11">
        <f t="shared" si="58"/>
        <v>2602814997</v>
      </c>
      <c r="I3735" s="11">
        <v>0</v>
      </c>
      <c r="J3735" s="11">
        <v>2602814997</v>
      </c>
      <c r="K3735" s="11">
        <v>788492880</v>
      </c>
      <c r="L3735" s="11">
        <v>788492880</v>
      </c>
      <c r="M3735" s="11">
        <v>25494603</v>
      </c>
      <c r="N3735" s="13">
        <v>0.99030000004565699</v>
      </c>
      <c r="O3735" s="14" t="s">
        <v>537</v>
      </c>
      <c r="P3735" s="14">
        <v>0.3</v>
      </c>
      <c r="Q3735" s="5" t="s">
        <v>543</v>
      </c>
      <c r="XEE3735" s="3">
        <v>0.3</v>
      </c>
      <c r="XEF3735" s="4">
        <v>0.30293850346982598</v>
      </c>
      <c r="XEG3735" s="2" t="s">
        <v>29</v>
      </c>
      <c r="XEH3735" s="1">
        <v>7</v>
      </c>
    </row>
    <row r="3736" spans="1:17 16359:16362" hidden="1" x14ac:dyDescent="0.25">
      <c r="A3736" s="6">
        <v>41</v>
      </c>
      <c r="B3736" s="7" t="s">
        <v>514</v>
      </c>
      <c r="C3736" s="7" t="s">
        <v>270</v>
      </c>
      <c r="D3736" s="7" t="s">
        <v>361</v>
      </c>
      <c r="E3736" s="7" t="s">
        <v>256</v>
      </c>
      <c r="F3736" s="6">
        <v>16</v>
      </c>
      <c r="G3736" s="11">
        <v>2628309600</v>
      </c>
      <c r="H3736" s="11">
        <f t="shared" si="58"/>
        <v>2602814997</v>
      </c>
      <c r="I3736" s="11">
        <v>0</v>
      </c>
      <c r="J3736" s="11">
        <v>2602814997</v>
      </c>
      <c r="K3736" s="11">
        <v>788492880</v>
      </c>
      <c r="L3736" s="11">
        <v>788492880</v>
      </c>
      <c r="M3736" s="11">
        <v>25494603</v>
      </c>
      <c r="N3736" s="13">
        <v>0.99030000004565699</v>
      </c>
      <c r="O3736" s="14" t="s">
        <v>537</v>
      </c>
      <c r="P3736" s="14">
        <v>0.3</v>
      </c>
      <c r="Q3736" s="5" t="s">
        <v>543</v>
      </c>
      <c r="XEE3736" s="3">
        <v>0.3</v>
      </c>
      <c r="XEF3736" s="4">
        <v>0.30293850346982598</v>
      </c>
      <c r="XEG3736" s="2" t="s">
        <v>29</v>
      </c>
      <c r="XEH3736" s="1">
        <v>7</v>
      </c>
    </row>
    <row r="3737" spans="1:17 16359:16362" hidden="1" x14ac:dyDescent="0.25">
      <c r="A3737" s="6">
        <v>41</v>
      </c>
      <c r="B3737" s="7" t="s">
        <v>514</v>
      </c>
      <c r="C3737" s="7" t="s">
        <v>270</v>
      </c>
      <c r="D3737" s="7" t="s">
        <v>363</v>
      </c>
      <c r="E3737" s="7" t="s">
        <v>364</v>
      </c>
      <c r="F3737" s="5"/>
      <c r="G3737" s="11">
        <v>208743657</v>
      </c>
      <c r="H3737" s="11">
        <f t="shared" si="58"/>
        <v>208743657</v>
      </c>
      <c r="I3737" s="11">
        <v>100818312</v>
      </c>
      <c r="J3737" s="11">
        <v>107925345</v>
      </c>
      <c r="K3737" s="11">
        <v>26270204</v>
      </c>
      <c r="L3737" s="11">
        <v>26270204</v>
      </c>
      <c r="M3737" s="11">
        <v>0</v>
      </c>
      <c r="N3737" s="13">
        <v>0.51702335079815098</v>
      </c>
      <c r="O3737" s="14" t="s">
        <v>535</v>
      </c>
      <c r="P3737" s="14">
        <v>0.12584911262716836</v>
      </c>
      <c r="Q3737" s="5" t="s">
        <v>543</v>
      </c>
      <c r="XEE3737" s="3">
        <v>0.125849112627168</v>
      </c>
      <c r="XEF3737" s="4">
        <v>0.243410887405549</v>
      </c>
      <c r="XEG3737" s="2" t="s">
        <v>29</v>
      </c>
      <c r="XEH3737" s="1">
        <v>7</v>
      </c>
    </row>
    <row r="3738" spans="1:17 16359:16362" hidden="1" x14ac:dyDescent="0.25">
      <c r="A3738" s="6">
        <v>41</v>
      </c>
      <c r="B3738" s="7" t="s">
        <v>514</v>
      </c>
      <c r="C3738" s="7" t="s">
        <v>270</v>
      </c>
      <c r="D3738" s="7" t="s">
        <v>363</v>
      </c>
      <c r="E3738" s="7" t="s">
        <v>256</v>
      </c>
      <c r="F3738" s="6">
        <v>16</v>
      </c>
      <c r="G3738" s="11">
        <v>208743657</v>
      </c>
      <c r="H3738" s="11">
        <f t="shared" si="58"/>
        <v>208743657</v>
      </c>
      <c r="I3738" s="11">
        <v>100818312</v>
      </c>
      <c r="J3738" s="11">
        <v>107925345</v>
      </c>
      <c r="K3738" s="11">
        <v>26270204</v>
      </c>
      <c r="L3738" s="11">
        <v>26270204</v>
      </c>
      <c r="M3738" s="11">
        <v>0</v>
      </c>
      <c r="N3738" s="13">
        <v>0.51702335079815098</v>
      </c>
      <c r="O3738" s="14" t="s">
        <v>535</v>
      </c>
      <c r="P3738" s="14">
        <v>0.12584911262716836</v>
      </c>
      <c r="Q3738" s="5" t="s">
        <v>543</v>
      </c>
      <c r="XEE3738" s="3">
        <v>0.125849112627168</v>
      </c>
      <c r="XEF3738" s="4">
        <v>0.243410887405549</v>
      </c>
      <c r="XEG3738" s="2" t="s">
        <v>29</v>
      </c>
      <c r="XEH3738" s="1">
        <v>7</v>
      </c>
    </row>
    <row r="3739" spans="1:17 16359:16362" ht="60" hidden="1" x14ac:dyDescent="0.25">
      <c r="A3739" s="6">
        <v>41</v>
      </c>
      <c r="B3739" s="7" t="s">
        <v>514</v>
      </c>
      <c r="C3739" s="7" t="s">
        <v>265</v>
      </c>
      <c r="D3739" s="7" t="s">
        <v>367</v>
      </c>
      <c r="E3739" s="7" t="s">
        <v>368</v>
      </c>
      <c r="F3739" s="5"/>
      <c r="G3739" s="11">
        <v>12534693878</v>
      </c>
      <c r="H3739" s="11">
        <f t="shared" si="58"/>
        <v>12365607064</v>
      </c>
      <c r="I3739" s="11">
        <v>84103793</v>
      </c>
      <c r="J3739" s="11">
        <v>12281503271</v>
      </c>
      <c r="K3739" s="11">
        <v>6090759466</v>
      </c>
      <c r="L3739" s="11">
        <v>6090759466</v>
      </c>
      <c r="M3739" s="11">
        <v>169086814</v>
      </c>
      <c r="N3739" s="13">
        <v>0.97980081448623302</v>
      </c>
      <c r="O3739" s="14" t="s">
        <v>537</v>
      </c>
      <c r="P3739" s="14">
        <v>0.48591210326165735</v>
      </c>
      <c r="Q3739" s="5" t="s">
        <v>543</v>
      </c>
      <c r="XEE3739" s="3">
        <v>0.48591210326165701</v>
      </c>
      <c r="XEF3739" s="4">
        <v>0.49592947472333898</v>
      </c>
      <c r="XEG3739" s="2" t="s">
        <v>13</v>
      </c>
      <c r="XEH3739" s="1">
        <v>7</v>
      </c>
    </row>
    <row r="3740" spans="1:17 16359:16362" hidden="1" x14ac:dyDescent="0.25">
      <c r="A3740" s="6">
        <v>41</v>
      </c>
      <c r="B3740" s="7" t="s">
        <v>514</v>
      </c>
      <c r="C3740" s="7" t="s">
        <v>265</v>
      </c>
      <c r="D3740" s="7" t="s">
        <v>367</v>
      </c>
      <c r="E3740" s="7" t="s">
        <v>255</v>
      </c>
      <c r="F3740" s="6">
        <v>11</v>
      </c>
      <c r="G3740" s="11">
        <v>5494332971</v>
      </c>
      <c r="H3740" s="11">
        <f t="shared" si="58"/>
        <v>5492247702</v>
      </c>
      <c r="I3740" s="11">
        <v>63844988</v>
      </c>
      <c r="J3740" s="11">
        <v>5428402714</v>
      </c>
      <c r="K3740" s="11">
        <v>2789239486</v>
      </c>
      <c r="L3740" s="11">
        <v>2789239486</v>
      </c>
      <c r="M3740" s="11">
        <v>2085269</v>
      </c>
      <c r="N3740" s="13">
        <v>0.98800031644459996</v>
      </c>
      <c r="O3740" s="14" t="s">
        <v>537</v>
      </c>
      <c r="P3740" s="14">
        <v>0.5076575265318044</v>
      </c>
      <c r="Q3740" s="5" t="s">
        <v>543</v>
      </c>
      <c r="XEE3740" s="3">
        <v>0.50765752653180396</v>
      </c>
      <c r="XEF3740" s="4">
        <v>0.51382324284940695</v>
      </c>
      <c r="XEG3740" s="2" t="s">
        <v>13</v>
      </c>
      <c r="XEH3740" s="1">
        <v>7</v>
      </c>
    </row>
    <row r="3741" spans="1:17 16359:16362" hidden="1" x14ac:dyDescent="0.25">
      <c r="A3741" s="6">
        <v>41</v>
      </c>
      <c r="B3741" s="7" t="s">
        <v>514</v>
      </c>
      <c r="C3741" s="7" t="s">
        <v>265</v>
      </c>
      <c r="D3741" s="7" t="s">
        <v>367</v>
      </c>
      <c r="E3741" s="7" t="s">
        <v>256</v>
      </c>
      <c r="F3741" s="6">
        <v>16</v>
      </c>
      <c r="G3741" s="11">
        <v>7040360907</v>
      </c>
      <c r="H3741" s="11">
        <f t="shared" si="58"/>
        <v>6873359362</v>
      </c>
      <c r="I3741" s="11">
        <v>20258805</v>
      </c>
      <c r="J3741" s="11">
        <v>6853100557</v>
      </c>
      <c r="K3741" s="11">
        <v>3301519980</v>
      </c>
      <c r="L3741" s="11">
        <v>3301519980</v>
      </c>
      <c r="M3741" s="11">
        <v>167001545</v>
      </c>
      <c r="N3741" s="13">
        <v>0.97340188202371702</v>
      </c>
      <c r="O3741" s="14" t="s">
        <v>537</v>
      </c>
      <c r="P3741" s="14">
        <v>0.4689418658519916</v>
      </c>
      <c r="Q3741" s="5" t="s">
        <v>543</v>
      </c>
      <c r="XEE3741" s="3">
        <v>0.46894186585199199</v>
      </c>
      <c r="XEF3741" s="4">
        <v>0.48175565972510198</v>
      </c>
      <c r="XEG3741" s="2" t="s">
        <v>13</v>
      </c>
      <c r="XEH3741" s="1">
        <v>7</v>
      </c>
    </row>
    <row r="3742" spans="1:17 16359:16362" ht="60" hidden="1" x14ac:dyDescent="0.25">
      <c r="A3742" s="6">
        <v>41</v>
      </c>
      <c r="B3742" s="7" t="s">
        <v>514</v>
      </c>
      <c r="C3742" s="7" t="s">
        <v>268</v>
      </c>
      <c r="D3742" s="7" t="s">
        <v>369</v>
      </c>
      <c r="E3742" s="7" t="s">
        <v>368</v>
      </c>
      <c r="F3742" s="5"/>
      <c r="G3742" s="11">
        <v>12534693878</v>
      </c>
      <c r="H3742" s="11">
        <f t="shared" si="58"/>
        <v>12365607064</v>
      </c>
      <c r="I3742" s="11">
        <v>84103793</v>
      </c>
      <c r="J3742" s="11">
        <v>12281503271</v>
      </c>
      <c r="K3742" s="11">
        <v>6090759466</v>
      </c>
      <c r="L3742" s="11">
        <v>6090759466</v>
      </c>
      <c r="M3742" s="11">
        <v>169086814</v>
      </c>
      <c r="N3742" s="13">
        <v>0.97980081448623302</v>
      </c>
      <c r="O3742" s="14" t="s">
        <v>537</v>
      </c>
      <c r="P3742" s="14">
        <v>0.48591210326165735</v>
      </c>
      <c r="Q3742" s="5" t="s">
        <v>543</v>
      </c>
      <c r="XEE3742" s="3">
        <v>0.48591210326165701</v>
      </c>
      <c r="XEF3742" s="4">
        <v>0.49592947472333898</v>
      </c>
      <c r="XEG3742" s="2" t="s">
        <v>13</v>
      </c>
      <c r="XEH3742" s="1">
        <v>7</v>
      </c>
    </row>
    <row r="3743" spans="1:17 16359:16362" hidden="1" x14ac:dyDescent="0.25">
      <c r="A3743" s="6">
        <v>41</v>
      </c>
      <c r="B3743" s="7" t="s">
        <v>514</v>
      </c>
      <c r="C3743" s="7" t="s">
        <v>268</v>
      </c>
      <c r="D3743" s="7" t="s">
        <v>369</v>
      </c>
      <c r="E3743" s="7" t="s">
        <v>255</v>
      </c>
      <c r="F3743" s="6">
        <v>11</v>
      </c>
      <c r="G3743" s="11">
        <v>5494332971</v>
      </c>
      <c r="H3743" s="11">
        <f t="shared" si="58"/>
        <v>5492247702</v>
      </c>
      <c r="I3743" s="11">
        <v>63844988</v>
      </c>
      <c r="J3743" s="11">
        <v>5428402714</v>
      </c>
      <c r="K3743" s="11">
        <v>2789239486</v>
      </c>
      <c r="L3743" s="11">
        <v>2789239486</v>
      </c>
      <c r="M3743" s="11">
        <v>2085269</v>
      </c>
      <c r="N3743" s="13">
        <v>0.98800031644459996</v>
      </c>
      <c r="O3743" s="14" t="s">
        <v>537</v>
      </c>
      <c r="P3743" s="14">
        <v>0.5076575265318044</v>
      </c>
      <c r="Q3743" s="5" t="s">
        <v>543</v>
      </c>
      <c r="XEE3743" s="3">
        <v>0.50765752653180396</v>
      </c>
      <c r="XEF3743" s="4">
        <v>0.51382324284940695</v>
      </c>
      <c r="XEG3743" s="2" t="s">
        <v>13</v>
      </c>
      <c r="XEH3743" s="1">
        <v>7</v>
      </c>
    </row>
    <row r="3744" spans="1:17 16359:16362" hidden="1" x14ac:dyDescent="0.25">
      <c r="A3744" s="6">
        <v>41</v>
      </c>
      <c r="B3744" s="7" t="s">
        <v>514</v>
      </c>
      <c r="C3744" s="7" t="s">
        <v>268</v>
      </c>
      <c r="D3744" s="7" t="s">
        <v>369</v>
      </c>
      <c r="E3744" s="7" t="s">
        <v>256</v>
      </c>
      <c r="F3744" s="6">
        <v>16</v>
      </c>
      <c r="G3744" s="11">
        <v>7040360907</v>
      </c>
      <c r="H3744" s="11">
        <f t="shared" si="58"/>
        <v>6873359362</v>
      </c>
      <c r="I3744" s="11">
        <v>20258805</v>
      </c>
      <c r="J3744" s="11">
        <v>6853100557</v>
      </c>
      <c r="K3744" s="11">
        <v>3301519980</v>
      </c>
      <c r="L3744" s="11">
        <v>3301519980</v>
      </c>
      <c r="M3744" s="11">
        <v>167001545</v>
      </c>
      <c r="N3744" s="13">
        <v>0.97340188202371702</v>
      </c>
      <c r="O3744" s="14" t="s">
        <v>537</v>
      </c>
      <c r="P3744" s="14">
        <v>0.4689418658519916</v>
      </c>
      <c r="Q3744" s="5" t="s">
        <v>543</v>
      </c>
      <c r="XEE3744" s="3">
        <v>0.46894186585199199</v>
      </c>
      <c r="XEF3744" s="4">
        <v>0.48175565972510198</v>
      </c>
      <c r="XEG3744" s="2" t="s">
        <v>13</v>
      </c>
      <c r="XEH3744" s="1">
        <v>7</v>
      </c>
    </row>
    <row r="3745" spans="1:17 16359:16362" ht="30" hidden="1" x14ac:dyDescent="0.25">
      <c r="A3745" s="6">
        <v>41</v>
      </c>
      <c r="B3745" s="7" t="s">
        <v>514</v>
      </c>
      <c r="C3745" s="7" t="s">
        <v>270</v>
      </c>
      <c r="D3745" s="7" t="s">
        <v>372</v>
      </c>
      <c r="E3745" s="7" t="s">
        <v>373</v>
      </c>
      <c r="F3745" s="5"/>
      <c r="G3745" s="11">
        <v>1096987854</v>
      </c>
      <c r="H3745" s="11">
        <f t="shared" si="58"/>
        <v>1096987854</v>
      </c>
      <c r="I3745" s="11">
        <v>30780200</v>
      </c>
      <c r="J3745" s="11">
        <v>1066207654</v>
      </c>
      <c r="K3745" s="11">
        <v>498762344</v>
      </c>
      <c r="L3745" s="11">
        <v>498762344</v>
      </c>
      <c r="M3745" s="11">
        <v>0</v>
      </c>
      <c r="N3745" s="13">
        <v>0.97194116608696701</v>
      </c>
      <c r="O3745" s="14" t="s">
        <v>537</v>
      </c>
      <c r="P3745" s="14">
        <v>0.45466532941211579</v>
      </c>
      <c r="Q3745" s="5" t="s">
        <v>543</v>
      </c>
      <c r="XEE3745" s="3">
        <v>0.45466532941211601</v>
      </c>
      <c r="XEF3745" s="4">
        <v>0.46779099936943402</v>
      </c>
      <c r="XEG3745" s="2" t="s">
        <v>29</v>
      </c>
      <c r="XEH3745" s="1">
        <v>7</v>
      </c>
    </row>
    <row r="3746" spans="1:17 16359:16362" hidden="1" x14ac:dyDescent="0.25">
      <c r="A3746" s="6">
        <v>41</v>
      </c>
      <c r="B3746" s="7" t="s">
        <v>514</v>
      </c>
      <c r="C3746" s="7" t="s">
        <v>270</v>
      </c>
      <c r="D3746" s="7" t="s">
        <v>372</v>
      </c>
      <c r="E3746" s="7" t="s">
        <v>255</v>
      </c>
      <c r="F3746" s="6">
        <v>11</v>
      </c>
      <c r="G3746" s="11">
        <v>931637337</v>
      </c>
      <c r="H3746" s="11">
        <f t="shared" si="58"/>
        <v>931637337</v>
      </c>
      <c r="I3746" s="11">
        <v>30780200</v>
      </c>
      <c r="J3746" s="11">
        <v>900857137</v>
      </c>
      <c r="K3746" s="11">
        <v>483927005</v>
      </c>
      <c r="L3746" s="11">
        <v>483927005</v>
      </c>
      <c r="M3746" s="11">
        <v>0</v>
      </c>
      <c r="N3746" s="13">
        <v>0.96696117815638805</v>
      </c>
      <c r="O3746" s="14" t="s">
        <v>537</v>
      </c>
      <c r="P3746" s="14">
        <v>0.51943710903462859</v>
      </c>
      <c r="Q3746" s="5" t="s">
        <v>543</v>
      </c>
      <c r="XEE3746" s="3">
        <v>0.51943710903462903</v>
      </c>
      <c r="XEF3746" s="4">
        <v>0.53718507088877099</v>
      </c>
      <c r="XEG3746" s="2" t="s">
        <v>29</v>
      </c>
      <c r="XEH3746" s="1">
        <v>7</v>
      </c>
    </row>
    <row r="3747" spans="1:17 16359:16362" hidden="1" x14ac:dyDescent="0.25">
      <c r="A3747" s="6">
        <v>41</v>
      </c>
      <c r="B3747" s="7" t="s">
        <v>514</v>
      </c>
      <c r="C3747" s="7" t="s">
        <v>270</v>
      </c>
      <c r="D3747" s="7" t="s">
        <v>372</v>
      </c>
      <c r="E3747" s="7" t="s">
        <v>256</v>
      </c>
      <c r="F3747" s="6">
        <v>16</v>
      </c>
      <c r="G3747" s="11">
        <v>165350517</v>
      </c>
      <c r="H3747" s="11">
        <f t="shared" si="58"/>
        <v>165350517</v>
      </c>
      <c r="I3747" s="11">
        <v>0</v>
      </c>
      <c r="J3747" s="11">
        <v>165350517</v>
      </c>
      <c r="K3747" s="11">
        <v>14835339</v>
      </c>
      <c r="L3747" s="11">
        <v>14835339</v>
      </c>
      <c r="M3747" s="11">
        <v>0</v>
      </c>
      <c r="N3747" s="13">
        <v>1</v>
      </c>
      <c r="O3747" s="14" t="s">
        <v>537</v>
      </c>
      <c r="P3747" s="14">
        <v>8.9720548016187937E-2</v>
      </c>
      <c r="Q3747" s="5" t="s">
        <v>543</v>
      </c>
      <c r="XEE3747" s="3">
        <v>8.9720548016187895E-2</v>
      </c>
      <c r="XEF3747" s="4">
        <v>8.9720548016187895E-2</v>
      </c>
      <c r="XEG3747" s="2" t="s">
        <v>29</v>
      </c>
      <c r="XEH3747" s="1">
        <v>7</v>
      </c>
    </row>
    <row r="3748" spans="1:17 16359:16362" hidden="1" x14ac:dyDescent="0.25">
      <c r="A3748" s="6">
        <v>41</v>
      </c>
      <c r="B3748" s="7" t="s">
        <v>514</v>
      </c>
      <c r="C3748" s="7" t="s">
        <v>270</v>
      </c>
      <c r="D3748" s="7" t="s">
        <v>374</v>
      </c>
      <c r="E3748" s="7" t="s">
        <v>375</v>
      </c>
      <c r="F3748" s="5"/>
      <c r="G3748" s="11">
        <v>6615326566</v>
      </c>
      <c r="H3748" s="11">
        <f t="shared" si="58"/>
        <v>6465557079</v>
      </c>
      <c r="I3748" s="11">
        <v>59331</v>
      </c>
      <c r="J3748" s="11">
        <v>6465497748</v>
      </c>
      <c r="K3748" s="11">
        <v>3248931309</v>
      </c>
      <c r="L3748" s="11">
        <v>3248931309</v>
      </c>
      <c r="M3748" s="11">
        <v>149769487</v>
      </c>
      <c r="N3748" s="13">
        <v>0.97735125900359099</v>
      </c>
      <c r="O3748" s="14" t="s">
        <v>537</v>
      </c>
      <c r="P3748" s="14">
        <v>0.49112183300188722</v>
      </c>
      <c r="Q3748" s="5" t="s">
        <v>543</v>
      </c>
      <c r="XEE3748" s="3">
        <v>0.491121833001887</v>
      </c>
      <c r="XEF3748" s="4">
        <v>0.50250289082615596</v>
      </c>
      <c r="XEG3748" s="2" t="s">
        <v>29</v>
      </c>
      <c r="XEH3748" s="1">
        <v>7</v>
      </c>
    </row>
    <row r="3749" spans="1:17 16359:16362" hidden="1" x14ac:dyDescent="0.25">
      <c r="A3749" s="6">
        <v>41</v>
      </c>
      <c r="B3749" s="7" t="s">
        <v>514</v>
      </c>
      <c r="C3749" s="7" t="s">
        <v>270</v>
      </c>
      <c r="D3749" s="7" t="s">
        <v>374</v>
      </c>
      <c r="E3749" s="7" t="s">
        <v>255</v>
      </c>
      <c r="F3749" s="6">
        <v>11</v>
      </c>
      <c r="G3749" s="11">
        <v>149733879</v>
      </c>
      <c r="H3749" s="11">
        <f t="shared" si="58"/>
        <v>149733879</v>
      </c>
      <c r="I3749" s="11">
        <v>0</v>
      </c>
      <c r="J3749" s="11">
        <v>149733879</v>
      </c>
      <c r="K3749" s="11">
        <v>118853382</v>
      </c>
      <c r="L3749" s="11">
        <v>118853382</v>
      </c>
      <c r="M3749" s="11">
        <v>0</v>
      </c>
      <c r="N3749" s="13">
        <v>1</v>
      </c>
      <c r="O3749" s="14" t="s">
        <v>537</v>
      </c>
      <c r="P3749" s="14">
        <v>0.79376412869127633</v>
      </c>
      <c r="Q3749" s="5" t="s">
        <v>546</v>
      </c>
      <c r="XEE3749" s="3">
        <v>0.79376412869127599</v>
      </c>
      <c r="XEF3749" s="4">
        <v>0.79376412869127599</v>
      </c>
      <c r="XEG3749" s="2" t="s">
        <v>29</v>
      </c>
      <c r="XEH3749" s="1">
        <v>7</v>
      </c>
    </row>
    <row r="3750" spans="1:17 16359:16362" hidden="1" x14ac:dyDescent="0.25">
      <c r="A3750" s="6">
        <v>41</v>
      </c>
      <c r="B3750" s="7" t="s">
        <v>514</v>
      </c>
      <c r="C3750" s="7" t="s">
        <v>270</v>
      </c>
      <c r="D3750" s="7" t="s">
        <v>374</v>
      </c>
      <c r="E3750" s="7" t="s">
        <v>256</v>
      </c>
      <c r="F3750" s="6">
        <v>16</v>
      </c>
      <c r="G3750" s="11">
        <v>6465592687</v>
      </c>
      <c r="H3750" s="11">
        <f t="shared" si="58"/>
        <v>6315823200</v>
      </c>
      <c r="I3750" s="11">
        <v>59331</v>
      </c>
      <c r="J3750" s="11">
        <v>6315763869</v>
      </c>
      <c r="K3750" s="11">
        <v>3130077927</v>
      </c>
      <c r="L3750" s="11">
        <v>3130077927</v>
      </c>
      <c r="M3750" s="11">
        <v>149769487</v>
      </c>
      <c r="N3750" s="13">
        <v>0.97682674655623603</v>
      </c>
      <c r="O3750" s="14" t="s">
        <v>537</v>
      </c>
      <c r="P3750" s="14">
        <v>0.48411307029802075</v>
      </c>
      <c r="Q3750" s="5" t="s">
        <v>543</v>
      </c>
      <c r="XEE3750" s="3">
        <v>0.48411307029802098</v>
      </c>
      <c r="XEF3750" s="4">
        <v>0.49559768096516799</v>
      </c>
      <c r="XEG3750" s="2" t="s">
        <v>29</v>
      </c>
      <c r="XEH3750" s="1">
        <v>7</v>
      </c>
    </row>
    <row r="3751" spans="1:17 16359:16362" hidden="1" x14ac:dyDescent="0.25">
      <c r="A3751" s="6">
        <v>41</v>
      </c>
      <c r="B3751" s="7" t="s">
        <v>514</v>
      </c>
      <c r="C3751" s="7" t="s">
        <v>270</v>
      </c>
      <c r="D3751" s="7" t="s">
        <v>376</v>
      </c>
      <c r="E3751" s="7" t="s">
        <v>377</v>
      </c>
      <c r="F3751" s="5"/>
      <c r="G3751" s="11">
        <v>96675888</v>
      </c>
      <c r="H3751" s="11">
        <f t="shared" si="58"/>
        <v>96675888</v>
      </c>
      <c r="I3751" s="11">
        <v>1071072</v>
      </c>
      <c r="J3751" s="11">
        <v>95604816</v>
      </c>
      <c r="K3751" s="11">
        <v>48178205</v>
      </c>
      <c r="L3751" s="11">
        <v>48178205</v>
      </c>
      <c r="M3751" s="11">
        <v>0</v>
      </c>
      <c r="N3751" s="13">
        <v>0.98892100168761798</v>
      </c>
      <c r="O3751" s="14" t="s">
        <v>537</v>
      </c>
      <c r="P3751" s="14">
        <v>0.49834768520564299</v>
      </c>
      <c r="Q3751" s="5" t="s">
        <v>543</v>
      </c>
      <c r="XEE3751" s="3">
        <v>0.49834768520564299</v>
      </c>
      <c r="XEF3751" s="4">
        <v>0.50393073294550395</v>
      </c>
      <c r="XEG3751" s="2" t="s">
        <v>29</v>
      </c>
      <c r="XEH3751" s="1">
        <v>7</v>
      </c>
    </row>
    <row r="3752" spans="1:17 16359:16362" hidden="1" x14ac:dyDescent="0.25">
      <c r="A3752" s="6">
        <v>41</v>
      </c>
      <c r="B3752" s="7" t="s">
        <v>514</v>
      </c>
      <c r="C3752" s="7" t="s">
        <v>270</v>
      </c>
      <c r="D3752" s="7" t="s">
        <v>376</v>
      </c>
      <c r="E3752" s="7" t="s">
        <v>255</v>
      </c>
      <c r="F3752" s="6">
        <v>11</v>
      </c>
      <c r="G3752" s="11">
        <v>96675888</v>
      </c>
      <c r="H3752" s="11">
        <f t="shared" si="58"/>
        <v>96675888</v>
      </c>
      <c r="I3752" s="11">
        <v>1071072</v>
      </c>
      <c r="J3752" s="11">
        <v>95604816</v>
      </c>
      <c r="K3752" s="11">
        <v>48178205</v>
      </c>
      <c r="L3752" s="11">
        <v>48178205</v>
      </c>
      <c r="M3752" s="11">
        <v>0</v>
      </c>
      <c r="N3752" s="13">
        <v>0.98892100168761798</v>
      </c>
      <c r="O3752" s="14" t="s">
        <v>537</v>
      </c>
      <c r="P3752" s="14">
        <v>0.49834768520564299</v>
      </c>
      <c r="Q3752" s="5" t="s">
        <v>543</v>
      </c>
      <c r="XEE3752" s="3">
        <v>0.49834768520564299</v>
      </c>
      <c r="XEF3752" s="4">
        <v>0.50393073294550395</v>
      </c>
      <c r="XEG3752" s="2" t="s">
        <v>29</v>
      </c>
      <c r="XEH3752" s="1">
        <v>7</v>
      </c>
    </row>
    <row r="3753" spans="1:17 16359:16362" ht="30" hidden="1" x14ac:dyDescent="0.25">
      <c r="A3753" s="6">
        <v>41</v>
      </c>
      <c r="B3753" s="7" t="s">
        <v>514</v>
      </c>
      <c r="C3753" s="7" t="s">
        <v>270</v>
      </c>
      <c r="D3753" s="7" t="s">
        <v>378</v>
      </c>
      <c r="E3753" s="7" t="s">
        <v>379</v>
      </c>
      <c r="F3753" s="5"/>
      <c r="G3753" s="11">
        <v>2324461104</v>
      </c>
      <c r="H3753" s="11">
        <f t="shared" si="58"/>
        <v>2322410583</v>
      </c>
      <c r="I3753" s="11">
        <v>0</v>
      </c>
      <c r="J3753" s="11">
        <v>2322410583</v>
      </c>
      <c r="K3753" s="11">
        <v>1124082360</v>
      </c>
      <c r="L3753" s="11">
        <v>1124082360</v>
      </c>
      <c r="M3753" s="11">
        <v>2050521</v>
      </c>
      <c r="N3753" s="13">
        <v>0.99911785101653405</v>
      </c>
      <c r="O3753" s="14" t="s">
        <v>537</v>
      </c>
      <c r="P3753" s="14">
        <v>0.48358837154368661</v>
      </c>
      <c r="Q3753" s="5" t="s">
        <v>543</v>
      </c>
      <c r="XEE3753" s="3">
        <v>0.483588371543687</v>
      </c>
      <c r="XEF3753" s="4">
        <v>0.48401534518842698</v>
      </c>
      <c r="XEG3753" s="2" t="s">
        <v>29</v>
      </c>
      <c r="XEH3753" s="1">
        <v>7</v>
      </c>
    </row>
    <row r="3754" spans="1:17 16359:16362" hidden="1" x14ac:dyDescent="0.25">
      <c r="A3754" s="6">
        <v>41</v>
      </c>
      <c r="B3754" s="7" t="s">
        <v>514</v>
      </c>
      <c r="C3754" s="7" t="s">
        <v>270</v>
      </c>
      <c r="D3754" s="7" t="s">
        <v>378</v>
      </c>
      <c r="E3754" s="7" t="s">
        <v>255</v>
      </c>
      <c r="F3754" s="6">
        <v>11</v>
      </c>
      <c r="G3754" s="11">
        <v>2193623454</v>
      </c>
      <c r="H3754" s="11">
        <f t="shared" si="58"/>
        <v>2191572933</v>
      </c>
      <c r="I3754" s="11">
        <v>0</v>
      </c>
      <c r="J3754" s="11">
        <v>2191572933</v>
      </c>
      <c r="K3754" s="11">
        <v>1091994490</v>
      </c>
      <c r="L3754" s="11">
        <v>1091994490</v>
      </c>
      <c r="M3754" s="11">
        <v>2050521</v>
      </c>
      <c r="N3754" s="13">
        <v>0.99906523565096805</v>
      </c>
      <c r="O3754" s="14" t="s">
        <v>537</v>
      </c>
      <c r="P3754" s="14">
        <v>0.49780398181318863</v>
      </c>
      <c r="Q3754" s="5" t="s">
        <v>543</v>
      </c>
      <c r="XEE3754" s="3">
        <v>0.49780398181318902</v>
      </c>
      <c r="XEF3754" s="4">
        <v>0.49826974660852003</v>
      </c>
      <c r="XEG3754" s="2" t="s">
        <v>29</v>
      </c>
      <c r="XEH3754" s="1">
        <v>7</v>
      </c>
    </row>
    <row r="3755" spans="1:17 16359:16362" hidden="1" x14ac:dyDescent="0.25">
      <c r="A3755" s="6">
        <v>41</v>
      </c>
      <c r="B3755" s="7" t="s">
        <v>514</v>
      </c>
      <c r="C3755" s="7" t="s">
        <v>270</v>
      </c>
      <c r="D3755" s="7" t="s">
        <v>378</v>
      </c>
      <c r="E3755" s="7" t="s">
        <v>256</v>
      </c>
      <c r="F3755" s="6">
        <v>16</v>
      </c>
      <c r="G3755" s="11">
        <v>130837650</v>
      </c>
      <c r="H3755" s="11">
        <f t="shared" si="58"/>
        <v>130837650</v>
      </c>
      <c r="I3755" s="11">
        <v>0</v>
      </c>
      <c r="J3755" s="11">
        <v>130837650</v>
      </c>
      <c r="K3755" s="11">
        <v>32087870</v>
      </c>
      <c r="L3755" s="11">
        <v>32087870</v>
      </c>
      <c r="M3755" s="11">
        <v>0</v>
      </c>
      <c r="N3755" s="13">
        <v>1</v>
      </c>
      <c r="O3755" s="14" t="s">
        <v>537</v>
      </c>
      <c r="P3755" s="14">
        <v>0.24524951342369722</v>
      </c>
      <c r="Q3755" s="5" t="s">
        <v>543</v>
      </c>
      <c r="XEE3755" s="3">
        <v>0.245249513423697</v>
      </c>
      <c r="XEF3755" s="4">
        <v>0.245249513423697</v>
      </c>
      <c r="XEG3755" s="2" t="s">
        <v>29</v>
      </c>
      <c r="XEH3755" s="1">
        <v>7</v>
      </c>
    </row>
    <row r="3756" spans="1:17 16359:16362" ht="30" hidden="1" x14ac:dyDescent="0.25">
      <c r="A3756" s="6">
        <v>41</v>
      </c>
      <c r="B3756" s="7" t="s">
        <v>514</v>
      </c>
      <c r="C3756" s="7" t="s">
        <v>270</v>
      </c>
      <c r="D3756" s="7" t="s">
        <v>384</v>
      </c>
      <c r="E3756" s="7" t="s">
        <v>385</v>
      </c>
      <c r="F3756" s="5"/>
      <c r="G3756" s="11">
        <v>12896000</v>
      </c>
      <c r="H3756" s="11">
        <f t="shared" si="58"/>
        <v>12896000</v>
      </c>
      <c r="I3756" s="11">
        <v>12496000</v>
      </c>
      <c r="J3756" s="11">
        <v>400000</v>
      </c>
      <c r="K3756" s="11">
        <v>0</v>
      </c>
      <c r="L3756" s="11">
        <v>0</v>
      </c>
      <c r="M3756" s="11">
        <v>0</v>
      </c>
      <c r="N3756" s="13">
        <v>3.1017369727047099E-2</v>
      </c>
      <c r="O3756" s="14" t="s">
        <v>535</v>
      </c>
      <c r="P3756" s="14">
        <v>0</v>
      </c>
      <c r="Q3756" s="5" t="s">
        <v>543</v>
      </c>
      <c r="XEE3756" s="3">
        <v>0</v>
      </c>
      <c r="XEF3756" s="4">
        <v>0</v>
      </c>
      <c r="XEG3756" s="2" t="s">
        <v>29</v>
      </c>
      <c r="XEH3756" s="1">
        <v>7</v>
      </c>
    </row>
    <row r="3757" spans="1:17 16359:16362" hidden="1" x14ac:dyDescent="0.25">
      <c r="A3757" s="6">
        <v>41</v>
      </c>
      <c r="B3757" s="7" t="s">
        <v>514</v>
      </c>
      <c r="C3757" s="7" t="s">
        <v>270</v>
      </c>
      <c r="D3757" s="7" t="s">
        <v>384</v>
      </c>
      <c r="E3757" s="7" t="s">
        <v>255</v>
      </c>
      <c r="F3757" s="6">
        <v>11</v>
      </c>
      <c r="G3757" s="11">
        <v>12896000</v>
      </c>
      <c r="H3757" s="11">
        <f t="shared" si="58"/>
        <v>12896000</v>
      </c>
      <c r="I3757" s="11">
        <v>12496000</v>
      </c>
      <c r="J3757" s="11">
        <v>400000</v>
      </c>
      <c r="K3757" s="11">
        <v>0</v>
      </c>
      <c r="L3757" s="11">
        <v>0</v>
      </c>
      <c r="M3757" s="11">
        <v>0</v>
      </c>
      <c r="N3757" s="13">
        <v>3.1017369727047099E-2</v>
      </c>
      <c r="O3757" s="14" t="s">
        <v>535</v>
      </c>
      <c r="P3757" s="14">
        <v>0</v>
      </c>
      <c r="Q3757" s="5" t="s">
        <v>543</v>
      </c>
      <c r="XEE3757" s="3">
        <v>0</v>
      </c>
      <c r="XEF3757" s="4">
        <v>0</v>
      </c>
      <c r="XEG3757" s="2" t="s">
        <v>29</v>
      </c>
      <c r="XEH3757" s="1">
        <v>7</v>
      </c>
    </row>
    <row r="3758" spans="1:17 16359:16362" ht="45" hidden="1" x14ac:dyDescent="0.25">
      <c r="A3758" s="6">
        <v>41</v>
      </c>
      <c r="B3758" s="7" t="s">
        <v>514</v>
      </c>
      <c r="C3758" s="7" t="s">
        <v>270</v>
      </c>
      <c r="D3758" s="7" t="s">
        <v>386</v>
      </c>
      <c r="E3758" s="7" t="s">
        <v>279</v>
      </c>
      <c r="F3758" s="5"/>
      <c r="G3758" s="11">
        <v>2108578413</v>
      </c>
      <c r="H3758" s="11">
        <f t="shared" si="58"/>
        <v>2108543665</v>
      </c>
      <c r="I3758" s="11">
        <v>19497716</v>
      </c>
      <c r="J3758" s="11">
        <v>2089045949</v>
      </c>
      <c r="K3758" s="11">
        <v>1045098404</v>
      </c>
      <c r="L3758" s="11">
        <v>1045098404</v>
      </c>
      <c r="M3758" s="11">
        <v>34748</v>
      </c>
      <c r="N3758" s="13">
        <v>0.99073666699821195</v>
      </c>
      <c r="O3758" s="14" t="s">
        <v>537</v>
      </c>
      <c r="P3758" s="14">
        <v>0.49564123276453176</v>
      </c>
      <c r="Q3758" s="5" t="s">
        <v>543</v>
      </c>
      <c r="XEE3758" s="3">
        <v>0.49564123276453198</v>
      </c>
      <c r="XEF3758" s="4">
        <v>0.50027545085845304</v>
      </c>
      <c r="XEG3758" s="2" t="s">
        <v>29</v>
      </c>
      <c r="XEH3758" s="1">
        <v>7</v>
      </c>
    </row>
    <row r="3759" spans="1:17 16359:16362" hidden="1" x14ac:dyDescent="0.25">
      <c r="A3759" s="6">
        <v>41</v>
      </c>
      <c r="B3759" s="7" t="s">
        <v>514</v>
      </c>
      <c r="C3759" s="7" t="s">
        <v>270</v>
      </c>
      <c r="D3759" s="7" t="s">
        <v>386</v>
      </c>
      <c r="E3759" s="7" t="s">
        <v>255</v>
      </c>
      <c r="F3759" s="6">
        <v>11</v>
      </c>
      <c r="G3759" s="11">
        <v>2108578413</v>
      </c>
      <c r="H3759" s="11">
        <f t="shared" si="58"/>
        <v>2108543665</v>
      </c>
      <c r="I3759" s="11">
        <v>19497716</v>
      </c>
      <c r="J3759" s="11">
        <v>2089045949</v>
      </c>
      <c r="K3759" s="11">
        <v>1045098404</v>
      </c>
      <c r="L3759" s="11">
        <v>1045098404</v>
      </c>
      <c r="M3759" s="11">
        <v>34748</v>
      </c>
      <c r="N3759" s="13">
        <v>0.99073666699821195</v>
      </c>
      <c r="O3759" s="14" t="s">
        <v>537</v>
      </c>
      <c r="P3759" s="14">
        <v>0.49564123276453176</v>
      </c>
      <c r="Q3759" s="5" t="s">
        <v>543</v>
      </c>
      <c r="XEE3759" s="3">
        <v>0.49564123276453198</v>
      </c>
      <c r="XEF3759" s="4">
        <v>0.50027545085845304</v>
      </c>
      <c r="XEG3759" s="2" t="s">
        <v>29</v>
      </c>
      <c r="XEH3759" s="1">
        <v>7</v>
      </c>
    </row>
    <row r="3760" spans="1:17 16359:16362" ht="45" hidden="1" x14ac:dyDescent="0.25">
      <c r="A3760" s="6">
        <v>41</v>
      </c>
      <c r="B3760" s="7" t="s">
        <v>514</v>
      </c>
      <c r="C3760" s="7" t="s">
        <v>270</v>
      </c>
      <c r="D3760" s="7" t="s">
        <v>387</v>
      </c>
      <c r="E3760" s="7" t="s">
        <v>281</v>
      </c>
      <c r="F3760" s="5"/>
      <c r="G3760" s="11">
        <v>151821665</v>
      </c>
      <c r="H3760" s="11">
        <f t="shared" si="58"/>
        <v>134589607</v>
      </c>
      <c r="I3760" s="11">
        <v>0</v>
      </c>
      <c r="J3760" s="11">
        <v>134589607</v>
      </c>
      <c r="K3760" s="11">
        <v>102784630</v>
      </c>
      <c r="L3760" s="11">
        <v>102784630</v>
      </c>
      <c r="M3760" s="11">
        <v>17232058</v>
      </c>
      <c r="N3760" s="13">
        <v>0.88649803043590603</v>
      </c>
      <c r="O3760" s="14" t="s">
        <v>535</v>
      </c>
      <c r="P3760" s="14">
        <v>0.677008976288068</v>
      </c>
      <c r="Q3760" s="5" t="s">
        <v>546</v>
      </c>
      <c r="XEE3760" s="3">
        <v>0.677008976288068</v>
      </c>
      <c r="XEF3760" s="4">
        <v>0.76368920521478301</v>
      </c>
      <c r="XEG3760" s="2" t="s">
        <v>29</v>
      </c>
      <c r="XEH3760" s="1">
        <v>7</v>
      </c>
    </row>
    <row r="3761" spans="1:17 16359:16362" hidden="1" x14ac:dyDescent="0.25">
      <c r="A3761" s="6">
        <v>41</v>
      </c>
      <c r="B3761" s="7" t="s">
        <v>514</v>
      </c>
      <c r="C3761" s="7" t="s">
        <v>270</v>
      </c>
      <c r="D3761" s="7" t="s">
        <v>387</v>
      </c>
      <c r="E3761" s="7" t="s">
        <v>256</v>
      </c>
      <c r="F3761" s="6">
        <v>16</v>
      </c>
      <c r="G3761" s="11">
        <v>151821665</v>
      </c>
      <c r="H3761" s="11">
        <f t="shared" si="58"/>
        <v>134589607</v>
      </c>
      <c r="I3761" s="11">
        <v>0</v>
      </c>
      <c r="J3761" s="11">
        <v>134589607</v>
      </c>
      <c r="K3761" s="11">
        <v>102784630</v>
      </c>
      <c r="L3761" s="11">
        <v>102784630</v>
      </c>
      <c r="M3761" s="11">
        <v>17232058</v>
      </c>
      <c r="N3761" s="13">
        <v>0.88649803043590603</v>
      </c>
      <c r="O3761" s="14" t="s">
        <v>535</v>
      </c>
      <c r="P3761" s="14">
        <v>0.677008976288068</v>
      </c>
      <c r="Q3761" s="5" t="s">
        <v>546</v>
      </c>
      <c r="XEE3761" s="3">
        <v>0.677008976288068</v>
      </c>
      <c r="XEF3761" s="4">
        <v>0.76368920521478301</v>
      </c>
      <c r="XEG3761" s="2" t="s">
        <v>29</v>
      </c>
      <c r="XEH3761" s="1">
        <v>7</v>
      </c>
    </row>
    <row r="3762" spans="1:17 16359:16362" ht="60" hidden="1" x14ac:dyDescent="0.25">
      <c r="A3762" s="6">
        <v>41</v>
      </c>
      <c r="B3762" s="7" t="s">
        <v>514</v>
      </c>
      <c r="C3762" s="7" t="s">
        <v>270</v>
      </c>
      <c r="D3762" s="7" t="s">
        <v>388</v>
      </c>
      <c r="E3762" s="7" t="s">
        <v>389</v>
      </c>
      <c r="F3762" s="5"/>
      <c r="G3762" s="11">
        <v>126758388</v>
      </c>
      <c r="H3762" s="11">
        <f t="shared" si="58"/>
        <v>126758388</v>
      </c>
      <c r="I3762" s="11">
        <v>20199474</v>
      </c>
      <c r="J3762" s="11">
        <v>106558914</v>
      </c>
      <c r="K3762" s="11">
        <v>21734214</v>
      </c>
      <c r="L3762" s="11">
        <v>21734214</v>
      </c>
      <c r="M3762" s="11">
        <v>0</v>
      </c>
      <c r="N3762" s="13">
        <v>0.84064585927047297</v>
      </c>
      <c r="O3762" s="14" t="s">
        <v>535</v>
      </c>
      <c r="P3762" s="14">
        <v>0.17146174184543905</v>
      </c>
      <c r="Q3762" s="5" t="s">
        <v>543</v>
      </c>
      <c r="XEE3762" s="3">
        <v>0.171461741845439</v>
      </c>
      <c r="XEF3762" s="4">
        <v>0.20396429715865899</v>
      </c>
      <c r="XEG3762" s="2" t="s">
        <v>29</v>
      </c>
      <c r="XEH3762" s="1">
        <v>7</v>
      </c>
    </row>
    <row r="3763" spans="1:17 16359:16362" hidden="1" x14ac:dyDescent="0.25">
      <c r="A3763" s="6">
        <v>41</v>
      </c>
      <c r="B3763" s="7" t="s">
        <v>514</v>
      </c>
      <c r="C3763" s="7" t="s">
        <v>270</v>
      </c>
      <c r="D3763" s="7" t="s">
        <v>388</v>
      </c>
      <c r="E3763" s="7" t="s">
        <v>256</v>
      </c>
      <c r="F3763" s="6">
        <v>16</v>
      </c>
      <c r="G3763" s="11">
        <v>126758388</v>
      </c>
      <c r="H3763" s="11">
        <f t="shared" si="58"/>
        <v>126758388</v>
      </c>
      <c r="I3763" s="11">
        <v>20199474</v>
      </c>
      <c r="J3763" s="11">
        <v>106558914</v>
      </c>
      <c r="K3763" s="11">
        <v>21734214</v>
      </c>
      <c r="L3763" s="11">
        <v>21734214</v>
      </c>
      <c r="M3763" s="11">
        <v>0</v>
      </c>
      <c r="N3763" s="13">
        <v>0.84064585927047297</v>
      </c>
      <c r="O3763" s="14" t="s">
        <v>535</v>
      </c>
      <c r="P3763" s="14">
        <v>0.17146174184543905</v>
      </c>
      <c r="Q3763" s="5" t="s">
        <v>543</v>
      </c>
      <c r="XEE3763" s="3">
        <v>0.171461741845439</v>
      </c>
      <c r="XEF3763" s="4">
        <v>0.20396429715865899</v>
      </c>
      <c r="XEG3763" s="2" t="s">
        <v>29</v>
      </c>
      <c r="XEH3763" s="1">
        <v>7</v>
      </c>
    </row>
    <row r="3764" spans="1:17 16359:16362" ht="30" hidden="1" x14ac:dyDescent="0.25">
      <c r="A3764" s="6">
        <v>41</v>
      </c>
      <c r="B3764" s="7" t="s">
        <v>514</v>
      </c>
      <c r="C3764" s="7" t="s">
        <v>270</v>
      </c>
      <c r="D3764" s="7" t="s">
        <v>392</v>
      </c>
      <c r="E3764" s="7" t="s">
        <v>393</v>
      </c>
      <c r="F3764" s="5"/>
      <c r="G3764" s="11">
        <v>1188000</v>
      </c>
      <c r="H3764" s="11">
        <f t="shared" si="58"/>
        <v>1188000</v>
      </c>
      <c r="I3764" s="11">
        <v>0</v>
      </c>
      <c r="J3764" s="11">
        <v>1188000</v>
      </c>
      <c r="K3764" s="11">
        <v>1188000</v>
      </c>
      <c r="L3764" s="11">
        <v>1188000</v>
      </c>
      <c r="M3764" s="11">
        <v>0</v>
      </c>
      <c r="N3764" s="13">
        <v>1</v>
      </c>
      <c r="O3764" s="14" t="s">
        <v>537</v>
      </c>
      <c r="P3764" s="14">
        <v>1</v>
      </c>
      <c r="Q3764" s="5" t="s">
        <v>546</v>
      </c>
      <c r="XEE3764" s="3">
        <v>1</v>
      </c>
      <c r="XEF3764" s="4">
        <v>1</v>
      </c>
      <c r="XEG3764" s="2" t="s">
        <v>29</v>
      </c>
      <c r="XEH3764" s="1">
        <v>7</v>
      </c>
    </row>
    <row r="3765" spans="1:17 16359:16362" hidden="1" x14ac:dyDescent="0.25">
      <c r="A3765" s="6">
        <v>41</v>
      </c>
      <c r="B3765" s="7" t="s">
        <v>514</v>
      </c>
      <c r="C3765" s="7" t="s">
        <v>270</v>
      </c>
      <c r="D3765" s="7" t="s">
        <v>392</v>
      </c>
      <c r="E3765" s="7" t="s">
        <v>255</v>
      </c>
      <c r="F3765" s="6">
        <v>11</v>
      </c>
      <c r="G3765" s="11">
        <v>1188000</v>
      </c>
      <c r="H3765" s="11">
        <f t="shared" si="58"/>
        <v>1188000</v>
      </c>
      <c r="I3765" s="11">
        <v>0</v>
      </c>
      <c r="J3765" s="11">
        <v>1188000</v>
      </c>
      <c r="K3765" s="11">
        <v>1188000</v>
      </c>
      <c r="L3765" s="11">
        <v>1188000</v>
      </c>
      <c r="M3765" s="11">
        <v>0</v>
      </c>
      <c r="N3765" s="13">
        <v>1</v>
      </c>
      <c r="O3765" s="14" t="s">
        <v>537</v>
      </c>
      <c r="P3765" s="14">
        <v>1</v>
      </c>
      <c r="Q3765" s="5" t="s">
        <v>546</v>
      </c>
      <c r="XEE3765" s="3">
        <v>1</v>
      </c>
      <c r="XEF3765" s="4">
        <v>1</v>
      </c>
      <c r="XEG3765" s="2" t="s">
        <v>29</v>
      </c>
      <c r="XEH3765" s="1">
        <v>7</v>
      </c>
    </row>
    <row r="3766" spans="1:17 16359:16362" ht="60" hidden="1" x14ac:dyDescent="0.25">
      <c r="A3766" s="6">
        <v>41</v>
      </c>
      <c r="B3766" s="7" t="s">
        <v>514</v>
      </c>
      <c r="C3766" s="7" t="s">
        <v>265</v>
      </c>
      <c r="D3766" s="7" t="s">
        <v>396</v>
      </c>
      <c r="E3766" s="7" t="s">
        <v>397</v>
      </c>
      <c r="F3766" s="5"/>
      <c r="G3766" s="11">
        <v>613778314</v>
      </c>
      <c r="H3766" s="11">
        <f t="shared" si="58"/>
        <v>613683999</v>
      </c>
      <c r="I3766" s="11">
        <v>896049</v>
      </c>
      <c r="J3766" s="11">
        <v>612787950</v>
      </c>
      <c r="K3766" s="11">
        <v>230907432</v>
      </c>
      <c r="L3766" s="11">
        <v>230907432</v>
      </c>
      <c r="M3766" s="11">
        <v>94315</v>
      </c>
      <c r="N3766" s="13">
        <v>0.99838644673914001</v>
      </c>
      <c r="O3766" s="14" t="s">
        <v>537</v>
      </c>
      <c r="P3766" s="14">
        <v>0.37620656633365512</v>
      </c>
      <c r="Q3766" s="5" t="s">
        <v>543</v>
      </c>
      <c r="XEE3766" s="3">
        <v>0.37620656633365501</v>
      </c>
      <c r="XEF3766" s="4">
        <v>0.37681457672266599</v>
      </c>
      <c r="XEG3766" s="2" t="s">
        <v>13</v>
      </c>
      <c r="XEH3766" s="1">
        <v>7</v>
      </c>
    </row>
    <row r="3767" spans="1:17 16359:16362" hidden="1" x14ac:dyDescent="0.25">
      <c r="A3767" s="6">
        <v>41</v>
      </c>
      <c r="B3767" s="7" t="s">
        <v>514</v>
      </c>
      <c r="C3767" s="7" t="s">
        <v>265</v>
      </c>
      <c r="D3767" s="7" t="s">
        <v>396</v>
      </c>
      <c r="E3767" s="7" t="s">
        <v>256</v>
      </c>
      <c r="F3767" s="6">
        <v>16</v>
      </c>
      <c r="G3767" s="11">
        <v>613778314</v>
      </c>
      <c r="H3767" s="11">
        <f t="shared" si="58"/>
        <v>613683999</v>
      </c>
      <c r="I3767" s="11">
        <v>896049</v>
      </c>
      <c r="J3767" s="11">
        <v>612787950</v>
      </c>
      <c r="K3767" s="11">
        <v>230907432</v>
      </c>
      <c r="L3767" s="11">
        <v>230907432</v>
      </c>
      <c r="M3767" s="11">
        <v>94315</v>
      </c>
      <c r="N3767" s="13">
        <v>0.99838644673914001</v>
      </c>
      <c r="O3767" s="14" t="s">
        <v>537</v>
      </c>
      <c r="P3767" s="14">
        <v>0.37620656633365512</v>
      </c>
      <c r="Q3767" s="5" t="s">
        <v>543</v>
      </c>
      <c r="XEE3767" s="3">
        <v>0.37620656633365501</v>
      </c>
      <c r="XEF3767" s="4">
        <v>0.37681457672266599</v>
      </c>
      <c r="XEG3767" s="2" t="s">
        <v>13</v>
      </c>
      <c r="XEH3767" s="1">
        <v>7</v>
      </c>
    </row>
    <row r="3768" spans="1:17 16359:16362" ht="60" hidden="1" x14ac:dyDescent="0.25">
      <c r="A3768" s="6">
        <v>41</v>
      </c>
      <c r="B3768" s="7" t="s">
        <v>514</v>
      </c>
      <c r="C3768" s="7" t="s">
        <v>268</v>
      </c>
      <c r="D3768" s="7" t="s">
        <v>398</v>
      </c>
      <c r="E3768" s="7" t="s">
        <v>397</v>
      </c>
      <c r="F3768" s="5"/>
      <c r="G3768" s="11">
        <v>613778314</v>
      </c>
      <c r="H3768" s="11">
        <f t="shared" si="58"/>
        <v>613683999</v>
      </c>
      <c r="I3768" s="11">
        <v>896049</v>
      </c>
      <c r="J3768" s="11">
        <v>612787950</v>
      </c>
      <c r="K3768" s="11">
        <v>230907432</v>
      </c>
      <c r="L3768" s="11">
        <v>230907432</v>
      </c>
      <c r="M3768" s="11">
        <v>94315</v>
      </c>
      <c r="N3768" s="13">
        <v>0.99838644673914001</v>
      </c>
      <c r="O3768" s="14" t="s">
        <v>537</v>
      </c>
      <c r="P3768" s="14">
        <v>0.37620656633365512</v>
      </c>
      <c r="Q3768" s="5" t="s">
        <v>543</v>
      </c>
      <c r="XEE3768" s="3">
        <v>0.37620656633365501</v>
      </c>
      <c r="XEF3768" s="4">
        <v>0.37681457672266599</v>
      </c>
      <c r="XEG3768" s="2" t="s">
        <v>13</v>
      </c>
      <c r="XEH3768" s="1">
        <v>7</v>
      </c>
    </row>
    <row r="3769" spans="1:17 16359:16362" hidden="1" x14ac:dyDescent="0.25">
      <c r="A3769" s="6">
        <v>41</v>
      </c>
      <c r="B3769" s="7" t="s">
        <v>514</v>
      </c>
      <c r="C3769" s="7" t="s">
        <v>268</v>
      </c>
      <c r="D3769" s="7" t="s">
        <v>398</v>
      </c>
      <c r="E3769" s="7" t="s">
        <v>256</v>
      </c>
      <c r="F3769" s="6">
        <v>16</v>
      </c>
      <c r="G3769" s="11">
        <v>613778314</v>
      </c>
      <c r="H3769" s="11">
        <f t="shared" si="58"/>
        <v>613683999</v>
      </c>
      <c r="I3769" s="11">
        <v>896049</v>
      </c>
      <c r="J3769" s="11">
        <v>612787950</v>
      </c>
      <c r="K3769" s="11">
        <v>230907432</v>
      </c>
      <c r="L3769" s="11">
        <v>230907432</v>
      </c>
      <c r="M3769" s="11">
        <v>94315</v>
      </c>
      <c r="N3769" s="13">
        <v>0.99838644673914001</v>
      </c>
      <c r="O3769" s="14" t="s">
        <v>537</v>
      </c>
      <c r="P3769" s="14">
        <v>0.37620656633365512</v>
      </c>
      <c r="Q3769" s="5" t="s">
        <v>543</v>
      </c>
      <c r="XEE3769" s="3">
        <v>0.37620656633365501</v>
      </c>
      <c r="XEF3769" s="4">
        <v>0.37681457672266599</v>
      </c>
      <c r="XEG3769" s="2" t="s">
        <v>13</v>
      </c>
      <c r="XEH3769" s="1">
        <v>7</v>
      </c>
    </row>
    <row r="3770" spans="1:17 16359:16362" ht="30" hidden="1" x14ac:dyDescent="0.25">
      <c r="A3770" s="6">
        <v>41</v>
      </c>
      <c r="B3770" s="7" t="s">
        <v>514</v>
      </c>
      <c r="C3770" s="7" t="s">
        <v>270</v>
      </c>
      <c r="D3770" s="7" t="s">
        <v>399</v>
      </c>
      <c r="E3770" s="7" t="s">
        <v>400</v>
      </c>
      <c r="F3770" s="5"/>
      <c r="G3770" s="11">
        <v>489682317</v>
      </c>
      <c r="H3770" s="11">
        <f t="shared" si="58"/>
        <v>489682317</v>
      </c>
      <c r="I3770" s="11">
        <v>0</v>
      </c>
      <c r="J3770" s="11">
        <v>489682317</v>
      </c>
      <c r="K3770" s="11">
        <v>174763107</v>
      </c>
      <c r="L3770" s="11">
        <v>174763107</v>
      </c>
      <c r="M3770" s="11">
        <v>0</v>
      </c>
      <c r="N3770" s="13">
        <v>1</v>
      </c>
      <c r="O3770" s="14" t="s">
        <v>537</v>
      </c>
      <c r="P3770" s="14">
        <v>0.35689078599095092</v>
      </c>
      <c r="Q3770" s="5" t="s">
        <v>543</v>
      </c>
      <c r="XEE3770" s="3">
        <v>0.35689078599095098</v>
      </c>
      <c r="XEF3770" s="4">
        <v>0.35689078599095098</v>
      </c>
      <c r="XEG3770" s="2" t="s">
        <v>29</v>
      </c>
      <c r="XEH3770" s="1">
        <v>7</v>
      </c>
    </row>
    <row r="3771" spans="1:17 16359:16362" hidden="1" x14ac:dyDescent="0.25">
      <c r="A3771" s="6">
        <v>41</v>
      </c>
      <c r="B3771" s="7" t="s">
        <v>514</v>
      </c>
      <c r="C3771" s="7" t="s">
        <v>270</v>
      </c>
      <c r="D3771" s="7" t="s">
        <v>399</v>
      </c>
      <c r="E3771" s="7" t="s">
        <v>256</v>
      </c>
      <c r="F3771" s="6">
        <v>16</v>
      </c>
      <c r="G3771" s="11">
        <v>489682317</v>
      </c>
      <c r="H3771" s="11">
        <f t="shared" si="58"/>
        <v>489682317</v>
      </c>
      <c r="I3771" s="11">
        <v>0</v>
      </c>
      <c r="J3771" s="11">
        <v>489682317</v>
      </c>
      <c r="K3771" s="11">
        <v>174763107</v>
      </c>
      <c r="L3771" s="11">
        <v>174763107</v>
      </c>
      <c r="M3771" s="11">
        <v>0</v>
      </c>
      <c r="N3771" s="13">
        <v>1</v>
      </c>
      <c r="O3771" s="14" t="s">
        <v>537</v>
      </c>
      <c r="P3771" s="14">
        <v>0.35689078599095092</v>
      </c>
      <c r="Q3771" s="5" t="s">
        <v>543</v>
      </c>
      <c r="XEE3771" s="3">
        <v>0.35689078599095098</v>
      </c>
      <c r="XEF3771" s="4">
        <v>0.35689078599095098</v>
      </c>
      <c r="XEG3771" s="2" t="s">
        <v>29</v>
      </c>
      <c r="XEH3771" s="1">
        <v>7</v>
      </c>
    </row>
    <row r="3772" spans="1:17 16359:16362" ht="45" hidden="1" x14ac:dyDescent="0.25">
      <c r="A3772" s="6">
        <v>41</v>
      </c>
      <c r="B3772" s="7" t="s">
        <v>514</v>
      </c>
      <c r="C3772" s="7" t="s">
        <v>270</v>
      </c>
      <c r="D3772" s="7" t="s">
        <v>401</v>
      </c>
      <c r="E3772" s="7" t="s">
        <v>279</v>
      </c>
      <c r="F3772" s="5"/>
      <c r="G3772" s="11">
        <v>63725657</v>
      </c>
      <c r="H3772" s="11">
        <f t="shared" si="58"/>
        <v>63725657</v>
      </c>
      <c r="I3772" s="11">
        <v>0</v>
      </c>
      <c r="J3772" s="11">
        <v>63725657</v>
      </c>
      <c r="K3772" s="11">
        <v>31890594</v>
      </c>
      <c r="L3772" s="11">
        <v>31890594</v>
      </c>
      <c r="M3772" s="11">
        <v>0</v>
      </c>
      <c r="N3772" s="13">
        <v>1</v>
      </c>
      <c r="O3772" s="14" t="s">
        <v>537</v>
      </c>
      <c r="P3772" s="14">
        <v>0.50043570362875978</v>
      </c>
      <c r="Q3772" s="5" t="s">
        <v>543</v>
      </c>
      <c r="XEE3772" s="3">
        <v>0.50043570362876</v>
      </c>
      <c r="XEF3772" s="4">
        <v>0.50043570362876</v>
      </c>
      <c r="XEG3772" s="2" t="s">
        <v>29</v>
      </c>
      <c r="XEH3772" s="1">
        <v>7</v>
      </c>
    </row>
    <row r="3773" spans="1:17 16359:16362" hidden="1" x14ac:dyDescent="0.25">
      <c r="A3773" s="6">
        <v>41</v>
      </c>
      <c r="B3773" s="7" t="s">
        <v>514</v>
      </c>
      <c r="C3773" s="7" t="s">
        <v>270</v>
      </c>
      <c r="D3773" s="7" t="s">
        <v>401</v>
      </c>
      <c r="E3773" s="7" t="s">
        <v>256</v>
      </c>
      <c r="F3773" s="6">
        <v>16</v>
      </c>
      <c r="G3773" s="11">
        <v>63725657</v>
      </c>
      <c r="H3773" s="11">
        <f t="shared" si="58"/>
        <v>63725657</v>
      </c>
      <c r="I3773" s="11">
        <v>0</v>
      </c>
      <c r="J3773" s="11">
        <v>63725657</v>
      </c>
      <c r="K3773" s="11">
        <v>31890594</v>
      </c>
      <c r="L3773" s="11">
        <v>31890594</v>
      </c>
      <c r="M3773" s="11">
        <v>0</v>
      </c>
      <c r="N3773" s="13">
        <v>1</v>
      </c>
      <c r="O3773" s="14" t="s">
        <v>537</v>
      </c>
      <c r="P3773" s="14">
        <v>0.50043570362875978</v>
      </c>
      <c r="Q3773" s="5" t="s">
        <v>543</v>
      </c>
      <c r="XEE3773" s="3">
        <v>0.50043570362876</v>
      </c>
      <c r="XEF3773" s="4">
        <v>0.50043570362876</v>
      </c>
      <c r="XEG3773" s="2" t="s">
        <v>29</v>
      </c>
      <c r="XEH3773" s="1">
        <v>7</v>
      </c>
    </row>
    <row r="3774" spans="1:17 16359:16362" ht="45" hidden="1" x14ac:dyDescent="0.25">
      <c r="A3774" s="6">
        <v>41</v>
      </c>
      <c r="B3774" s="7" t="s">
        <v>514</v>
      </c>
      <c r="C3774" s="7" t="s">
        <v>270</v>
      </c>
      <c r="D3774" s="7" t="s">
        <v>402</v>
      </c>
      <c r="E3774" s="7" t="s">
        <v>281</v>
      </c>
      <c r="F3774" s="5"/>
      <c r="G3774" s="11">
        <v>9700000</v>
      </c>
      <c r="H3774" s="11">
        <f t="shared" si="58"/>
        <v>9605685</v>
      </c>
      <c r="I3774" s="11">
        <v>896049</v>
      </c>
      <c r="J3774" s="11">
        <v>8709636</v>
      </c>
      <c r="K3774" s="11">
        <v>6235327</v>
      </c>
      <c r="L3774" s="11">
        <v>6235327</v>
      </c>
      <c r="M3774" s="11">
        <v>94315</v>
      </c>
      <c r="N3774" s="13">
        <v>0.897900618556701</v>
      </c>
      <c r="O3774" s="14" t="s">
        <v>538</v>
      </c>
      <c r="P3774" s="14">
        <v>0.64281721649484536</v>
      </c>
      <c r="Q3774" s="5" t="s">
        <v>546</v>
      </c>
      <c r="XEE3774" s="3">
        <v>0.64281721649484502</v>
      </c>
      <c r="XEF3774" s="4">
        <v>0.71591131937086705</v>
      </c>
      <c r="XEG3774" s="2" t="s">
        <v>29</v>
      </c>
      <c r="XEH3774" s="1">
        <v>7</v>
      </c>
    </row>
    <row r="3775" spans="1:17 16359:16362" hidden="1" x14ac:dyDescent="0.25">
      <c r="A3775" s="6">
        <v>41</v>
      </c>
      <c r="B3775" s="7" t="s">
        <v>514</v>
      </c>
      <c r="C3775" s="7" t="s">
        <v>270</v>
      </c>
      <c r="D3775" s="7" t="s">
        <v>402</v>
      </c>
      <c r="E3775" s="7" t="s">
        <v>256</v>
      </c>
      <c r="F3775" s="6">
        <v>16</v>
      </c>
      <c r="G3775" s="11">
        <v>9700000</v>
      </c>
      <c r="H3775" s="11">
        <f t="shared" si="58"/>
        <v>9605685</v>
      </c>
      <c r="I3775" s="11">
        <v>896049</v>
      </c>
      <c r="J3775" s="11">
        <v>8709636</v>
      </c>
      <c r="K3775" s="11">
        <v>6235327</v>
      </c>
      <c r="L3775" s="11">
        <v>6235327</v>
      </c>
      <c r="M3775" s="11">
        <v>94315</v>
      </c>
      <c r="N3775" s="13">
        <v>0.897900618556701</v>
      </c>
      <c r="O3775" s="14" t="s">
        <v>538</v>
      </c>
      <c r="P3775" s="14">
        <v>0.64281721649484536</v>
      </c>
      <c r="Q3775" s="5" t="s">
        <v>546</v>
      </c>
      <c r="XEE3775" s="3">
        <v>0.64281721649484502</v>
      </c>
      <c r="XEF3775" s="4">
        <v>0.71591131937086705</v>
      </c>
      <c r="XEG3775" s="2" t="s">
        <v>29</v>
      </c>
      <c r="XEH3775" s="1">
        <v>7</v>
      </c>
    </row>
    <row r="3776" spans="1:17 16359:16362" ht="45" hidden="1" x14ac:dyDescent="0.25">
      <c r="A3776" s="6">
        <v>41</v>
      </c>
      <c r="B3776" s="7" t="s">
        <v>514</v>
      </c>
      <c r="C3776" s="7" t="s">
        <v>270</v>
      </c>
      <c r="D3776" s="7" t="s">
        <v>403</v>
      </c>
      <c r="E3776" s="7" t="s">
        <v>404</v>
      </c>
      <c r="F3776" s="5"/>
      <c r="G3776" s="11">
        <v>50670340</v>
      </c>
      <c r="H3776" s="11">
        <f t="shared" si="58"/>
        <v>50670340</v>
      </c>
      <c r="I3776" s="11">
        <v>0</v>
      </c>
      <c r="J3776" s="11">
        <v>50670340</v>
      </c>
      <c r="K3776" s="11">
        <v>18018404</v>
      </c>
      <c r="L3776" s="11">
        <v>18018404</v>
      </c>
      <c r="M3776" s="11">
        <v>0</v>
      </c>
      <c r="N3776" s="13">
        <v>1</v>
      </c>
      <c r="O3776" s="14" t="s">
        <v>537</v>
      </c>
      <c r="P3776" s="14">
        <v>0.35560061369234941</v>
      </c>
      <c r="Q3776" s="5" t="s">
        <v>543</v>
      </c>
      <c r="XEE3776" s="3">
        <v>0.35560061369234902</v>
      </c>
      <c r="XEF3776" s="4">
        <v>0.35560061369234902</v>
      </c>
      <c r="XEG3776" s="2" t="s">
        <v>29</v>
      </c>
      <c r="XEH3776" s="1">
        <v>7</v>
      </c>
    </row>
    <row r="3777" spans="1:17 16359:16362" hidden="1" x14ac:dyDescent="0.25">
      <c r="A3777" s="6">
        <v>41</v>
      </c>
      <c r="B3777" s="7" t="s">
        <v>514</v>
      </c>
      <c r="C3777" s="7" t="s">
        <v>270</v>
      </c>
      <c r="D3777" s="7" t="s">
        <v>403</v>
      </c>
      <c r="E3777" s="7" t="s">
        <v>256</v>
      </c>
      <c r="F3777" s="6">
        <v>16</v>
      </c>
      <c r="G3777" s="11">
        <v>50670340</v>
      </c>
      <c r="H3777" s="11">
        <f t="shared" si="58"/>
        <v>50670340</v>
      </c>
      <c r="I3777" s="11">
        <v>0</v>
      </c>
      <c r="J3777" s="11">
        <v>50670340</v>
      </c>
      <c r="K3777" s="11">
        <v>18018404</v>
      </c>
      <c r="L3777" s="11">
        <v>18018404</v>
      </c>
      <c r="M3777" s="11">
        <v>0</v>
      </c>
      <c r="N3777" s="13">
        <v>1</v>
      </c>
      <c r="O3777" s="14" t="s">
        <v>537</v>
      </c>
      <c r="P3777" s="14">
        <v>0.35560061369234941</v>
      </c>
      <c r="Q3777" s="5" t="s">
        <v>543</v>
      </c>
      <c r="XEE3777" s="3">
        <v>0.35560061369234902</v>
      </c>
      <c r="XEF3777" s="4">
        <v>0.35560061369234902</v>
      </c>
      <c r="XEG3777" s="2" t="s">
        <v>29</v>
      </c>
      <c r="XEH3777" s="1">
        <v>7</v>
      </c>
    </row>
    <row r="3778" spans="1:17 16359:16362" ht="90" hidden="1" x14ac:dyDescent="0.25">
      <c r="A3778" s="6">
        <v>41</v>
      </c>
      <c r="B3778" s="7" t="s">
        <v>514</v>
      </c>
      <c r="C3778" s="7" t="s">
        <v>265</v>
      </c>
      <c r="D3778" s="7" t="s">
        <v>411</v>
      </c>
      <c r="E3778" s="7" t="s">
        <v>412</v>
      </c>
      <c r="F3778" s="5"/>
      <c r="G3778" s="11">
        <v>320983629</v>
      </c>
      <c r="H3778" s="11">
        <f t="shared" si="58"/>
        <v>319807306</v>
      </c>
      <c r="I3778" s="11">
        <v>0</v>
      </c>
      <c r="J3778" s="11">
        <v>319807306</v>
      </c>
      <c r="K3778" s="11">
        <v>153610841</v>
      </c>
      <c r="L3778" s="11">
        <v>153610841</v>
      </c>
      <c r="M3778" s="11">
        <v>1176323</v>
      </c>
      <c r="N3778" s="13">
        <v>0.99633525546562995</v>
      </c>
      <c r="O3778" s="14" t="s">
        <v>537</v>
      </c>
      <c r="P3778" s="14">
        <v>0.47856285218832767</v>
      </c>
      <c r="Q3778" s="5" t="s">
        <v>543</v>
      </c>
      <c r="XEE3778" s="3">
        <v>0.478562852188328</v>
      </c>
      <c r="XEF3778" s="4">
        <v>0.48032311369396902</v>
      </c>
      <c r="XEG3778" s="2" t="s">
        <v>13</v>
      </c>
      <c r="XEH3778" s="1">
        <v>7</v>
      </c>
    </row>
    <row r="3779" spans="1:17 16359:16362" hidden="1" x14ac:dyDescent="0.25">
      <c r="A3779" s="6">
        <v>41</v>
      </c>
      <c r="B3779" s="7" t="s">
        <v>514</v>
      </c>
      <c r="C3779" s="7" t="s">
        <v>265</v>
      </c>
      <c r="D3779" s="7" t="s">
        <v>411</v>
      </c>
      <c r="E3779" s="7" t="s">
        <v>256</v>
      </c>
      <c r="F3779" s="6">
        <v>16</v>
      </c>
      <c r="G3779" s="11">
        <v>320983629</v>
      </c>
      <c r="H3779" s="11">
        <f t="shared" ref="H3779:H3842" si="59">+J3779+I3779</f>
        <v>319807306</v>
      </c>
      <c r="I3779" s="11">
        <v>0</v>
      </c>
      <c r="J3779" s="11">
        <v>319807306</v>
      </c>
      <c r="K3779" s="11">
        <v>153610841</v>
      </c>
      <c r="L3779" s="11">
        <v>153610841</v>
      </c>
      <c r="M3779" s="11">
        <v>1176323</v>
      </c>
      <c r="N3779" s="13">
        <v>0.99633525546562995</v>
      </c>
      <c r="O3779" s="14" t="s">
        <v>537</v>
      </c>
      <c r="P3779" s="14">
        <v>0.47856285218832767</v>
      </c>
      <c r="Q3779" s="5" t="s">
        <v>543</v>
      </c>
      <c r="XEE3779" s="3">
        <v>0.478562852188328</v>
      </c>
      <c r="XEF3779" s="4">
        <v>0.48032311369396902</v>
      </c>
      <c r="XEG3779" s="2" t="s">
        <v>13</v>
      </c>
      <c r="XEH3779" s="1">
        <v>7</v>
      </c>
    </row>
    <row r="3780" spans="1:17 16359:16362" ht="90" hidden="1" x14ac:dyDescent="0.25">
      <c r="A3780" s="6">
        <v>41</v>
      </c>
      <c r="B3780" s="7" t="s">
        <v>514</v>
      </c>
      <c r="C3780" s="7" t="s">
        <v>268</v>
      </c>
      <c r="D3780" s="7" t="s">
        <v>413</v>
      </c>
      <c r="E3780" s="7" t="s">
        <v>412</v>
      </c>
      <c r="F3780" s="5"/>
      <c r="G3780" s="11">
        <v>320983629</v>
      </c>
      <c r="H3780" s="11">
        <f t="shared" si="59"/>
        <v>319807306</v>
      </c>
      <c r="I3780" s="11">
        <v>0</v>
      </c>
      <c r="J3780" s="11">
        <v>319807306</v>
      </c>
      <c r="K3780" s="11">
        <v>153610841</v>
      </c>
      <c r="L3780" s="11">
        <v>153610841</v>
      </c>
      <c r="M3780" s="11">
        <v>1176323</v>
      </c>
      <c r="N3780" s="13">
        <v>0.99633525546562995</v>
      </c>
      <c r="O3780" s="14" t="s">
        <v>537</v>
      </c>
      <c r="P3780" s="14">
        <v>0.47856285218832767</v>
      </c>
      <c r="Q3780" s="5" t="s">
        <v>543</v>
      </c>
      <c r="XEE3780" s="3">
        <v>0.478562852188328</v>
      </c>
      <c r="XEF3780" s="4">
        <v>0.48032311369396902</v>
      </c>
      <c r="XEG3780" s="2" t="s">
        <v>13</v>
      </c>
      <c r="XEH3780" s="1">
        <v>7</v>
      </c>
    </row>
    <row r="3781" spans="1:17 16359:16362" hidden="1" x14ac:dyDescent="0.25">
      <c r="A3781" s="6">
        <v>41</v>
      </c>
      <c r="B3781" s="7" t="s">
        <v>514</v>
      </c>
      <c r="C3781" s="7" t="s">
        <v>268</v>
      </c>
      <c r="D3781" s="7" t="s">
        <v>413</v>
      </c>
      <c r="E3781" s="7" t="s">
        <v>256</v>
      </c>
      <c r="F3781" s="6">
        <v>16</v>
      </c>
      <c r="G3781" s="11">
        <v>320983629</v>
      </c>
      <c r="H3781" s="11">
        <f t="shared" si="59"/>
        <v>319807306</v>
      </c>
      <c r="I3781" s="11">
        <v>0</v>
      </c>
      <c r="J3781" s="11">
        <v>319807306</v>
      </c>
      <c r="K3781" s="11">
        <v>153610841</v>
      </c>
      <c r="L3781" s="11">
        <v>153610841</v>
      </c>
      <c r="M3781" s="11">
        <v>1176323</v>
      </c>
      <c r="N3781" s="13">
        <v>0.99633525546562995</v>
      </c>
      <c r="O3781" s="14" t="s">
        <v>537</v>
      </c>
      <c r="P3781" s="14">
        <v>0.47856285218832767</v>
      </c>
      <c r="Q3781" s="5" t="s">
        <v>543</v>
      </c>
      <c r="XEE3781" s="3">
        <v>0.478562852188328</v>
      </c>
      <c r="XEF3781" s="4">
        <v>0.48032311369396902</v>
      </c>
      <c r="XEG3781" s="2" t="s">
        <v>13</v>
      </c>
      <c r="XEH3781" s="1">
        <v>7</v>
      </c>
    </row>
    <row r="3782" spans="1:17 16359:16362" ht="30" hidden="1" x14ac:dyDescent="0.25">
      <c r="A3782" s="6">
        <v>41</v>
      </c>
      <c r="B3782" s="7" t="s">
        <v>514</v>
      </c>
      <c r="C3782" s="7" t="s">
        <v>270</v>
      </c>
      <c r="D3782" s="7" t="s">
        <v>416</v>
      </c>
      <c r="E3782" s="7" t="s">
        <v>417</v>
      </c>
      <c r="F3782" s="5"/>
      <c r="G3782" s="11">
        <v>254974610</v>
      </c>
      <c r="H3782" s="11">
        <f t="shared" si="59"/>
        <v>254974610</v>
      </c>
      <c r="I3782" s="11">
        <v>0</v>
      </c>
      <c r="J3782" s="11">
        <v>254974610</v>
      </c>
      <c r="K3782" s="11">
        <v>128259805</v>
      </c>
      <c r="L3782" s="11">
        <v>128259805</v>
      </c>
      <c r="M3782" s="11">
        <v>0</v>
      </c>
      <c r="N3782" s="13">
        <v>1</v>
      </c>
      <c r="O3782" s="14" t="s">
        <v>537</v>
      </c>
      <c r="P3782" s="14">
        <v>0.50302971342911362</v>
      </c>
      <c r="Q3782" s="5" t="s">
        <v>543</v>
      </c>
      <c r="XEE3782" s="3">
        <v>0.50302971342911396</v>
      </c>
      <c r="XEF3782" s="4">
        <v>0.50302971342911396</v>
      </c>
      <c r="XEG3782" s="2" t="s">
        <v>29</v>
      </c>
      <c r="XEH3782" s="1">
        <v>7</v>
      </c>
    </row>
    <row r="3783" spans="1:17 16359:16362" hidden="1" x14ac:dyDescent="0.25">
      <c r="A3783" s="6">
        <v>41</v>
      </c>
      <c r="B3783" s="7" t="s">
        <v>514</v>
      </c>
      <c r="C3783" s="7" t="s">
        <v>270</v>
      </c>
      <c r="D3783" s="7" t="s">
        <v>416</v>
      </c>
      <c r="E3783" s="7" t="s">
        <v>256</v>
      </c>
      <c r="F3783" s="6">
        <v>16</v>
      </c>
      <c r="G3783" s="11">
        <v>254974610</v>
      </c>
      <c r="H3783" s="11">
        <f t="shared" si="59"/>
        <v>254974610</v>
      </c>
      <c r="I3783" s="11">
        <v>0</v>
      </c>
      <c r="J3783" s="11">
        <v>254974610</v>
      </c>
      <c r="K3783" s="11">
        <v>128259805</v>
      </c>
      <c r="L3783" s="11">
        <v>128259805</v>
      </c>
      <c r="M3783" s="11">
        <v>0</v>
      </c>
      <c r="N3783" s="13">
        <v>1</v>
      </c>
      <c r="O3783" s="14" t="s">
        <v>537</v>
      </c>
      <c r="P3783" s="14">
        <v>0.50302971342911362</v>
      </c>
      <c r="Q3783" s="5" t="s">
        <v>543</v>
      </c>
      <c r="XEE3783" s="3">
        <v>0.50302971342911396</v>
      </c>
      <c r="XEF3783" s="4">
        <v>0.50302971342911396</v>
      </c>
      <c r="XEG3783" s="2" t="s">
        <v>29</v>
      </c>
      <c r="XEH3783" s="1">
        <v>7</v>
      </c>
    </row>
    <row r="3784" spans="1:17 16359:16362" ht="45" hidden="1" x14ac:dyDescent="0.25">
      <c r="A3784" s="6">
        <v>41</v>
      </c>
      <c r="B3784" s="7" t="s">
        <v>514</v>
      </c>
      <c r="C3784" s="7" t="s">
        <v>270</v>
      </c>
      <c r="D3784" s="7" t="s">
        <v>422</v>
      </c>
      <c r="E3784" s="7" t="s">
        <v>279</v>
      </c>
      <c r="F3784" s="5"/>
      <c r="G3784" s="11">
        <v>17196000</v>
      </c>
      <c r="H3784" s="11">
        <f t="shared" si="59"/>
        <v>17196000</v>
      </c>
      <c r="I3784" s="11">
        <v>0</v>
      </c>
      <c r="J3784" s="11">
        <v>17196000</v>
      </c>
      <c r="K3784" s="11">
        <v>2197267</v>
      </c>
      <c r="L3784" s="11">
        <v>2197267</v>
      </c>
      <c r="M3784" s="11">
        <v>0</v>
      </c>
      <c r="N3784" s="13">
        <v>1</v>
      </c>
      <c r="O3784" s="14" t="s">
        <v>537</v>
      </c>
      <c r="P3784" s="14">
        <v>0.12777779716213072</v>
      </c>
      <c r="Q3784" s="5" t="s">
        <v>543</v>
      </c>
      <c r="XEE3784" s="3">
        <v>0.127777797162131</v>
      </c>
      <c r="XEF3784" s="4">
        <v>0.127777797162131</v>
      </c>
      <c r="XEG3784" s="2" t="s">
        <v>29</v>
      </c>
      <c r="XEH3784" s="1">
        <v>7</v>
      </c>
    </row>
    <row r="3785" spans="1:17 16359:16362" hidden="1" x14ac:dyDescent="0.25">
      <c r="A3785" s="6">
        <v>41</v>
      </c>
      <c r="B3785" s="7" t="s">
        <v>514</v>
      </c>
      <c r="C3785" s="7" t="s">
        <v>270</v>
      </c>
      <c r="D3785" s="7" t="s">
        <v>422</v>
      </c>
      <c r="E3785" s="7" t="s">
        <v>256</v>
      </c>
      <c r="F3785" s="6">
        <v>16</v>
      </c>
      <c r="G3785" s="11">
        <v>17196000</v>
      </c>
      <c r="H3785" s="11">
        <f t="shared" si="59"/>
        <v>17196000</v>
      </c>
      <c r="I3785" s="11">
        <v>0</v>
      </c>
      <c r="J3785" s="11">
        <v>17196000</v>
      </c>
      <c r="K3785" s="11">
        <v>2197267</v>
      </c>
      <c r="L3785" s="11">
        <v>2197267</v>
      </c>
      <c r="M3785" s="11">
        <v>0</v>
      </c>
      <c r="N3785" s="13">
        <v>1</v>
      </c>
      <c r="O3785" s="14" t="s">
        <v>537</v>
      </c>
      <c r="P3785" s="14">
        <v>0.12777779716213072</v>
      </c>
      <c r="Q3785" s="5" t="s">
        <v>543</v>
      </c>
      <c r="XEE3785" s="3">
        <v>0.127777797162131</v>
      </c>
      <c r="XEF3785" s="4">
        <v>0.127777797162131</v>
      </c>
      <c r="XEG3785" s="2" t="s">
        <v>29</v>
      </c>
      <c r="XEH3785" s="1">
        <v>7</v>
      </c>
    </row>
    <row r="3786" spans="1:17 16359:16362" ht="45" hidden="1" x14ac:dyDescent="0.25">
      <c r="A3786" s="6">
        <v>41</v>
      </c>
      <c r="B3786" s="7" t="s">
        <v>514</v>
      </c>
      <c r="C3786" s="7" t="s">
        <v>270</v>
      </c>
      <c r="D3786" s="7" t="s">
        <v>423</v>
      </c>
      <c r="E3786" s="7" t="s">
        <v>281</v>
      </c>
      <c r="F3786" s="5"/>
      <c r="G3786" s="11">
        <v>3535011</v>
      </c>
      <c r="H3786" s="11">
        <f t="shared" si="59"/>
        <v>2358688</v>
      </c>
      <c r="I3786" s="11">
        <v>0</v>
      </c>
      <c r="J3786" s="11">
        <v>2358688</v>
      </c>
      <c r="K3786" s="11">
        <v>1612709</v>
      </c>
      <c r="L3786" s="11">
        <v>1612709</v>
      </c>
      <c r="M3786" s="11">
        <v>1176323</v>
      </c>
      <c r="N3786" s="13">
        <v>0.66723639615265695</v>
      </c>
      <c r="O3786" s="14" t="s">
        <v>535</v>
      </c>
      <c r="P3786" s="14">
        <v>0.45621046157989326</v>
      </c>
      <c r="Q3786" s="5" t="s">
        <v>543</v>
      </c>
      <c r="XEE3786" s="3">
        <v>0.45621046157989298</v>
      </c>
      <c r="XEF3786" s="4">
        <v>0.68373137947876095</v>
      </c>
      <c r="XEG3786" s="2" t="s">
        <v>29</v>
      </c>
      <c r="XEH3786" s="1">
        <v>7</v>
      </c>
    </row>
    <row r="3787" spans="1:17 16359:16362" hidden="1" x14ac:dyDescent="0.25">
      <c r="A3787" s="6">
        <v>41</v>
      </c>
      <c r="B3787" s="7" t="s">
        <v>514</v>
      </c>
      <c r="C3787" s="7" t="s">
        <v>270</v>
      </c>
      <c r="D3787" s="7" t="s">
        <v>423</v>
      </c>
      <c r="E3787" s="7" t="s">
        <v>256</v>
      </c>
      <c r="F3787" s="6">
        <v>16</v>
      </c>
      <c r="G3787" s="11">
        <v>3535011</v>
      </c>
      <c r="H3787" s="11">
        <f t="shared" si="59"/>
        <v>2358688</v>
      </c>
      <c r="I3787" s="11">
        <v>0</v>
      </c>
      <c r="J3787" s="11">
        <v>2358688</v>
      </c>
      <c r="K3787" s="11">
        <v>1612709</v>
      </c>
      <c r="L3787" s="11">
        <v>1612709</v>
      </c>
      <c r="M3787" s="11">
        <v>1176323</v>
      </c>
      <c r="N3787" s="13">
        <v>0.66723639615265695</v>
      </c>
      <c r="O3787" s="14" t="s">
        <v>535</v>
      </c>
      <c r="P3787" s="14">
        <v>0.45621046157989326</v>
      </c>
      <c r="Q3787" s="5" t="s">
        <v>543</v>
      </c>
      <c r="XEE3787" s="3">
        <v>0.45621046157989298</v>
      </c>
      <c r="XEF3787" s="4">
        <v>0.68373137947876095</v>
      </c>
      <c r="XEG3787" s="2" t="s">
        <v>29</v>
      </c>
      <c r="XEH3787" s="1">
        <v>7</v>
      </c>
    </row>
    <row r="3788" spans="1:17 16359:16362" ht="45" hidden="1" x14ac:dyDescent="0.25">
      <c r="A3788" s="6">
        <v>41</v>
      </c>
      <c r="B3788" s="7" t="s">
        <v>514</v>
      </c>
      <c r="C3788" s="7" t="s">
        <v>270</v>
      </c>
      <c r="D3788" s="7" t="s">
        <v>424</v>
      </c>
      <c r="E3788" s="7" t="s">
        <v>425</v>
      </c>
      <c r="F3788" s="5"/>
      <c r="G3788" s="11">
        <v>45278008</v>
      </c>
      <c r="H3788" s="11">
        <f t="shared" si="59"/>
        <v>45278008</v>
      </c>
      <c r="I3788" s="11">
        <v>0</v>
      </c>
      <c r="J3788" s="11">
        <v>45278008</v>
      </c>
      <c r="K3788" s="11">
        <v>21541060</v>
      </c>
      <c r="L3788" s="11">
        <v>21541060</v>
      </c>
      <c r="M3788" s="11">
        <v>0</v>
      </c>
      <c r="N3788" s="13">
        <v>1</v>
      </c>
      <c r="O3788" s="14" t="s">
        <v>537</v>
      </c>
      <c r="P3788" s="14">
        <v>0.4757510533590612</v>
      </c>
      <c r="Q3788" s="5" t="s">
        <v>543</v>
      </c>
      <c r="XEE3788" s="3">
        <v>0.47575105335906098</v>
      </c>
      <c r="XEF3788" s="4">
        <v>0.47575105335906098</v>
      </c>
      <c r="XEG3788" s="2" t="s">
        <v>29</v>
      </c>
      <c r="XEH3788" s="1">
        <v>7</v>
      </c>
    </row>
    <row r="3789" spans="1:17 16359:16362" hidden="1" x14ac:dyDescent="0.25">
      <c r="A3789" s="6">
        <v>41</v>
      </c>
      <c r="B3789" s="7" t="s">
        <v>514</v>
      </c>
      <c r="C3789" s="7" t="s">
        <v>270</v>
      </c>
      <c r="D3789" s="7" t="s">
        <v>424</v>
      </c>
      <c r="E3789" s="7" t="s">
        <v>256</v>
      </c>
      <c r="F3789" s="6">
        <v>16</v>
      </c>
      <c r="G3789" s="11">
        <v>45278008</v>
      </c>
      <c r="H3789" s="11">
        <f t="shared" si="59"/>
        <v>45278008</v>
      </c>
      <c r="I3789" s="11">
        <v>0</v>
      </c>
      <c r="J3789" s="11">
        <v>45278008</v>
      </c>
      <c r="K3789" s="11">
        <v>21541060</v>
      </c>
      <c r="L3789" s="11">
        <v>21541060</v>
      </c>
      <c r="M3789" s="11">
        <v>0</v>
      </c>
      <c r="N3789" s="13">
        <v>1</v>
      </c>
      <c r="O3789" s="14" t="s">
        <v>537</v>
      </c>
      <c r="P3789" s="14">
        <v>0.4757510533590612</v>
      </c>
      <c r="Q3789" s="5" t="s">
        <v>543</v>
      </c>
      <c r="XEE3789" s="3">
        <v>0.47575105335906098</v>
      </c>
      <c r="XEF3789" s="4">
        <v>0.47575105335906098</v>
      </c>
      <c r="XEG3789" s="2" t="s">
        <v>29</v>
      </c>
      <c r="XEH3789" s="1">
        <v>7</v>
      </c>
    </row>
    <row r="3790" spans="1:17 16359:16362" ht="60" hidden="1" x14ac:dyDescent="0.25">
      <c r="A3790" s="6">
        <v>41</v>
      </c>
      <c r="B3790" s="7" t="s">
        <v>514</v>
      </c>
      <c r="C3790" s="7" t="s">
        <v>259</v>
      </c>
      <c r="D3790" s="7" t="s">
        <v>435</v>
      </c>
      <c r="E3790" s="7" t="s">
        <v>436</v>
      </c>
      <c r="F3790" s="5"/>
      <c r="G3790" s="11">
        <v>1082285945</v>
      </c>
      <c r="H3790" s="11">
        <f t="shared" si="59"/>
        <v>1034565424</v>
      </c>
      <c r="I3790" s="11">
        <v>8128004</v>
      </c>
      <c r="J3790" s="11">
        <v>1026437420</v>
      </c>
      <c r="K3790" s="11">
        <v>645439269</v>
      </c>
      <c r="L3790" s="11">
        <v>645439269</v>
      </c>
      <c r="M3790" s="11">
        <v>47720521</v>
      </c>
      <c r="N3790" s="13">
        <v>0.94839762517658899</v>
      </c>
      <c r="O3790" s="14" t="s">
        <v>537</v>
      </c>
      <c r="P3790" s="14">
        <v>0.59636667368899443</v>
      </c>
      <c r="Q3790" s="5" t="s">
        <v>546</v>
      </c>
      <c r="XEE3790" s="3">
        <v>0.59636667368899399</v>
      </c>
      <c r="XEF3790" s="4">
        <v>0.62881502215692797</v>
      </c>
      <c r="XEG3790" s="2" t="s">
        <v>13</v>
      </c>
      <c r="XEH3790" s="1">
        <v>7</v>
      </c>
    </row>
    <row r="3791" spans="1:17 16359:16362" hidden="1" x14ac:dyDescent="0.25">
      <c r="A3791" s="6">
        <v>41</v>
      </c>
      <c r="B3791" s="7" t="s">
        <v>514</v>
      </c>
      <c r="C3791" s="7" t="s">
        <v>259</v>
      </c>
      <c r="D3791" s="7" t="s">
        <v>435</v>
      </c>
      <c r="E3791" s="7" t="s">
        <v>14</v>
      </c>
      <c r="F3791" s="6">
        <v>27</v>
      </c>
      <c r="G3791" s="11">
        <v>1082285945</v>
      </c>
      <c r="H3791" s="11">
        <f t="shared" si="59"/>
        <v>1034565424</v>
      </c>
      <c r="I3791" s="11">
        <v>8128004</v>
      </c>
      <c r="J3791" s="11">
        <v>1026437420</v>
      </c>
      <c r="K3791" s="11">
        <v>645439269</v>
      </c>
      <c r="L3791" s="11">
        <v>645439269</v>
      </c>
      <c r="M3791" s="11">
        <v>47720521</v>
      </c>
      <c r="N3791" s="13">
        <v>0.94839762517658899</v>
      </c>
      <c r="O3791" s="14" t="s">
        <v>537</v>
      </c>
      <c r="P3791" s="14">
        <v>0.59636667368899443</v>
      </c>
      <c r="Q3791" s="5" t="s">
        <v>546</v>
      </c>
      <c r="XEE3791" s="3">
        <v>0.59636667368899399</v>
      </c>
      <c r="XEF3791" s="4">
        <v>0.62881502215692797</v>
      </c>
      <c r="XEG3791" s="2" t="s">
        <v>13</v>
      </c>
      <c r="XEH3791" s="1">
        <v>7</v>
      </c>
    </row>
    <row r="3792" spans="1:17 16359:16362" ht="30" hidden="1" x14ac:dyDescent="0.25">
      <c r="A3792" s="6">
        <v>41</v>
      </c>
      <c r="B3792" s="7" t="s">
        <v>514</v>
      </c>
      <c r="C3792" s="7" t="s">
        <v>262</v>
      </c>
      <c r="D3792" s="7" t="s">
        <v>437</v>
      </c>
      <c r="E3792" s="7" t="s">
        <v>264</v>
      </c>
      <c r="F3792" s="5"/>
      <c r="G3792" s="11">
        <v>1082285945</v>
      </c>
      <c r="H3792" s="11">
        <f t="shared" si="59"/>
        <v>1034565424</v>
      </c>
      <c r="I3792" s="11">
        <v>8128004</v>
      </c>
      <c r="J3792" s="11">
        <v>1026437420</v>
      </c>
      <c r="K3792" s="11">
        <v>645439269</v>
      </c>
      <c r="L3792" s="11">
        <v>645439269</v>
      </c>
      <c r="M3792" s="11">
        <v>47720521</v>
      </c>
      <c r="N3792" s="13">
        <v>0.94839762517658899</v>
      </c>
      <c r="O3792" s="14" t="s">
        <v>537</v>
      </c>
      <c r="P3792" s="14">
        <v>0.59636667368899443</v>
      </c>
      <c r="Q3792" s="5" t="s">
        <v>546</v>
      </c>
      <c r="XEE3792" s="3">
        <v>0.59636667368899399</v>
      </c>
      <c r="XEF3792" s="4">
        <v>0.62881502215692797</v>
      </c>
      <c r="XEG3792" s="2" t="s">
        <v>13</v>
      </c>
      <c r="XEH3792" s="1">
        <v>7</v>
      </c>
    </row>
    <row r="3793" spans="1:17 16359:16362" hidden="1" x14ac:dyDescent="0.25">
      <c r="A3793" s="6">
        <v>41</v>
      </c>
      <c r="B3793" s="7" t="s">
        <v>514</v>
      </c>
      <c r="C3793" s="7" t="s">
        <v>262</v>
      </c>
      <c r="D3793" s="7" t="s">
        <v>437</v>
      </c>
      <c r="E3793" s="7" t="s">
        <v>14</v>
      </c>
      <c r="F3793" s="6">
        <v>27</v>
      </c>
      <c r="G3793" s="11">
        <v>1082285945</v>
      </c>
      <c r="H3793" s="11">
        <f t="shared" si="59"/>
        <v>1034565424</v>
      </c>
      <c r="I3793" s="11">
        <v>8128004</v>
      </c>
      <c r="J3793" s="11">
        <v>1026437420</v>
      </c>
      <c r="K3793" s="11">
        <v>645439269</v>
      </c>
      <c r="L3793" s="11">
        <v>645439269</v>
      </c>
      <c r="M3793" s="11">
        <v>47720521</v>
      </c>
      <c r="N3793" s="13">
        <v>0.94839762517658899</v>
      </c>
      <c r="O3793" s="14" t="s">
        <v>537</v>
      </c>
      <c r="P3793" s="14">
        <v>0.59636667368899443</v>
      </c>
      <c r="Q3793" s="5" t="s">
        <v>546</v>
      </c>
      <c r="XEE3793" s="3">
        <v>0.59636667368899399</v>
      </c>
      <c r="XEF3793" s="4">
        <v>0.62881502215692797</v>
      </c>
      <c r="XEG3793" s="2" t="s">
        <v>13</v>
      </c>
      <c r="XEH3793" s="1">
        <v>7</v>
      </c>
    </row>
    <row r="3794" spans="1:17 16359:16362" ht="45" hidden="1" x14ac:dyDescent="0.25">
      <c r="A3794" s="6">
        <v>41</v>
      </c>
      <c r="B3794" s="7" t="s">
        <v>514</v>
      </c>
      <c r="C3794" s="7" t="s">
        <v>265</v>
      </c>
      <c r="D3794" s="7" t="s">
        <v>438</v>
      </c>
      <c r="E3794" s="7" t="s">
        <v>439</v>
      </c>
      <c r="F3794" s="5"/>
      <c r="G3794" s="11">
        <v>950956061</v>
      </c>
      <c r="H3794" s="11">
        <f t="shared" si="59"/>
        <v>912728051</v>
      </c>
      <c r="I3794" s="11">
        <v>4211131</v>
      </c>
      <c r="J3794" s="11">
        <v>908516920</v>
      </c>
      <c r="K3794" s="11">
        <v>574126211</v>
      </c>
      <c r="L3794" s="11">
        <v>574126211</v>
      </c>
      <c r="M3794" s="11">
        <v>38228010</v>
      </c>
      <c r="N3794" s="13">
        <v>0.95537213259320097</v>
      </c>
      <c r="O3794" s="14" t="s">
        <v>537</v>
      </c>
      <c r="P3794" s="14">
        <v>0.60373579237327135</v>
      </c>
      <c r="Q3794" s="5" t="s">
        <v>546</v>
      </c>
      <c r="XEE3794" s="3">
        <v>0.60373579237327102</v>
      </c>
      <c r="XEF3794" s="4">
        <v>0.63193783006264803</v>
      </c>
      <c r="XEG3794" s="2" t="s">
        <v>13</v>
      </c>
      <c r="XEH3794" s="1">
        <v>7</v>
      </c>
    </row>
    <row r="3795" spans="1:17 16359:16362" hidden="1" x14ac:dyDescent="0.25">
      <c r="A3795" s="6">
        <v>41</v>
      </c>
      <c r="B3795" s="7" t="s">
        <v>514</v>
      </c>
      <c r="C3795" s="7" t="s">
        <v>265</v>
      </c>
      <c r="D3795" s="7" t="s">
        <v>438</v>
      </c>
      <c r="E3795" s="7" t="s">
        <v>14</v>
      </c>
      <c r="F3795" s="6">
        <v>27</v>
      </c>
      <c r="G3795" s="11">
        <v>950956061</v>
      </c>
      <c r="H3795" s="11">
        <f t="shared" si="59"/>
        <v>912728051</v>
      </c>
      <c r="I3795" s="11">
        <v>4211131</v>
      </c>
      <c r="J3795" s="11">
        <v>908516920</v>
      </c>
      <c r="K3795" s="11">
        <v>574126211</v>
      </c>
      <c r="L3795" s="11">
        <v>574126211</v>
      </c>
      <c r="M3795" s="11">
        <v>38228010</v>
      </c>
      <c r="N3795" s="13">
        <v>0.95537213259320097</v>
      </c>
      <c r="O3795" s="14" t="s">
        <v>537</v>
      </c>
      <c r="P3795" s="14">
        <v>0.60373579237327135</v>
      </c>
      <c r="Q3795" s="5" t="s">
        <v>546</v>
      </c>
      <c r="XEE3795" s="3">
        <v>0.60373579237327102</v>
      </c>
      <c r="XEF3795" s="4">
        <v>0.63193783006264803</v>
      </c>
      <c r="XEG3795" s="2" t="s">
        <v>13</v>
      </c>
      <c r="XEH3795" s="1">
        <v>7</v>
      </c>
    </row>
    <row r="3796" spans="1:17 16359:16362" ht="45" hidden="1" x14ac:dyDescent="0.25">
      <c r="A3796" s="6">
        <v>41</v>
      </c>
      <c r="B3796" s="7" t="s">
        <v>514</v>
      </c>
      <c r="C3796" s="7" t="s">
        <v>268</v>
      </c>
      <c r="D3796" s="7" t="s">
        <v>440</v>
      </c>
      <c r="E3796" s="7" t="s">
        <v>439</v>
      </c>
      <c r="F3796" s="5"/>
      <c r="G3796" s="11">
        <v>950956061</v>
      </c>
      <c r="H3796" s="11">
        <f t="shared" si="59"/>
        <v>912728051</v>
      </c>
      <c r="I3796" s="11">
        <v>4211131</v>
      </c>
      <c r="J3796" s="11">
        <v>908516920</v>
      </c>
      <c r="K3796" s="11">
        <v>574126211</v>
      </c>
      <c r="L3796" s="11">
        <v>574126211</v>
      </c>
      <c r="M3796" s="11">
        <v>38228010</v>
      </c>
      <c r="N3796" s="13">
        <v>0.95537213259320097</v>
      </c>
      <c r="O3796" s="14" t="s">
        <v>537</v>
      </c>
      <c r="P3796" s="14">
        <v>0.60373579237327135</v>
      </c>
      <c r="Q3796" s="5" t="s">
        <v>546</v>
      </c>
      <c r="XEE3796" s="3">
        <v>0.60373579237327102</v>
      </c>
      <c r="XEF3796" s="4">
        <v>0.63193783006264803</v>
      </c>
      <c r="XEG3796" s="2" t="s">
        <v>13</v>
      </c>
      <c r="XEH3796" s="1">
        <v>7</v>
      </c>
    </row>
    <row r="3797" spans="1:17 16359:16362" hidden="1" x14ac:dyDescent="0.25">
      <c r="A3797" s="6">
        <v>41</v>
      </c>
      <c r="B3797" s="7" t="s">
        <v>514</v>
      </c>
      <c r="C3797" s="7" t="s">
        <v>268</v>
      </c>
      <c r="D3797" s="7" t="s">
        <v>440</v>
      </c>
      <c r="E3797" s="7" t="s">
        <v>14</v>
      </c>
      <c r="F3797" s="6">
        <v>27</v>
      </c>
      <c r="G3797" s="11">
        <v>950956061</v>
      </c>
      <c r="H3797" s="11">
        <f t="shared" si="59"/>
        <v>912728051</v>
      </c>
      <c r="I3797" s="11">
        <v>4211131</v>
      </c>
      <c r="J3797" s="11">
        <v>908516920</v>
      </c>
      <c r="K3797" s="11">
        <v>574126211</v>
      </c>
      <c r="L3797" s="11">
        <v>574126211</v>
      </c>
      <c r="M3797" s="11">
        <v>38228010</v>
      </c>
      <c r="N3797" s="13">
        <v>0.95537213259320097</v>
      </c>
      <c r="O3797" s="14" t="s">
        <v>537</v>
      </c>
      <c r="P3797" s="14">
        <v>0.60373579237327135</v>
      </c>
      <c r="Q3797" s="5" t="s">
        <v>546</v>
      </c>
      <c r="XEE3797" s="3">
        <v>0.60373579237327102</v>
      </c>
      <c r="XEF3797" s="4">
        <v>0.63193783006264803</v>
      </c>
      <c r="XEG3797" s="2" t="s">
        <v>13</v>
      </c>
      <c r="XEH3797" s="1">
        <v>7</v>
      </c>
    </row>
    <row r="3798" spans="1:17 16359:16362" ht="45" hidden="1" x14ac:dyDescent="0.25">
      <c r="A3798" s="6">
        <v>41</v>
      </c>
      <c r="B3798" s="7" t="s">
        <v>514</v>
      </c>
      <c r="C3798" s="7" t="s">
        <v>270</v>
      </c>
      <c r="D3798" s="7" t="s">
        <v>445</v>
      </c>
      <c r="E3798" s="7" t="s">
        <v>279</v>
      </c>
      <c r="F3798" s="5"/>
      <c r="G3798" s="11">
        <v>531577353</v>
      </c>
      <c r="H3798" s="11">
        <f t="shared" si="59"/>
        <v>531577353</v>
      </c>
      <c r="I3798" s="11">
        <v>0</v>
      </c>
      <c r="J3798" s="11">
        <v>531577353</v>
      </c>
      <c r="K3798" s="11">
        <v>350233109</v>
      </c>
      <c r="L3798" s="11">
        <v>350233109</v>
      </c>
      <c r="M3798" s="11">
        <v>0</v>
      </c>
      <c r="N3798" s="13">
        <v>1</v>
      </c>
      <c r="O3798" s="14" t="s">
        <v>537</v>
      </c>
      <c r="P3798" s="14">
        <v>0.65885633957773215</v>
      </c>
      <c r="Q3798" s="5" t="s">
        <v>546</v>
      </c>
      <c r="XEE3798" s="3">
        <v>0.65885633957773204</v>
      </c>
      <c r="XEF3798" s="4">
        <v>0.65885633957773204</v>
      </c>
      <c r="XEG3798" s="2" t="s">
        <v>29</v>
      </c>
      <c r="XEH3798" s="1">
        <v>7</v>
      </c>
    </row>
    <row r="3799" spans="1:17 16359:16362" hidden="1" x14ac:dyDescent="0.25">
      <c r="A3799" s="6">
        <v>41</v>
      </c>
      <c r="B3799" s="7" t="s">
        <v>514</v>
      </c>
      <c r="C3799" s="7" t="s">
        <v>270</v>
      </c>
      <c r="D3799" s="7" t="s">
        <v>445</v>
      </c>
      <c r="E3799" s="7" t="s">
        <v>14</v>
      </c>
      <c r="F3799" s="6">
        <v>27</v>
      </c>
      <c r="G3799" s="11">
        <v>531577353</v>
      </c>
      <c r="H3799" s="11">
        <f t="shared" si="59"/>
        <v>531577353</v>
      </c>
      <c r="I3799" s="11">
        <v>0</v>
      </c>
      <c r="J3799" s="11">
        <v>531577353</v>
      </c>
      <c r="K3799" s="11">
        <v>350233109</v>
      </c>
      <c r="L3799" s="11">
        <v>350233109</v>
      </c>
      <c r="M3799" s="11">
        <v>0</v>
      </c>
      <c r="N3799" s="13">
        <v>1</v>
      </c>
      <c r="O3799" s="14" t="s">
        <v>537</v>
      </c>
      <c r="P3799" s="14">
        <v>0.65885633957773215</v>
      </c>
      <c r="Q3799" s="5" t="s">
        <v>546</v>
      </c>
      <c r="XEE3799" s="3">
        <v>0.65885633957773204</v>
      </c>
      <c r="XEF3799" s="4">
        <v>0.65885633957773204</v>
      </c>
      <c r="XEG3799" s="2" t="s">
        <v>29</v>
      </c>
      <c r="XEH3799" s="1">
        <v>7</v>
      </c>
    </row>
    <row r="3800" spans="1:17 16359:16362" ht="45" hidden="1" x14ac:dyDescent="0.25">
      <c r="A3800" s="6">
        <v>41</v>
      </c>
      <c r="B3800" s="7" t="s">
        <v>514</v>
      </c>
      <c r="C3800" s="7" t="s">
        <v>270</v>
      </c>
      <c r="D3800" s="7" t="s">
        <v>446</v>
      </c>
      <c r="E3800" s="7" t="s">
        <v>281</v>
      </c>
      <c r="F3800" s="5"/>
      <c r="G3800" s="11">
        <v>49190000</v>
      </c>
      <c r="H3800" s="11">
        <f t="shared" si="59"/>
        <v>26714658</v>
      </c>
      <c r="I3800" s="11">
        <v>10</v>
      </c>
      <c r="J3800" s="11">
        <v>26714648</v>
      </c>
      <c r="K3800" s="11">
        <v>15474170</v>
      </c>
      <c r="L3800" s="11">
        <v>15474170</v>
      </c>
      <c r="M3800" s="11">
        <v>22475342</v>
      </c>
      <c r="N3800" s="13">
        <v>0.54309103476316301</v>
      </c>
      <c r="O3800" s="14" t="s">
        <v>535</v>
      </c>
      <c r="P3800" s="14">
        <v>0.31457958934742836</v>
      </c>
      <c r="Q3800" s="5" t="s">
        <v>543</v>
      </c>
      <c r="XEE3800" s="3">
        <v>0.31457958934742802</v>
      </c>
      <c r="XEF3800" s="4">
        <v>0.57923914999741</v>
      </c>
      <c r="XEG3800" s="2" t="s">
        <v>29</v>
      </c>
      <c r="XEH3800" s="1">
        <v>7</v>
      </c>
    </row>
    <row r="3801" spans="1:17 16359:16362" hidden="1" x14ac:dyDescent="0.25">
      <c r="A3801" s="6">
        <v>41</v>
      </c>
      <c r="B3801" s="7" t="s">
        <v>514</v>
      </c>
      <c r="C3801" s="7" t="s">
        <v>270</v>
      </c>
      <c r="D3801" s="7" t="s">
        <v>446</v>
      </c>
      <c r="E3801" s="7" t="s">
        <v>14</v>
      </c>
      <c r="F3801" s="6">
        <v>27</v>
      </c>
      <c r="G3801" s="11">
        <v>49190000</v>
      </c>
      <c r="H3801" s="11">
        <f t="shared" si="59"/>
        <v>26714658</v>
      </c>
      <c r="I3801" s="11">
        <v>10</v>
      </c>
      <c r="J3801" s="11">
        <v>26714648</v>
      </c>
      <c r="K3801" s="11">
        <v>15474170</v>
      </c>
      <c r="L3801" s="11">
        <v>15474170</v>
      </c>
      <c r="M3801" s="11">
        <v>22475342</v>
      </c>
      <c r="N3801" s="13">
        <v>0.54309103476316301</v>
      </c>
      <c r="O3801" s="14" t="s">
        <v>535</v>
      </c>
      <c r="P3801" s="14">
        <v>0.31457958934742836</v>
      </c>
      <c r="Q3801" s="5" t="s">
        <v>543</v>
      </c>
      <c r="XEE3801" s="3">
        <v>0.31457958934742802</v>
      </c>
      <c r="XEF3801" s="4">
        <v>0.57923914999741</v>
      </c>
      <c r="XEG3801" s="2" t="s">
        <v>29</v>
      </c>
      <c r="XEH3801" s="1">
        <v>7</v>
      </c>
    </row>
    <row r="3802" spans="1:17 16359:16362" hidden="1" x14ac:dyDescent="0.25">
      <c r="A3802" s="6">
        <v>41</v>
      </c>
      <c r="B3802" s="7" t="s">
        <v>514</v>
      </c>
      <c r="C3802" s="7" t="s">
        <v>270</v>
      </c>
      <c r="D3802" s="7" t="s">
        <v>455</v>
      </c>
      <c r="E3802" s="7" t="s">
        <v>456</v>
      </c>
      <c r="F3802" s="5"/>
      <c r="G3802" s="11">
        <v>1000000</v>
      </c>
      <c r="H3802" s="11">
        <f t="shared" si="59"/>
        <v>299800</v>
      </c>
      <c r="I3802" s="11">
        <v>0</v>
      </c>
      <c r="J3802" s="11">
        <v>299800</v>
      </c>
      <c r="K3802" s="11">
        <v>299800</v>
      </c>
      <c r="L3802" s="11">
        <v>299800</v>
      </c>
      <c r="M3802" s="11">
        <v>700200</v>
      </c>
      <c r="N3802" s="13">
        <v>0.29980000000000001</v>
      </c>
      <c r="O3802" s="14" t="s">
        <v>535</v>
      </c>
      <c r="P3802" s="14">
        <v>0.29980000000000001</v>
      </c>
      <c r="Q3802" s="5" t="s">
        <v>543</v>
      </c>
      <c r="XEE3802" s="3">
        <v>0.29980000000000001</v>
      </c>
      <c r="XEF3802" s="4">
        <v>1</v>
      </c>
      <c r="XEG3802" s="2" t="s">
        <v>29</v>
      </c>
      <c r="XEH3802" s="1">
        <v>7</v>
      </c>
    </row>
    <row r="3803" spans="1:17 16359:16362" hidden="1" x14ac:dyDescent="0.25">
      <c r="A3803" s="6">
        <v>41</v>
      </c>
      <c r="B3803" s="7" t="s">
        <v>514</v>
      </c>
      <c r="C3803" s="7" t="s">
        <v>270</v>
      </c>
      <c r="D3803" s="7" t="s">
        <v>455</v>
      </c>
      <c r="E3803" s="7" t="s">
        <v>14</v>
      </c>
      <c r="F3803" s="6">
        <v>27</v>
      </c>
      <c r="G3803" s="11">
        <v>1000000</v>
      </c>
      <c r="H3803" s="11">
        <f t="shared" si="59"/>
        <v>299800</v>
      </c>
      <c r="I3803" s="11">
        <v>0</v>
      </c>
      <c r="J3803" s="11">
        <v>299800</v>
      </c>
      <c r="K3803" s="11">
        <v>299800</v>
      </c>
      <c r="L3803" s="11">
        <v>299800</v>
      </c>
      <c r="M3803" s="11">
        <v>700200</v>
      </c>
      <c r="N3803" s="13">
        <v>0.29980000000000001</v>
      </c>
      <c r="O3803" s="14" t="s">
        <v>535</v>
      </c>
      <c r="P3803" s="14">
        <v>0.29980000000000001</v>
      </c>
      <c r="Q3803" s="5" t="s">
        <v>543</v>
      </c>
      <c r="XEE3803" s="3">
        <v>0.29980000000000001</v>
      </c>
      <c r="XEF3803" s="4">
        <v>1</v>
      </c>
      <c r="XEG3803" s="2" t="s">
        <v>29</v>
      </c>
      <c r="XEH3803" s="1">
        <v>7</v>
      </c>
    </row>
    <row r="3804" spans="1:17 16359:16362" ht="45" hidden="1" x14ac:dyDescent="0.25">
      <c r="A3804" s="6">
        <v>41</v>
      </c>
      <c r="B3804" s="7" t="s">
        <v>514</v>
      </c>
      <c r="C3804" s="7" t="s">
        <v>270</v>
      </c>
      <c r="D3804" s="7" t="s">
        <v>457</v>
      </c>
      <c r="E3804" s="7" t="s">
        <v>458</v>
      </c>
      <c r="F3804" s="5"/>
      <c r="G3804" s="11">
        <v>24361000</v>
      </c>
      <c r="H3804" s="11">
        <f t="shared" si="59"/>
        <v>24361000</v>
      </c>
      <c r="I3804" s="11">
        <v>0</v>
      </c>
      <c r="J3804" s="11">
        <v>24361000</v>
      </c>
      <c r="K3804" s="11">
        <v>17387000</v>
      </c>
      <c r="L3804" s="11">
        <v>17387000</v>
      </c>
      <c r="M3804" s="11">
        <v>0</v>
      </c>
      <c r="N3804" s="13">
        <v>1</v>
      </c>
      <c r="O3804" s="14" t="s">
        <v>537</v>
      </c>
      <c r="P3804" s="14">
        <v>0.71372275358154424</v>
      </c>
      <c r="Q3804" s="5" t="s">
        <v>546</v>
      </c>
      <c r="XEE3804" s="3">
        <v>0.71372275358154402</v>
      </c>
      <c r="XEF3804" s="4">
        <v>0.71372275358154402</v>
      </c>
      <c r="XEG3804" s="2" t="s">
        <v>29</v>
      </c>
      <c r="XEH3804" s="1">
        <v>7</v>
      </c>
    </row>
    <row r="3805" spans="1:17 16359:16362" hidden="1" x14ac:dyDescent="0.25">
      <c r="A3805" s="6">
        <v>41</v>
      </c>
      <c r="B3805" s="7" t="s">
        <v>514</v>
      </c>
      <c r="C3805" s="7" t="s">
        <v>270</v>
      </c>
      <c r="D3805" s="7" t="s">
        <v>457</v>
      </c>
      <c r="E3805" s="7" t="s">
        <v>14</v>
      </c>
      <c r="F3805" s="6">
        <v>27</v>
      </c>
      <c r="G3805" s="11">
        <v>24361000</v>
      </c>
      <c r="H3805" s="11">
        <f t="shared" si="59"/>
        <v>24361000</v>
      </c>
      <c r="I3805" s="11">
        <v>0</v>
      </c>
      <c r="J3805" s="11">
        <v>24361000</v>
      </c>
      <c r="K3805" s="11">
        <v>17387000</v>
      </c>
      <c r="L3805" s="11">
        <v>17387000</v>
      </c>
      <c r="M3805" s="11">
        <v>0</v>
      </c>
      <c r="N3805" s="13">
        <v>1</v>
      </c>
      <c r="O3805" s="14" t="s">
        <v>537</v>
      </c>
      <c r="P3805" s="14">
        <v>0.71372275358154424</v>
      </c>
      <c r="Q3805" s="5" t="s">
        <v>546</v>
      </c>
      <c r="XEE3805" s="3">
        <v>0.71372275358154402</v>
      </c>
      <c r="XEF3805" s="4">
        <v>0.71372275358154402</v>
      </c>
      <c r="XEG3805" s="2" t="s">
        <v>29</v>
      </c>
      <c r="XEH3805" s="1">
        <v>7</v>
      </c>
    </row>
    <row r="3806" spans="1:17 16359:16362" ht="45" hidden="1" x14ac:dyDescent="0.25">
      <c r="A3806" s="6">
        <v>41</v>
      </c>
      <c r="B3806" s="7" t="s">
        <v>514</v>
      </c>
      <c r="C3806" s="7" t="s">
        <v>270</v>
      </c>
      <c r="D3806" s="7" t="s">
        <v>459</v>
      </c>
      <c r="E3806" s="7" t="s">
        <v>460</v>
      </c>
      <c r="F3806" s="5"/>
      <c r="G3806" s="11">
        <v>28437660</v>
      </c>
      <c r="H3806" s="11">
        <f t="shared" si="59"/>
        <v>28437660</v>
      </c>
      <c r="I3806" s="11">
        <v>0</v>
      </c>
      <c r="J3806" s="11">
        <v>28437660</v>
      </c>
      <c r="K3806" s="11">
        <v>22314880</v>
      </c>
      <c r="L3806" s="11">
        <v>22314880</v>
      </c>
      <c r="M3806" s="11">
        <v>0</v>
      </c>
      <c r="N3806" s="13">
        <v>1</v>
      </c>
      <c r="O3806" s="14" t="s">
        <v>537</v>
      </c>
      <c r="P3806" s="14">
        <v>0.78469466193772619</v>
      </c>
      <c r="Q3806" s="5" t="s">
        <v>546</v>
      </c>
      <c r="XEE3806" s="3">
        <v>0.78469466193772597</v>
      </c>
      <c r="XEF3806" s="4">
        <v>0.78469466193772597</v>
      </c>
      <c r="XEG3806" s="2" t="s">
        <v>29</v>
      </c>
      <c r="XEH3806" s="1">
        <v>7</v>
      </c>
    </row>
    <row r="3807" spans="1:17 16359:16362" hidden="1" x14ac:dyDescent="0.25">
      <c r="A3807" s="6">
        <v>41</v>
      </c>
      <c r="B3807" s="7" t="s">
        <v>514</v>
      </c>
      <c r="C3807" s="7" t="s">
        <v>270</v>
      </c>
      <c r="D3807" s="7" t="s">
        <v>459</v>
      </c>
      <c r="E3807" s="7" t="s">
        <v>14</v>
      </c>
      <c r="F3807" s="6">
        <v>27</v>
      </c>
      <c r="G3807" s="11">
        <v>28437660</v>
      </c>
      <c r="H3807" s="11">
        <f t="shared" si="59"/>
        <v>28437660</v>
      </c>
      <c r="I3807" s="11">
        <v>0</v>
      </c>
      <c r="J3807" s="11">
        <v>28437660</v>
      </c>
      <c r="K3807" s="11">
        <v>22314880</v>
      </c>
      <c r="L3807" s="11">
        <v>22314880</v>
      </c>
      <c r="M3807" s="11">
        <v>0</v>
      </c>
      <c r="N3807" s="13">
        <v>1</v>
      </c>
      <c r="O3807" s="14" t="s">
        <v>537</v>
      </c>
      <c r="P3807" s="14">
        <v>0.78469466193772619</v>
      </c>
      <c r="Q3807" s="5" t="s">
        <v>546</v>
      </c>
      <c r="XEE3807" s="3">
        <v>0.78469466193772597</v>
      </c>
      <c r="XEF3807" s="4">
        <v>0.78469466193772597</v>
      </c>
      <c r="XEG3807" s="2" t="s">
        <v>29</v>
      </c>
      <c r="XEH3807" s="1">
        <v>7</v>
      </c>
    </row>
    <row r="3808" spans="1:17 16359:16362" ht="30" hidden="1" x14ac:dyDescent="0.25">
      <c r="A3808" s="6">
        <v>41</v>
      </c>
      <c r="B3808" s="7" t="s">
        <v>514</v>
      </c>
      <c r="C3808" s="7" t="s">
        <v>270</v>
      </c>
      <c r="D3808" s="7" t="s">
        <v>461</v>
      </c>
      <c r="E3808" s="7" t="s">
        <v>462</v>
      </c>
      <c r="F3808" s="5"/>
      <c r="G3808" s="11">
        <v>285471900</v>
      </c>
      <c r="H3808" s="11">
        <f t="shared" si="59"/>
        <v>285471900</v>
      </c>
      <c r="I3808" s="11">
        <v>0</v>
      </c>
      <c r="J3808" s="11">
        <v>285471900</v>
      </c>
      <c r="K3808" s="11">
        <v>166110000</v>
      </c>
      <c r="L3808" s="11">
        <v>166110000</v>
      </c>
      <c r="M3808" s="11">
        <v>0</v>
      </c>
      <c r="N3808" s="13">
        <v>1</v>
      </c>
      <c r="O3808" s="14" t="s">
        <v>537</v>
      </c>
      <c r="P3808" s="14">
        <v>0.58187863674147966</v>
      </c>
      <c r="Q3808" s="5" t="s">
        <v>547</v>
      </c>
      <c r="XEE3808" s="3">
        <v>0.58187863674147999</v>
      </c>
      <c r="XEF3808" s="4">
        <v>0.58187863674147999</v>
      </c>
      <c r="XEG3808" s="2" t="s">
        <v>29</v>
      </c>
      <c r="XEH3808" s="1">
        <v>7</v>
      </c>
    </row>
    <row r="3809" spans="1:17 16359:16362" hidden="1" x14ac:dyDescent="0.25">
      <c r="A3809" s="6">
        <v>41</v>
      </c>
      <c r="B3809" s="7" t="s">
        <v>514</v>
      </c>
      <c r="C3809" s="7" t="s">
        <v>270</v>
      </c>
      <c r="D3809" s="7" t="s">
        <v>461</v>
      </c>
      <c r="E3809" s="7" t="s">
        <v>14</v>
      </c>
      <c r="F3809" s="6">
        <v>27</v>
      </c>
      <c r="G3809" s="11">
        <v>285471900</v>
      </c>
      <c r="H3809" s="11">
        <f t="shared" si="59"/>
        <v>285471900</v>
      </c>
      <c r="I3809" s="11">
        <v>0</v>
      </c>
      <c r="J3809" s="11">
        <v>285471900</v>
      </c>
      <c r="K3809" s="11">
        <v>166110000</v>
      </c>
      <c r="L3809" s="11">
        <v>166110000</v>
      </c>
      <c r="M3809" s="11">
        <v>0</v>
      </c>
      <c r="N3809" s="13">
        <v>1</v>
      </c>
      <c r="O3809" s="14" t="s">
        <v>537</v>
      </c>
      <c r="P3809" s="14">
        <v>0.58187863674147966</v>
      </c>
      <c r="Q3809" s="5" t="s">
        <v>547</v>
      </c>
      <c r="XEE3809" s="3">
        <v>0.58187863674147999</v>
      </c>
      <c r="XEF3809" s="4">
        <v>0.58187863674147999</v>
      </c>
      <c r="XEG3809" s="2" t="s">
        <v>29</v>
      </c>
      <c r="XEH3809" s="1">
        <v>7</v>
      </c>
    </row>
    <row r="3810" spans="1:17 16359:16362" ht="30" hidden="1" x14ac:dyDescent="0.25">
      <c r="A3810" s="6">
        <v>41</v>
      </c>
      <c r="B3810" s="7" t="s">
        <v>514</v>
      </c>
      <c r="C3810" s="7" t="s">
        <v>270</v>
      </c>
      <c r="D3810" s="7" t="s">
        <v>465</v>
      </c>
      <c r="E3810" s="7" t="s">
        <v>466</v>
      </c>
      <c r="F3810" s="5"/>
      <c r="G3810" s="11">
        <v>14850269</v>
      </c>
      <c r="H3810" s="11">
        <f t="shared" si="59"/>
        <v>6300000</v>
      </c>
      <c r="I3810" s="11">
        <v>4211121</v>
      </c>
      <c r="J3810" s="11">
        <v>2088879</v>
      </c>
      <c r="K3810" s="11">
        <v>2088879</v>
      </c>
      <c r="L3810" s="11">
        <v>2088879</v>
      </c>
      <c r="M3810" s="11">
        <v>8550269</v>
      </c>
      <c r="N3810" s="13">
        <v>0.14066270449377</v>
      </c>
      <c r="O3810" s="14" t="s">
        <v>535</v>
      </c>
      <c r="P3810" s="14">
        <v>0.14066270449377044</v>
      </c>
      <c r="Q3810" s="5" t="s">
        <v>543</v>
      </c>
      <c r="XEE3810" s="3">
        <v>0.14066270449377</v>
      </c>
      <c r="XEF3810" s="4">
        <v>1</v>
      </c>
      <c r="XEG3810" s="2" t="s">
        <v>29</v>
      </c>
      <c r="XEH3810" s="1">
        <v>7</v>
      </c>
    </row>
    <row r="3811" spans="1:17 16359:16362" hidden="1" x14ac:dyDescent="0.25">
      <c r="A3811" s="6">
        <v>41</v>
      </c>
      <c r="B3811" s="7" t="s">
        <v>514</v>
      </c>
      <c r="C3811" s="7" t="s">
        <v>270</v>
      </c>
      <c r="D3811" s="7" t="s">
        <v>465</v>
      </c>
      <c r="E3811" s="7" t="s">
        <v>14</v>
      </c>
      <c r="F3811" s="6">
        <v>27</v>
      </c>
      <c r="G3811" s="11">
        <v>14850269</v>
      </c>
      <c r="H3811" s="11">
        <f t="shared" si="59"/>
        <v>6300000</v>
      </c>
      <c r="I3811" s="11">
        <v>4211121</v>
      </c>
      <c r="J3811" s="11">
        <v>2088879</v>
      </c>
      <c r="K3811" s="11">
        <v>2088879</v>
      </c>
      <c r="L3811" s="11">
        <v>2088879</v>
      </c>
      <c r="M3811" s="11">
        <v>8550269</v>
      </c>
      <c r="N3811" s="13">
        <v>0.14066270449377</v>
      </c>
      <c r="O3811" s="14" t="s">
        <v>535</v>
      </c>
      <c r="P3811" s="14">
        <v>0.14066270449377044</v>
      </c>
      <c r="Q3811" s="5" t="s">
        <v>543</v>
      </c>
      <c r="XEE3811" s="3">
        <v>0.14066270449377</v>
      </c>
      <c r="XEF3811" s="4">
        <v>1</v>
      </c>
      <c r="XEG3811" s="2" t="s">
        <v>29</v>
      </c>
      <c r="XEH3811" s="1">
        <v>7</v>
      </c>
    </row>
    <row r="3812" spans="1:17 16359:16362" ht="30" hidden="1" x14ac:dyDescent="0.25">
      <c r="A3812" s="6">
        <v>41</v>
      </c>
      <c r="B3812" s="7" t="s">
        <v>514</v>
      </c>
      <c r="C3812" s="7" t="s">
        <v>270</v>
      </c>
      <c r="D3812" s="7" t="s">
        <v>473</v>
      </c>
      <c r="E3812" s="7" t="s">
        <v>474</v>
      </c>
      <c r="F3812" s="5"/>
      <c r="G3812" s="11">
        <v>700000</v>
      </c>
      <c r="H3812" s="11">
        <f t="shared" si="59"/>
        <v>0</v>
      </c>
      <c r="I3812" s="11">
        <v>0</v>
      </c>
      <c r="J3812" s="11">
        <v>0</v>
      </c>
      <c r="K3812" s="11">
        <v>0</v>
      </c>
      <c r="L3812" s="11">
        <v>0</v>
      </c>
      <c r="M3812" s="11">
        <v>700000</v>
      </c>
      <c r="N3812" s="13">
        <v>0</v>
      </c>
      <c r="O3812" s="14" t="s">
        <v>535</v>
      </c>
      <c r="P3812" s="14">
        <v>0</v>
      </c>
      <c r="Q3812" s="5" t="s">
        <v>543</v>
      </c>
      <c r="XEE3812" s="3">
        <v>0</v>
      </c>
      <c r="XEG3812" s="2" t="s">
        <v>29</v>
      </c>
      <c r="XEH3812" s="1">
        <v>7</v>
      </c>
    </row>
    <row r="3813" spans="1:17 16359:16362" hidden="1" x14ac:dyDescent="0.25">
      <c r="A3813" s="6">
        <v>41</v>
      </c>
      <c r="B3813" s="7" t="s">
        <v>514</v>
      </c>
      <c r="C3813" s="7" t="s">
        <v>270</v>
      </c>
      <c r="D3813" s="7" t="s">
        <v>473</v>
      </c>
      <c r="E3813" s="7" t="s">
        <v>14</v>
      </c>
      <c r="F3813" s="6">
        <v>27</v>
      </c>
      <c r="G3813" s="11">
        <v>700000</v>
      </c>
      <c r="H3813" s="11">
        <f t="shared" si="59"/>
        <v>0</v>
      </c>
      <c r="I3813" s="11">
        <v>0</v>
      </c>
      <c r="J3813" s="11">
        <v>0</v>
      </c>
      <c r="K3813" s="11">
        <v>0</v>
      </c>
      <c r="L3813" s="11">
        <v>0</v>
      </c>
      <c r="M3813" s="11">
        <v>700000</v>
      </c>
      <c r="N3813" s="13">
        <v>0</v>
      </c>
      <c r="O3813" s="14" t="s">
        <v>535</v>
      </c>
      <c r="P3813" s="14">
        <v>0</v>
      </c>
      <c r="Q3813" s="5" t="s">
        <v>543</v>
      </c>
      <c r="XEE3813" s="3">
        <v>0</v>
      </c>
      <c r="XEG3813" s="2" t="s">
        <v>29</v>
      </c>
      <c r="XEH3813" s="1">
        <v>7</v>
      </c>
    </row>
    <row r="3814" spans="1:17 16359:16362" ht="30" hidden="1" x14ac:dyDescent="0.25">
      <c r="A3814" s="6">
        <v>41</v>
      </c>
      <c r="B3814" s="7" t="s">
        <v>514</v>
      </c>
      <c r="C3814" s="7" t="s">
        <v>270</v>
      </c>
      <c r="D3814" s="7" t="s">
        <v>478</v>
      </c>
      <c r="E3814" s="7" t="s">
        <v>479</v>
      </c>
      <c r="F3814" s="5"/>
      <c r="G3814" s="11">
        <v>14500000</v>
      </c>
      <c r="H3814" s="11">
        <f t="shared" si="59"/>
        <v>9500000</v>
      </c>
      <c r="I3814" s="11">
        <v>0</v>
      </c>
      <c r="J3814" s="11">
        <v>9500000</v>
      </c>
      <c r="K3814" s="11">
        <v>198300</v>
      </c>
      <c r="L3814" s="11">
        <v>198300</v>
      </c>
      <c r="M3814" s="11">
        <v>5000000</v>
      </c>
      <c r="N3814" s="13">
        <v>0.65517241379310298</v>
      </c>
      <c r="O3814" s="14" t="s">
        <v>535</v>
      </c>
      <c r="P3814" s="14">
        <v>1.3675862068965518E-2</v>
      </c>
      <c r="Q3814" s="5" t="s">
        <v>543</v>
      </c>
      <c r="XEE3814" s="3">
        <v>1.36758620689655E-2</v>
      </c>
      <c r="XEF3814" s="4">
        <v>2.0873684210526301E-2</v>
      </c>
      <c r="XEG3814" s="2" t="s">
        <v>29</v>
      </c>
      <c r="XEH3814" s="1">
        <v>7</v>
      </c>
    </row>
    <row r="3815" spans="1:17 16359:16362" hidden="1" x14ac:dyDescent="0.25">
      <c r="A3815" s="6">
        <v>41</v>
      </c>
      <c r="B3815" s="7" t="s">
        <v>514</v>
      </c>
      <c r="C3815" s="7" t="s">
        <v>270</v>
      </c>
      <c r="D3815" s="7" t="s">
        <v>478</v>
      </c>
      <c r="E3815" s="7" t="s">
        <v>14</v>
      </c>
      <c r="F3815" s="6">
        <v>27</v>
      </c>
      <c r="G3815" s="11">
        <v>14500000</v>
      </c>
      <c r="H3815" s="11">
        <f t="shared" si="59"/>
        <v>9500000</v>
      </c>
      <c r="I3815" s="11">
        <v>0</v>
      </c>
      <c r="J3815" s="11">
        <v>9500000</v>
      </c>
      <c r="K3815" s="11">
        <v>198300</v>
      </c>
      <c r="L3815" s="11">
        <v>198300</v>
      </c>
      <c r="M3815" s="11">
        <v>5000000</v>
      </c>
      <c r="N3815" s="13">
        <v>0.65517241379310298</v>
      </c>
      <c r="O3815" s="14" t="s">
        <v>535</v>
      </c>
      <c r="P3815" s="14">
        <v>1.3675862068965518E-2</v>
      </c>
      <c r="Q3815" s="5" t="s">
        <v>543</v>
      </c>
      <c r="XEE3815" s="3">
        <v>1.36758620689655E-2</v>
      </c>
      <c r="XEF3815" s="4">
        <v>2.0873684210526301E-2</v>
      </c>
      <c r="XEG3815" s="2" t="s">
        <v>29</v>
      </c>
      <c r="XEH3815" s="1">
        <v>7</v>
      </c>
    </row>
    <row r="3816" spans="1:17 16359:16362" ht="45" hidden="1" x14ac:dyDescent="0.25">
      <c r="A3816" s="6">
        <v>41</v>
      </c>
      <c r="B3816" s="7" t="s">
        <v>514</v>
      </c>
      <c r="C3816" s="7" t="s">
        <v>270</v>
      </c>
      <c r="D3816" s="7" t="s">
        <v>481</v>
      </c>
      <c r="E3816" s="7" t="s">
        <v>281</v>
      </c>
      <c r="F3816" s="5"/>
      <c r="G3816" s="11">
        <v>800000</v>
      </c>
      <c r="H3816" s="11">
        <f t="shared" si="59"/>
        <v>0</v>
      </c>
      <c r="I3816" s="11">
        <v>0</v>
      </c>
      <c r="J3816" s="11">
        <v>0</v>
      </c>
      <c r="K3816" s="11">
        <v>0</v>
      </c>
      <c r="L3816" s="11">
        <v>0</v>
      </c>
      <c r="M3816" s="11">
        <v>800000</v>
      </c>
      <c r="N3816" s="13">
        <v>0</v>
      </c>
      <c r="O3816" s="14" t="s">
        <v>535</v>
      </c>
      <c r="P3816" s="14">
        <v>0</v>
      </c>
      <c r="Q3816" s="5" t="s">
        <v>543</v>
      </c>
      <c r="XEE3816" s="3">
        <v>0</v>
      </c>
      <c r="XEG3816" s="2" t="s">
        <v>29</v>
      </c>
      <c r="XEH3816" s="1">
        <v>7</v>
      </c>
    </row>
    <row r="3817" spans="1:17 16359:16362" hidden="1" x14ac:dyDescent="0.25">
      <c r="A3817" s="6">
        <v>41</v>
      </c>
      <c r="B3817" s="7" t="s">
        <v>514</v>
      </c>
      <c r="C3817" s="7" t="s">
        <v>270</v>
      </c>
      <c r="D3817" s="7" t="s">
        <v>481</v>
      </c>
      <c r="E3817" s="7" t="s">
        <v>14</v>
      </c>
      <c r="F3817" s="6">
        <v>27</v>
      </c>
      <c r="G3817" s="11">
        <v>800000</v>
      </c>
      <c r="H3817" s="11">
        <f t="shared" si="59"/>
        <v>0</v>
      </c>
      <c r="I3817" s="11">
        <v>0</v>
      </c>
      <c r="J3817" s="11">
        <v>0</v>
      </c>
      <c r="K3817" s="11">
        <v>0</v>
      </c>
      <c r="L3817" s="11">
        <v>0</v>
      </c>
      <c r="M3817" s="11">
        <v>800000</v>
      </c>
      <c r="N3817" s="13">
        <v>0</v>
      </c>
      <c r="O3817" s="14" t="s">
        <v>535</v>
      </c>
      <c r="P3817" s="14">
        <v>0</v>
      </c>
      <c r="Q3817" s="5" t="s">
        <v>543</v>
      </c>
      <c r="XEE3817" s="3">
        <v>0</v>
      </c>
      <c r="XEG3817" s="2" t="s">
        <v>29</v>
      </c>
      <c r="XEH3817" s="1">
        <v>7</v>
      </c>
    </row>
    <row r="3818" spans="1:17 16359:16362" ht="30" hidden="1" x14ac:dyDescent="0.25">
      <c r="A3818" s="6">
        <v>41</v>
      </c>
      <c r="B3818" s="7" t="s">
        <v>514</v>
      </c>
      <c r="C3818" s="7" t="s">
        <v>270</v>
      </c>
      <c r="D3818" s="7" t="s">
        <v>486</v>
      </c>
      <c r="E3818" s="7" t="s">
        <v>283</v>
      </c>
      <c r="F3818" s="5"/>
      <c r="G3818" s="11">
        <v>67879</v>
      </c>
      <c r="H3818" s="11">
        <f t="shared" si="59"/>
        <v>65680</v>
      </c>
      <c r="I3818" s="11">
        <v>0</v>
      </c>
      <c r="J3818" s="11">
        <v>65680</v>
      </c>
      <c r="K3818" s="11">
        <v>20073</v>
      </c>
      <c r="L3818" s="11">
        <v>20073</v>
      </c>
      <c r="M3818" s="11">
        <v>2199</v>
      </c>
      <c r="N3818" s="13">
        <v>0.96760411909427102</v>
      </c>
      <c r="O3818" s="14" t="s">
        <v>537</v>
      </c>
      <c r="P3818" s="14">
        <v>0.29571737945461779</v>
      </c>
      <c r="Q3818" s="5" t="s">
        <v>543</v>
      </c>
      <c r="XEE3818" s="3">
        <v>0.29571737945461801</v>
      </c>
      <c r="XEF3818" s="4">
        <v>0.305618148599269</v>
      </c>
      <c r="XEG3818" s="2" t="s">
        <v>29</v>
      </c>
      <c r="XEH3818" s="1">
        <v>7</v>
      </c>
    </row>
    <row r="3819" spans="1:17 16359:16362" hidden="1" x14ac:dyDescent="0.25">
      <c r="A3819" s="6">
        <v>41</v>
      </c>
      <c r="B3819" s="7" t="s">
        <v>514</v>
      </c>
      <c r="C3819" s="7" t="s">
        <v>270</v>
      </c>
      <c r="D3819" s="7" t="s">
        <v>486</v>
      </c>
      <c r="E3819" s="7" t="s">
        <v>14</v>
      </c>
      <c r="F3819" s="6">
        <v>27</v>
      </c>
      <c r="G3819" s="11">
        <v>67879</v>
      </c>
      <c r="H3819" s="11">
        <f t="shared" si="59"/>
        <v>65680</v>
      </c>
      <c r="I3819" s="11">
        <v>0</v>
      </c>
      <c r="J3819" s="11">
        <v>65680</v>
      </c>
      <c r="K3819" s="11">
        <v>20073</v>
      </c>
      <c r="L3819" s="11">
        <v>20073</v>
      </c>
      <c r="M3819" s="11">
        <v>2199</v>
      </c>
      <c r="N3819" s="13">
        <v>0.96760411909427102</v>
      </c>
      <c r="O3819" s="14" t="s">
        <v>537</v>
      </c>
      <c r="P3819" s="14">
        <v>0.29571737945461779</v>
      </c>
      <c r="Q3819" s="5" t="s">
        <v>543</v>
      </c>
      <c r="XEE3819" s="3">
        <v>0.29571737945461801</v>
      </c>
      <c r="XEF3819" s="4">
        <v>0.305618148599269</v>
      </c>
      <c r="XEG3819" s="2" t="s">
        <v>29</v>
      </c>
      <c r="XEH3819" s="1">
        <v>7</v>
      </c>
    </row>
    <row r="3820" spans="1:17 16359:16362" ht="45" hidden="1" x14ac:dyDescent="0.25">
      <c r="A3820" s="6">
        <v>41</v>
      </c>
      <c r="B3820" s="7" t="s">
        <v>514</v>
      </c>
      <c r="C3820" s="7" t="s">
        <v>265</v>
      </c>
      <c r="D3820" s="7" t="s">
        <v>487</v>
      </c>
      <c r="E3820" s="7" t="s">
        <v>488</v>
      </c>
      <c r="F3820" s="5"/>
      <c r="G3820" s="11">
        <v>131329884</v>
      </c>
      <c r="H3820" s="11">
        <f t="shared" si="59"/>
        <v>121837373</v>
      </c>
      <c r="I3820" s="11">
        <v>3916873</v>
      </c>
      <c r="J3820" s="11">
        <v>117920500</v>
      </c>
      <c r="K3820" s="11">
        <v>71313058</v>
      </c>
      <c r="L3820" s="11">
        <v>71313058</v>
      </c>
      <c r="M3820" s="11">
        <v>9492511</v>
      </c>
      <c r="N3820" s="13">
        <v>0.89789540969974502</v>
      </c>
      <c r="O3820" s="14" t="s">
        <v>538</v>
      </c>
      <c r="P3820" s="14">
        <v>0.5430070889273001</v>
      </c>
      <c r="Q3820" s="5" t="s">
        <v>543</v>
      </c>
      <c r="XEE3820" s="3">
        <v>0.54300708892729999</v>
      </c>
      <c r="XEF3820" s="4">
        <v>0.60475539028413206</v>
      </c>
      <c r="XEG3820" s="2" t="s">
        <v>13</v>
      </c>
      <c r="XEH3820" s="1">
        <v>7</v>
      </c>
    </row>
    <row r="3821" spans="1:17 16359:16362" hidden="1" x14ac:dyDescent="0.25">
      <c r="A3821" s="6">
        <v>41</v>
      </c>
      <c r="B3821" s="7" t="s">
        <v>514</v>
      </c>
      <c r="C3821" s="7" t="s">
        <v>265</v>
      </c>
      <c r="D3821" s="7" t="s">
        <v>487</v>
      </c>
      <c r="E3821" s="7" t="s">
        <v>14</v>
      </c>
      <c r="F3821" s="6">
        <v>27</v>
      </c>
      <c r="G3821" s="11">
        <v>131329884</v>
      </c>
      <c r="H3821" s="11">
        <f t="shared" si="59"/>
        <v>121837373</v>
      </c>
      <c r="I3821" s="11">
        <v>3916873</v>
      </c>
      <c r="J3821" s="11">
        <v>117920500</v>
      </c>
      <c r="K3821" s="11">
        <v>71313058</v>
      </c>
      <c r="L3821" s="11">
        <v>71313058</v>
      </c>
      <c r="M3821" s="11">
        <v>9492511</v>
      </c>
      <c r="N3821" s="13">
        <v>0.89789540969974502</v>
      </c>
      <c r="O3821" s="14" t="s">
        <v>538</v>
      </c>
      <c r="P3821" s="14">
        <v>0.5430070889273001</v>
      </c>
      <c r="Q3821" s="5" t="s">
        <v>543</v>
      </c>
      <c r="XEE3821" s="3">
        <v>0.54300708892729999</v>
      </c>
      <c r="XEF3821" s="4">
        <v>0.60475539028413206</v>
      </c>
      <c r="XEG3821" s="2" t="s">
        <v>13</v>
      </c>
      <c r="XEH3821" s="1">
        <v>7</v>
      </c>
    </row>
    <row r="3822" spans="1:17 16359:16362" ht="45" hidden="1" x14ac:dyDescent="0.25">
      <c r="A3822" s="6">
        <v>41</v>
      </c>
      <c r="B3822" s="7" t="s">
        <v>514</v>
      </c>
      <c r="C3822" s="7" t="s">
        <v>268</v>
      </c>
      <c r="D3822" s="7" t="s">
        <v>489</v>
      </c>
      <c r="E3822" s="7" t="s">
        <v>488</v>
      </c>
      <c r="F3822" s="5"/>
      <c r="G3822" s="11">
        <v>131329884</v>
      </c>
      <c r="H3822" s="11">
        <f t="shared" si="59"/>
        <v>121837373</v>
      </c>
      <c r="I3822" s="11">
        <v>3916873</v>
      </c>
      <c r="J3822" s="11">
        <v>117920500</v>
      </c>
      <c r="K3822" s="11">
        <v>71313058</v>
      </c>
      <c r="L3822" s="11">
        <v>71313058</v>
      </c>
      <c r="M3822" s="11">
        <v>9492511</v>
      </c>
      <c r="N3822" s="13">
        <v>0.89789540969974502</v>
      </c>
      <c r="O3822" s="14" t="s">
        <v>538</v>
      </c>
      <c r="P3822" s="14">
        <v>0.5430070889273001</v>
      </c>
      <c r="Q3822" s="5" t="s">
        <v>543</v>
      </c>
      <c r="XEE3822" s="3">
        <v>0.54300708892729999</v>
      </c>
      <c r="XEF3822" s="4">
        <v>0.60475539028413206</v>
      </c>
      <c r="XEG3822" s="2" t="s">
        <v>13</v>
      </c>
      <c r="XEH3822" s="1">
        <v>7</v>
      </c>
    </row>
    <row r="3823" spans="1:17 16359:16362" hidden="1" x14ac:dyDescent="0.25">
      <c r="A3823" s="6">
        <v>41</v>
      </c>
      <c r="B3823" s="7" t="s">
        <v>514</v>
      </c>
      <c r="C3823" s="7" t="s">
        <v>268</v>
      </c>
      <c r="D3823" s="7" t="s">
        <v>489</v>
      </c>
      <c r="E3823" s="7" t="s">
        <v>14</v>
      </c>
      <c r="F3823" s="6">
        <v>27</v>
      </c>
      <c r="G3823" s="11">
        <v>131329884</v>
      </c>
      <c r="H3823" s="11">
        <f t="shared" si="59"/>
        <v>121837373</v>
      </c>
      <c r="I3823" s="11">
        <v>3916873</v>
      </c>
      <c r="J3823" s="11">
        <v>117920500</v>
      </c>
      <c r="K3823" s="11">
        <v>71313058</v>
      </c>
      <c r="L3823" s="11">
        <v>71313058</v>
      </c>
      <c r="M3823" s="11">
        <v>9492511</v>
      </c>
      <c r="N3823" s="13">
        <v>0.89789540969974502</v>
      </c>
      <c r="O3823" s="14" t="s">
        <v>538</v>
      </c>
      <c r="P3823" s="14">
        <v>0.5430070889273001</v>
      </c>
      <c r="Q3823" s="5" t="s">
        <v>543</v>
      </c>
      <c r="XEE3823" s="3">
        <v>0.54300708892729999</v>
      </c>
      <c r="XEF3823" s="4">
        <v>0.60475539028413206</v>
      </c>
      <c r="XEG3823" s="2" t="s">
        <v>13</v>
      </c>
      <c r="XEH3823" s="1">
        <v>7</v>
      </c>
    </row>
    <row r="3824" spans="1:17 16359:16362" ht="45" hidden="1" x14ac:dyDescent="0.25">
      <c r="A3824" s="6">
        <v>41</v>
      </c>
      <c r="B3824" s="7" t="s">
        <v>514</v>
      </c>
      <c r="C3824" s="7" t="s">
        <v>270</v>
      </c>
      <c r="D3824" s="7" t="s">
        <v>492</v>
      </c>
      <c r="E3824" s="7" t="s">
        <v>279</v>
      </c>
      <c r="F3824" s="5"/>
      <c r="G3824" s="11">
        <v>104294635</v>
      </c>
      <c r="H3824" s="11">
        <f t="shared" si="59"/>
        <v>104226854</v>
      </c>
      <c r="I3824" s="11">
        <v>3916873</v>
      </c>
      <c r="J3824" s="11">
        <v>100309981</v>
      </c>
      <c r="K3824" s="11">
        <v>57893192</v>
      </c>
      <c r="L3824" s="11">
        <v>57893192</v>
      </c>
      <c r="M3824" s="11">
        <v>67781</v>
      </c>
      <c r="N3824" s="13">
        <v>0.96179425720220402</v>
      </c>
      <c r="O3824" s="14" t="s">
        <v>537</v>
      </c>
      <c r="P3824" s="14">
        <v>0.55509271402119587</v>
      </c>
      <c r="Q3824" s="5" t="s">
        <v>543</v>
      </c>
      <c r="XEE3824" s="3">
        <v>0.55509271402119598</v>
      </c>
      <c r="XEF3824" s="4">
        <v>0.57714288670835301</v>
      </c>
      <c r="XEG3824" s="2" t="s">
        <v>29</v>
      </c>
      <c r="XEH3824" s="1">
        <v>7</v>
      </c>
    </row>
    <row r="3825" spans="1:17 16359:16362" hidden="1" x14ac:dyDescent="0.25">
      <c r="A3825" s="6">
        <v>41</v>
      </c>
      <c r="B3825" s="7" t="s">
        <v>514</v>
      </c>
      <c r="C3825" s="7" t="s">
        <v>270</v>
      </c>
      <c r="D3825" s="7" t="s">
        <v>492</v>
      </c>
      <c r="E3825" s="7" t="s">
        <v>14</v>
      </c>
      <c r="F3825" s="6">
        <v>27</v>
      </c>
      <c r="G3825" s="11">
        <v>104294635</v>
      </c>
      <c r="H3825" s="11">
        <f t="shared" si="59"/>
        <v>104226854</v>
      </c>
      <c r="I3825" s="11">
        <v>3916873</v>
      </c>
      <c r="J3825" s="11">
        <v>100309981</v>
      </c>
      <c r="K3825" s="11">
        <v>57893192</v>
      </c>
      <c r="L3825" s="11">
        <v>57893192</v>
      </c>
      <c r="M3825" s="11">
        <v>67781</v>
      </c>
      <c r="N3825" s="13">
        <v>0.96179425720220402</v>
      </c>
      <c r="O3825" s="14" t="s">
        <v>537</v>
      </c>
      <c r="P3825" s="14">
        <v>0.55509271402119587</v>
      </c>
      <c r="Q3825" s="5" t="s">
        <v>543</v>
      </c>
      <c r="XEE3825" s="3">
        <v>0.55509271402119598</v>
      </c>
      <c r="XEF3825" s="4">
        <v>0.57714288670835301</v>
      </c>
      <c r="XEG3825" s="2" t="s">
        <v>29</v>
      </c>
      <c r="XEH3825" s="1">
        <v>7</v>
      </c>
    </row>
    <row r="3826" spans="1:17 16359:16362" ht="45" hidden="1" x14ac:dyDescent="0.25">
      <c r="A3826" s="6">
        <v>41</v>
      </c>
      <c r="B3826" s="7" t="s">
        <v>514</v>
      </c>
      <c r="C3826" s="7" t="s">
        <v>270</v>
      </c>
      <c r="D3826" s="7" t="s">
        <v>493</v>
      </c>
      <c r="E3826" s="7" t="s">
        <v>281</v>
      </c>
      <c r="F3826" s="5"/>
      <c r="G3826" s="11">
        <v>27035249</v>
      </c>
      <c r="H3826" s="11">
        <f t="shared" si="59"/>
        <v>17610519</v>
      </c>
      <c r="I3826" s="11">
        <v>0</v>
      </c>
      <c r="J3826" s="11">
        <v>17610519</v>
      </c>
      <c r="K3826" s="11">
        <v>13419866</v>
      </c>
      <c r="L3826" s="11">
        <v>13419866</v>
      </c>
      <c r="M3826" s="11">
        <v>9424730</v>
      </c>
      <c r="N3826" s="13">
        <v>0.65139104137713</v>
      </c>
      <c r="O3826" s="14" t="s">
        <v>535</v>
      </c>
      <c r="P3826" s="14">
        <v>0.49638403552340132</v>
      </c>
      <c r="Q3826" s="5" t="s">
        <v>543</v>
      </c>
      <c r="XEE3826" s="3">
        <v>0.49638403552340099</v>
      </c>
      <c r="XEF3826" s="4">
        <v>0.76203693939968498</v>
      </c>
      <c r="XEG3826" s="2" t="s">
        <v>29</v>
      </c>
      <c r="XEH3826" s="1">
        <v>7</v>
      </c>
    </row>
    <row r="3827" spans="1:17 16359:16362" hidden="1" x14ac:dyDescent="0.25">
      <c r="A3827" s="6">
        <v>41</v>
      </c>
      <c r="B3827" s="7" t="s">
        <v>514</v>
      </c>
      <c r="C3827" s="7" t="s">
        <v>270</v>
      </c>
      <c r="D3827" s="7" t="s">
        <v>493</v>
      </c>
      <c r="E3827" s="7" t="s">
        <v>14</v>
      </c>
      <c r="F3827" s="6">
        <v>27</v>
      </c>
      <c r="G3827" s="11">
        <v>27035249</v>
      </c>
      <c r="H3827" s="11">
        <f t="shared" si="59"/>
        <v>17610519</v>
      </c>
      <c r="I3827" s="11">
        <v>0</v>
      </c>
      <c r="J3827" s="11">
        <v>17610519</v>
      </c>
      <c r="K3827" s="11">
        <v>13419866</v>
      </c>
      <c r="L3827" s="11">
        <v>13419866</v>
      </c>
      <c r="M3827" s="11">
        <v>9424730</v>
      </c>
      <c r="N3827" s="13">
        <v>0.65139104137713</v>
      </c>
      <c r="O3827" s="14" t="s">
        <v>535</v>
      </c>
      <c r="P3827" s="14">
        <v>0.49638403552340132</v>
      </c>
      <c r="Q3827" s="5" t="s">
        <v>543</v>
      </c>
      <c r="XEE3827" s="3">
        <v>0.49638403552340099</v>
      </c>
      <c r="XEF3827" s="4">
        <v>0.76203693939968498</v>
      </c>
      <c r="XEG3827" s="2" t="s">
        <v>29</v>
      </c>
      <c r="XEH3827" s="1">
        <v>7</v>
      </c>
    </row>
    <row r="3828" spans="1:17 16359:16362" x14ac:dyDescent="0.25">
      <c r="A3828" s="6">
        <v>41</v>
      </c>
      <c r="B3828" s="7" t="s">
        <v>514</v>
      </c>
      <c r="C3828" s="7" t="s">
        <v>495</v>
      </c>
      <c r="D3828" s="7" t="s">
        <v>495</v>
      </c>
      <c r="E3828" s="7" t="s">
        <v>495</v>
      </c>
      <c r="F3828" s="5"/>
      <c r="G3828" s="11">
        <v>101392547561</v>
      </c>
      <c r="H3828" s="11">
        <f t="shared" si="59"/>
        <v>101002918003.28</v>
      </c>
      <c r="I3828" s="11">
        <v>496924296</v>
      </c>
      <c r="J3828" s="11">
        <v>100505993707.28</v>
      </c>
      <c r="K3828" s="11">
        <v>80169624958.279999</v>
      </c>
      <c r="L3828" s="11">
        <v>80169624958.279999</v>
      </c>
      <c r="M3828" s="11">
        <v>389629557.72000003</v>
      </c>
      <c r="N3828" s="13">
        <v>0.99125622272005098</v>
      </c>
      <c r="O3828" s="14" t="s">
        <v>537</v>
      </c>
      <c r="P3828" s="14">
        <v>0.79068557686696039</v>
      </c>
      <c r="Q3828" s="5" t="s">
        <v>546</v>
      </c>
      <c r="XEE3828" s="3">
        <v>0.79068557686695995</v>
      </c>
      <c r="XEF3828" s="4">
        <v>0.79766013947159298</v>
      </c>
      <c r="XEG3828" s="2" t="s">
        <v>496</v>
      </c>
      <c r="XEH3828" s="1">
        <v>7</v>
      </c>
    </row>
    <row r="3829" spans="1:17 16359:16362" hidden="1" x14ac:dyDescent="0.25">
      <c r="A3829" s="6">
        <v>44</v>
      </c>
      <c r="B3829" s="7" t="s">
        <v>515</v>
      </c>
      <c r="C3829" s="7" t="s">
        <v>10</v>
      </c>
      <c r="D3829" s="7" t="s">
        <v>11</v>
      </c>
      <c r="E3829" s="7" t="s">
        <v>12</v>
      </c>
      <c r="F3829" s="5"/>
      <c r="G3829" s="11">
        <v>357013861</v>
      </c>
      <c r="H3829" s="11">
        <f t="shared" si="59"/>
        <v>256244937.95999998</v>
      </c>
      <c r="I3829" s="11">
        <v>71753592.069999993</v>
      </c>
      <c r="J3829" s="11">
        <v>184491345.88999999</v>
      </c>
      <c r="K3829" s="11">
        <v>119635281.38</v>
      </c>
      <c r="L3829" s="11">
        <v>119635281.38</v>
      </c>
      <c r="M3829" s="11">
        <v>100768923.04000001</v>
      </c>
      <c r="N3829" s="13">
        <v>0.51676241749616603</v>
      </c>
      <c r="O3829" s="14" t="s">
        <v>535</v>
      </c>
      <c r="P3829" s="14">
        <v>0.33509982230073693</v>
      </c>
      <c r="Q3829" s="5" t="s">
        <v>543</v>
      </c>
      <c r="XEE3829" s="3">
        <v>0.33509982230073698</v>
      </c>
      <c r="XEF3829" s="4">
        <v>0.64846012588216795</v>
      </c>
      <c r="XEG3829" s="2" t="s">
        <v>13</v>
      </c>
      <c r="XEH3829" s="1">
        <v>7</v>
      </c>
    </row>
    <row r="3830" spans="1:17 16359:16362" hidden="1" x14ac:dyDescent="0.25">
      <c r="A3830" s="6">
        <v>44</v>
      </c>
      <c r="B3830" s="7" t="s">
        <v>515</v>
      </c>
      <c r="C3830" s="7" t="s">
        <v>10</v>
      </c>
      <c r="D3830" s="7" t="s">
        <v>11</v>
      </c>
      <c r="E3830" s="7" t="s">
        <v>14</v>
      </c>
      <c r="F3830" s="6">
        <v>27</v>
      </c>
      <c r="G3830" s="11">
        <v>357013861</v>
      </c>
      <c r="H3830" s="11">
        <f t="shared" si="59"/>
        <v>256244937.95999998</v>
      </c>
      <c r="I3830" s="11">
        <v>71753592.069999993</v>
      </c>
      <c r="J3830" s="11">
        <v>184491345.88999999</v>
      </c>
      <c r="K3830" s="11">
        <v>119635281.38</v>
      </c>
      <c r="L3830" s="11">
        <v>119635281.38</v>
      </c>
      <c r="M3830" s="11">
        <v>100768923.04000001</v>
      </c>
      <c r="N3830" s="13">
        <v>0.51676241749616603</v>
      </c>
      <c r="O3830" s="14" t="s">
        <v>535</v>
      </c>
      <c r="P3830" s="14">
        <v>0.33509982230073693</v>
      </c>
      <c r="Q3830" s="5" t="s">
        <v>543</v>
      </c>
      <c r="XEE3830" s="3">
        <v>0.33509982230073698</v>
      </c>
      <c r="XEF3830" s="4">
        <v>0.64846012588216795</v>
      </c>
      <c r="XEG3830" s="2" t="s">
        <v>13</v>
      </c>
      <c r="XEH3830" s="1">
        <v>7</v>
      </c>
    </row>
    <row r="3831" spans="1:17 16359:16362" hidden="1" x14ac:dyDescent="0.25">
      <c r="A3831" s="6">
        <v>44</v>
      </c>
      <c r="B3831" s="7" t="s">
        <v>515</v>
      </c>
      <c r="C3831" s="7" t="s">
        <v>15</v>
      </c>
      <c r="D3831" s="7" t="s">
        <v>92</v>
      </c>
      <c r="E3831" s="7" t="s">
        <v>93</v>
      </c>
      <c r="F3831" s="5"/>
      <c r="G3831" s="11">
        <v>357013861</v>
      </c>
      <c r="H3831" s="11">
        <f t="shared" si="59"/>
        <v>256244937.95999998</v>
      </c>
      <c r="I3831" s="11">
        <v>71753592.069999993</v>
      </c>
      <c r="J3831" s="11">
        <v>184491345.88999999</v>
      </c>
      <c r="K3831" s="11">
        <v>119635281.38</v>
      </c>
      <c r="L3831" s="11">
        <v>119635281.38</v>
      </c>
      <c r="M3831" s="11">
        <v>100768923.04000001</v>
      </c>
      <c r="N3831" s="13">
        <v>0.51676241749616603</v>
      </c>
      <c r="O3831" s="14" t="s">
        <v>535</v>
      </c>
      <c r="P3831" s="14">
        <v>0.33509982230073693</v>
      </c>
      <c r="Q3831" s="5" t="s">
        <v>543</v>
      </c>
      <c r="XEE3831" s="3">
        <v>0.33509982230073698</v>
      </c>
      <c r="XEF3831" s="4">
        <v>0.64846012588216795</v>
      </c>
      <c r="XEG3831" s="2" t="s">
        <v>13</v>
      </c>
      <c r="XEH3831" s="1">
        <v>7</v>
      </c>
    </row>
    <row r="3832" spans="1:17 16359:16362" hidden="1" x14ac:dyDescent="0.25">
      <c r="A3832" s="6">
        <v>44</v>
      </c>
      <c r="B3832" s="7" t="s">
        <v>515</v>
      </c>
      <c r="C3832" s="7" t="s">
        <v>15</v>
      </c>
      <c r="D3832" s="7" t="s">
        <v>92</v>
      </c>
      <c r="E3832" s="7" t="s">
        <v>14</v>
      </c>
      <c r="F3832" s="6">
        <v>27</v>
      </c>
      <c r="G3832" s="11">
        <v>357013861</v>
      </c>
      <c r="H3832" s="11">
        <f t="shared" si="59"/>
        <v>256244937.95999998</v>
      </c>
      <c r="I3832" s="11">
        <v>71753592.069999993</v>
      </c>
      <c r="J3832" s="11">
        <v>184491345.88999999</v>
      </c>
      <c r="K3832" s="11">
        <v>119635281.38</v>
      </c>
      <c r="L3832" s="11">
        <v>119635281.38</v>
      </c>
      <c r="M3832" s="11">
        <v>100768923.04000001</v>
      </c>
      <c r="N3832" s="13">
        <v>0.51676241749616603</v>
      </c>
      <c r="O3832" s="14" t="s">
        <v>535</v>
      </c>
      <c r="P3832" s="14">
        <v>0.33509982230073693</v>
      </c>
      <c r="Q3832" s="5" t="s">
        <v>543</v>
      </c>
      <c r="XEE3832" s="3">
        <v>0.33509982230073698</v>
      </c>
      <c r="XEF3832" s="4">
        <v>0.64846012588216795</v>
      </c>
      <c r="XEG3832" s="2" t="s">
        <v>13</v>
      </c>
      <c r="XEH3832" s="1">
        <v>7</v>
      </c>
    </row>
    <row r="3833" spans="1:17 16359:16362" hidden="1" x14ac:dyDescent="0.25">
      <c r="A3833" s="6">
        <v>44</v>
      </c>
      <c r="B3833" s="7" t="s">
        <v>515</v>
      </c>
      <c r="C3833" s="7" t="s">
        <v>18</v>
      </c>
      <c r="D3833" s="7" t="s">
        <v>94</v>
      </c>
      <c r="E3833" s="7" t="s">
        <v>93</v>
      </c>
      <c r="F3833" s="5"/>
      <c r="G3833" s="11">
        <v>357013861</v>
      </c>
      <c r="H3833" s="11">
        <f t="shared" si="59"/>
        <v>256244937.95999998</v>
      </c>
      <c r="I3833" s="11">
        <v>71753592.069999993</v>
      </c>
      <c r="J3833" s="11">
        <v>184491345.88999999</v>
      </c>
      <c r="K3833" s="11">
        <v>119635281.38</v>
      </c>
      <c r="L3833" s="11">
        <v>119635281.38</v>
      </c>
      <c r="M3833" s="11">
        <v>100768923.04000001</v>
      </c>
      <c r="N3833" s="13">
        <v>0.51676241749616603</v>
      </c>
      <c r="O3833" s="14" t="s">
        <v>535</v>
      </c>
      <c r="P3833" s="14">
        <v>0.33509982230073693</v>
      </c>
      <c r="Q3833" s="5" t="s">
        <v>543</v>
      </c>
      <c r="XEE3833" s="3">
        <v>0.33509982230073698</v>
      </c>
      <c r="XEF3833" s="4">
        <v>0.64846012588216795</v>
      </c>
      <c r="XEG3833" s="2" t="s">
        <v>13</v>
      </c>
      <c r="XEH3833" s="1">
        <v>7</v>
      </c>
    </row>
    <row r="3834" spans="1:17 16359:16362" hidden="1" x14ac:dyDescent="0.25">
      <c r="A3834" s="6">
        <v>44</v>
      </c>
      <c r="B3834" s="7" t="s">
        <v>515</v>
      </c>
      <c r="C3834" s="7" t="s">
        <v>18</v>
      </c>
      <c r="D3834" s="7" t="s">
        <v>94</v>
      </c>
      <c r="E3834" s="7" t="s">
        <v>14</v>
      </c>
      <c r="F3834" s="6">
        <v>27</v>
      </c>
      <c r="G3834" s="11">
        <v>357013861</v>
      </c>
      <c r="H3834" s="11">
        <f t="shared" si="59"/>
        <v>256244937.95999998</v>
      </c>
      <c r="I3834" s="11">
        <v>71753592.069999993</v>
      </c>
      <c r="J3834" s="11">
        <v>184491345.88999999</v>
      </c>
      <c r="K3834" s="11">
        <v>119635281.38</v>
      </c>
      <c r="L3834" s="11">
        <v>119635281.38</v>
      </c>
      <c r="M3834" s="11">
        <v>100768923.04000001</v>
      </c>
      <c r="N3834" s="13">
        <v>0.51676241749616603</v>
      </c>
      <c r="O3834" s="14" t="s">
        <v>535</v>
      </c>
      <c r="P3834" s="14">
        <v>0.33509982230073693</v>
      </c>
      <c r="Q3834" s="5" t="s">
        <v>543</v>
      </c>
      <c r="XEE3834" s="3">
        <v>0.33509982230073698</v>
      </c>
      <c r="XEF3834" s="4">
        <v>0.64846012588216795</v>
      </c>
      <c r="XEG3834" s="2" t="s">
        <v>13</v>
      </c>
      <c r="XEH3834" s="1">
        <v>7</v>
      </c>
    </row>
    <row r="3835" spans="1:17 16359:16362" hidden="1" x14ac:dyDescent="0.25">
      <c r="A3835" s="6">
        <v>44</v>
      </c>
      <c r="B3835" s="7" t="s">
        <v>515</v>
      </c>
      <c r="C3835" s="7" t="s">
        <v>20</v>
      </c>
      <c r="D3835" s="7" t="s">
        <v>95</v>
      </c>
      <c r="E3835" s="7" t="s">
        <v>96</v>
      </c>
      <c r="F3835" s="5"/>
      <c r="G3835" s="11">
        <v>79396140</v>
      </c>
      <c r="H3835" s="11">
        <f t="shared" si="59"/>
        <v>79287169.629999995</v>
      </c>
      <c r="I3835" s="11">
        <v>57168742.07</v>
      </c>
      <c r="J3835" s="11">
        <v>22118427.559999999</v>
      </c>
      <c r="K3835" s="11">
        <v>21888046.370000001</v>
      </c>
      <c r="L3835" s="11">
        <v>21888046.370000001</v>
      </c>
      <c r="M3835" s="11">
        <v>108970.37</v>
      </c>
      <c r="N3835" s="13">
        <v>0.278583159836234</v>
      </c>
      <c r="O3835" s="14" t="s">
        <v>535</v>
      </c>
      <c r="P3835" s="14">
        <v>0.27568149245038864</v>
      </c>
      <c r="Q3835" s="5" t="s">
        <v>543</v>
      </c>
      <c r="XEE3835" s="3">
        <v>0.27568149245038898</v>
      </c>
      <c r="XEF3835" s="4">
        <v>0.98958419673482401</v>
      </c>
      <c r="XEG3835" s="2" t="s">
        <v>13</v>
      </c>
      <c r="XEH3835" s="1">
        <v>7</v>
      </c>
    </row>
    <row r="3836" spans="1:17 16359:16362" hidden="1" x14ac:dyDescent="0.25">
      <c r="A3836" s="6">
        <v>44</v>
      </c>
      <c r="B3836" s="7" t="s">
        <v>515</v>
      </c>
      <c r="C3836" s="7" t="s">
        <v>20</v>
      </c>
      <c r="D3836" s="7" t="s">
        <v>95</v>
      </c>
      <c r="E3836" s="7" t="s">
        <v>14</v>
      </c>
      <c r="F3836" s="6">
        <v>27</v>
      </c>
      <c r="G3836" s="11">
        <v>79396140</v>
      </c>
      <c r="H3836" s="11">
        <f t="shared" si="59"/>
        <v>79287169.629999995</v>
      </c>
      <c r="I3836" s="11">
        <v>57168742.07</v>
      </c>
      <c r="J3836" s="11">
        <v>22118427.559999999</v>
      </c>
      <c r="K3836" s="11">
        <v>21888046.370000001</v>
      </c>
      <c r="L3836" s="11">
        <v>21888046.370000001</v>
      </c>
      <c r="M3836" s="11">
        <v>108970.37</v>
      </c>
      <c r="N3836" s="13">
        <v>0.278583159836234</v>
      </c>
      <c r="O3836" s="14" t="s">
        <v>535</v>
      </c>
      <c r="P3836" s="14">
        <v>0.27568149245038864</v>
      </c>
      <c r="Q3836" s="5" t="s">
        <v>543</v>
      </c>
      <c r="XEE3836" s="3">
        <v>0.27568149245038898</v>
      </c>
      <c r="XEF3836" s="4">
        <v>0.98958419673482401</v>
      </c>
      <c r="XEG3836" s="2" t="s">
        <v>13</v>
      </c>
      <c r="XEH3836" s="1">
        <v>7</v>
      </c>
    </row>
    <row r="3837" spans="1:17 16359:16362" hidden="1" x14ac:dyDescent="0.25">
      <c r="A3837" s="6">
        <v>44</v>
      </c>
      <c r="B3837" s="7" t="s">
        <v>515</v>
      </c>
      <c r="C3837" s="7" t="s">
        <v>23</v>
      </c>
      <c r="D3837" s="7" t="s">
        <v>97</v>
      </c>
      <c r="E3837" s="7" t="s">
        <v>98</v>
      </c>
      <c r="F3837" s="5"/>
      <c r="G3837" s="11">
        <v>79396140</v>
      </c>
      <c r="H3837" s="11">
        <f t="shared" si="59"/>
        <v>79287169.629999995</v>
      </c>
      <c r="I3837" s="11">
        <v>57168742.07</v>
      </c>
      <c r="J3837" s="11">
        <v>22118427.559999999</v>
      </c>
      <c r="K3837" s="11">
        <v>21888046.370000001</v>
      </c>
      <c r="L3837" s="11">
        <v>21888046.370000001</v>
      </c>
      <c r="M3837" s="11">
        <v>108970.37</v>
      </c>
      <c r="N3837" s="13">
        <v>0.278583159836234</v>
      </c>
      <c r="O3837" s="14" t="s">
        <v>535</v>
      </c>
      <c r="P3837" s="14">
        <v>0.27568149245038864</v>
      </c>
      <c r="Q3837" s="5" t="s">
        <v>543</v>
      </c>
      <c r="XEE3837" s="3">
        <v>0.27568149245038898</v>
      </c>
      <c r="XEF3837" s="4">
        <v>0.98958419673482401</v>
      </c>
      <c r="XEG3837" s="2" t="s">
        <v>13</v>
      </c>
      <c r="XEH3837" s="1">
        <v>7</v>
      </c>
    </row>
    <row r="3838" spans="1:17 16359:16362" hidden="1" x14ac:dyDescent="0.25">
      <c r="A3838" s="6">
        <v>44</v>
      </c>
      <c r="B3838" s="7" t="s">
        <v>515</v>
      </c>
      <c r="C3838" s="7" t="s">
        <v>23</v>
      </c>
      <c r="D3838" s="7" t="s">
        <v>97</v>
      </c>
      <c r="E3838" s="7" t="s">
        <v>14</v>
      </c>
      <c r="F3838" s="6">
        <v>27</v>
      </c>
      <c r="G3838" s="11">
        <v>79396140</v>
      </c>
      <c r="H3838" s="11">
        <f t="shared" si="59"/>
        <v>79287169.629999995</v>
      </c>
      <c r="I3838" s="11">
        <v>57168742.07</v>
      </c>
      <c r="J3838" s="11">
        <v>22118427.559999999</v>
      </c>
      <c r="K3838" s="11">
        <v>21888046.370000001</v>
      </c>
      <c r="L3838" s="11">
        <v>21888046.370000001</v>
      </c>
      <c r="M3838" s="11">
        <v>108970.37</v>
      </c>
      <c r="N3838" s="13">
        <v>0.278583159836234</v>
      </c>
      <c r="O3838" s="14" t="s">
        <v>535</v>
      </c>
      <c r="P3838" s="14">
        <v>0.27568149245038864</v>
      </c>
      <c r="Q3838" s="5" t="s">
        <v>543</v>
      </c>
      <c r="XEE3838" s="3">
        <v>0.27568149245038898</v>
      </c>
      <c r="XEF3838" s="4">
        <v>0.98958419673482401</v>
      </c>
      <c r="XEG3838" s="2" t="s">
        <v>13</v>
      </c>
      <c r="XEH3838" s="1">
        <v>7</v>
      </c>
    </row>
    <row r="3839" spans="1:17 16359:16362" hidden="1" x14ac:dyDescent="0.25">
      <c r="A3839" s="6">
        <v>44</v>
      </c>
      <c r="B3839" s="7" t="s">
        <v>515</v>
      </c>
      <c r="C3839" s="7" t="s">
        <v>26</v>
      </c>
      <c r="D3839" s="7" t="s">
        <v>99</v>
      </c>
      <c r="E3839" s="7" t="s">
        <v>100</v>
      </c>
      <c r="F3839" s="5"/>
      <c r="G3839" s="11">
        <v>82318</v>
      </c>
      <c r="H3839" s="11">
        <f t="shared" si="59"/>
        <v>329.27</v>
      </c>
      <c r="I3839" s="11">
        <v>0</v>
      </c>
      <c r="J3839" s="11">
        <v>329.27</v>
      </c>
      <c r="K3839" s="11">
        <v>0</v>
      </c>
      <c r="L3839" s="11">
        <v>0</v>
      </c>
      <c r="M3839" s="11">
        <v>81988.73</v>
      </c>
      <c r="N3839" s="13">
        <v>3.9999757039772604E-3</v>
      </c>
      <c r="O3839" s="14" t="s">
        <v>535</v>
      </c>
      <c r="P3839" s="14">
        <v>0</v>
      </c>
      <c r="Q3839" s="5" t="s">
        <v>543</v>
      </c>
      <c r="XEE3839" s="3">
        <v>0</v>
      </c>
      <c r="XEF3839" s="4">
        <v>0</v>
      </c>
      <c r="XEG3839" s="2" t="s">
        <v>29</v>
      </c>
      <c r="XEH3839" s="1">
        <v>7</v>
      </c>
    </row>
    <row r="3840" spans="1:17 16359:16362" hidden="1" x14ac:dyDescent="0.25">
      <c r="A3840" s="6">
        <v>44</v>
      </c>
      <c r="B3840" s="7" t="s">
        <v>515</v>
      </c>
      <c r="C3840" s="7" t="s">
        <v>26</v>
      </c>
      <c r="D3840" s="7" t="s">
        <v>99</v>
      </c>
      <c r="E3840" s="7" t="s">
        <v>14</v>
      </c>
      <c r="F3840" s="6">
        <v>27</v>
      </c>
      <c r="G3840" s="11">
        <v>82318</v>
      </c>
      <c r="H3840" s="11">
        <f t="shared" si="59"/>
        <v>329.27</v>
      </c>
      <c r="I3840" s="11">
        <v>0</v>
      </c>
      <c r="J3840" s="11">
        <v>329.27</v>
      </c>
      <c r="K3840" s="11">
        <v>0</v>
      </c>
      <c r="L3840" s="11">
        <v>0</v>
      </c>
      <c r="M3840" s="11">
        <v>81988.73</v>
      </c>
      <c r="N3840" s="13">
        <v>3.9999757039772604E-3</v>
      </c>
      <c r="O3840" s="14" t="s">
        <v>535</v>
      </c>
      <c r="P3840" s="14">
        <v>0</v>
      </c>
      <c r="Q3840" s="5" t="s">
        <v>543</v>
      </c>
      <c r="XEE3840" s="3">
        <v>0</v>
      </c>
      <c r="XEF3840" s="4">
        <v>0</v>
      </c>
      <c r="XEG3840" s="2" t="s">
        <v>29</v>
      </c>
      <c r="XEH3840" s="1">
        <v>7</v>
      </c>
    </row>
    <row r="3841" spans="1:17 16359:16362" hidden="1" x14ac:dyDescent="0.25">
      <c r="A3841" s="6">
        <v>44</v>
      </c>
      <c r="B3841" s="7" t="s">
        <v>515</v>
      </c>
      <c r="C3841" s="7" t="s">
        <v>26</v>
      </c>
      <c r="D3841" s="7" t="s">
        <v>101</v>
      </c>
      <c r="E3841" s="7" t="s">
        <v>102</v>
      </c>
      <c r="F3841" s="5"/>
      <c r="G3841" s="11">
        <v>79286732</v>
      </c>
      <c r="H3841" s="11">
        <f t="shared" si="59"/>
        <v>79286732</v>
      </c>
      <c r="I3841" s="11">
        <v>57168742.07</v>
      </c>
      <c r="J3841" s="11">
        <v>22117989.93</v>
      </c>
      <c r="K3841" s="11">
        <v>21888046.370000001</v>
      </c>
      <c r="L3841" s="11">
        <v>21888046.370000001</v>
      </c>
      <c r="M3841" s="11">
        <v>0</v>
      </c>
      <c r="N3841" s="13">
        <v>0.27896205798972801</v>
      </c>
      <c r="O3841" s="14" t="s">
        <v>535</v>
      </c>
      <c r="P3841" s="14">
        <v>0.27606190617113596</v>
      </c>
      <c r="Q3841" s="5" t="s">
        <v>543</v>
      </c>
      <c r="XEE3841" s="3">
        <v>0.27606190617113602</v>
      </c>
      <c r="XEF3841" s="4">
        <v>0.98960377680215394</v>
      </c>
      <c r="XEG3841" s="2" t="s">
        <v>29</v>
      </c>
      <c r="XEH3841" s="1">
        <v>7</v>
      </c>
    </row>
    <row r="3842" spans="1:17 16359:16362" hidden="1" x14ac:dyDescent="0.25">
      <c r="A3842" s="6">
        <v>44</v>
      </c>
      <c r="B3842" s="7" t="s">
        <v>515</v>
      </c>
      <c r="C3842" s="7" t="s">
        <v>26</v>
      </c>
      <c r="D3842" s="7" t="s">
        <v>101</v>
      </c>
      <c r="E3842" s="7" t="s">
        <v>14</v>
      </c>
      <c r="F3842" s="6">
        <v>27</v>
      </c>
      <c r="G3842" s="11">
        <v>79286732</v>
      </c>
      <c r="H3842" s="11">
        <f t="shared" si="59"/>
        <v>79286732</v>
      </c>
      <c r="I3842" s="11">
        <v>57168742.07</v>
      </c>
      <c r="J3842" s="11">
        <v>22117989.93</v>
      </c>
      <c r="K3842" s="11">
        <v>21888046.370000001</v>
      </c>
      <c r="L3842" s="11">
        <v>21888046.370000001</v>
      </c>
      <c r="M3842" s="11">
        <v>0</v>
      </c>
      <c r="N3842" s="13">
        <v>0.27896205798972801</v>
      </c>
      <c r="O3842" s="14" t="s">
        <v>535</v>
      </c>
      <c r="P3842" s="14">
        <v>0.27606190617113596</v>
      </c>
      <c r="Q3842" s="5" t="s">
        <v>543</v>
      </c>
      <c r="XEE3842" s="3">
        <v>0.27606190617113602</v>
      </c>
      <c r="XEF3842" s="4">
        <v>0.98960377680215394</v>
      </c>
      <c r="XEG3842" s="2" t="s">
        <v>29</v>
      </c>
      <c r="XEH3842" s="1">
        <v>7</v>
      </c>
    </row>
    <row r="3843" spans="1:17 16359:16362" hidden="1" x14ac:dyDescent="0.25">
      <c r="A3843" s="6">
        <v>44</v>
      </c>
      <c r="B3843" s="7" t="s">
        <v>515</v>
      </c>
      <c r="C3843" s="7" t="s">
        <v>26</v>
      </c>
      <c r="D3843" s="7" t="s">
        <v>107</v>
      </c>
      <c r="E3843" s="7" t="s">
        <v>108</v>
      </c>
      <c r="F3843" s="5"/>
      <c r="G3843" s="11">
        <v>27090</v>
      </c>
      <c r="H3843" s="11">
        <f t="shared" ref="H3843:H3906" si="60">+J3843+I3843</f>
        <v>108.36</v>
      </c>
      <c r="I3843" s="11">
        <v>0</v>
      </c>
      <c r="J3843" s="11">
        <v>108.36</v>
      </c>
      <c r="K3843" s="11">
        <v>0</v>
      </c>
      <c r="L3843" s="11">
        <v>0</v>
      </c>
      <c r="M3843" s="11">
        <v>26981.64</v>
      </c>
      <c r="N3843" s="13">
        <v>4.0000000000000001E-3</v>
      </c>
      <c r="O3843" s="14" t="s">
        <v>535</v>
      </c>
      <c r="P3843" s="14">
        <v>0</v>
      </c>
      <c r="Q3843" s="5" t="s">
        <v>543</v>
      </c>
      <c r="XEE3843" s="3">
        <v>0</v>
      </c>
      <c r="XEF3843" s="4">
        <v>0</v>
      </c>
      <c r="XEG3843" s="2" t="s">
        <v>29</v>
      </c>
      <c r="XEH3843" s="1">
        <v>7</v>
      </c>
    </row>
    <row r="3844" spans="1:17 16359:16362" hidden="1" x14ac:dyDescent="0.25">
      <c r="A3844" s="6">
        <v>44</v>
      </c>
      <c r="B3844" s="7" t="s">
        <v>515</v>
      </c>
      <c r="C3844" s="7" t="s">
        <v>26</v>
      </c>
      <c r="D3844" s="7" t="s">
        <v>107</v>
      </c>
      <c r="E3844" s="7" t="s">
        <v>14</v>
      </c>
      <c r="F3844" s="6">
        <v>27</v>
      </c>
      <c r="G3844" s="11">
        <v>27090</v>
      </c>
      <c r="H3844" s="11">
        <f t="shared" si="60"/>
        <v>108.36</v>
      </c>
      <c r="I3844" s="11">
        <v>0</v>
      </c>
      <c r="J3844" s="11">
        <v>108.36</v>
      </c>
      <c r="K3844" s="11">
        <v>0</v>
      </c>
      <c r="L3844" s="11">
        <v>0</v>
      </c>
      <c r="M3844" s="11">
        <v>26981.64</v>
      </c>
      <c r="N3844" s="13">
        <v>4.0000000000000001E-3</v>
      </c>
      <c r="O3844" s="14" t="s">
        <v>535</v>
      </c>
      <c r="P3844" s="14">
        <v>0</v>
      </c>
      <c r="Q3844" s="5" t="s">
        <v>543</v>
      </c>
      <c r="XEE3844" s="3">
        <v>0</v>
      </c>
      <c r="XEF3844" s="4">
        <v>0</v>
      </c>
      <c r="XEG3844" s="2" t="s">
        <v>29</v>
      </c>
      <c r="XEH3844" s="1">
        <v>7</v>
      </c>
    </row>
    <row r="3845" spans="1:17 16359:16362" hidden="1" x14ac:dyDescent="0.25">
      <c r="A3845" s="6">
        <v>44</v>
      </c>
      <c r="B3845" s="7" t="s">
        <v>515</v>
      </c>
      <c r="C3845" s="7" t="s">
        <v>20</v>
      </c>
      <c r="D3845" s="7" t="s">
        <v>115</v>
      </c>
      <c r="E3845" s="7" t="s">
        <v>116</v>
      </c>
      <c r="F3845" s="5"/>
      <c r="G3845" s="11">
        <v>277617721</v>
      </c>
      <c r="H3845" s="11">
        <f t="shared" si="60"/>
        <v>176957768.33000001</v>
      </c>
      <c r="I3845" s="11">
        <v>14584850</v>
      </c>
      <c r="J3845" s="11">
        <v>162372918.33000001</v>
      </c>
      <c r="K3845" s="11">
        <v>97747235.010000005</v>
      </c>
      <c r="L3845" s="11">
        <v>97747235.010000005</v>
      </c>
      <c r="M3845" s="11">
        <v>100659952.67</v>
      </c>
      <c r="N3845" s="13">
        <v>0.58487951613866895</v>
      </c>
      <c r="O3845" s="14" t="s">
        <v>535</v>
      </c>
      <c r="P3845" s="14">
        <v>0.35209292352774557</v>
      </c>
      <c r="Q3845" s="5" t="s">
        <v>543</v>
      </c>
      <c r="XEE3845" s="3">
        <v>0.35209292352774602</v>
      </c>
      <c r="XEF3845" s="4">
        <v>0.60199222884780901</v>
      </c>
      <c r="XEG3845" s="2" t="s">
        <v>13</v>
      </c>
      <c r="XEH3845" s="1">
        <v>7</v>
      </c>
    </row>
    <row r="3846" spans="1:17 16359:16362" hidden="1" x14ac:dyDescent="0.25">
      <c r="A3846" s="6">
        <v>44</v>
      </c>
      <c r="B3846" s="7" t="s">
        <v>515</v>
      </c>
      <c r="C3846" s="7" t="s">
        <v>20</v>
      </c>
      <c r="D3846" s="7" t="s">
        <v>115</v>
      </c>
      <c r="E3846" s="7" t="s">
        <v>14</v>
      </c>
      <c r="F3846" s="6">
        <v>27</v>
      </c>
      <c r="G3846" s="11">
        <v>277617721</v>
      </c>
      <c r="H3846" s="11">
        <f t="shared" si="60"/>
        <v>176957768.33000001</v>
      </c>
      <c r="I3846" s="11">
        <v>14584850</v>
      </c>
      <c r="J3846" s="11">
        <v>162372918.33000001</v>
      </c>
      <c r="K3846" s="11">
        <v>97747235.010000005</v>
      </c>
      <c r="L3846" s="11">
        <v>97747235.010000005</v>
      </c>
      <c r="M3846" s="11">
        <v>100659952.67</v>
      </c>
      <c r="N3846" s="13">
        <v>0.58487951613866895</v>
      </c>
      <c r="O3846" s="14" t="s">
        <v>535</v>
      </c>
      <c r="P3846" s="14">
        <v>0.35209292352774557</v>
      </c>
      <c r="Q3846" s="5" t="s">
        <v>543</v>
      </c>
      <c r="XEE3846" s="3">
        <v>0.35209292352774602</v>
      </c>
      <c r="XEF3846" s="4">
        <v>0.60199222884780901</v>
      </c>
      <c r="XEG3846" s="2" t="s">
        <v>13</v>
      </c>
      <c r="XEH3846" s="1">
        <v>7</v>
      </c>
    </row>
    <row r="3847" spans="1:17 16359:16362" hidden="1" x14ac:dyDescent="0.25">
      <c r="A3847" s="6">
        <v>44</v>
      </c>
      <c r="B3847" s="7" t="s">
        <v>515</v>
      </c>
      <c r="C3847" s="7" t="s">
        <v>23</v>
      </c>
      <c r="D3847" s="7" t="s">
        <v>121</v>
      </c>
      <c r="E3847" s="7" t="s">
        <v>122</v>
      </c>
      <c r="F3847" s="5"/>
      <c r="G3847" s="11">
        <v>40290012</v>
      </c>
      <c r="H3847" s="11">
        <f t="shared" si="60"/>
        <v>16146037</v>
      </c>
      <c r="I3847" s="11">
        <v>725600</v>
      </c>
      <c r="J3847" s="11">
        <v>15420437</v>
      </c>
      <c r="K3847" s="11">
        <v>0</v>
      </c>
      <c r="L3847" s="11">
        <v>0</v>
      </c>
      <c r="M3847" s="11">
        <v>24143975</v>
      </c>
      <c r="N3847" s="13">
        <v>0.38273597436506102</v>
      </c>
      <c r="O3847" s="14" t="s">
        <v>535</v>
      </c>
      <c r="P3847" s="14">
        <v>0</v>
      </c>
      <c r="Q3847" s="5" t="s">
        <v>543</v>
      </c>
      <c r="XEE3847" s="3">
        <v>0</v>
      </c>
      <c r="XEF3847" s="4">
        <v>0</v>
      </c>
      <c r="XEG3847" s="2" t="s">
        <v>13</v>
      </c>
      <c r="XEH3847" s="1">
        <v>7</v>
      </c>
    </row>
    <row r="3848" spans="1:17 16359:16362" hidden="1" x14ac:dyDescent="0.25">
      <c r="A3848" s="6">
        <v>44</v>
      </c>
      <c r="B3848" s="7" t="s">
        <v>515</v>
      </c>
      <c r="C3848" s="7" t="s">
        <v>23</v>
      </c>
      <c r="D3848" s="7" t="s">
        <v>121</v>
      </c>
      <c r="E3848" s="7" t="s">
        <v>14</v>
      </c>
      <c r="F3848" s="6">
        <v>27</v>
      </c>
      <c r="G3848" s="11">
        <v>40290012</v>
      </c>
      <c r="H3848" s="11">
        <f t="shared" si="60"/>
        <v>16146037</v>
      </c>
      <c r="I3848" s="11">
        <v>725600</v>
      </c>
      <c r="J3848" s="11">
        <v>15420437</v>
      </c>
      <c r="K3848" s="11">
        <v>0</v>
      </c>
      <c r="L3848" s="11">
        <v>0</v>
      </c>
      <c r="M3848" s="11">
        <v>24143975</v>
      </c>
      <c r="N3848" s="13">
        <v>0.38273597436506102</v>
      </c>
      <c r="O3848" s="14" t="s">
        <v>535</v>
      </c>
      <c r="P3848" s="14">
        <v>0</v>
      </c>
      <c r="Q3848" s="5" t="s">
        <v>543</v>
      </c>
      <c r="XEE3848" s="3">
        <v>0</v>
      </c>
      <c r="XEF3848" s="4">
        <v>0</v>
      </c>
      <c r="XEG3848" s="2" t="s">
        <v>13</v>
      </c>
      <c r="XEH3848" s="1">
        <v>7</v>
      </c>
    </row>
    <row r="3849" spans="1:17 16359:16362" hidden="1" x14ac:dyDescent="0.25">
      <c r="A3849" s="6">
        <v>44</v>
      </c>
      <c r="B3849" s="7" t="s">
        <v>515</v>
      </c>
      <c r="C3849" s="7" t="s">
        <v>26</v>
      </c>
      <c r="D3849" s="7" t="s">
        <v>123</v>
      </c>
      <c r="E3849" s="7" t="s">
        <v>124</v>
      </c>
      <c r="F3849" s="5"/>
      <c r="G3849" s="11">
        <v>7486109</v>
      </c>
      <c r="H3849" s="11">
        <f t="shared" si="60"/>
        <v>7486037</v>
      </c>
      <c r="I3849" s="11">
        <v>0</v>
      </c>
      <c r="J3849" s="11">
        <v>7486037</v>
      </c>
      <c r="K3849" s="11">
        <v>0</v>
      </c>
      <c r="L3849" s="11">
        <v>0</v>
      </c>
      <c r="M3849" s="11">
        <v>72</v>
      </c>
      <c r="N3849" s="13">
        <v>0.99999038218652703</v>
      </c>
      <c r="O3849" s="14" t="s">
        <v>537</v>
      </c>
      <c r="P3849" s="14">
        <v>0</v>
      </c>
      <c r="Q3849" s="5" t="s">
        <v>543</v>
      </c>
      <c r="XEE3849" s="3">
        <v>0</v>
      </c>
      <c r="XEF3849" s="4">
        <v>0</v>
      </c>
      <c r="XEG3849" s="2" t="s">
        <v>29</v>
      </c>
      <c r="XEH3849" s="1">
        <v>7</v>
      </c>
    </row>
    <row r="3850" spans="1:17 16359:16362" hidden="1" x14ac:dyDescent="0.25">
      <c r="A3850" s="6">
        <v>44</v>
      </c>
      <c r="B3850" s="7" t="s">
        <v>515</v>
      </c>
      <c r="C3850" s="7" t="s">
        <v>26</v>
      </c>
      <c r="D3850" s="7" t="s">
        <v>123</v>
      </c>
      <c r="E3850" s="7" t="s">
        <v>14</v>
      </c>
      <c r="F3850" s="6">
        <v>27</v>
      </c>
      <c r="G3850" s="11">
        <v>7486109</v>
      </c>
      <c r="H3850" s="11">
        <f t="shared" si="60"/>
        <v>7486037</v>
      </c>
      <c r="I3850" s="11">
        <v>0</v>
      </c>
      <c r="J3850" s="11">
        <v>7486037</v>
      </c>
      <c r="K3850" s="11">
        <v>0</v>
      </c>
      <c r="L3850" s="11">
        <v>0</v>
      </c>
      <c r="M3850" s="11">
        <v>72</v>
      </c>
      <c r="N3850" s="13">
        <v>0.99999038218652703</v>
      </c>
      <c r="O3850" s="14" t="s">
        <v>537</v>
      </c>
      <c r="P3850" s="14">
        <v>0</v>
      </c>
      <c r="Q3850" s="5" t="s">
        <v>543</v>
      </c>
      <c r="XEE3850" s="3">
        <v>0</v>
      </c>
      <c r="XEF3850" s="4">
        <v>0</v>
      </c>
      <c r="XEG3850" s="2" t="s">
        <v>29</v>
      </c>
      <c r="XEH3850" s="1">
        <v>7</v>
      </c>
    </row>
    <row r="3851" spans="1:17 16359:16362" hidden="1" x14ac:dyDescent="0.25">
      <c r="A3851" s="6">
        <v>44</v>
      </c>
      <c r="B3851" s="7" t="s">
        <v>515</v>
      </c>
      <c r="C3851" s="7" t="s">
        <v>26</v>
      </c>
      <c r="D3851" s="7" t="s">
        <v>125</v>
      </c>
      <c r="E3851" s="7" t="s">
        <v>126</v>
      </c>
      <c r="F3851" s="5"/>
      <c r="G3851" s="11">
        <v>21643903</v>
      </c>
      <c r="H3851" s="11">
        <f t="shared" si="60"/>
        <v>0</v>
      </c>
      <c r="I3851" s="11">
        <v>0</v>
      </c>
      <c r="J3851" s="11">
        <v>0</v>
      </c>
      <c r="K3851" s="11">
        <v>0</v>
      </c>
      <c r="L3851" s="11">
        <v>0</v>
      </c>
      <c r="M3851" s="11">
        <v>21643903</v>
      </c>
      <c r="N3851" s="13">
        <v>0</v>
      </c>
      <c r="O3851" s="14" t="s">
        <v>535</v>
      </c>
      <c r="P3851" s="14">
        <v>0</v>
      </c>
      <c r="Q3851" s="5" t="s">
        <v>543</v>
      </c>
      <c r="XEE3851" s="3">
        <v>0</v>
      </c>
      <c r="XEG3851" s="2" t="s">
        <v>29</v>
      </c>
      <c r="XEH3851" s="1">
        <v>7</v>
      </c>
    </row>
    <row r="3852" spans="1:17 16359:16362" hidden="1" x14ac:dyDescent="0.25">
      <c r="A3852" s="6">
        <v>44</v>
      </c>
      <c r="B3852" s="7" t="s">
        <v>515</v>
      </c>
      <c r="C3852" s="7" t="s">
        <v>26</v>
      </c>
      <c r="D3852" s="7" t="s">
        <v>125</v>
      </c>
      <c r="E3852" s="7" t="s">
        <v>14</v>
      </c>
      <c r="F3852" s="6">
        <v>27</v>
      </c>
      <c r="G3852" s="11">
        <v>21643903</v>
      </c>
      <c r="H3852" s="11">
        <f t="shared" si="60"/>
        <v>0</v>
      </c>
      <c r="I3852" s="11">
        <v>0</v>
      </c>
      <c r="J3852" s="11">
        <v>0</v>
      </c>
      <c r="K3852" s="11">
        <v>0</v>
      </c>
      <c r="L3852" s="11">
        <v>0</v>
      </c>
      <c r="M3852" s="11">
        <v>21643903</v>
      </c>
      <c r="N3852" s="13">
        <v>0</v>
      </c>
      <c r="O3852" s="14" t="s">
        <v>535</v>
      </c>
      <c r="P3852" s="14">
        <v>0</v>
      </c>
      <c r="Q3852" s="5" t="s">
        <v>543</v>
      </c>
      <c r="XEE3852" s="3">
        <v>0</v>
      </c>
      <c r="XEG3852" s="2" t="s">
        <v>29</v>
      </c>
      <c r="XEH3852" s="1">
        <v>7</v>
      </c>
    </row>
    <row r="3853" spans="1:17 16359:16362" hidden="1" x14ac:dyDescent="0.25">
      <c r="A3853" s="6">
        <v>44</v>
      </c>
      <c r="B3853" s="7" t="s">
        <v>515</v>
      </c>
      <c r="C3853" s="7" t="s">
        <v>26</v>
      </c>
      <c r="D3853" s="7" t="s">
        <v>137</v>
      </c>
      <c r="E3853" s="7" t="s">
        <v>138</v>
      </c>
      <c r="F3853" s="5"/>
      <c r="G3853" s="11">
        <v>2500000</v>
      </c>
      <c r="H3853" s="11">
        <f t="shared" si="60"/>
        <v>0</v>
      </c>
      <c r="I3853" s="11">
        <v>0</v>
      </c>
      <c r="J3853" s="11">
        <v>0</v>
      </c>
      <c r="K3853" s="11">
        <v>0</v>
      </c>
      <c r="L3853" s="11">
        <v>0</v>
      </c>
      <c r="M3853" s="11">
        <v>2500000</v>
      </c>
      <c r="N3853" s="13">
        <v>0</v>
      </c>
      <c r="O3853" s="14" t="s">
        <v>535</v>
      </c>
      <c r="P3853" s="14">
        <v>0</v>
      </c>
      <c r="Q3853" s="5" t="s">
        <v>543</v>
      </c>
      <c r="XEE3853" s="3">
        <v>0</v>
      </c>
      <c r="XEG3853" s="2" t="s">
        <v>29</v>
      </c>
      <c r="XEH3853" s="1">
        <v>7</v>
      </c>
    </row>
    <row r="3854" spans="1:17 16359:16362" hidden="1" x14ac:dyDescent="0.25">
      <c r="A3854" s="6">
        <v>44</v>
      </c>
      <c r="B3854" s="7" t="s">
        <v>515</v>
      </c>
      <c r="C3854" s="7" t="s">
        <v>26</v>
      </c>
      <c r="D3854" s="7" t="s">
        <v>137</v>
      </c>
      <c r="E3854" s="7" t="s">
        <v>14</v>
      </c>
      <c r="F3854" s="6">
        <v>27</v>
      </c>
      <c r="G3854" s="11">
        <v>2500000</v>
      </c>
      <c r="H3854" s="11">
        <f t="shared" si="60"/>
        <v>0</v>
      </c>
      <c r="I3854" s="11">
        <v>0</v>
      </c>
      <c r="J3854" s="11">
        <v>0</v>
      </c>
      <c r="K3854" s="11">
        <v>0</v>
      </c>
      <c r="L3854" s="11">
        <v>0</v>
      </c>
      <c r="M3854" s="11">
        <v>2500000</v>
      </c>
      <c r="N3854" s="13">
        <v>0</v>
      </c>
      <c r="O3854" s="14" t="s">
        <v>535</v>
      </c>
      <c r="P3854" s="14">
        <v>0</v>
      </c>
      <c r="Q3854" s="5" t="s">
        <v>543</v>
      </c>
      <c r="XEE3854" s="3">
        <v>0</v>
      </c>
      <c r="XEG3854" s="2" t="s">
        <v>29</v>
      </c>
      <c r="XEH3854" s="1">
        <v>7</v>
      </c>
    </row>
    <row r="3855" spans="1:17 16359:16362" hidden="1" x14ac:dyDescent="0.25">
      <c r="A3855" s="6">
        <v>44</v>
      </c>
      <c r="B3855" s="7" t="s">
        <v>515</v>
      </c>
      <c r="C3855" s="7" t="s">
        <v>26</v>
      </c>
      <c r="D3855" s="7" t="s">
        <v>139</v>
      </c>
      <c r="E3855" s="7" t="s">
        <v>140</v>
      </c>
      <c r="F3855" s="5"/>
      <c r="G3855" s="11">
        <v>8660000</v>
      </c>
      <c r="H3855" s="11">
        <f t="shared" si="60"/>
        <v>8660000</v>
      </c>
      <c r="I3855" s="11">
        <v>725600</v>
      </c>
      <c r="J3855" s="11">
        <v>7934400</v>
      </c>
      <c r="K3855" s="11">
        <v>0</v>
      </c>
      <c r="L3855" s="11">
        <v>0</v>
      </c>
      <c r="M3855" s="11">
        <v>0</v>
      </c>
      <c r="N3855" s="13">
        <v>0.91621247113163995</v>
      </c>
      <c r="O3855" s="14" t="s">
        <v>537</v>
      </c>
      <c r="P3855" s="14">
        <v>0</v>
      </c>
      <c r="Q3855" s="5" t="s">
        <v>543</v>
      </c>
      <c r="XEE3855" s="3">
        <v>0</v>
      </c>
      <c r="XEF3855" s="4">
        <v>0</v>
      </c>
      <c r="XEG3855" s="2" t="s">
        <v>29</v>
      </c>
      <c r="XEH3855" s="1">
        <v>7</v>
      </c>
    </row>
    <row r="3856" spans="1:17 16359:16362" hidden="1" x14ac:dyDescent="0.25">
      <c r="A3856" s="6">
        <v>44</v>
      </c>
      <c r="B3856" s="7" t="s">
        <v>515</v>
      </c>
      <c r="C3856" s="7" t="s">
        <v>26</v>
      </c>
      <c r="D3856" s="7" t="s">
        <v>139</v>
      </c>
      <c r="E3856" s="7" t="s">
        <v>14</v>
      </c>
      <c r="F3856" s="6">
        <v>27</v>
      </c>
      <c r="G3856" s="11">
        <v>8660000</v>
      </c>
      <c r="H3856" s="11">
        <f t="shared" si="60"/>
        <v>8660000</v>
      </c>
      <c r="I3856" s="11">
        <v>725600</v>
      </c>
      <c r="J3856" s="11">
        <v>7934400</v>
      </c>
      <c r="K3856" s="11">
        <v>0</v>
      </c>
      <c r="L3856" s="11">
        <v>0</v>
      </c>
      <c r="M3856" s="11">
        <v>0</v>
      </c>
      <c r="N3856" s="13">
        <v>0.91621247113163995</v>
      </c>
      <c r="O3856" s="14" t="s">
        <v>537</v>
      </c>
      <c r="P3856" s="14">
        <v>0</v>
      </c>
      <c r="Q3856" s="5" t="s">
        <v>543</v>
      </c>
      <c r="XEE3856" s="3">
        <v>0</v>
      </c>
      <c r="XEF3856" s="4">
        <v>0</v>
      </c>
      <c r="XEG3856" s="2" t="s">
        <v>29</v>
      </c>
      <c r="XEH3856" s="1">
        <v>7</v>
      </c>
    </row>
    <row r="3857" spans="1:17 16359:16362" hidden="1" x14ac:dyDescent="0.25">
      <c r="A3857" s="6">
        <v>44</v>
      </c>
      <c r="B3857" s="7" t="s">
        <v>515</v>
      </c>
      <c r="C3857" s="7" t="s">
        <v>23</v>
      </c>
      <c r="D3857" s="7" t="s">
        <v>141</v>
      </c>
      <c r="E3857" s="7" t="s">
        <v>142</v>
      </c>
      <c r="F3857" s="5"/>
      <c r="G3857" s="11">
        <v>6200409</v>
      </c>
      <c r="H3857" s="11">
        <f t="shared" si="60"/>
        <v>6200000</v>
      </c>
      <c r="I3857" s="11">
        <v>6200000</v>
      </c>
      <c r="J3857" s="11">
        <v>0</v>
      </c>
      <c r="K3857" s="11">
        <v>0</v>
      </c>
      <c r="L3857" s="11">
        <v>0</v>
      </c>
      <c r="M3857" s="11">
        <v>409</v>
      </c>
      <c r="N3857" s="13">
        <v>0</v>
      </c>
      <c r="O3857" s="14" t="s">
        <v>535</v>
      </c>
      <c r="P3857" s="14">
        <v>0</v>
      </c>
      <c r="Q3857" s="5" t="s">
        <v>543</v>
      </c>
      <c r="XEE3857" s="3">
        <v>0</v>
      </c>
      <c r="XEG3857" s="2" t="s">
        <v>13</v>
      </c>
      <c r="XEH3857" s="1">
        <v>7</v>
      </c>
    </row>
    <row r="3858" spans="1:17 16359:16362" hidden="1" x14ac:dyDescent="0.25">
      <c r="A3858" s="6">
        <v>44</v>
      </c>
      <c r="B3858" s="7" t="s">
        <v>515</v>
      </c>
      <c r="C3858" s="7" t="s">
        <v>23</v>
      </c>
      <c r="D3858" s="7" t="s">
        <v>141</v>
      </c>
      <c r="E3858" s="7" t="s">
        <v>14</v>
      </c>
      <c r="F3858" s="6">
        <v>27</v>
      </c>
      <c r="G3858" s="11">
        <v>6200409</v>
      </c>
      <c r="H3858" s="11">
        <f t="shared" si="60"/>
        <v>6200000</v>
      </c>
      <c r="I3858" s="11">
        <v>6200000</v>
      </c>
      <c r="J3858" s="11">
        <v>0</v>
      </c>
      <c r="K3858" s="11">
        <v>0</v>
      </c>
      <c r="L3858" s="11">
        <v>0</v>
      </c>
      <c r="M3858" s="11">
        <v>409</v>
      </c>
      <c r="N3858" s="13">
        <v>0</v>
      </c>
      <c r="O3858" s="14" t="s">
        <v>535</v>
      </c>
      <c r="P3858" s="14">
        <v>0</v>
      </c>
      <c r="Q3858" s="5" t="s">
        <v>543</v>
      </c>
      <c r="XEE3858" s="3">
        <v>0</v>
      </c>
      <c r="XEG3858" s="2" t="s">
        <v>13</v>
      </c>
      <c r="XEH3858" s="1">
        <v>7</v>
      </c>
    </row>
    <row r="3859" spans="1:17 16359:16362" ht="30" hidden="1" x14ac:dyDescent="0.25">
      <c r="A3859" s="6">
        <v>44</v>
      </c>
      <c r="B3859" s="7" t="s">
        <v>515</v>
      </c>
      <c r="C3859" s="7" t="s">
        <v>26</v>
      </c>
      <c r="D3859" s="7" t="s">
        <v>143</v>
      </c>
      <c r="E3859" s="7" t="s">
        <v>144</v>
      </c>
      <c r="F3859" s="5"/>
      <c r="G3859" s="11">
        <v>2000019</v>
      </c>
      <c r="H3859" s="11">
        <f t="shared" si="60"/>
        <v>2000000</v>
      </c>
      <c r="I3859" s="11">
        <v>2000000</v>
      </c>
      <c r="J3859" s="11">
        <v>0</v>
      </c>
      <c r="K3859" s="11">
        <v>0</v>
      </c>
      <c r="L3859" s="11">
        <v>0</v>
      </c>
      <c r="M3859" s="11">
        <v>19</v>
      </c>
      <c r="N3859" s="13">
        <v>0</v>
      </c>
      <c r="O3859" s="14" t="s">
        <v>535</v>
      </c>
      <c r="P3859" s="14">
        <v>0</v>
      </c>
      <c r="Q3859" s="5" t="s">
        <v>543</v>
      </c>
      <c r="XEE3859" s="3">
        <v>0</v>
      </c>
      <c r="XEG3859" s="2" t="s">
        <v>29</v>
      </c>
      <c r="XEH3859" s="1">
        <v>7</v>
      </c>
    </row>
    <row r="3860" spans="1:17 16359:16362" hidden="1" x14ac:dyDescent="0.25">
      <c r="A3860" s="6">
        <v>44</v>
      </c>
      <c r="B3860" s="7" t="s">
        <v>515</v>
      </c>
      <c r="C3860" s="7" t="s">
        <v>26</v>
      </c>
      <c r="D3860" s="7" t="s">
        <v>143</v>
      </c>
      <c r="E3860" s="7" t="s">
        <v>14</v>
      </c>
      <c r="F3860" s="6">
        <v>27</v>
      </c>
      <c r="G3860" s="11">
        <v>2000019</v>
      </c>
      <c r="H3860" s="11">
        <f t="shared" si="60"/>
        <v>2000000</v>
      </c>
      <c r="I3860" s="11">
        <v>2000000</v>
      </c>
      <c r="J3860" s="11">
        <v>0</v>
      </c>
      <c r="K3860" s="11">
        <v>0</v>
      </c>
      <c r="L3860" s="11">
        <v>0</v>
      </c>
      <c r="M3860" s="11">
        <v>19</v>
      </c>
      <c r="N3860" s="13">
        <v>0</v>
      </c>
      <c r="O3860" s="14" t="s">
        <v>535</v>
      </c>
      <c r="P3860" s="14">
        <v>0</v>
      </c>
      <c r="Q3860" s="5" t="s">
        <v>543</v>
      </c>
      <c r="XEE3860" s="3">
        <v>0</v>
      </c>
      <c r="XEG3860" s="2" t="s">
        <v>29</v>
      </c>
      <c r="XEH3860" s="1">
        <v>7</v>
      </c>
    </row>
    <row r="3861" spans="1:17 16359:16362" hidden="1" x14ac:dyDescent="0.25">
      <c r="A3861" s="6">
        <v>44</v>
      </c>
      <c r="B3861" s="7" t="s">
        <v>515</v>
      </c>
      <c r="C3861" s="7" t="s">
        <v>26</v>
      </c>
      <c r="D3861" s="7" t="s">
        <v>145</v>
      </c>
      <c r="E3861" s="7" t="s">
        <v>146</v>
      </c>
      <c r="F3861" s="5"/>
      <c r="G3861" s="11">
        <v>145</v>
      </c>
      <c r="H3861" s="11">
        <f t="shared" si="60"/>
        <v>0</v>
      </c>
      <c r="I3861" s="11">
        <v>0</v>
      </c>
      <c r="J3861" s="11">
        <v>0</v>
      </c>
      <c r="K3861" s="11">
        <v>0</v>
      </c>
      <c r="L3861" s="11">
        <v>0</v>
      </c>
      <c r="M3861" s="11">
        <v>145</v>
      </c>
      <c r="N3861" s="13">
        <v>0</v>
      </c>
      <c r="O3861" s="14" t="s">
        <v>535</v>
      </c>
      <c r="P3861" s="14">
        <v>0</v>
      </c>
      <c r="Q3861" s="5" t="s">
        <v>543</v>
      </c>
      <c r="XEE3861" s="3">
        <v>0</v>
      </c>
      <c r="XEG3861" s="2" t="s">
        <v>29</v>
      </c>
      <c r="XEH3861" s="1">
        <v>7</v>
      </c>
    </row>
    <row r="3862" spans="1:17 16359:16362" hidden="1" x14ac:dyDescent="0.25">
      <c r="A3862" s="6">
        <v>44</v>
      </c>
      <c r="B3862" s="7" t="s">
        <v>515</v>
      </c>
      <c r="C3862" s="7" t="s">
        <v>26</v>
      </c>
      <c r="D3862" s="7" t="s">
        <v>145</v>
      </c>
      <c r="E3862" s="7" t="s">
        <v>14</v>
      </c>
      <c r="F3862" s="6">
        <v>27</v>
      </c>
      <c r="G3862" s="11">
        <v>145</v>
      </c>
      <c r="H3862" s="11">
        <f t="shared" si="60"/>
        <v>0</v>
      </c>
      <c r="I3862" s="11">
        <v>0</v>
      </c>
      <c r="J3862" s="11">
        <v>0</v>
      </c>
      <c r="K3862" s="11">
        <v>0</v>
      </c>
      <c r="L3862" s="11">
        <v>0</v>
      </c>
      <c r="M3862" s="11">
        <v>145</v>
      </c>
      <c r="N3862" s="13">
        <v>0</v>
      </c>
      <c r="O3862" s="14" t="s">
        <v>535</v>
      </c>
      <c r="P3862" s="14">
        <v>0</v>
      </c>
      <c r="Q3862" s="5" t="s">
        <v>543</v>
      </c>
      <c r="XEE3862" s="3">
        <v>0</v>
      </c>
      <c r="XEG3862" s="2" t="s">
        <v>29</v>
      </c>
      <c r="XEH3862" s="1">
        <v>7</v>
      </c>
    </row>
    <row r="3863" spans="1:17 16359:16362" ht="30" hidden="1" x14ac:dyDescent="0.25">
      <c r="A3863" s="6">
        <v>44</v>
      </c>
      <c r="B3863" s="7" t="s">
        <v>515</v>
      </c>
      <c r="C3863" s="7" t="s">
        <v>26</v>
      </c>
      <c r="D3863" s="7" t="s">
        <v>149</v>
      </c>
      <c r="E3863" s="7" t="s">
        <v>150</v>
      </c>
      <c r="F3863" s="5"/>
      <c r="G3863" s="11">
        <v>224</v>
      </c>
      <c r="H3863" s="11">
        <f t="shared" si="60"/>
        <v>0</v>
      </c>
      <c r="I3863" s="11">
        <v>0</v>
      </c>
      <c r="J3863" s="11">
        <v>0</v>
      </c>
      <c r="K3863" s="11">
        <v>0</v>
      </c>
      <c r="L3863" s="11">
        <v>0</v>
      </c>
      <c r="M3863" s="11">
        <v>224</v>
      </c>
      <c r="N3863" s="13">
        <v>0</v>
      </c>
      <c r="O3863" s="14" t="s">
        <v>535</v>
      </c>
      <c r="P3863" s="14">
        <v>0</v>
      </c>
      <c r="Q3863" s="5" t="s">
        <v>543</v>
      </c>
      <c r="XEE3863" s="3">
        <v>0</v>
      </c>
      <c r="XEG3863" s="2" t="s">
        <v>29</v>
      </c>
      <c r="XEH3863" s="1">
        <v>7</v>
      </c>
    </row>
    <row r="3864" spans="1:17 16359:16362" hidden="1" x14ac:dyDescent="0.25">
      <c r="A3864" s="6">
        <v>44</v>
      </c>
      <c r="B3864" s="7" t="s">
        <v>515</v>
      </c>
      <c r="C3864" s="7" t="s">
        <v>26</v>
      </c>
      <c r="D3864" s="7" t="s">
        <v>149</v>
      </c>
      <c r="E3864" s="7" t="s">
        <v>14</v>
      </c>
      <c r="F3864" s="6">
        <v>27</v>
      </c>
      <c r="G3864" s="11">
        <v>224</v>
      </c>
      <c r="H3864" s="11">
        <f t="shared" si="60"/>
        <v>0</v>
      </c>
      <c r="I3864" s="11">
        <v>0</v>
      </c>
      <c r="J3864" s="11">
        <v>0</v>
      </c>
      <c r="K3864" s="11">
        <v>0</v>
      </c>
      <c r="L3864" s="11">
        <v>0</v>
      </c>
      <c r="M3864" s="11">
        <v>224</v>
      </c>
      <c r="N3864" s="13">
        <v>0</v>
      </c>
      <c r="O3864" s="14" t="s">
        <v>535</v>
      </c>
      <c r="P3864" s="14">
        <v>0</v>
      </c>
      <c r="Q3864" s="5" t="s">
        <v>543</v>
      </c>
      <c r="XEE3864" s="3">
        <v>0</v>
      </c>
      <c r="XEG3864" s="2" t="s">
        <v>29</v>
      </c>
      <c r="XEH3864" s="1">
        <v>7</v>
      </c>
    </row>
    <row r="3865" spans="1:17 16359:16362" hidden="1" x14ac:dyDescent="0.25">
      <c r="A3865" s="6">
        <v>44</v>
      </c>
      <c r="B3865" s="7" t="s">
        <v>515</v>
      </c>
      <c r="C3865" s="7" t="s">
        <v>26</v>
      </c>
      <c r="D3865" s="7" t="s">
        <v>151</v>
      </c>
      <c r="E3865" s="7" t="s">
        <v>152</v>
      </c>
      <c r="F3865" s="5"/>
      <c r="G3865" s="11">
        <v>4200021</v>
      </c>
      <c r="H3865" s="11">
        <f t="shared" si="60"/>
        <v>4200000</v>
      </c>
      <c r="I3865" s="11">
        <v>4200000</v>
      </c>
      <c r="J3865" s="11">
        <v>0</v>
      </c>
      <c r="K3865" s="11">
        <v>0</v>
      </c>
      <c r="L3865" s="11">
        <v>0</v>
      </c>
      <c r="M3865" s="11">
        <v>21</v>
      </c>
      <c r="N3865" s="13">
        <v>0</v>
      </c>
      <c r="O3865" s="14" t="s">
        <v>535</v>
      </c>
      <c r="P3865" s="14">
        <v>0</v>
      </c>
      <c r="Q3865" s="5" t="s">
        <v>543</v>
      </c>
      <c r="XEE3865" s="3">
        <v>0</v>
      </c>
      <c r="XEG3865" s="2" t="s">
        <v>29</v>
      </c>
      <c r="XEH3865" s="1">
        <v>7</v>
      </c>
    </row>
    <row r="3866" spans="1:17 16359:16362" hidden="1" x14ac:dyDescent="0.25">
      <c r="A3866" s="6">
        <v>44</v>
      </c>
      <c r="B3866" s="7" t="s">
        <v>515</v>
      </c>
      <c r="C3866" s="7" t="s">
        <v>26</v>
      </c>
      <c r="D3866" s="7" t="s">
        <v>151</v>
      </c>
      <c r="E3866" s="7" t="s">
        <v>14</v>
      </c>
      <c r="F3866" s="6">
        <v>27</v>
      </c>
      <c r="G3866" s="11">
        <v>4200021</v>
      </c>
      <c r="H3866" s="11">
        <f t="shared" si="60"/>
        <v>4200000</v>
      </c>
      <c r="I3866" s="11">
        <v>4200000</v>
      </c>
      <c r="J3866" s="11">
        <v>0</v>
      </c>
      <c r="K3866" s="11">
        <v>0</v>
      </c>
      <c r="L3866" s="11">
        <v>0</v>
      </c>
      <c r="M3866" s="11">
        <v>21</v>
      </c>
      <c r="N3866" s="13">
        <v>0</v>
      </c>
      <c r="O3866" s="14" t="s">
        <v>535</v>
      </c>
      <c r="P3866" s="14">
        <v>0</v>
      </c>
      <c r="Q3866" s="5" t="s">
        <v>543</v>
      </c>
      <c r="XEE3866" s="3">
        <v>0</v>
      </c>
      <c r="XEG3866" s="2" t="s">
        <v>29</v>
      </c>
      <c r="XEH3866" s="1">
        <v>7</v>
      </c>
    </row>
    <row r="3867" spans="1:17 16359:16362" hidden="1" x14ac:dyDescent="0.25">
      <c r="A3867" s="6">
        <v>44</v>
      </c>
      <c r="B3867" s="7" t="s">
        <v>515</v>
      </c>
      <c r="C3867" s="7" t="s">
        <v>23</v>
      </c>
      <c r="D3867" s="7" t="s">
        <v>171</v>
      </c>
      <c r="E3867" s="7" t="s">
        <v>172</v>
      </c>
      <c r="F3867" s="5"/>
      <c r="G3867" s="11">
        <v>121014230</v>
      </c>
      <c r="H3867" s="11">
        <f t="shared" si="60"/>
        <v>96808381.329999998</v>
      </c>
      <c r="I3867" s="11">
        <v>0</v>
      </c>
      <c r="J3867" s="11">
        <v>96808381.329999998</v>
      </c>
      <c r="K3867" s="11">
        <v>91192632.010000005</v>
      </c>
      <c r="L3867" s="11">
        <v>91192632.010000005</v>
      </c>
      <c r="M3867" s="11">
        <v>24205848.670000002</v>
      </c>
      <c r="N3867" s="13">
        <v>0.79997518746349106</v>
      </c>
      <c r="O3867" s="14" t="s">
        <v>535</v>
      </c>
      <c r="P3867" s="14">
        <v>0.75356949352154701</v>
      </c>
      <c r="Q3867" s="5" t="s">
        <v>546</v>
      </c>
      <c r="XEE3867" s="3">
        <v>0.75356949352154701</v>
      </c>
      <c r="XEF3867" s="4">
        <v>0.94199108338711801</v>
      </c>
      <c r="XEG3867" s="2" t="s">
        <v>13</v>
      </c>
      <c r="XEH3867" s="1">
        <v>7</v>
      </c>
    </row>
    <row r="3868" spans="1:17 16359:16362" hidden="1" x14ac:dyDescent="0.25">
      <c r="A3868" s="6">
        <v>44</v>
      </c>
      <c r="B3868" s="7" t="s">
        <v>515</v>
      </c>
      <c r="C3868" s="7" t="s">
        <v>23</v>
      </c>
      <c r="D3868" s="7" t="s">
        <v>171</v>
      </c>
      <c r="E3868" s="7" t="s">
        <v>14</v>
      </c>
      <c r="F3868" s="6">
        <v>27</v>
      </c>
      <c r="G3868" s="11">
        <v>121014230</v>
      </c>
      <c r="H3868" s="11">
        <f t="shared" si="60"/>
        <v>96808381.329999998</v>
      </c>
      <c r="I3868" s="11">
        <v>0</v>
      </c>
      <c r="J3868" s="11">
        <v>96808381.329999998</v>
      </c>
      <c r="K3868" s="11">
        <v>91192632.010000005</v>
      </c>
      <c r="L3868" s="11">
        <v>91192632.010000005</v>
      </c>
      <c r="M3868" s="11">
        <v>24205848.670000002</v>
      </c>
      <c r="N3868" s="13">
        <v>0.79997518746349106</v>
      </c>
      <c r="O3868" s="14" t="s">
        <v>535</v>
      </c>
      <c r="P3868" s="14">
        <v>0.75356949352154701</v>
      </c>
      <c r="Q3868" s="5" t="s">
        <v>546</v>
      </c>
      <c r="XEE3868" s="3">
        <v>0.75356949352154701</v>
      </c>
      <c r="XEF3868" s="4">
        <v>0.94199108338711801</v>
      </c>
      <c r="XEG3868" s="2" t="s">
        <v>13</v>
      </c>
      <c r="XEH3868" s="1">
        <v>7</v>
      </c>
    </row>
    <row r="3869" spans="1:17 16359:16362" ht="30" hidden="1" x14ac:dyDescent="0.25">
      <c r="A3869" s="6">
        <v>44</v>
      </c>
      <c r="B3869" s="7" t="s">
        <v>515</v>
      </c>
      <c r="C3869" s="7" t="s">
        <v>26</v>
      </c>
      <c r="D3869" s="7" t="s">
        <v>173</v>
      </c>
      <c r="E3869" s="7" t="s">
        <v>174</v>
      </c>
      <c r="F3869" s="5"/>
      <c r="G3869" s="11">
        <v>3955675</v>
      </c>
      <c r="H3869" s="11">
        <f t="shared" si="60"/>
        <v>2541042.42</v>
      </c>
      <c r="I3869" s="11">
        <v>0</v>
      </c>
      <c r="J3869" s="11">
        <v>2541042.42</v>
      </c>
      <c r="K3869" s="11">
        <v>2532120.7200000002</v>
      </c>
      <c r="L3869" s="11">
        <v>2532120.7200000002</v>
      </c>
      <c r="M3869" s="11">
        <v>1414632.58</v>
      </c>
      <c r="N3869" s="13">
        <v>0.64237896692726304</v>
      </c>
      <c r="O3869" s="14" t="s">
        <v>535</v>
      </c>
      <c r="P3869" s="14">
        <v>0.64012354907822311</v>
      </c>
      <c r="Q3869" s="5" t="s">
        <v>546</v>
      </c>
      <c r="XEE3869" s="3">
        <v>0.640123549078223</v>
      </c>
      <c r="XEF3869" s="4">
        <v>0.99648896062113002</v>
      </c>
      <c r="XEG3869" s="2" t="s">
        <v>29</v>
      </c>
      <c r="XEH3869" s="1">
        <v>7</v>
      </c>
    </row>
    <row r="3870" spans="1:17 16359:16362" hidden="1" x14ac:dyDescent="0.25">
      <c r="A3870" s="6">
        <v>44</v>
      </c>
      <c r="B3870" s="7" t="s">
        <v>515</v>
      </c>
      <c r="C3870" s="7" t="s">
        <v>26</v>
      </c>
      <c r="D3870" s="7" t="s">
        <v>173</v>
      </c>
      <c r="E3870" s="7" t="s">
        <v>14</v>
      </c>
      <c r="F3870" s="6">
        <v>27</v>
      </c>
      <c r="G3870" s="11">
        <v>3955675</v>
      </c>
      <c r="H3870" s="11">
        <f t="shared" si="60"/>
        <v>2541042.42</v>
      </c>
      <c r="I3870" s="11">
        <v>0</v>
      </c>
      <c r="J3870" s="11">
        <v>2541042.42</v>
      </c>
      <c r="K3870" s="11">
        <v>2532120.7200000002</v>
      </c>
      <c r="L3870" s="11">
        <v>2532120.7200000002</v>
      </c>
      <c r="M3870" s="11">
        <v>1414632.58</v>
      </c>
      <c r="N3870" s="13">
        <v>0.64237896692726304</v>
      </c>
      <c r="O3870" s="14" t="s">
        <v>535</v>
      </c>
      <c r="P3870" s="14">
        <v>0.64012354907822311</v>
      </c>
      <c r="Q3870" s="5" t="s">
        <v>546</v>
      </c>
      <c r="XEE3870" s="3">
        <v>0.640123549078223</v>
      </c>
      <c r="XEF3870" s="4">
        <v>0.99648896062113002</v>
      </c>
      <c r="XEG3870" s="2" t="s">
        <v>29</v>
      </c>
      <c r="XEH3870" s="1">
        <v>7</v>
      </c>
    </row>
    <row r="3871" spans="1:17 16359:16362" hidden="1" x14ac:dyDescent="0.25">
      <c r="A3871" s="6">
        <v>44</v>
      </c>
      <c r="B3871" s="7" t="s">
        <v>515</v>
      </c>
      <c r="C3871" s="7" t="s">
        <v>26</v>
      </c>
      <c r="D3871" s="7" t="s">
        <v>175</v>
      </c>
      <c r="E3871" s="7" t="s">
        <v>176</v>
      </c>
      <c r="F3871" s="5"/>
      <c r="G3871" s="11">
        <v>105588308</v>
      </c>
      <c r="H3871" s="11">
        <f t="shared" si="60"/>
        <v>88976599.620000005</v>
      </c>
      <c r="I3871" s="11">
        <v>0</v>
      </c>
      <c r="J3871" s="11">
        <v>88976599.620000005</v>
      </c>
      <c r="K3871" s="11">
        <v>83399332.569999993</v>
      </c>
      <c r="L3871" s="11">
        <v>83399332.569999993</v>
      </c>
      <c r="M3871" s="11">
        <v>16611708.380000001</v>
      </c>
      <c r="N3871" s="13">
        <v>0.84267473648692204</v>
      </c>
      <c r="O3871" s="14" t="s">
        <v>535</v>
      </c>
      <c r="P3871" s="14">
        <v>0.78985385929282992</v>
      </c>
      <c r="Q3871" s="5" t="s">
        <v>546</v>
      </c>
      <c r="XEE3871" s="3">
        <v>0.78985385929283003</v>
      </c>
      <c r="XEF3871" s="4">
        <v>0.93731759728041597</v>
      </c>
      <c r="XEG3871" s="2" t="s">
        <v>29</v>
      </c>
      <c r="XEH3871" s="1">
        <v>7</v>
      </c>
    </row>
    <row r="3872" spans="1:17 16359:16362" hidden="1" x14ac:dyDescent="0.25">
      <c r="A3872" s="6">
        <v>44</v>
      </c>
      <c r="B3872" s="7" t="s">
        <v>515</v>
      </c>
      <c r="C3872" s="7" t="s">
        <v>26</v>
      </c>
      <c r="D3872" s="7" t="s">
        <v>175</v>
      </c>
      <c r="E3872" s="7" t="s">
        <v>14</v>
      </c>
      <c r="F3872" s="6">
        <v>27</v>
      </c>
      <c r="G3872" s="11">
        <v>105588308</v>
      </c>
      <c r="H3872" s="11">
        <f t="shared" si="60"/>
        <v>88976599.620000005</v>
      </c>
      <c r="I3872" s="11">
        <v>0</v>
      </c>
      <c r="J3872" s="11">
        <v>88976599.620000005</v>
      </c>
      <c r="K3872" s="11">
        <v>83399332.569999993</v>
      </c>
      <c r="L3872" s="11">
        <v>83399332.569999993</v>
      </c>
      <c r="M3872" s="11">
        <v>16611708.380000001</v>
      </c>
      <c r="N3872" s="13">
        <v>0.84267473648692204</v>
      </c>
      <c r="O3872" s="14" t="s">
        <v>535</v>
      </c>
      <c r="P3872" s="14">
        <v>0.78985385929282992</v>
      </c>
      <c r="Q3872" s="5" t="s">
        <v>546</v>
      </c>
      <c r="XEE3872" s="3">
        <v>0.78985385929283003</v>
      </c>
      <c r="XEF3872" s="4">
        <v>0.93731759728041597</v>
      </c>
      <c r="XEG3872" s="2" t="s">
        <v>29</v>
      </c>
      <c r="XEH3872" s="1">
        <v>7</v>
      </c>
    </row>
    <row r="3873" spans="1:17 16359:16362" hidden="1" x14ac:dyDescent="0.25">
      <c r="A3873" s="6">
        <v>44</v>
      </c>
      <c r="B3873" s="7" t="s">
        <v>515</v>
      </c>
      <c r="C3873" s="7" t="s">
        <v>26</v>
      </c>
      <c r="D3873" s="7" t="s">
        <v>181</v>
      </c>
      <c r="E3873" s="7" t="s">
        <v>182</v>
      </c>
      <c r="F3873" s="5"/>
      <c r="G3873" s="11">
        <v>11470247</v>
      </c>
      <c r="H3873" s="11">
        <f t="shared" si="60"/>
        <v>5290739.29</v>
      </c>
      <c r="I3873" s="11">
        <v>0</v>
      </c>
      <c r="J3873" s="11">
        <v>5290739.29</v>
      </c>
      <c r="K3873" s="11">
        <v>5261178.72</v>
      </c>
      <c r="L3873" s="11">
        <v>5261178.72</v>
      </c>
      <c r="M3873" s="11">
        <v>6179507.71</v>
      </c>
      <c r="N3873" s="13">
        <v>0.46125765992659101</v>
      </c>
      <c r="O3873" s="14" t="s">
        <v>535</v>
      </c>
      <c r="P3873" s="14">
        <v>0.45868050792628962</v>
      </c>
      <c r="Q3873" s="5" t="s">
        <v>543</v>
      </c>
      <c r="XEE3873" s="3">
        <v>0.45868050792629</v>
      </c>
      <c r="XEF3873" s="4">
        <v>0.994412771376607</v>
      </c>
      <c r="XEG3873" s="2" t="s">
        <v>29</v>
      </c>
      <c r="XEH3873" s="1">
        <v>7</v>
      </c>
    </row>
    <row r="3874" spans="1:17 16359:16362" hidden="1" x14ac:dyDescent="0.25">
      <c r="A3874" s="6">
        <v>44</v>
      </c>
      <c r="B3874" s="7" t="s">
        <v>515</v>
      </c>
      <c r="C3874" s="7" t="s">
        <v>26</v>
      </c>
      <c r="D3874" s="7" t="s">
        <v>181</v>
      </c>
      <c r="E3874" s="7" t="s">
        <v>14</v>
      </c>
      <c r="F3874" s="6">
        <v>27</v>
      </c>
      <c r="G3874" s="11">
        <v>11470247</v>
      </c>
      <c r="H3874" s="11">
        <f t="shared" si="60"/>
        <v>5290739.29</v>
      </c>
      <c r="I3874" s="11">
        <v>0</v>
      </c>
      <c r="J3874" s="11">
        <v>5290739.29</v>
      </c>
      <c r="K3874" s="11">
        <v>5261178.72</v>
      </c>
      <c r="L3874" s="11">
        <v>5261178.72</v>
      </c>
      <c r="M3874" s="11">
        <v>6179507.71</v>
      </c>
      <c r="N3874" s="13">
        <v>0.46125765992659101</v>
      </c>
      <c r="O3874" s="14" t="s">
        <v>535</v>
      </c>
      <c r="P3874" s="14">
        <v>0.45868050792628962</v>
      </c>
      <c r="Q3874" s="5" t="s">
        <v>543</v>
      </c>
      <c r="XEE3874" s="3">
        <v>0.45868050792629</v>
      </c>
      <c r="XEF3874" s="4">
        <v>0.994412771376607</v>
      </c>
      <c r="XEG3874" s="2" t="s">
        <v>29</v>
      </c>
      <c r="XEH3874" s="1">
        <v>7</v>
      </c>
    </row>
    <row r="3875" spans="1:17 16359:16362" hidden="1" x14ac:dyDescent="0.25">
      <c r="A3875" s="6">
        <v>44</v>
      </c>
      <c r="B3875" s="7" t="s">
        <v>515</v>
      </c>
      <c r="C3875" s="7" t="s">
        <v>23</v>
      </c>
      <c r="D3875" s="7" t="s">
        <v>191</v>
      </c>
      <c r="E3875" s="7" t="s">
        <v>192</v>
      </c>
      <c r="F3875" s="5"/>
      <c r="G3875" s="11">
        <v>30596320</v>
      </c>
      <c r="H3875" s="11">
        <f t="shared" si="60"/>
        <v>7346600</v>
      </c>
      <c r="I3875" s="11">
        <v>0</v>
      </c>
      <c r="J3875" s="11">
        <v>7346600</v>
      </c>
      <c r="K3875" s="11">
        <v>6554603</v>
      </c>
      <c r="L3875" s="11">
        <v>6554603</v>
      </c>
      <c r="M3875" s="11">
        <v>23249720</v>
      </c>
      <c r="N3875" s="13">
        <v>0.24011384375637301</v>
      </c>
      <c r="O3875" s="14" t="s">
        <v>535</v>
      </c>
      <c r="P3875" s="14">
        <v>0.21422847584284646</v>
      </c>
      <c r="Q3875" s="5" t="s">
        <v>543</v>
      </c>
      <c r="XEE3875" s="3">
        <v>0.21422847584284599</v>
      </c>
      <c r="XEF3875" s="4">
        <v>0.89219543734516604</v>
      </c>
      <c r="XEG3875" s="2" t="s">
        <v>13</v>
      </c>
      <c r="XEH3875" s="1">
        <v>7</v>
      </c>
    </row>
    <row r="3876" spans="1:17 16359:16362" hidden="1" x14ac:dyDescent="0.25">
      <c r="A3876" s="6">
        <v>44</v>
      </c>
      <c r="B3876" s="7" t="s">
        <v>515</v>
      </c>
      <c r="C3876" s="7" t="s">
        <v>23</v>
      </c>
      <c r="D3876" s="7" t="s">
        <v>191</v>
      </c>
      <c r="E3876" s="7" t="s">
        <v>14</v>
      </c>
      <c r="F3876" s="6">
        <v>27</v>
      </c>
      <c r="G3876" s="11">
        <v>30596320</v>
      </c>
      <c r="H3876" s="11">
        <f t="shared" si="60"/>
        <v>7346600</v>
      </c>
      <c r="I3876" s="11">
        <v>0</v>
      </c>
      <c r="J3876" s="11">
        <v>7346600</v>
      </c>
      <c r="K3876" s="11">
        <v>6554603</v>
      </c>
      <c r="L3876" s="11">
        <v>6554603</v>
      </c>
      <c r="M3876" s="11">
        <v>23249720</v>
      </c>
      <c r="N3876" s="13">
        <v>0.24011384375637301</v>
      </c>
      <c r="O3876" s="14" t="s">
        <v>535</v>
      </c>
      <c r="P3876" s="14">
        <v>0.21422847584284646</v>
      </c>
      <c r="Q3876" s="5" t="s">
        <v>543</v>
      </c>
      <c r="XEE3876" s="3">
        <v>0.21422847584284599</v>
      </c>
      <c r="XEF3876" s="4">
        <v>0.89219543734516604</v>
      </c>
      <c r="XEG3876" s="2" t="s">
        <v>13</v>
      </c>
      <c r="XEH3876" s="1">
        <v>7</v>
      </c>
    </row>
    <row r="3877" spans="1:17 16359:16362" ht="30" hidden="1" x14ac:dyDescent="0.25">
      <c r="A3877" s="6">
        <v>44</v>
      </c>
      <c r="B3877" s="7" t="s">
        <v>515</v>
      </c>
      <c r="C3877" s="7" t="s">
        <v>26</v>
      </c>
      <c r="D3877" s="7" t="s">
        <v>195</v>
      </c>
      <c r="E3877" s="7" t="s">
        <v>196</v>
      </c>
      <c r="F3877" s="5"/>
      <c r="G3877" s="11">
        <v>30596320</v>
      </c>
      <c r="H3877" s="11">
        <f t="shared" si="60"/>
        <v>7346600</v>
      </c>
      <c r="I3877" s="11">
        <v>0</v>
      </c>
      <c r="J3877" s="11">
        <v>7346600</v>
      </c>
      <c r="K3877" s="11">
        <v>6554603</v>
      </c>
      <c r="L3877" s="11">
        <v>6554603</v>
      </c>
      <c r="M3877" s="11">
        <v>23249720</v>
      </c>
      <c r="N3877" s="13">
        <v>0.24011384375637301</v>
      </c>
      <c r="O3877" s="14" t="s">
        <v>535</v>
      </c>
      <c r="P3877" s="14">
        <v>0.21422847584284646</v>
      </c>
      <c r="Q3877" s="5" t="s">
        <v>543</v>
      </c>
      <c r="XEE3877" s="3">
        <v>0.21422847584284599</v>
      </c>
      <c r="XEF3877" s="4">
        <v>0.89219543734516604</v>
      </c>
      <c r="XEG3877" s="2" t="s">
        <v>29</v>
      </c>
      <c r="XEH3877" s="1">
        <v>7</v>
      </c>
    </row>
    <row r="3878" spans="1:17 16359:16362" hidden="1" x14ac:dyDescent="0.25">
      <c r="A3878" s="6">
        <v>44</v>
      </c>
      <c r="B3878" s="7" t="s">
        <v>515</v>
      </c>
      <c r="C3878" s="7" t="s">
        <v>26</v>
      </c>
      <c r="D3878" s="7" t="s">
        <v>195</v>
      </c>
      <c r="E3878" s="7" t="s">
        <v>14</v>
      </c>
      <c r="F3878" s="6">
        <v>27</v>
      </c>
      <c r="G3878" s="11">
        <v>30596320</v>
      </c>
      <c r="H3878" s="11">
        <f t="shared" si="60"/>
        <v>7346600</v>
      </c>
      <c r="I3878" s="11">
        <v>0</v>
      </c>
      <c r="J3878" s="11">
        <v>7346600</v>
      </c>
      <c r="K3878" s="11">
        <v>6554603</v>
      </c>
      <c r="L3878" s="11">
        <v>6554603</v>
      </c>
      <c r="M3878" s="11">
        <v>23249720</v>
      </c>
      <c r="N3878" s="13">
        <v>0.24011384375637301</v>
      </c>
      <c r="O3878" s="14" t="s">
        <v>535</v>
      </c>
      <c r="P3878" s="14">
        <v>0.21422847584284646</v>
      </c>
      <c r="Q3878" s="5" t="s">
        <v>543</v>
      </c>
      <c r="XEE3878" s="3">
        <v>0.21422847584284599</v>
      </c>
      <c r="XEF3878" s="4">
        <v>0.89219543734516604</v>
      </c>
      <c r="XEG3878" s="2" t="s">
        <v>29</v>
      </c>
      <c r="XEH3878" s="1">
        <v>7</v>
      </c>
    </row>
    <row r="3879" spans="1:17 16359:16362" hidden="1" x14ac:dyDescent="0.25">
      <c r="A3879" s="6">
        <v>44</v>
      </c>
      <c r="B3879" s="7" t="s">
        <v>515</v>
      </c>
      <c r="C3879" s="7" t="s">
        <v>23</v>
      </c>
      <c r="D3879" s="7" t="s">
        <v>197</v>
      </c>
      <c r="E3879" s="7" t="s">
        <v>198</v>
      </c>
      <c r="F3879" s="5"/>
      <c r="G3879" s="11">
        <v>3060000</v>
      </c>
      <c r="H3879" s="11">
        <f t="shared" si="60"/>
        <v>0</v>
      </c>
      <c r="I3879" s="11">
        <v>0</v>
      </c>
      <c r="J3879" s="11">
        <v>0</v>
      </c>
      <c r="K3879" s="11">
        <v>0</v>
      </c>
      <c r="L3879" s="11">
        <v>0</v>
      </c>
      <c r="M3879" s="11">
        <v>3060000</v>
      </c>
      <c r="N3879" s="13">
        <v>0</v>
      </c>
      <c r="O3879" s="14" t="s">
        <v>535</v>
      </c>
      <c r="P3879" s="14">
        <v>0</v>
      </c>
      <c r="Q3879" s="5" t="s">
        <v>543</v>
      </c>
      <c r="XEE3879" s="3">
        <v>0</v>
      </c>
      <c r="XEG3879" s="2" t="s">
        <v>29</v>
      </c>
      <c r="XEH3879" s="1">
        <v>7</v>
      </c>
    </row>
    <row r="3880" spans="1:17 16359:16362" hidden="1" x14ac:dyDescent="0.25">
      <c r="A3880" s="6">
        <v>44</v>
      </c>
      <c r="B3880" s="7" t="s">
        <v>515</v>
      </c>
      <c r="C3880" s="7" t="s">
        <v>23</v>
      </c>
      <c r="D3880" s="7" t="s">
        <v>197</v>
      </c>
      <c r="E3880" s="7" t="s">
        <v>14</v>
      </c>
      <c r="F3880" s="6">
        <v>27</v>
      </c>
      <c r="G3880" s="11">
        <v>3060000</v>
      </c>
      <c r="H3880" s="11">
        <f t="shared" si="60"/>
        <v>0</v>
      </c>
      <c r="I3880" s="11">
        <v>0</v>
      </c>
      <c r="J3880" s="11">
        <v>0</v>
      </c>
      <c r="K3880" s="11">
        <v>0</v>
      </c>
      <c r="L3880" s="11">
        <v>0</v>
      </c>
      <c r="M3880" s="11">
        <v>3060000</v>
      </c>
      <c r="N3880" s="13">
        <v>0</v>
      </c>
      <c r="O3880" s="14" t="s">
        <v>535</v>
      </c>
      <c r="P3880" s="14">
        <v>0</v>
      </c>
      <c r="Q3880" s="5" t="s">
        <v>543</v>
      </c>
      <c r="XEE3880" s="3">
        <v>0</v>
      </c>
      <c r="XEG3880" s="2" t="s">
        <v>29</v>
      </c>
      <c r="XEH3880" s="1">
        <v>7</v>
      </c>
    </row>
    <row r="3881" spans="1:17 16359:16362" ht="30" hidden="1" x14ac:dyDescent="0.25">
      <c r="A3881" s="6">
        <v>44</v>
      </c>
      <c r="B3881" s="7" t="s">
        <v>515</v>
      </c>
      <c r="C3881" s="7" t="s">
        <v>23</v>
      </c>
      <c r="D3881" s="7" t="s">
        <v>199</v>
      </c>
      <c r="E3881" s="7" t="s">
        <v>200</v>
      </c>
      <c r="F3881" s="5"/>
      <c r="G3881" s="11">
        <v>76456750</v>
      </c>
      <c r="H3881" s="11">
        <f t="shared" si="60"/>
        <v>50456750</v>
      </c>
      <c r="I3881" s="11">
        <v>7659250</v>
      </c>
      <c r="J3881" s="11">
        <v>42797500</v>
      </c>
      <c r="K3881" s="11">
        <v>0</v>
      </c>
      <c r="L3881" s="11">
        <v>0</v>
      </c>
      <c r="M3881" s="11">
        <v>26000000</v>
      </c>
      <c r="N3881" s="13">
        <v>0.55976091058016497</v>
      </c>
      <c r="O3881" s="14" t="s">
        <v>535</v>
      </c>
      <c r="P3881" s="14">
        <v>0</v>
      </c>
      <c r="Q3881" s="5" t="s">
        <v>543</v>
      </c>
      <c r="XEE3881" s="3">
        <v>0</v>
      </c>
      <c r="XEF3881" s="4">
        <v>0</v>
      </c>
      <c r="XEG3881" s="2" t="s">
        <v>13</v>
      </c>
      <c r="XEH3881" s="1">
        <v>7</v>
      </c>
    </row>
    <row r="3882" spans="1:17 16359:16362" hidden="1" x14ac:dyDescent="0.25">
      <c r="A3882" s="6">
        <v>44</v>
      </c>
      <c r="B3882" s="7" t="s">
        <v>515</v>
      </c>
      <c r="C3882" s="7" t="s">
        <v>23</v>
      </c>
      <c r="D3882" s="7" t="s">
        <v>199</v>
      </c>
      <c r="E3882" s="7" t="s">
        <v>14</v>
      </c>
      <c r="F3882" s="6">
        <v>27</v>
      </c>
      <c r="G3882" s="11">
        <v>76456750</v>
      </c>
      <c r="H3882" s="11">
        <f t="shared" si="60"/>
        <v>50456750</v>
      </c>
      <c r="I3882" s="11">
        <v>7659250</v>
      </c>
      <c r="J3882" s="11">
        <v>42797500</v>
      </c>
      <c r="K3882" s="11">
        <v>0</v>
      </c>
      <c r="L3882" s="11">
        <v>0</v>
      </c>
      <c r="M3882" s="11">
        <v>26000000</v>
      </c>
      <c r="N3882" s="13">
        <v>0.55976091058016497</v>
      </c>
      <c r="O3882" s="14" t="s">
        <v>535</v>
      </c>
      <c r="P3882" s="14">
        <v>0</v>
      </c>
      <c r="Q3882" s="5" t="s">
        <v>543</v>
      </c>
      <c r="XEE3882" s="3">
        <v>0</v>
      </c>
      <c r="XEF3882" s="4">
        <v>0</v>
      </c>
      <c r="XEG3882" s="2" t="s">
        <v>13</v>
      </c>
      <c r="XEH3882" s="1">
        <v>7</v>
      </c>
    </row>
    <row r="3883" spans="1:17 16359:16362" hidden="1" x14ac:dyDescent="0.25">
      <c r="A3883" s="6">
        <v>44</v>
      </c>
      <c r="B3883" s="7" t="s">
        <v>515</v>
      </c>
      <c r="C3883" s="7" t="s">
        <v>26</v>
      </c>
      <c r="D3883" s="7" t="s">
        <v>201</v>
      </c>
      <c r="E3883" s="7" t="s">
        <v>202</v>
      </c>
      <c r="F3883" s="5"/>
      <c r="G3883" s="11">
        <v>76456750</v>
      </c>
      <c r="H3883" s="11">
        <f t="shared" si="60"/>
        <v>50456750</v>
      </c>
      <c r="I3883" s="11">
        <v>7659250</v>
      </c>
      <c r="J3883" s="11">
        <v>42797500</v>
      </c>
      <c r="K3883" s="11">
        <v>0</v>
      </c>
      <c r="L3883" s="11">
        <v>0</v>
      </c>
      <c r="M3883" s="11">
        <v>26000000</v>
      </c>
      <c r="N3883" s="13">
        <v>0.55976091058016497</v>
      </c>
      <c r="O3883" s="14" t="s">
        <v>535</v>
      </c>
      <c r="P3883" s="14">
        <v>0</v>
      </c>
      <c r="Q3883" s="5" t="s">
        <v>543</v>
      </c>
      <c r="XEE3883" s="3">
        <v>0</v>
      </c>
      <c r="XEF3883" s="4">
        <v>0</v>
      </c>
      <c r="XEG3883" s="2" t="s">
        <v>29</v>
      </c>
      <c r="XEH3883" s="1">
        <v>7</v>
      </c>
    </row>
    <row r="3884" spans="1:17 16359:16362" hidden="1" x14ac:dyDescent="0.25">
      <c r="A3884" s="6">
        <v>44</v>
      </c>
      <c r="B3884" s="7" t="s">
        <v>515</v>
      </c>
      <c r="C3884" s="7" t="s">
        <v>26</v>
      </c>
      <c r="D3884" s="7" t="s">
        <v>201</v>
      </c>
      <c r="E3884" s="7" t="s">
        <v>14</v>
      </c>
      <c r="F3884" s="6">
        <v>27</v>
      </c>
      <c r="G3884" s="11">
        <v>76456750</v>
      </c>
      <c r="H3884" s="11">
        <f t="shared" si="60"/>
        <v>50456750</v>
      </c>
      <c r="I3884" s="11">
        <v>7659250</v>
      </c>
      <c r="J3884" s="11">
        <v>42797500</v>
      </c>
      <c r="K3884" s="11">
        <v>0</v>
      </c>
      <c r="L3884" s="11">
        <v>0</v>
      </c>
      <c r="M3884" s="11">
        <v>26000000</v>
      </c>
      <c r="N3884" s="13">
        <v>0.55976091058016497</v>
      </c>
      <c r="O3884" s="14" t="s">
        <v>535</v>
      </c>
      <c r="P3884" s="14">
        <v>0</v>
      </c>
      <c r="Q3884" s="5" t="s">
        <v>543</v>
      </c>
      <c r="XEE3884" s="3">
        <v>0</v>
      </c>
      <c r="XEF3884" s="4">
        <v>0</v>
      </c>
      <c r="XEG3884" s="2" t="s">
        <v>29</v>
      </c>
      <c r="XEH3884" s="1">
        <v>7</v>
      </c>
    </row>
    <row r="3885" spans="1:17 16359:16362" hidden="1" x14ac:dyDescent="0.25">
      <c r="A3885" s="6">
        <v>44</v>
      </c>
      <c r="B3885" s="7" t="s">
        <v>515</v>
      </c>
      <c r="C3885" s="7" t="s">
        <v>10</v>
      </c>
      <c r="D3885" s="7" t="s">
        <v>252</v>
      </c>
      <c r="E3885" s="7" t="s">
        <v>253</v>
      </c>
      <c r="F3885" s="5"/>
      <c r="G3885" s="11">
        <v>171698531938</v>
      </c>
      <c r="H3885" s="11">
        <f t="shared" si="60"/>
        <v>163725480980</v>
      </c>
      <c r="I3885" s="11">
        <v>5539019906.0699997</v>
      </c>
      <c r="J3885" s="11">
        <v>158186461073.92999</v>
      </c>
      <c r="K3885" s="11">
        <v>92660624965.649994</v>
      </c>
      <c r="L3885" s="11">
        <v>92660624965.649994</v>
      </c>
      <c r="M3885" s="11">
        <v>7973050958</v>
      </c>
      <c r="N3885" s="13">
        <v>0.92130351546075395</v>
      </c>
      <c r="O3885" s="14" t="s">
        <v>537</v>
      </c>
      <c r="P3885" s="14">
        <v>0.53967045565135974</v>
      </c>
      <c r="Q3885" s="5" t="s">
        <v>543</v>
      </c>
      <c r="XEE3885" s="3">
        <v>0.53967045565135996</v>
      </c>
      <c r="XEF3885" s="4">
        <v>0.585768366879035</v>
      </c>
      <c r="XEG3885" s="2" t="s">
        <v>13</v>
      </c>
      <c r="XEH3885" s="1">
        <v>7</v>
      </c>
    </row>
    <row r="3886" spans="1:17 16359:16362" hidden="1" x14ac:dyDescent="0.25">
      <c r="A3886" s="6">
        <v>44</v>
      </c>
      <c r="B3886" s="7" t="s">
        <v>515</v>
      </c>
      <c r="C3886" s="7" t="s">
        <v>10</v>
      </c>
      <c r="D3886" s="7" t="s">
        <v>252</v>
      </c>
      <c r="E3886" s="7" t="s">
        <v>254</v>
      </c>
      <c r="F3886" s="6">
        <v>10</v>
      </c>
      <c r="G3886" s="11">
        <v>12641657414</v>
      </c>
      <c r="H3886" s="11">
        <f t="shared" si="60"/>
        <v>12489868071</v>
      </c>
      <c r="I3886" s="11">
        <v>454878333</v>
      </c>
      <c r="J3886" s="11">
        <v>12034989738</v>
      </c>
      <c r="K3886" s="11">
        <v>0</v>
      </c>
      <c r="L3886" s="11">
        <v>0</v>
      </c>
      <c r="M3886" s="11">
        <v>151789343</v>
      </c>
      <c r="N3886" s="13">
        <v>0.95201043216626402</v>
      </c>
      <c r="O3886" s="14" t="s">
        <v>537</v>
      </c>
      <c r="P3886" s="14">
        <v>0</v>
      </c>
      <c r="Q3886" s="5" t="s">
        <v>543</v>
      </c>
      <c r="XEE3886" s="3">
        <v>0</v>
      </c>
      <c r="XEF3886" s="4">
        <v>0</v>
      </c>
      <c r="XEG3886" s="2" t="s">
        <v>13</v>
      </c>
      <c r="XEH3886" s="1">
        <v>7</v>
      </c>
    </row>
    <row r="3887" spans="1:17 16359:16362" hidden="1" x14ac:dyDescent="0.25">
      <c r="A3887" s="6">
        <v>44</v>
      </c>
      <c r="B3887" s="7" t="s">
        <v>515</v>
      </c>
      <c r="C3887" s="7" t="s">
        <v>10</v>
      </c>
      <c r="D3887" s="7" t="s">
        <v>252</v>
      </c>
      <c r="E3887" s="7" t="s">
        <v>255</v>
      </c>
      <c r="F3887" s="6">
        <v>11</v>
      </c>
      <c r="G3887" s="11">
        <v>4058358124</v>
      </c>
      <c r="H3887" s="11">
        <f t="shared" si="60"/>
        <v>3730086943</v>
      </c>
      <c r="I3887" s="11">
        <v>16622800</v>
      </c>
      <c r="J3887" s="11">
        <v>3713464143</v>
      </c>
      <c r="K3887" s="11">
        <v>1673361862</v>
      </c>
      <c r="L3887" s="11">
        <v>1673361862</v>
      </c>
      <c r="M3887" s="11">
        <v>328271181</v>
      </c>
      <c r="N3887" s="13">
        <v>0.915016375967317</v>
      </c>
      <c r="O3887" s="14" t="s">
        <v>537</v>
      </c>
      <c r="P3887" s="14">
        <v>0.41232483947244669</v>
      </c>
      <c r="Q3887" s="5" t="s">
        <v>543</v>
      </c>
      <c r="XEE3887" s="3">
        <v>0.41232483947244702</v>
      </c>
      <c r="XEF3887" s="4">
        <v>0.45062017500676299</v>
      </c>
      <c r="XEG3887" s="2" t="s">
        <v>13</v>
      </c>
      <c r="XEH3887" s="1">
        <v>7</v>
      </c>
    </row>
    <row r="3888" spans="1:17 16359:16362" hidden="1" x14ac:dyDescent="0.25">
      <c r="A3888" s="6">
        <v>44</v>
      </c>
      <c r="B3888" s="7" t="s">
        <v>515</v>
      </c>
      <c r="C3888" s="7" t="s">
        <v>10</v>
      </c>
      <c r="D3888" s="7" t="s">
        <v>252</v>
      </c>
      <c r="E3888" s="7" t="s">
        <v>256</v>
      </c>
      <c r="F3888" s="6">
        <v>16</v>
      </c>
      <c r="G3888" s="11">
        <v>7761849491</v>
      </c>
      <c r="H3888" s="11">
        <f t="shared" si="60"/>
        <v>6988886909</v>
      </c>
      <c r="I3888" s="11">
        <v>104748453</v>
      </c>
      <c r="J3888" s="11">
        <v>6884138456</v>
      </c>
      <c r="K3888" s="11">
        <v>3471398768.9299998</v>
      </c>
      <c r="L3888" s="11">
        <v>3471398768.9299998</v>
      </c>
      <c r="M3888" s="11">
        <v>772962582</v>
      </c>
      <c r="N3888" s="13">
        <v>0.88691985898235703</v>
      </c>
      <c r="O3888" s="14" t="s">
        <v>535</v>
      </c>
      <c r="P3888" s="14">
        <v>0.44723860891082046</v>
      </c>
      <c r="Q3888" s="5" t="s">
        <v>543</v>
      </c>
      <c r="XEE3888" s="3">
        <v>0.44723860891082101</v>
      </c>
      <c r="XEF3888" s="4">
        <v>0.50426045192400804</v>
      </c>
      <c r="XEG3888" s="2" t="s">
        <v>13</v>
      </c>
      <c r="XEH3888" s="1">
        <v>7</v>
      </c>
    </row>
    <row r="3889" spans="1:17 16359:16362" hidden="1" x14ac:dyDescent="0.25">
      <c r="A3889" s="6">
        <v>44</v>
      </c>
      <c r="B3889" s="7" t="s">
        <v>515</v>
      </c>
      <c r="C3889" s="7" t="s">
        <v>10</v>
      </c>
      <c r="D3889" s="7" t="s">
        <v>252</v>
      </c>
      <c r="E3889" s="7" t="s">
        <v>258</v>
      </c>
      <c r="F3889" s="6">
        <v>21</v>
      </c>
      <c r="G3889" s="11">
        <v>442167940</v>
      </c>
      <c r="H3889" s="11">
        <f t="shared" si="60"/>
        <v>295436341</v>
      </c>
      <c r="I3889" s="11">
        <v>264028479</v>
      </c>
      <c r="J3889" s="11">
        <v>31407862</v>
      </c>
      <c r="K3889" s="11">
        <v>1820615</v>
      </c>
      <c r="L3889" s="11">
        <v>1820615</v>
      </c>
      <c r="M3889" s="11">
        <v>146731599</v>
      </c>
      <c r="N3889" s="13">
        <v>7.1031522547745099E-2</v>
      </c>
      <c r="O3889" s="14" t="s">
        <v>535</v>
      </c>
      <c r="P3889" s="14">
        <v>4.1174740077265662E-3</v>
      </c>
      <c r="Q3889" s="5" t="s">
        <v>543</v>
      </c>
      <c r="XEE3889" s="3">
        <v>4.1174740077265697E-3</v>
      </c>
      <c r="XEF3889" s="4">
        <v>5.7966855559923203E-2</v>
      </c>
      <c r="XEG3889" s="2" t="s">
        <v>13</v>
      </c>
      <c r="XEH3889" s="1">
        <v>7</v>
      </c>
    </row>
    <row r="3890" spans="1:17 16359:16362" hidden="1" x14ac:dyDescent="0.25">
      <c r="A3890" s="6">
        <v>44</v>
      </c>
      <c r="B3890" s="7" t="s">
        <v>515</v>
      </c>
      <c r="C3890" s="7" t="s">
        <v>10</v>
      </c>
      <c r="D3890" s="7" t="s">
        <v>252</v>
      </c>
      <c r="E3890" s="7" t="s">
        <v>14</v>
      </c>
      <c r="F3890" s="6">
        <v>27</v>
      </c>
      <c r="G3890" s="11">
        <v>146794498969</v>
      </c>
      <c r="H3890" s="11">
        <f t="shared" si="60"/>
        <v>140221202716</v>
      </c>
      <c r="I3890" s="11">
        <v>4698741841.0699997</v>
      </c>
      <c r="J3890" s="11">
        <v>135522460874.92999</v>
      </c>
      <c r="K3890" s="11">
        <v>87514043719.720001</v>
      </c>
      <c r="L3890" s="11">
        <v>87514043719.720001</v>
      </c>
      <c r="M3890" s="11">
        <v>6573296253</v>
      </c>
      <c r="N3890" s="13">
        <v>0.92321212188986401</v>
      </c>
      <c r="O3890" s="14" t="s">
        <v>537</v>
      </c>
      <c r="P3890" s="14">
        <v>0.5961670521332082</v>
      </c>
      <c r="Q3890" s="5" t="s">
        <v>546</v>
      </c>
      <c r="XEE3890" s="3">
        <v>0.59616705213320798</v>
      </c>
      <c r="XEF3890" s="4">
        <v>0.64575305934330895</v>
      </c>
      <c r="XEG3890" s="2" t="s">
        <v>13</v>
      </c>
      <c r="XEH3890" s="1">
        <v>7</v>
      </c>
    </row>
    <row r="3891" spans="1:17 16359:16362" ht="45" hidden="1" x14ac:dyDescent="0.25">
      <c r="A3891" s="6">
        <v>44</v>
      </c>
      <c r="B3891" s="7" t="s">
        <v>515</v>
      </c>
      <c r="C3891" s="7" t="s">
        <v>259</v>
      </c>
      <c r="D3891" s="7" t="s">
        <v>260</v>
      </c>
      <c r="E3891" s="7" t="s">
        <v>261</v>
      </c>
      <c r="F3891" s="5"/>
      <c r="G3891" s="11">
        <v>685701992</v>
      </c>
      <c r="H3891" s="11">
        <f t="shared" si="60"/>
        <v>545570490</v>
      </c>
      <c r="I3891" s="11">
        <v>467525987</v>
      </c>
      <c r="J3891" s="11">
        <v>78044503</v>
      </c>
      <c r="K3891" s="11">
        <v>18223871</v>
      </c>
      <c r="L3891" s="11">
        <v>18223871</v>
      </c>
      <c r="M3891" s="11">
        <v>140131502</v>
      </c>
      <c r="N3891" s="13">
        <v>0.113816940756386</v>
      </c>
      <c r="O3891" s="14" t="s">
        <v>535</v>
      </c>
      <c r="P3891" s="14">
        <v>2.6576955022175289E-2</v>
      </c>
      <c r="Q3891" s="5" t="s">
        <v>543</v>
      </c>
      <c r="XEE3891" s="3">
        <v>2.6576955022175299E-2</v>
      </c>
      <c r="XEF3891" s="4">
        <v>0.23350614456472399</v>
      </c>
      <c r="XEG3891" s="2" t="s">
        <v>13</v>
      </c>
      <c r="XEH3891" s="1">
        <v>7</v>
      </c>
    </row>
    <row r="3892" spans="1:17 16359:16362" hidden="1" x14ac:dyDescent="0.25">
      <c r="A3892" s="6">
        <v>44</v>
      </c>
      <c r="B3892" s="7" t="s">
        <v>515</v>
      </c>
      <c r="C3892" s="7" t="s">
        <v>259</v>
      </c>
      <c r="D3892" s="7" t="s">
        <v>260</v>
      </c>
      <c r="E3892" s="7" t="s">
        <v>14</v>
      </c>
      <c r="F3892" s="6">
        <v>27</v>
      </c>
      <c r="G3892" s="11">
        <v>685701992</v>
      </c>
      <c r="H3892" s="11">
        <f t="shared" si="60"/>
        <v>545570490</v>
      </c>
      <c r="I3892" s="11">
        <v>467525987</v>
      </c>
      <c r="J3892" s="11">
        <v>78044503</v>
      </c>
      <c r="K3892" s="11">
        <v>18223871</v>
      </c>
      <c r="L3892" s="11">
        <v>18223871</v>
      </c>
      <c r="M3892" s="11">
        <v>140131502</v>
      </c>
      <c r="N3892" s="13">
        <v>0.113816940756386</v>
      </c>
      <c r="O3892" s="14" t="s">
        <v>535</v>
      </c>
      <c r="P3892" s="14">
        <v>2.6576955022175289E-2</v>
      </c>
      <c r="Q3892" s="5" t="s">
        <v>543</v>
      </c>
      <c r="XEE3892" s="3">
        <v>2.6576955022175299E-2</v>
      </c>
      <c r="XEF3892" s="4">
        <v>0.23350614456472399</v>
      </c>
      <c r="XEG3892" s="2" t="s">
        <v>13</v>
      </c>
      <c r="XEH3892" s="1">
        <v>7</v>
      </c>
    </row>
    <row r="3893" spans="1:17 16359:16362" ht="30" hidden="1" x14ac:dyDescent="0.25">
      <c r="A3893" s="6">
        <v>44</v>
      </c>
      <c r="B3893" s="7" t="s">
        <v>515</v>
      </c>
      <c r="C3893" s="7" t="s">
        <v>262</v>
      </c>
      <c r="D3893" s="7" t="s">
        <v>263</v>
      </c>
      <c r="E3893" s="7" t="s">
        <v>264</v>
      </c>
      <c r="F3893" s="5"/>
      <c r="G3893" s="11">
        <v>685701992</v>
      </c>
      <c r="H3893" s="11">
        <f t="shared" si="60"/>
        <v>545570490</v>
      </c>
      <c r="I3893" s="11">
        <v>467525987</v>
      </c>
      <c r="J3893" s="11">
        <v>78044503</v>
      </c>
      <c r="K3893" s="11">
        <v>18223871</v>
      </c>
      <c r="L3893" s="11">
        <v>18223871</v>
      </c>
      <c r="M3893" s="11">
        <v>140131502</v>
      </c>
      <c r="N3893" s="13">
        <v>0.113816940756386</v>
      </c>
      <c r="O3893" s="14" t="s">
        <v>535</v>
      </c>
      <c r="P3893" s="14">
        <v>2.6576955022175289E-2</v>
      </c>
      <c r="Q3893" s="5" t="s">
        <v>543</v>
      </c>
      <c r="XEE3893" s="3">
        <v>2.6576955022175299E-2</v>
      </c>
      <c r="XEF3893" s="4">
        <v>0.23350614456472399</v>
      </c>
      <c r="XEG3893" s="2" t="s">
        <v>13</v>
      </c>
      <c r="XEH3893" s="1">
        <v>7</v>
      </c>
    </row>
    <row r="3894" spans="1:17 16359:16362" hidden="1" x14ac:dyDescent="0.25">
      <c r="A3894" s="6">
        <v>44</v>
      </c>
      <c r="B3894" s="7" t="s">
        <v>515</v>
      </c>
      <c r="C3894" s="7" t="s">
        <v>262</v>
      </c>
      <c r="D3894" s="7" t="s">
        <v>263</v>
      </c>
      <c r="E3894" s="7" t="s">
        <v>14</v>
      </c>
      <c r="F3894" s="6">
        <v>27</v>
      </c>
      <c r="G3894" s="11">
        <v>685701992</v>
      </c>
      <c r="H3894" s="11">
        <f t="shared" si="60"/>
        <v>545570490</v>
      </c>
      <c r="I3894" s="11">
        <v>467525987</v>
      </c>
      <c r="J3894" s="11">
        <v>78044503</v>
      </c>
      <c r="K3894" s="11">
        <v>18223871</v>
      </c>
      <c r="L3894" s="11">
        <v>18223871</v>
      </c>
      <c r="M3894" s="11">
        <v>140131502</v>
      </c>
      <c r="N3894" s="13">
        <v>0.113816940756386</v>
      </c>
      <c r="O3894" s="14" t="s">
        <v>535</v>
      </c>
      <c r="P3894" s="14">
        <v>2.6576955022175289E-2</v>
      </c>
      <c r="Q3894" s="5" t="s">
        <v>543</v>
      </c>
      <c r="XEE3894" s="3">
        <v>2.6576955022175299E-2</v>
      </c>
      <c r="XEF3894" s="4">
        <v>0.23350614456472399</v>
      </c>
      <c r="XEG3894" s="2" t="s">
        <v>13</v>
      </c>
      <c r="XEH3894" s="1">
        <v>7</v>
      </c>
    </row>
    <row r="3895" spans="1:17 16359:16362" ht="60" hidden="1" x14ac:dyDescent="0.25">
      <c r="A3895" s="6">
        <v>44</v>
      </c>
      <c r="B3895" s="7" t="s">
        <v>515</v>
      </c>
      <c r="C3895" s="7" t="s">
        <v>265</v>
      </c>
      <c r="D3895" s="7" t="s">
        <v>266</v>
      </c>
      <c r="E3895" s="7" t="s">
        <v>267</v>
      </c>
      <c r="F3895" s="5"/>
      <c r="G3895" s="11">
        <v>685701992</v>
      </c>
      <c r="H3895" s="11">
        <f t="shared" si="60"/>
        <v>545570490</v>
      </c>
      <c r="I3895" s="11">
        <v>467525987</v>
      </c>
      <c r="J3895" s="11">
        <v>78044503</v>
      </c>
      <c r="K3895" s="11">
        <v>18223871</v>
      </c>
      <c r="L3895" s="11">
        <v>18223871</v>
      </c>
      <c r="M3895" s="11">
        <v>140131502</v>
      </c>
      <c r="N3895" s="13">
        <v>0.113816940756386</v>
      </c>
      <c r="O3895" s="14" t="s">
        <v>535</v>
      </c>
      <c r="P3895" s="14">
        <v>2.6576955022175289E-2</v>
      </c>
      <c r="Q3895" s="5" t="s">
        <v>543</v>
      </c>
      <c r="XEE3895" s="3">
        <v>2.6576955022175299E-2</v>
      </c>
      <c r="XEF3895" s="4">
        <v>0.23350614456472399</v>
      </c>
      <c r="XEG3895" s="2" t="s">
        <v>13</v>
      </c>
      <c r="XEH3895" s="1">
        <v>7</v>
      </c>
    </row>
    <row r="3896" spans="1:17 16359:16362" hidden="1" x14ac:dyDescent="0.25">
      <c r="A3896" s="6">
        <v>44</v>
      </c>
      <c r="B3896" s="7" t="s">
        <v>515</v>
      </c>
      <c r="C3896" s="7" t="s">
        <v>265</v>
      </c>
      <c r="D3896" s="7" t="s">
        <v>266</v>
      </c>
      <c r="E3896" s="7" t="s">
        <v>14</v>
      </c>
      <c r="F3896" s="6">
        <v>27</v>
      </c>
      <c r="G3896" s="11">
        <v>685701992</v>
      </c>
      <c r="H3896" s="11">
        <f t="shared" si="60"/>
        <v>545570490</v>
      </c>
      <c r="I3896" s="11">
        <v>467525987</v>
      </c>
      <c r="J3896" s="11">
        <v>78044503</v>
      </c>
      <c r="K3896" s="11">
        <v>18223871</v>
      </c>
      <c r="L3896" s="11">
        <v>18223871</v>
      </c>
      <c r="M3896" s="11">
        <v>140131502</v>
      </c>
      <c r="N3896" s="13">
        <v>0.113816940756386</v>
      </c>
      <c r="O3896" s="14" t="s">
        <v>535</v>
      </c>
      <c r="P3896" s="14">
        <v>2.6576955022175289E-2</v>
      </c>
      <c r="Q3896" s="5" t="s">
        <v>543</v>
      </c>
      <c r="XEE3896" s="3">
        <v>2.6576955022175299E-2</v>
      </c>
      <c r="XEF3896" s="4">
        <v>0.23350614456472399</v>
      </c>
      <c r="XEG3896" s="2" t="s">
        <v>13</v>
      </c>
      <c r="XEH3896" s="1">
        <v>7</v>
      </c>
    </row>
    <row r="3897" spans="1:17 16359:16362" ht="60" hidden="1" x14ac:dyDescent="0.25">
      <c r="A3897" s="6">
        <v>44</v>
      </c>
      <c r="B3897" s="7" t="s">
        <v>515</v>
      </c>
      <c r="C3897" s="7" t="s">
        <v>268</v>
      </c>
      <c r="D3897" s="7" t="s">
        <v>269</v>
      </c>
      <c r="E3897" s="7" t="s">
        <v>267</v>
      </c>
      <c r="F3897" s="5"/>
      <c r="G3897" s="11">
        <v>685701992</v>
      </c>
      <c r="H3897" s="11">
        <f t="shared" si="60"/>
        <v>545570490</v>
      </c>
      <c r="I3897" s="11">
        <v>467525987</v>
      </c>
      <c r="J3897" s="11">
        <v>78044503</v>
      </c>
      <c r="K3897" s="11">
        <v>18223871</v>
      </c>
      <c r="L3897" s="11">
        <v>18223871</v>
      </c>
      <c r="M3897" s="11">
        <v>140131502</v>
      </c>
      <c r="N3897" s="13">
        <v>0.113816940756386</v>
      </c>
      <c r="O3897" s="14" t="s">
        <v>535</v>
      </c>
      <c r="P3897" s="14">
        <v>2.6576955022175289E-2</v>
      </c>
      <c r="Q3897" s="5" t="s">
        <v>543</v>
      </c>
      <c r="XEE3897" s="3">
        <v>2.6576955022175299E-2</v>
      </c>
      <c r="XEF3897" s="4">
        <v>0.23350614456472399</v>
      </c>
      <c r="XEG3897" s="2" t="s">
        <v>13</v>
      </c>
      <c r="XEH3897" s="1">
        <v>7</v>
      </c>
    </row>
    <row r="3898" spans="1:17 16359:16362" hidden="1" x14ac:dyDescent="0.25">
      <c r="A3898" s="6">
        <v>44</v>
      </c>
      <c r="B3898" s="7" t="s">
        <v>515</v>
      </c>
      <c r="C3898" s="7" t="s">
        <v>268</v>
      </c>
      <c r="D3898" s="7" t="s">
        <v>269</v>
      </c>
      <c r="E3898" s="7" t="s">
        <v>14</v>
      </c>
      <c r="F3898" s="6">
        <v>27</v>
      </c>
      <c r="G3898" s="11">
        <v>685701992</v>
      </c>
      <c r="H3898" s="11">
        <f t="shared" si="60"/>
        <v>545570490</v>
      </c>
      <c r="I3898" s="11">
        <v>467525987</v>
      </c>
      <c r="J3898" s="11">
        <v>78044503</v>
      </c>
      <c r="K3898" s="11">
        <v>18223871</v>
      </c>
      <c r="L3898" s="11">
        <v>18223871</v>
      </c>
      <c r="M3898" s="11">
        <v>140131502</v>
      </c>
      <c r="N3898" s="13">
        <v>0.113816940756386</v>
      </c>
      <c r="O3898" s="14" t="s">
        <v>535</v>
      </c>
      <c r="P3898" s="14">
        <v>2.6576955022175289E-2</v>
      </c>
      <c r="Q3898" s="5" t="s">
        <v>543</v>
      </c>
      <c r="XEE3898" s="3">
        <v>2.6576955022175299E-2</v>
      </c>
      <c r="XEF3898" s="4">
        <v>0.23350614456472399</v>
      </c>
      <c r="XEG3898" s="2" t="s">
        <v>13</v>
      </c>
      <c r="XEH3898" s="1">
        <v>7</v>
      </c>
    </row>
    <row r="3899" spans="1:17 16359:16362" hidden="1" x14ac:dyDescent="0.25">
      <c r="A3899" s="6">
        <v>44</v>
      </c>
      <c r="B3899" s="7" t="s">
        <v>515</v>
      </c>
      <c r="C3899" s="7" t="s">
        <v>270</v>
      </c>
      <c r="D3899" s="7" t="s">
        <v>271</v>
      </c>
      <c r="E3899" s="7" t="s">
        <v>272</v>
      </c>
      <c r="F3899" s="5"/>
      <c r="G3899" s="11">
        <v>400000000</v>
      </c>
      <c r="H3899" s="11">
        <f t="shared" si="60"/>
        <v>400000000</v>
      </c>
      <c r="I3899" s="11">
        <v>400000000</v>
      </c>
      <c r="J3899" s="11">
        <v>0</v>
      </c>
      <c r="K3899" s="11">
        <v>0</v>
      </c>
      <c r="L3899" s="11">
        <v>0</v>
      </c>
      <c r="M3899" s="11">
        <v>0</v>
      </c>
      <c r="N3899" s="13">
        <v>0</v>
      </c>
      <c r="O3899" s="14" t="s">
        <v>535</v>
      </c>
      <c r="P3899" s="14">
        <v>0</v>
      </c>
      <c r="Q3899" s="5" t="s">
        <v>543</v>
      </c>
      <c r="XEE3899" s="3">
        <v>0</v>
      </c>
      <c r="XEG3899" s="2" t="s">
        <v>29</v>
      </c>
      <c r="XEH3899" s="1">
        <v>7</v>
      </c>
    </row>
    <row r="3900" spans="1:17 16359:16362" hidden="1" x14ac:dyDescent="0.25">
      <c r="A3900" s="6">
        <v>44</v>
      </c>
      <c r="B3900" s="7" t="s">
        <v>515</v>
      </c>
      <c r="C3900" s="7" t="s">
        <v>270</v>
      </c>
      <c r="D3900" s="7" t="s">
        <v>271</v>
      </c>
      <c r="E3900" s="7" t="s">
        <v>14</v>
      </c>
      <c r="F3900" s="6">
        <v>27</v>
      </c>
      <c r="G3900" s="11">
        <v>400000000</v>
      </c>
      <c r="H3900" s="11">
        <f t="shared" si="60"/>
        <v>400000000</v>
      </c>
      <c r="I3900" s="11">
        <v>400000000</v>
      </c>
      <c r="J3900" s="11">
        <v>0</v>
      </c>
      <c r="K3900" s="11">
        <v>0</v>
      </c>
      <c r="L3900" s="11">
        <v>0</v>
      </c>
      <c r="M3900" s="11">
        <v>0</v>
      </c>
      <c r="N3900" s="13">
        <v>0</v>
      </c>
      <c r="O3900" s="14" t="s">
        <v>535</v>
      </c>
      <c r="P3900" s="14">
        <v>0</v>
      </c>
      <c r="Q3900" s="5" t="s">
        <v>543</v>
      </c>
      <c r="XEE3900" s="3">
        <v>0</v>
      </c>
      <c r="XEG3900" s="2" t="s">
        <v>29</v>
      </c>
      <c r="XEH3900" s="1">
        <v>7</v>
      </c>
    </row>
    <row r="3901" spans="1:17 16359:16362" hidden="1" x14ac:dyDescent="0.25">
      <c r="A3901" s="6">
        <v>44</v>
      </c>
      <c r="B3901" s="7" t="s">
        <v>515</v>
      </c>
      <c r="C3901" s="7" t="s">
        <v>270</v>
      </c>
      <c r="D3901" s="7" t="s">
        <v>273</v>
      </c>
      <c r="E3901" s="7" t="s">
        <v>274</v>
      </c>
      <c r="F3901" s="5"/>
      <c r="G3901" s="11">
        <v>48000000</v>
      </c>
      <c r="H3901" s="11">
        <f t="shared" si="60"/>
        <v>0</v>
      </c>
      <c r="I3901" s="11">
        <v>0</v>
      </c>
      <c r="J3901" s="11">
        <v>0</v>
      </c>
      <c r="K3901" s="11">
        <v>0</v>
      </c>
      <c r="L3901" s="11">
        <v>0</v>
      </c>
      <c r="M3901" s="11">
        <v>48000000</v>
      </c>
      <c r="N3901" s="13">
        <v>0</v>
      </c>
      <c r="O3901" s="14" t="s">
        <v>535</v>
      </c>
      <c r="P3901" s="14">
        <v>0</v>
      </c>
      <c r="Q3901" s="5" t="s">
        <v>543</v>
      </c>
      <c r="XEE3901" s="3">
        <v>0</v>
      </c>
      <c r="XEG3901" s="2" t="s">
        <v>29</v>
      </c>
      <c r="XEH3901" s="1">
        <v>7</v>
      </c>
    </row>
    <row r="3902" spans="1:17 16359:16362" hidden="1" x14ac:dyDescent="0.25">
      <c r="A3902" s="6">
        <v>44</v>
      </c>
      <c r="B3902" s="7" t="s">
        <v>515</v>
      </c>
      <c r="C3902" s="7" t="s">
        <v>270</v>
      </c>
      <c r="D3902" s="7" t="s">
        <v>273</v>
      </c>
      <c r="E3902" s="7" t="s">
        <v>14</v>
      </c>
      <c r="F3902" s="6">
        <v>27</v>
      </c>
      <c r="G3902" s="11">
        <v>48000000</v>
      </c>
      <c r="H3902" s="11">
        <f t="shared" si="60"/>
        <v>0</v>
      </c>
      <c r="I3902" s="11">
        <v>0</v>
      </c>
      <c r="J3902" s="11">
        <v>0</v>
      </c>
      <c r="K3902" s="11">
        <v>0</v>
      </c>
      <c r="L3902" s="11">
        <v>0</v>
      </c>
      <c r="M3902" s="11">
        <v>48000000</v>
      </c>
      <c r="N3902" s="13">
        <v>0</v>
      </c>
      <c r="O3902" s="14" t="s">
        <v>535</v>
      </c>
      <c r="P3902" s="14">
        <v>0</v>
      </c>
      <c r="Q3902" s="5" t="s">
        <v>543</v>
      </c>
      <c r="XEE3902" s="3">
        <v>0</v>
      </c>
      <c r="XEG3902" s="2" t="s">
        <v>29</v>
      </c>
      <c r="XEH3902" s="1">
        <v>7</v>
      </c>
    </row>
    <row r="3903" spans="1:17 16359:16362" hidden="1" x14ac:dyDescent="0.25">
      <c r="A3903" s="6">
        <v>44</v>
      </c>
      <c r="B3903" s="7" t="s">
        <v>515</v>
      </c>
      <c r="C3903" s="7" t="s">
        <v>270</v>
      </c>
      <c r="D3903" s="7" t="s">
        <v>275</v>
      </c>
      <c r="E3903" s="7" t="s">
        <v>142</v>
      </c>
      <c r="F3903" s="5"/>
      <c r="G3903" s="11">
        <v>142684192</v>
      </c>
      <c r="H3903" s="11">
        <f t="shared" si="60"/>
        <v>102200000</v>
      </c>
      <c r="I3903" s="11">
        <v>67521018</v>
      </c>
      <c r="J3903" s="11">
        <v>34678982</v>
      </c>
      <c r="K3903" s="11">
        <v>0</v>
      </c>
      <c r="L3903" s="11">
        <v>0</v>
      </c>
      <c r="M3903" s="11">
        <v>40484192</v>
      </c>
      <c r="N3903" s="13">
        <v>0.24304712045466101</v>
      </c>
      <c r="O3903" s="14" t="s">
        <v>535</v>
      </c>
      <c r="P3903" s="14">
        <v>0</v>
      </c>
      <c r="Q3903" s="5" t="s">
        <v>543</v>
      </c>
      <c r="XEE3903" s="3">
        <v>0</v>
      </c>
      <c r="XEF3903" s="4">
        <v>0</v>
      </c>
      <c r="XEG3903" s="2" t="s">
        <v>29</v>
      </c>
      <c r="XEH3903" s="1">
        <v>7</v>
      </c>
    </row>
    <row r="3904" spans="1:17 16359:16362" hidden="1" x14ac:dyDescent="0.25">
      <c r="A3904" s="6">
        <v>44</v>
      </c>
      <c r="B3904" s="7" t="s">
        <v>515</v>
      </c>
      <c r="C3904" s="7" t="s">
        <v>270</v>
      </c>
      <c r="D3904" s="7" t="s">
        <v>275</v>
      </c>
      <c r="E3904" s="7" t="s">
        <v>14</v>
      </c>
      <c r="F3904" s="6">
        <v>27</v>
      </c>
      <c r="G3904" s="11">
        <v>142684192</v>
      </c>
      <c r="H3904" s="11">
        <f t="shared" si="60"/>
        <v>102200000</v>
      </c>
      <c r="I3904" s="11">
        <v>67521018</v>
      </c>
      <c r="J3904" s="11">
        <v>34678982</v>
      </c>
      <c r="K3904" s="11">
        <v>0</v>
      </c>
      <c r="L3904" s="11">
        <v>0</v>
      </c>
      <c r="M3904" s="11">
        <v>40484192</v>
      </c>
      <c r="N3904" s="13">
        <v>0.24304712045466101</v>
      </c>
      <c r="O3904" s="14" t="s">
        <v>535</v>
      </c>
      <c r="P3904" s="14">
        <v>0</v>
      </c>
      <c r="Q3904" s="5" t="s">
        <v>543</v>
      </c>
      <c r="XEE3904" s="3">
        <v>0</v>
      </c>
      <c r="XEF3904" s="4">
        <v>0</v>
      </c>
      <c r="XEG3904" s="2" t="s">
        <v>29</v>
      </c>
      <c r="XEH3904" s="1">
        <v>7</v>
      </c>
    </row>
    <row r="3905" spans="1:17 16359:16362" hidden="1" x14ac:dyDescent="0.25">
      <c r="A3905" s="6">
        <v>44</v>
      </c>
      <c r="B3905" s="7" t="s">
        <v>515</v>
      </c>
      <c r="C3905" s="7" t="s">
        <v>270</v>
      </c>
      <c r="D3905" s="7" t="s">
        <v>276</v>
      </c>
      <c r="E3905" s="7" t="s">
        <v>277</v>
      </c>
      <c r="F3905" s="5"/>
      <c r="G3905" s="11">
        <v>29832000</v>
      </c>
      <c r="H3905" s="11">
        <f t="shared" si="60"/>
        <v>0</v>
      </c>
      <c r="I3905" s="11">
        <v>0</v>
      </c>
      <c r="J3905" s="11">
        <v>0</v>
      </c>
      <c r="K3905" s="11">
        <v>0</v>
      </c>
      <c r="L3905" s="11">
        <v>0</v>
      </c>
      <c r="M3905" s="11">
        <v>29832000</v>
      </c>
      <c r="N3905" s="13">
        <v>0</v>
      </c>
      <c r="O3905" s="14" t="s">
        <v>535</v>
      </c>
      <c r="P3905" s="14">
        <v>0</v>
      </c>
      <c r="Q3905" s="5" t="s">
        <v>543</v>
      </c>
      <c r="XEE3905" s="3">
        <v>0</v>
      </c>
      <c r="XEG3905" s="2" t="s">
        <v>29</v>
      </c>
      <c r="XEH3905" s="1">
        <v>7</v>
      </c>
    </row>
    <row r="3906" spans="1:17 16359:16362" hidden="1" x14ac:dyDescent="0.25">
      <c r="A3906" s="6">
        <v>44</v>
      </c>
      <c r="B3906" s="7" t="s">
        <v>515</v>
      </c>
      <c r="C3906" s="7" t="s">
        <v>270</v>
      </c>
      <c r="D3906" s="7" t="s">
        <v>276</v>
      </c>
      <c r="E3906" s="7" t="s">
        <v>14</v>
      </c>
      <c r="F3906" s="6">
        <v>27</v>
      </c>
      <c r="G3906" s="11">
        <v>29832000</v>
      </c>
      <c r="H3906" s="11">
        <f t="shared" si="60"/>
        <v>0</v>
      </c>
      <c r="I3906" s="11">
        <v>0</v>
      </c>
      <c r="J3906" s="11">
        <v>0</v>
      </c>
      <c r="K3906" s="11">
        <v>0</v>
      </c>
      <c r="L3906" s="11">
        <v>0</v>
      </c>
      <c r="M3906" s="11">
        <v>29832000</v>
      </c>
      <c r="N3906" s="13">
        <v>0</v>
      </c>
      <c r="O3906" s="14" t="s">
        <v>535</v>
      </c>
      <c r="P3906" s="14">
        <v>0</v>
      </c>
      <c r="Q3906" s="5" t="s">
        <v>543</v>
      </c>
      <c r="XEE3906" s="3">
        <v>0</v>
      </c>
      <c r="XEG3906" s="2" t="s">
        <v>29</v>
      </c>
      <c r="XEH3906" s="1">
        <v>7</v>
      </c>
    </row>
    <row r="3907" spans="1:17 16359:16362" ht="45" hidden="1" x14ac:dyDescent="0.25">
      <c r="A3907" s="6">
        <v>44</v>
      </c>
      <c r="B3907" s="7" t="s">
        <v>515</v>
      </c>
      <c r="C3907" s="7" t="s">
        <v>270</v>
      </c>
      <c r="D3907" s="7" t="s">
        <v>278</v>
      </c>
      <c r="E3907" s="7" t="s">
        <v>279</v>
      </c>
      <c r="F3907" s="5"/>
      <c r="G3907" s="11">
        <v>55381920</v>
      </c>
      <c r="H3907" s="11">
        <f t="shared" ref="H3907:H3970" si="61">+J3907+I3907</f>
        <v>40505999</v>
      </c>
      <c r="I3907" s="11">
        <v>0</v>
      </c>
      <c r="J3907" s="11">
        <v>40505999</v>
      </c>
      <c r="K3907" s="11">
        <v>15879199</v>
      </c>
      <c r="L3907" s="11">
        <v>15879199</v>
      </c>
      <c r="M3907" s="11">
        <v>14875921</v>
      </c>
      <c r="N3907" s="13">
        <v>0.73139390978138696</v>
      </c>
      <c r="O3907" s="14" t="s">
        <v>535</v>
      </c>
      <c r="P3907" s="14">
        <v>0.28672171351227982</v>
      </c>
      <c r="Q3907" s="5" t="s">
        <v>543</v>
      </c>
      <c r="XEE3907" s="3">
        <v>0.28672171351227999</v>
      </c>
      <c r="XEF3907" s="4">
        <v>0.392020920160493</v>
      </c>
      <c r="XEG3907" s="2" t="s">
        <v>29</v>
      </c>
      <c r="XEH3907" s="1">
        <v>7</v>
      </c>
    </row>
    <row r="3908" spans="1:17 16359:16362" hidden="1" x14ac:dyDescent="0.25">
      <c r="A3908" s="6">
        <v>44</v>
      </c>
      <c r="B3908" s="7" t="s">
        <v>515</v>
      </c>
      <c r="C3908" s="7" t="s">
        <v>270</v>
      </c>
      <c r="D3908" s="7" t="s">
        <v>278</v>
      </c>
      <c r="E3908" s="7" t="s">
        <v>14</v>
      </c>
      <c r="F3908" s="6">
        <v>27</v>
      </c>
      <c r="G3908" s="11">
        <v>55381920</v>
      </c>
      <c r="H3908" s="11">
        <f t="shared" si="61"/>
        <v>40505999</v>
      </c>
      <c r="I3908" s="11">
        <v>0</v>
      </c>
      <c r="J3908" s="11">
        <v>40505999</v>
      </c>
      <c r="K3908" s="11">
        <v>15879199</v>
      </c>
      <c r="L3908" s="11">
        <v>15879199</v>
      </c>
      <c r="M3908" s="11">
        <v>14875921</v>
      </c>
      <c r="N3908" s="13">
        <v>0.73139390978138696</v>
      </c>
      <c r="O3908" s="14" t="s">
        <v>535</v>
      </c>
      <c r="P3908" s="14">
        <v>0.28672171351227982</v>
      </c>
      <c r="Q3908" s="5" t="s">
        <v>543</v>
      </c>
      <c r="XEE3908" s="3">
        <v>0.28672171351227999</v>
      </c>
      <c r="XEF3908" s="4">
        <v>0.392020920160493</v>
      </c>
      <c r="XEG3908" s="2" t="s">
        <v>29</v>
      </c>
      <c r="XEH3908" s="1">
        <v>7</v>
      </c>
    </row>
    <row r="3909" spans="1:17 16359:16362" ht="45" hidden="1" x14ac:dyDescent="0.25">
      <c r="A3909" s="6">
        <v>44</v>
      </c>
      <c r="B3909" s="7" t="s">
        <v>515</v>
      </c>
      <c r="C3909" s="7" t="s">
        <v>270</v>
      </c>
      <c r="D3909" s="7" t="s">
        <v>280</v>
      </c>
      <c r="E3909" s="7" t="s">
        <v>281</v>
      </c>
      <c r="F3909" s="5"/>
      <c r="G3909" s="11">
        <v>9798911</v>
      </c>
      <c r="H3909" s="11">
        <f t="shared" si="61"/>
        <v>2859522</v>
      </c>
      <c r="I3909" s="11">
        <v>0</v>
      </c>
      <c r="J3909" s="11">
        <v>2859522</v>
      </c>
      <c r="K3909" s="11">
        <v>2344672</v>
      </c>
      <c r="L3909" s="11">
        <v>2344672</v>
      </c>
      <c r="M3909" s="11">
        <v>6939389</v>
      </c>
      <c r="N3909" s="13">
        <v>0.291820386979737</v>
      </c>
      <c r="O3909" s="14" t="s">
        <v>535</v>
      </c>
      <c r="P3909" s="14">
        <v>0.23927883414799869</v>
      </c>
      <c r="Q3909" s="5" t="s">
        <v>543</v>
      </c>
      <c r="XEE3909" s="3">
        <v>0.239278834147999</v>
      </c>
      <c r="XEF3909" s="4">
        <v>0.81995242561518999</v>
      </c>
      <c r="XEG3909" s="2" t="s">
        <v>29</v>
      </c>
      <c r="XEH3909" s="1">
        <v>7</v>
      </c>
    </row>
    <row r="3910" spans="1:17 16359:16362" hidden="1" x14ac:dyDescent="0.25">
      <c r="A3910" s="6">
        <v>44</v>
      </c>
      <c r="B3910" s="7" t="s">
        <v>515</v>
      </c>
      <c r="C3910" s="7" t="s">
        <v>270</v>
      </c>
      <c r="D3910" s="7" t="s">
        <v>280</v>
      </c>
      <c r="E3910" s="7" t="s">
        <v>14</v>
      </c>
      <c r="F3910" s="6">
        <v>27</v>
      </c>
      <c r="G3910" s="11">
        <v>9798911</v>
      </c>
      <c r="H3910" s="11">
        <f t="shared" si="61"/>
        <v>2859522</v>
      </c>
      <c r="I3910" s="11">
        <v>0</v>
      </c>
      <c r="J3910" s="11">
        <v>2859522</v>
      </c>
      <c r="K3910" s="11">
        <v>2344672</v>
      </c>
      <c r="L3910" s="11">
        <v>2344672</v>
      </c>
      <c r="M3910" s="11">
        <v>6939389</v>
      </c>
      <c r="N3910" s="13">
        <v>0.291820386979737</v>
      </c>
      <c r="O3910" s="14" t="s">
        <v>535</v>
      </c>
      <c r="P3910" s="14">
        <v>0.23927883414799869</v>
      </c>
      <c r="Q3910" s="5" t="s">
        <v>543</v>
      </c>
      <c r="XEE3910" s="3">
        <v>0.239278834147999</v>
      </c>
      <c r="XEF3910" s="4">
        <v>0.81995242561518999</v>
      </c>
      <c r="XEG3910" s="2" t="s">
        <v>29</v>
      </c>
      <c r="XEH3910" s="1">
        <v>7</v>
      </c>
    </row>
    <row r="3911" spans="1:17 16359:16362" ht="30" hidden="1" x14ac:dyDescent="0.25">
      <c r="A3911" s="6">
        <v>44</v>
      </c>
      <c r="B3911" s="7" t="s">
        <v>515</v>
      </c>
      <c r="C3911" s="7" t="s">
        <v>270</v>
      </c>
      <c r="D3911" s="7" t="s">
        <v>282</v>
      </c>
      <c r="E3911" s="7" t="s">
        <v>283</v>
      </c>
      <c r="F3911" s="5"/>
      <c r="G3911" s="11">
        <v>4969</v>
      </c>
      <c r="H3911" s="11">
        <f t="shared" si="61"/>
        <v>4969</v>
      </c>
      <c r="I3911" s="11">
        <v>4969</v>
      </c>
      <c r="J3911" s="11">
        <v>0</v>
      </c>
      <c r="K3911" s="11">
        <v>0</v>
      </c>
      <c r="L3911" s="11">
        <v>0</v>
      </c>
      <c r="M3911" s="11">
        <v>0</v>
      </c>
      <c r="N3911" s="13">
        <v>0</v>
      </c>
      <c r="O3911" s="14" t="s">
        <v>535</v>
      </c>
      <c r="P3911" s="14">
        <v>0</v>
      </c>
      <c r="Q3911" s="5" t="s">
        <v>543</v>
      </c>
      <c r="XEE3911" s="3">
        <v>0</v>
      </c>
      <c r="XEG3911" s="2" t="s">
        <v>29</v>
      </c>
      <c r="XEH3911" s="1">
        <v>7</v>
      </c>
    </row>
    <row r="3912" spans="1:17 16359:16362" hidden="1" x14ac:dyDescent="0.25">
      <c r="A3912" s="6">
        <v>44</v>
      </c>
      <c r="B3912" s="7" t="s">
        <v>515</v>
      </c>
      <c r="C3912" s="7" t="s">
        <v>270</v>
      </c>
      <c r="D3912" s="7" t="s">
        <v>282</v>
      </c>
      <c r="E3912" s="7" t="s">
        <v>14</v>
      </c>
      <c r="F3912" s="6">
        <v>27</v>
      </c>
      <c r="G3912" s="11">
        <v>4969</v>
      </c>
      <c r="H3912" s="11">
        <f t="shared" si="61"/>
        <v>4969</v>
      </c>
      <c r="I3912" s="11">
        <v>4969</v>
      </c>
      <c r="J3912" s="11">
        <v>0</v>
      </c>
      <c r="K3912" s="11">
        <v>0</v>
      </c>
      <c r="L3912" s="11">
        <v>0</v>
      </c>
      <c r="M3912" s="11">
        <v>0</v>
      </c>
      <c r="N3912" s="13">
        <v>0</v>
      </c>
      <c r="O3912" s="14" t="s">
        <v>535</v>
      </c>
      <c r="P3912" s="14">
        <v>0</v>
      </c>
      <c r="Q3912" s="5" t="s">
        <v>543</v>
      </c>
      <c r="XEE3912" s="3">
        <v>0</v>
      </c>
      <c r="XEG3912" s="2" t="s">
        <v>29</v>
      </c>
      <c r="XEH3912" s="1">
        <v>7</v>
      </c>
    </row>
    <row r="3913" spans="1:17 16359:16362" ht="45" hidden="1" x14ac:dyDescent="0.25">
      <c r="A3913" s="6">
        <v>44</v>
      </c>
      <c r="B3913" s="7" t="s">
        <v>515</v>
      </c>
      <c r="C3913" s="7" t="s">
        <v>259</v>
      </c>
      <c r="D3913" s="7" t="s">
        <v>284</v>
      </c>
      <c r="E3913" s="7" t="s">
        <v>285</v>
      </c>
      <c r="F3913" s="5"/>
      <c r="G3913" s="11">
        <v>50496309</v>
      </c>
      <c r="H3913" s="11">
        <f t="shared" si="61"/>
        <v>48472509</v>
      </c>
      <c r="I3913" s="11">
        <v>0</v>
      </c>
      <c r="J3913" s="11">
        <v>48472509</v>
      </c>
      <c r="K3913" s="11">
        <v>27016574</v>
      </c>
      <c r="L3913" s="11">
        <v>27016574</v>
      </c>
      <c r="M3913" s="11">
        <v>2023800</v>
      </c>
      <c r="N3913" s="13">
        <v>0.95992182319701802</v>
      </c>
      <c r="O3913" s="14" t="s">
        <v>537</v>
      </c>
      <c r="P3913" s="14">
        <v>0.53502076755748618</v>
      </c>
      <c r="Q3913" s="5" t="s">
        <v>543</v>
      </c>
      <c r="XEE3913" s="3">
        <v>0.53502076755748595</v>
      </c>
      <c r="XEF3913" s="4">
        <v>0.55735868758103702</v>
      </c>
      <c r="XEG3913" s="2" t="s">
        <v>13</v>
      </c>
      <c r="XEH3913" s="1">
        <v>7</v>
      </c>
    </row>
    <row r="3914" spans="1:17 16359:16362" hidden="1" x14ac:dyDescent="0.25">
      <c r="A3914" s="6">
        <v>44</v>
      </c>
      <c r="B3914" s="7" t="s">
        <v>515</v>
      </c>
      <c r="C3914" s="7" t="s">
        <v>259</v>
      </c>
      <c r="D3914" s="7" t="s">
        <v>284</v>
      </c>
      <c r="E3914" s="7" t="s">
        <v>14</v>
      </c>
      <c r="F3914" s="6">
        <v>27</v>
      </c>
      <c r="G3914" s="11">
        <v>50496309</v>
      </c>
      <c r="H3914" s="11">
        <f t="shared" si="61"/>
        <v>48472509</v>
      </c>
      <c r="I3914" s="11">
        <v>0</v>
      </c>
      <c r="J3914" s="11">
        <v>48472509</v>
      </c>
      <c r="K3914" s="11">
        <v>27016574</v>
      </c>
      <c r="L3914" s="11">
        <v>27016574</v>
      </c>
      <c r="M3914" s="11">
        <v>2023800</v>
      </c>
      <c r="N3914" s="13">
        <v>0.95992182319701802</v>
      </c>
      <c r="O3914" s="14" t="s">
        <v>537</v>
      </c>
      <c r="P3914" s="14">
        <v>0.53502076755748618</v>
      </c>
      <c r="Q3914" s="5" t="s">
        <v>543</v>
      </c>
      <c r="XEE3914" s="3">
        <v>0.53502076755748595</v>
      </c>
      <c r="XEF3914" s="4">
        <v>0.55735868758103702</v>
      </c>
      <c r="XEG3914" s="2" t="s">
        <v>13</v>
      </c>
      <c r="XEH3914" s="1">
        <v>7</v>
      </c>
    </row>
    <row r="3915" spans="1:17 16359:16362" hidden="1" x14ac:dyDescent="0.25">
      <c r="A3915" s="6">
        <v>44</v>
      </c>
      <c r="B3915" s="7" t="s">
        <v>515</v>
      </c>
      <c r="C3915" s="7" t="s">
        <v>262</v>
      </c>
      <c r="D3915" s="7" t="s">
        <v>286</v>
      </c>
      <c r="E3915" s="7" t="s">
        <v>287</v>
      </c>
      <c r="F3915" s="5"/>
      <c r="G3915" s="11">
        <v>50496309</v>
      </c>
      <c r="H3915" s="11">
        <f t="shared" si="61"/>
        <v>48472509</v>
      </c>
      <c r="I3915" s="11">
        <v>0</v>
      </c>
      <c r="J3915" s="11">
        <v>48472509</v>
      </c>
      <c r="K3915" s="11">
        <v>27016574</v>
      </c>
      <c r="L3915" s="11">
        <v>27016574</v>
      </c>
      <c r="M3915" s="11">
        <v>2023800</v>
      </c>
      <c r="N3915" s="13">
        <v>0.95992182319701802</v>
      </c>
      <c r="O3915" s="14" t="s">
        <v>537</v>
      </c>
      <c r="P3915" s="14">
        <v>0.53502076755748618</v>
      </c>
      <c r="Q3915" s="5" t="s">
        <v>543</v>
      </c>
      <c r="XEE3915" s="3">
        <v>0.53502076755748595</v>
      </c>
      <c r="XEF3915" s="4">
        <v>0.55735868758103702</v>
      </c>
      <c r="XEG3915" s="2" t="s">
        <v>13</v>
      </c>
      <c r="XEH3915" s="1">
        <v>7</v>
      </c>
    </row>
    <row r="3916" spans="1:17 16359:16362" hidden="1" x14ac:dyDescent="0.25">
      <c r="A3916" s="6">
        <v>44</v>
      </c>
      <c r="B3916" s="7" t="s">
        <v>515</v>
      </c>
      <c r="C3916" s="7" t="s">
        <v>262</v>
      </c>
      <c r="D3916" s="7" t="s">
        <v>286</v>
      </c>
      <c r="E3916" s="7" t="s">
        <v>14</v>
      </c>
      <c r="F3916" s="6">
        <v>27</v>
      </c>
      <c r="G3916" s="11">
        <v>50496309</v>
      </c>
      <c r="H3916" s="11">
        <f t="shared" si="61"/>
        <v>48472509</v>
      </c>
      <c r="I3916" s="11">
        <v>0</v>
      </c>
      <c r="J3916" s="11">
        <v>48472509</v>
      </c>
      <c r="K3916" s="11">
        <v>27016574</v>
      </c>
      <c r="L3916" s="11">
        <v>27016574</v>
      </c>
      <c r="M3916" s="11">
        <v>2023800</v>
      </c>
      <c r="N3916" s="13">
        <v>0.95992182319701802</v>
      </c>
      <c r="O3916" s="14" t="s">
        <v>537</v>
      </c>
      <c r="P3916" s="14">
        <v>0.53502076755748618</v>
      </c>
      <c r="Q3916" s="5" t="s">
        <v>543</v>
      </c>
      <c r="XEE3916" s="3">
        <v>0.53502076755748595</v>
      </c>
      <c r="XEF3916" s="4">
        <v>0.55735868758103702</v>
      </c>
      <c r="XEG3916" s="2" t="s">
        <v>13</v>
      </c>
      <c r="XEH3916" s="1">
        <v>7</v>
      </c>
    </row>
    <row r="3917" spans="1:17 16359:16362" ht="60" hidden="1" x14ac:dyDescent="0.25">
      <c r="A3917" s="6">
        <v>44</v>
      </c>
      <c r="B3917" s="7" t="s">
        <v>515</v>
      </c>
      <c r="C3917" s="7" t="s">
        <v>265</v>
      </c>
      <c r="D3917" s="7" t="s">
        <v>288</v>
      </c>
      <c r="E3917" s="7" t="s">
        <v>289</v>
      </c>
      <c r="F3917" s="5"/>
      <c r="G3917" s="11">
        <v>50496309</v>
      </c>
      <c r="H3917" s="11">
        <f t="shared" si="61"/>
        <v>48472509</v>
      </c>
      <c r="I3917" s="11">
        <v>0</v>
      </c>
      <c r="J3917" s="11">
        <v>48472509</v>
      </c>
      <c r="K3917" s="11">
        <v>27016574</v>
      </c>
      <c r="L3917" s="11">
        <v>27016574</v>
      </c>
      <c r="M3917" s="11">
        <v>2023800</v>
      </c>
      <c r="N3917" s="13">
        <v>0.95992182319701802</v>
      </c>
      <c r="O3917" s="14" t="s">
        <v>537</v>
      </c>
      <c r="P3917" s="14">
        <v>0.53502076755748618</v>
      </c>
      <c r="Q3917" s="5" t="s">
        <v>543</v>
      </c>
      <c r="XEE3917" s="3">
        <v>0.53502076755748595</v>
      </c>
      <c r="XEF3917" s="4">
        <v>0.55735868758103702</v>
      </c>
      <c r="XEG3917" s="2" t="s">
        <v>13</v>
      </c>
      <c r="XEH3917" s="1">
        <v>7</v>
      </c>
    </row>
    <row r="3918" spans="1:17 16359:16362" hidden="1" x14ac:dyDescent="0.25">
      <c r="A3918" s="6">
        <v>44</v>
      </c>
      <c r="B3918" s="7" t="s">
        <v>515</v>
      </c>
      <c r="C3918" s="7" t="s">
        <v>265</v>
      </c>
      <c r="D3918" s="7" t="s">
        <v>288</v>
      </c>
      <c r="E3918" s="7" t="s">
        <v>14</v>
      </c>
      <c r="F3918" s="6">
        <v>27</v>
      </c>
      <c r="G3918" s="11">
        <v>50496309</v>
      </c>
      <c r="H3918" s="11">
        <f t="shared" si="61"/>
        <v>48472509</v>
      </c>
      <c r="I3918" s="11">
        <v>0</v>
      </c>
      <c r="J3918" s="11">
        <v>48472509</v>
      </c>
      <c r="K3918" s="11">
        <v>27016574</v>
      </c>
      <c r="L3918" s="11">
        <v>27016574</v>
      </c>
      <c r="M3918" s="11">
        <v>2023800</v>
      </c>
      <c r="N3918" s="13">
        <v>0.95992182319701802</v>
      </c>
      <c r="O3918" s="14" t="s">
        <v>537</v>
      </c>
      <c r="P3918" s="14">
        <v>0.53502076755748618</v>
      </c>
      <c r="Q3918" s="5" t="s">
        <v>543</v>
      </c>
      <c r="XEE3918" s="3">
        <v>0.53502076755748595</v>
      </c>
      <c r="XEF3918" s="4">
        <v>0.55735868758103702</v>
      </c>
      <c r="XEG3918" s="2" t="s">
        <v>13</v>
      </c>
      <c r="XEH3918" s="1">
        <v>7</v>
      </c>
    </row>
    <row r="3919" spans="1:17 16359:16362" ht="60" hidden="1" x14ac:dyDescent="0.25">
      <c r="A3919" s="6">
        <v>44</v>
      </c>
      <c r="B3919" s="7" t="s">
        <v>515</v>
      </c>
      <c r="C3919" s="7" t="s">
        <v>268</v>
      </c>
      <c r="D3919" s="7" t="s">
        <v>290</v>
      </c>
      <c r="E3919" s="7" t="s">
        <v>289</v>
      </c>
      <c r="F3919" s="5"/>
      <c r="G3919" s="11">
        <v>50496309</v>
      </c>
      <c r="H3919" s="11">
        <f t="shared" si="61"/>
        <v>48472509</v>
      </c>
      <c r="I3919" s="11">
        <v>0</v>
      </c>
      <c r="J3919" s="11">
        <v>48472509</v>
      </c>
      <c r="K3919" s="11">
        <v>27016574</v>
      </c>
      <c r="L3919" s="11">
        <v>27016574</v>
      </c>
      <c r="M3919" s="11">
        <v>2023800</v>
      </c>
      <c r="N3919" s="13">
        <v>0.95992182319701802</v>
      </c>
      <c r="O3919" s="14" t="s">
        <v>537</v>
      </c>
      <c r="P3919" s="14">
        <v>0.53502076755748618</v>
      </c>
      <c r="Q3919" s="5" t="s">
        <v>543</v>
      </c>
      <c r="XEE3919" s="3">
        <v>0.53502076755748595</v>
      </c>
      <c r="XEF3919" s="4">
        <v>0.55735868758103702</v>
      </c>
      <c r="XEG3919" s="2" t="s">
        <v>13</v>
      </c>
      <c r="XEH3919" s="1">
        <v>7</v>
      </c>
    </row>
    <row r="3920" spans="1:17 16359:16362" hidden="1" x14ac:dyDescent="0.25">
      <c r="A3920" s="6">
        <v>44</v>
      </c>
      <c r="B3920" s="7" t="s">
        <v>515</v>
      </c>
      <c r="C3920" s="7" t="s">
        <v>268</v>
      </c>
      <c r="D3920" s="7" t="s">
        <v>290</v>
      </c>
      <c r="E3920" s="7" t="s">
        <v>14</v>
      </c>
      <c r="F3920" s="6">
        <v>27</v>
      </c>
      <c r="G3920" s="11">
        <v>50496309</v>
      </c>
      <c r="H3920" s="11">
        <f t="shared" si="61"/>
        <v>48472509</v>
      </c>
      <c r="I3920" s="11">
        <v>0</v>
      </c>
      <c r="J3920" s="11">
        <v>48472509</v>
      </c>
      <c r="K3920" s="11">
        <v>27016574</v>
      </c>
      <c r="L3920" s="11">
        <v>27016574</v>
      </c>
      <c r="M3920" s="11">
        <v>2023800</v>
      </c>
      <c r="N3920" s="13">
        <v>0.95992182319701802</v>
      </c>
      <c r="O3920" s="14" t="s">
        <v>537</v>
      </c>
      <c r="P3920" s="14">
        <v>0.53502076755748618</v>
      </c>
      <c r="Q3920" s="5" t="s">
        <v>543</v>
      </c>
      <c r="XEE3920" s="3">
        <v>0.53502076755748595</v>
      </c>
      <c r="XEF3920" s="4">
        <v>0.55735868758103702</v>
      </c>
      <c r="XEG3920" s="2" t="s">
        <v>13</v>
      </c>
      <c r="XEH3920" s="1">
        <v>7</v>
      </c>
    </row>
    <row r="3921" spans="1:17 16359:16362" ht="45" hidden="1" x14ac:dyDescent="0.25">
      <c r="A3921" s="6">
        <v>44</v>
      </c>
      <c r="B3921" s="7" t="s">
        <v>515</v>
      </c>
      <c r="C3921" s="7" t="s">
        <v>270</v>
      </c>
      <c r="D3921" s="7" t="s">
        <v>293</v>
      </c>
      <c r="E3921" s="7" t="s">
        <v>279</v>
      </c>
      <c r="F3921" s="5"/>
      <c r="G3921" s="11">
        <v>45310666</v>
      </c>
      <c r="H3921" s="11">
        <f t="shared" si="61"/>
        <v>45310666</v>
      </c>
      <c r="I3921" s="11">
        <v>0</v>
      </c>
      <c r="J3921" s="11">
        <v>45310666</v>
      </c>
      <c r="K3921" s="11">
        <v>23854732</v>
      </c>
      <c r="L3921" s="11">
        <v>23854732</v>
      </c>
      <c r="M3921" s="11">
        <v>0</v>
      </c>
      <c r="N3921" s="13">
        <v>1</v>
      </c>
      <c r="O3921" s="14" t="s">
        <v>537</v>
      </c>
      <c r="P3921" s="14">
        <v>0.52647056655490343</v>
      </c>
      <c r="Q3921" s="5" t="s">
        <v>543</v>
      </c>
      <c r="XEE3921" s="3">
        <v>0.52647056655490299</v>
      </c>
      <c r="XEF3921" s="4">
        <v>0.52647056655490299</v>
      </c>
      <c r="XEG3921" s="2" t="s">
        <v>29</v>
      </c>
      <c r="XEH3921" s="1">
        <v>7</v>
      </c>
    </row>
    <row r="3922" spans="1:17 16359:16362" hidden="1" x14ac:dyDescent="0.25">
      <c r="A3922" s="6">
        <v>44</v>
      </c>
      <c r="B3922" s="7" t="s">
        <v>515</v>
      </c>
      <c r="C3922" s="7" t="s">
        <v>270</v>
      </c>
      <c r="D3922" s="7" t="s">
        <v>293</v>
      </c>
      <c r="E3922" s="7" t="s">
        <v>14</v>
      </c>
      <c r="F3922" s="6">
        <v>27</v>
      </c>
      <c r="G3922" s="11">
        <v>45310666</v>
      </c>
      <c r="H3922" s="11">
        <f t="shared" si="61"/>
        <v>45310666</v>
      </c>
      <c r="I3922" s="11">
        <v>0</v>
      </c>
      <c r="J3922" s="11">
        <v>45310666</v>
      </c>
      <c r="K3922" s="11">
        <v>23854732</v>
      </c>
      <c r="L3922" s="11">
        <v>23854732</v>
      </c>
      <c r="M3922" s="11">
        <v>0</v>
      </c>
      <c r="N3922" s="13">
        <v>1</v>
      </c>
      <c r="O3922" s="14" t="s">
        <v>537</v>
      </c>
      <c r="P3922" s="14">
        <v>0.52647056655490343</v>
      </c>
      <c r="Q3922" s="5" t="s">
        <v>543</v>
      </c>
      <c r="XEE3922" s="3">
        <v>0.52647056655490299</v>
      </c>
      <c r="XEF3922" s="4">
        <v>0.52647056655490299</v>
      </c>
      <c r="XEG3922" s="2" t="s">
        <v>29</v>
      </c>
      <c r="XEH3922" s="1">
        <v>7</v>
      </c>
    </row>
    <row r="3923" spans="1:17 16359:16362" ht="45" hidden="1" x14ac:dyDescent="0.25">
      <c r="A3923" s="6">
        <v>44</v>
      </c>
      <c r="B3923" s="7" t="s">
        <v>515</v>
      </c>
      <c r="C3923" s="7" t="s">
        <v>270</v>
      </c>
      <c r="D3923" s="7" t="s">
        <v>294</v>
      </c>
      <c r="E3923" s="7" t="s">
        <v>281</v>
      </c>
      <c r="F3923" s="5"/>
      <c r="G3923" s="11">
        <v>5185643</v>
      </c>
      <c r="H3923" s="11">
        <f t="shared" si="61"/>
        <v>3161843</v>
      </c>
      <c r="I3923" s="11">
        <v>0</v>
      </c>
      <c r="J3923" s="11">
        <v>3161843</v>
      </c>
      <c r="K3923" s="11">
        <v>3161842</v>
      </c>
      <c r="L3923" s="11">
        <v>3161842</v>
      </c>
      <c r="M3923" s="11">
        <v>2023800</v>
      </c>
      <c r="N3923" s="13">
        <v>0.60973017232385696</v>
      </c>
      <c r="O3923" s="14" t="s">
        <v>535</v>
      </c>
      <c r="P3923" s="14">
        <v>0.60972997948373997</v>
      </c>
      <c r="Q3923" s="5" t="s">
        <v>546</v>
      </c>
      <c r="XEE3923" s="3">
        <v>0.60972997948373997</v>
      </c>
      <c r="XEF3923" s="4">
        <v>0.99999968372876202</v>
      </c>
      <c r="XEG3923" s="2" t="s">
        <v>29</v>
      </c>
      <c r="XEH3923" s="1">
        <v>7</v>
      </c>
    </row>
    <row r="3924" spans="1:17 16359:16362" hidden="1" x14ac:dyDescent="0.25">
      <c r="A3924" s="6">
        <v>44</v>
      </c>
      <c r="B3924" s="7" t="s">
        <v>515</v>
      </c>
      <c r="C3924" s="7" t="s">
        <v>270</v>
      </c>
      <c r="D3924" s="7" t="s">
        <v>294</v>
      </c>
      <c r="E3924" s="7" t="s">
        <v>14</v>
      </c>
      <c r="F3924" s="6">
        <v>27</v>
      </c>
      <c r="G3924" s="11">
        <v>5185643</v>
      </c>
      <c r="H3924" s="11">
        <f t="shared" si="61"/>
        <v>3161843</v>
      </c>
      <c r="I3924" s="11">
        <v>0</v>
      </c>
      <c r="J3924" s="11">
        <v>3161843</v>
      </c>
      <c r="K3924" s="11">
        <v>3161842</v>
      </c>
      <c r="L3924" s="11">
        <v>3161842</v>
      </c>
      <c r="M3924" s="11">
        <v>2023800</v>
      </c>
      <c r="N3924" s="13">
        <v>0.60973017232385696</v>
      </c>
      <c r="O3924" s="14" t="s">
        <v>535</v>
      </c>
      <c r="P3924" s="14">
        <v>0.60972997948373997</v>
      </c>
      <c r="Q3924" s="5" t="s">
        <v>546</v>
      </c>
      <c r="XEE3924" s="3">
        <v>0.60972997948373997</v>
      </c>
      <c r="XEF3924" s="4">
        <v>0.99999968372876202</v>
      </c>
      <c r="XEG3924" s="2" t="s">
        <v>29</v>
      </c>
      <c r="XEH3924" s="1">
        <v>7</v>
      </c>
    </row>
    <row r="3925" spans="1:17 16359:16362" ht="30" hidden="1" x14ac:dyDescent="0.25">
      <c r="A3925" s="6">
        <v>44</v>
      </c>
      <c r="B3925" s="7" t="s">
        <v>515</v>
      </c>
      <c r="C3925" s="7" t="s">
        <v>259</v>
      </c>
      <c r="D3925" s="7" t="s">
        <v>296</v>
      </c>
      <c r="E3925" s="7" t="s">
        <v>297</v>
      </c>
      <c r="F3925" s="5"/>
      <c r="G3925" s="11">
        <v>170194235950</v>
      </c>
      <c r="H3925" s="11">
        <f t="shared" si="61"/>
        <v>162524001270</v>
      </c>
      <c r="I3925" s="11">
        <v>5023462402</v>
      </c>
      <c r="J3925" s="11">
        <v>157500538868</v>
      </c>
      <c r="K3925" s="11">
        <v>92329503538.929993</v>
      </c>
      <c r="L3925" s="11">
        <v>92329503538.929993</v>
      </c>
      <c r="M3925" s="11">
        <v>7670234680</v>
      </c>
      <c r="N3925" s="13">
        <v>0.92541641019071197</v>
      </c>
      <c r="O3925" s="14" t="s">
        <v>537</v>
      </c>
      <c r="P3925" s="14">
        <v>0.5424948913431753</v>
      </c>
      <c r="Q3925" s="5" t="s">
        <v>543</v>
      </c>
      <c r="XEE3925" s="3">
        <v>0.54249489134317497</v>
      </c>
      <c r="XEF3925" s="4">
        <v>0.58621706441468502</v>
      </c>
      <c r="XEG3925" s="2" t="s">
        <v>13</v>
      </c>
      <c r="XEH3925" s="1">
        <v>7</v>
      </c>
    </row>
    <row r="3926" spans="1:17 16359:16362" hidden="1" x14ac:dyDescent="0.25">
      <c r="A3926" s="6">
        <v>44</v>
      </c>
      <c r="B3926" s="7" t="s">
        <v>515</v>
      </c>
      <c r="C3926" s="7" t="s">
        <v>259</v>
      </c>
      <c r="D3926" s="7" t="s">
        <v>296</v>
      </c>
      <c r="E3926" s="7" t="s">
        <v>254</v>
      </c>
      <c r="F3926" s="6">
        <v>10</v>
      </c>
      <c r="G3926" s="11">
        <v>12641657414</v>
      </c>
      <c r="H3926" s="11">
        <f t="shared" si="61"/>
        <v>12489868071</v>
      </c>
      <c r="I3926" s="11">
        <v>454878333</v>
      </c>
      <c r="J3926" s="11">
        <v>12034989738</v>
      </c>
      <c r="K3926" s="11">
        <v>0</v>
      </c>
      <c r="L3926" s="11">
        <v>0</v>
      </c>
      <c r="M3926" s="11">
        <v>151789343</v>
      </c>
      <c r="N3926" s="13">
        <v>0.95201043216626402</v>
      </c>
      <c r="O3926" s="14" t="s">
        <v>537</v>
      </c>
      <c r="P3926" s="14">
        <v>0</v>
      </c>
      <c r="Q3926" s="5" t="s">
        <v>543</v>
      </c>
      <c r="XEE3926" s="3">
        <v>0</v>
      </c>
      <c r="XEF3926" s="4">
        <v>0</v>
      </c>
      <c r="XEG3926" s="2" t="s">
        <v>13</v>
      </c>
      <c r="XEH3926" s="1">
        <v>7</v>
      </c>
    </row>
    <row r="3927" spans="1:17 16359:16362" hidden="1" x14ac:dyDescent="0.25">
      <c r="A3927" s="6">
        <v>44</v>
      </c>
      <c r="B3927" s="7" t="s">
        <v>515</v>
      </c>
      <c r="C3927" s="7" t="s">
        <v>259</v>
      </c>
      <c r="D3927" s="7" t="s">
        <v>296</v>
      </c>
      <c r="E3927" s="7" t="s">
        <v>255</v>
      </c>
      <c r="F3927" s="6">
        <v>11</v>
      </c>
      <c r="G3927" s="11">
        <v>4058358124</v>
      </c>
      <c r="H3927" s="11">
        <f t="shared" si="61"/>
        <v>3730086943</v>
      </c>
      <c r="I3927" s="11">
        <v>16622800</v>
      </c>
      <c r="J3927" s="11">
        <v>3713464143</v>
      </c>
      <c r="K3927" s="11">
        <v>1673361862</v>
      </c>
      <c r="L3927" s="11">
        <v>1673361862</v>
      </c>
      <c r="M3927" s="11">
        <v>328271181</v>
      </c>
      <c r="N3927" s="13">
        <v>0.915016375967317</v>
      </c>
      <c r="O3927" s="14" t="s">
        <v>537</v>
      </c>
      <c r="P3927" s="14">
        <v>0.41232483947244669</v>
      </c>
      <c r="Q3927" s="5" t="s">
        <v>543</v>
      </c>
      <c r="XEE3927" s="3">
        <v>0.41232483947244702</v>
      </c>
      <c r="XEF3927" s="4">
        <v>0.45062017500676299</v>
      </c>
      <c r="XEG3927" s="2" t="s">
        <v>13</v>
      </c>
      <c r="XEH3927" s="1">
        <v>7</v>
      </c>
    </row>
    <row r="3928" spans="1:17 16359:16362" hidden="1" x14ac:dyDescent="0.25">
      <c r="A3928" s="6">
        <v>44</v>
      </c>
      <c r="B3928" s="7" t="s">
        <v>515</v>
      </c>
      <c r="C3928" s="7" t="s">
        <v>259</v>
      </c>
      <c r="D3928" s="7" t="s">
        <v>296</v>
      </c>
      <c r="E3928" s="7" t="s">
        <v>256</v>
      </c>
      <c r="F3928" s="6">
        <v>16</v>
      </c>
      <c r="G3928" s="11">
        <v>7761849491</v>
      </c>
      <c r="H3928" s="11">
        <f t="shared" si="61"/>
        <v>6988886909</v>
      </c>
      <c r="I3928" s="11">
        <v>104748453</v>
      </c>
      <c r="J3928" s="11">
        <v>6884138456</v>
      </c>
      <c r="K3928" s="11">
        <v>3471398768.9299998</v>
      </c>
      <c r="L3928" s="11">
        <v>3471398768.9299998</v>
      </c>
      <c r="M3928" s="11">
        <v>772962582</v>
      </c>
      <c r="N3928" s="13">
        <v>0.88691985898235703</v>
      </c>
      <c r="O3928" s="14" t="s">
        <v>535</v>
      </c>
      <c r="P3928" s="14">
        <v>0.44723860891082046</v>
      </c>
      <c r="Q3928" s="5" t="s">
        <v>543</v>
      </c>
      <c r="XEE3928" s="3">
        <v>0.44723860891082101</v>
      </c>
      <c r="XEF3928" s="4">
        <v>0.50426045192400804</v>
      </c>
      <c r="XEG3928" s="2" t="s">
        <v>13</v>
      </c>
      <c r="XEH3928" s="1">
        <v>7</v>
      </c>
    </row>
    <row r="3929" spans="1:17 16359:16362" hidden="1" x14ac:dyDescent="0.25">
      <c r="A3929" s="6">
        <v>44</v>
      </c>
      <c r="B3929" s="7" t="s">
        <v>515</v>
      </c>
      <c r="C3929" s="7" t="s">
        <v>259</v>
      </c>
      <c r="D3929" s="7" t="s">
        <v>296</v>
      </c>
      <c r="E3929" s="7" t="s">
        <v>258</v>
      </c>
      <c r="F3929" s="6">
        <v>21</v>
      </c>
      <c r="G3929" s="11">
        <v>442167940</v>
      </c>
      <c r="H3929" s="11">
        <f t="shared" si="61"/>
        <v>295436341</v>
      </c>
      <c r="I3929" s="11">
        <v>264028479</v>
      </c>
      <c r="J3929" s="11">
        <v>31407862</v>
      </c>
      <c r="K3929" s="11">
        <v>1820615</v>
      </c>
      <c r="L3929" s="11">
        <v>1820615</v>
      </c>
      <c r="M3929" s="11">
        <v>146731599</v>
      </c>
      <c r="N3929" s="13">
        <v>7.1031522547745099E-2</v>
      </c>
      <c r="O3929" s="14" t="s">
        <v>535</v>
      </c>
      <c r="P3929" s="14">
        <v>4.1174740077265662E-3</v>
      </c>
      <c r="Q3929" s="5" t="s">
        <v>543</v>
      </c>
      <c r="XEE3929" s="3">
        <v>4.1174740077265697E-3</v>
      </c>
      <c r="XEF3929" s="4">
        <v>5.7966855559923203E-2</v>
      </c>
      <c r="XEG3929" s="2" t="s">
        <v>13</v>
      </c>
      <c r="XEH3929" s="1">
        <v>7</v>
      </c>
    </row>
    <row r="3930" spans="1:17 16359:16362" hidden="1" x14ac:dyDescent="0.25">
      <c r="A3930" s="6">
        <v>44</v>
      </c>
      <c r="B3930" s="7" t="s">
        <v>515</v>
      </c>
      <c r="C3930" s="7" t="s">
        <v>259</v>
      </c>
      <c r="D3930" s="7" t="s">
        <v>296</v>
      </c>
      <c r="E3930" s="7" t="s">
        <v>14</v>
      </c>
      <c r="F3930" s="6">
        <v>27</v>
      </c>
      <c r="G3930" s="11">
        <v>145290202981</v>
      </c>
      <c r="H3930" s="11">
        <f t="shared" si="61"/>
        <v>139019723006</v>
      </c>
      <c r="I3930" s="11">
        <v>4183184337</v>
      </c>
      <c r="J3930" s="11">
        <v>134836538669</v>
      </c>
      <c r="K3930" s="11">
        <v>87182922293</v>
      </c>
      <c r="L3930" s="11">
        <v>87182922293</v>
      </c>
      <c r="M3930" s="11">
        <v>6270479975</v>
      </c>
      <c r="N3930" s="13">
        <v>0.92804976455730404</v>
      </c>
      <c r="O3930" s="14" t="s">
        <v>537</v>
      </c>
      <c r="P3930" s="14">
        <v>0.60006057190519002</v>
      </c>
      <c r="Q3930" s="5" t="s">
        <v>546</v>
      </c>
      <c r="XEE3930" s="3">
        <v>0.60006057190519002</v>
      </c>
      <c r="XEF3930" s="4">
        <v>0.64658232222215895</v>
      </c>
      <c r="XEG3930" s="2" t="s">
        <v>13</v>
      </c>
      <c r="XEH3930" s="1">
        <v>7</v>
      </c>
    </row>
    <row r="3931" spans="1:17 16359:16362" ht="45" hidden="1" x14ac:dyDescent="0.25">
      <c r="A3931" s="6">
        <v>44</v>
      </c>
      <c r="B3931" s="7" t="s">
        <v>515</v>
      </c>
      <c r="C3931" s="7" t="s">
        <v>262</v>
      </c>
      <c r="D3931" s="7" t="s">
        <v>298</v>
      </c>
      <c r="E3931" s="7" t="s">
        <v>299</v>
      </c>
      <c r="F3931" s="5"/>
      <c r="G3931" s="11">
        <v>170194235950</v>
      </c>
      <c r="H3931" s="11">
        <f t="shared" si="61"/>
        <v>162524001270</v>
      </c>
      <c r="I3931" s="11">
        <v>5023462402</v>
      </c>
      <c r="J3931" s="11">
        <v>157500538868</v>
      </c>
      <c r="K3931" s="11">
        <v>92329503538.929993</v>
      </c>
      <c r="L3931" s="11">
        <v>92329503538.929993</v>
      </c>
      <c r="M3931" s="11">
        <v>7670234680</v>
      </c>
      <c r="N3931" s="13">
        <v>0.92541641019071197</v>
      </c>
      <c r="O3931" s="14" t="s">
        <v>537</v>
      </c>
      <c r="P3931" s="14">
        <v>0.5424948913431753</v>
      </c>
      <c r="Q3931" s="5" t="s">
        <v>543</v>
      </c>
      <c r="XEE3931" s="3">
        <v>0.54249489134317497</v>
      </c>
      <c r="XEF3931" s="4">
        <v>0.58621706441468502</v>
      </c>
      <c r="XEG3931" s="2" t="s">
        <v>13</v>
      </c>
      <c r="XEH3931" s="1">
        <v>7</v>
      </c>
    </row>
    <row r="3932" spans="1:17 16359:16362" hidden="1" x14ac:dyDescent="0.25">
      <c r="A3932" s="6">
        <v>44</v>
      </c>
      <c r="B3932" s="7" t="s">
        <v>515</v>
      </c>
      <c r="C3932" s="7" t="s">
        <v>262</v>
      </c>
      <c r="D3932" s="7" t="s">
        <v>298</v>
      </c>
      <c r="E3932" s="7" t="s">
        <v>254</v>
      </c>
      <c r="F3932" s="6">
        <v>10</v>
      </c>
      <c r="G3932" s="11">
        <v>12641657414</v>
      </c>
      <c r="H3932" s="11">
        <f t="shared" si="61"/>
        <v>12489868071</v>
      </c>
      <c r="I3932" s="11">
        <v>454878333</v>
      </c>
      <c r="J3932" s="11">
        <v>12034989738</v>
      </c>
      <c r="K3932" s="11">
        <v>0</v>
      </c>
      <c r="L3932" s="11">
        <v>0</v>
      </c>
      <c r="M3932" s="11">
        <v>151789343</v>
      </c>
      <c r="N3932" s="13">
        <v>0.95201043216626402</v>
      </c>
      <c r="O3932" s="14" t="s">
        <v>537</v>
      </c>
      <c r="P3932" s="14">
        <v>0</v>
      </c>
      <c r="Q3932" s="5" t="s">
        <v>543</v>
      </c>
      <c r="XEE3932" s="3">
        <v>0</v>
      </c>
      <c r="XEF3932" s="4">
        <v>0</v>
      </c>
      <c r="XEG3932" s="2" t="s">
        <v>13</v>
      </c>
      <c r="XEH3932" s="1">
        <v>7</v>
      </c>
    </row>
    <row r="3933" spans="1:17 16359:16362" hidden="1" x14ac:dyDescent="0.25">
      <c r="A3933" s="6">
        <v>44</v>
      </c>
      <c r="B3933" s="7" t="s">
        <v>515</v>
      </c>
      <c r="C3933" s="7" t="s">
        <v>262</v>
      </c>
      <c r="D3933" s="7" t="s">
        <v>298</v>
      </c>
      <c r="E3933" s="7" t="s">
        <v>255</v>
      </c>
      <c r="F3933" s="6">
        <v>11</v>
      </c>
      <c r="G3933" s="11">
        <v>4058358124</v>
      </c>
      <c r="H3933" s="11">
        <f t="shared" si="61"/>
        <v>3730086943</v>
      </c>
      <c r="I3933" s="11">
        <v>16622800</v>
      </c>
      <c r="J3933" s="11">
        <v>3713464143</v>
      </c>
      <c r="K3933" s="11">
        <v>1673361862</v>
      </c>
      <c r="L3933" s="11">
        <v>1673361862</v>
      </c>
      <c r="M3933" s="11">
        <v>328271181</v>
      </c>
      <c r="N3933" s="13">
        <v>0.915016375967317</v>
      </c>
      <c r="O3933" s="14" t="s">
        <v>537</v>
      </c>
      <c r="P3933" s="14">
        <v>0.41232483947244669</v>
      </c>
      <c r="Q3933" s="5" t="s">
        <v>543</v>
      </c>
      <c r="XEE3933" s="3">
        <v>0.41232483947244702</v>
      </c>
      <c r="XEF3933" s="4">
        <v>0.45062017500676299</v>
      </c>
      <c r="XEG3933" s="2" t="s">
        <v>13</v>
      </c>
      <c r="XEH3933" s="1">
        <v>7</v>
      </c>
    </row>
    <row r="3934" spans="1:17 16359:16362" hidden="1" x14ac:dyDescent="0.25">
      <c r="A3934" s="6">
        <v>44</v>
      </c>
      <c r="B3934" s="7" t="s">
        <v>515</v>
      </c>
      <c r="C3934" s="7" t="s">
        <v>262</v>
      </c>
      <c r="D3934" s="7" t="s">
        <v>298</v>
      </c>
      <c r="E3934" s="7" t="s">
        <v>256</v>
      </c>
      <c r="F3934" s="6">
        <v>16</v>
      </c>
      <c r="G3934" s="11">
        <v>7761849491</v>
      </c>
      <c r="H3934" s="11">
        <f t="shared" si="61"/>
        <v>6988886909</v>
      </c>
      <c r="I3934" s="11">
        <v>104748453</v>
      </c>
      <c r="J3934" s="11">
        <v>6884138456</v>
      </c>
      <c r="K3934" s="11">
        <v>3471398768.9299998</v>
      </c>
      <c r="L3934" s="11">
        <v>3471398768.9299998</v>
      </c>
      <c r="M3934" s="11">
        <v>772962582</v>
      </c>
      <c r="N3934" s="13">
        <v>0.88691985898235703</v>
      </c>
      <c r="O3934" s="14" t="s">
        <v>535</v>
      </c>
      <c r="P3934" s="14">
        <v>0.44723860891082046</v>
      </c>
      <c r="Q3934" s="5" t="s">
        <v>543</v>
      </c>
      <c r="XEE3934" s="3">
        <v>0.44723860891082101</v>
      </c>
      <c r="XEF3934" s="4">
        <v>0.50426045192400804</v>
      </c>
      <c r="XEG3934" s="2" t="s">
        <v>13</v>
      </c>
      <c r="XEH3934" s="1">
        <v>7</v>
      </c>
    </row>
    <row r="3935" spans="1:17 16359:16362" hidden="1" x14ac:dyDescent="0.25">
      <c r="A3935" s="6">
        <v>44</v>
      </c>
      <c r="B3935" s="7" t="s">
        <v>515</v>
      </c>
      <c r="C3935" s="7" t="s">
        <v>262</v>
      </c>
      <c r="D3935" s="7" t="s">
        <v>298</v>
      </c>
      <c r="E3935" s="7" t="s">
        <v>258</v>
      </c>
      <c r="F3935" s="6">
        <v>21</v>
      </c>
      <c r="G3935" s="11">
        <v>442167940</v>
      </c>
      <c r="H3935" s="11">
        <f t="shared" si="61"/>
        <v>295436341</v>
      </c>
      <c r="I3935" s="11">
        <v>264028479</v>
      </c>
      <c r="J3935" s="11">
        <v>31407862</v>
      </c>
      <c r="K3935" s="11">
        <v>1820615</v>
      </c>
      <c r="L3935" s="11">
        <v>1820615</v>
      </c>
      <c r="M3935" s="11">
        <v>146731599</v>
      </c>
      <c r="N3935" s="13">
        <v>7.1031522547745099E-2</v>
      </c>
      <c r="O3935" s="14" t="s">
        <v>535</v>
      </c>
      <c r="P3935" s="14">
        <v>4.1174740077265662E-3</v>
      </c>
      <c r="Q3935" s="5" t="s">
        <v>543</v>
      </c>
      <c r="XEE3935" s="3">
        <v>4.1174740077265697E-3</v>
      </c>
      <c r="XEF3935" s="4">
        <v>5.7966855559923203E-2</v>
      </c>
      <c r="XEG3935" s="2" t="s">
        <v>13</v>
      </c>
      <c r="XEH3935" s="1">
        <v>7</v>
      </c>
    </row>
    <row r="3936" spans="1:17 16359:16362" hidden="1" x14ac:dyDescent="0.25">
      <c r="A3936" s="6">
        <v>44</v>
      </c>
      <c r="B3936" s="7" t="s">
        <v>515</v>
      </c>
      <c r="C3936" s="7" t="s">
        <v>262</v>
      </c>
      <c r="D3936" s="7" t="s">
        <v>298</v>
      </c>
      <c r="E3936" s="7" t="s">
        <v>14</v>
      </c>
      <c r="F3936" s="6">
        <v>27</v>
      </c>
      <c r="G3936" s="11">
        <v>145290202981</v>
      </c>
      <c r="H3936" s="11">
        <f t="shared" si="61"/>
        <v>139019723006</v>
      </c>
      <c r="I3936" s="11">
        <v>4183184337</v>
      </c>
      <c r="J3936" s="11">
        <v>134836538669</v>
      </c>
      <c r="K3936" s="11">
        <v>87182922293</v>
      </c>
      <c r="L3936" s="11">
        <v>87182922293</v>
      </c>
      <c r="M3936" s="11">
        <v>6270479975</v>
      </c>
      <c r="N3936" s="13">
        <v>0.92804976455730404</v>
      </c>
      <c r="O3936" s="14" t="s">
        <v>537</v>
      </c>
      <c r="P3936" s="14">
        <v>0.60006057190519002</v>
      </c>
      <c r="Q3936" s="5" t="s">
        <v>546</v>
      </c>
      <c r="XEE3936" s="3">
        <v>0.60006057190519002</v>
      </c>
      <c r="XEF3936" s="4">
        <v>0.64658232222215895</v>
      </c>
      <c r="XEG3936" s="2" t="s">
        <v>13</v>
      </c>
      <c r="XEH3936" s="1">
        <v>7</v>
      </c>
    </row>
    <row r="3937" spans="1:17 16359:16362" ht="30" hidden="1" x14ac:dyDescent="0.25">
      <c r="A3937" s="6">
        <v>44</v>
      </c>
      <c r="B3937" s="7" t="s">
        <v>515</v>
      </c>
      <c r="C3937" s="7" t="s">
        <v>265</v>
      </c>
      <c r="D3937" s="7" t="s">
        <v>308</v>
      </c>
      <c r="E3937" s="7" t="s">
        <v>309</v>
      </c>
      <c r="F3937" s="5"/>
      <c r="G3937" s="11">
        <v>145814089709</v>
      </c>
      <c r="H3937" s="11">
        <f t="shared" si="61"/>
        <v>141929997212</v>
      </c>
      <c r="I3937" s="11">
        <v>4589726239</v>
      </c>
      <c r="J3937" s="11">
        <v>137340270973</v>
      </c>
      <c r="K3937" s="11">
        <v>86542986746</v>
      </c>
      <c r="L3937" s="11">
        <v>86542986746</v>
      </c>
      <c r="M3937" s="11">
        <v>3884092497</v>
      </c>
      <c r="N3937" s="13">
        <v>0.94188614589364394</v>
      </c>
      <c r="O3937" s="14" t="s">
        <v>537</v>
      </c>
      <c r="P3937" s="14">
        <v>0.5935159415575898</v>
      </c>
      <c r="Q3937" s="5" t="s">
        <v>545</v>
      </c>
      <c r="XEE3937" s="3">
        <v>0.59351594155759002</v>
      </c>
      <c r="XEF3937" s="4">
        <v>0.63013554679103301</v>
      </c>
      <c r="XEG3937" s="2" t="s">
        <v>13</v>
      </c>
      <c r="XEH3937" s="1">
        <v>7</v>
      </c>
    </row>
    <row r="3938" spans="1:17 16359:16362" hidden="1" x14ac:dyDescent="0.25">
      <c r="A3938" s="6">
        <v>44</v>
      </c>
      <c r="B3938" s="7" t="s">
        <v>515</v>
      </c>
      <c r="C3938" s="7" t="s">
        <v>265</v>
      </c>
      <c r="D3938" s="7" t="s">
        <v>308</v>
      </c>
      <c r="E3938" s="7" t="s">
        <v>254</v>
      </c>
      <c r="F3938" s="6">
        <v>10</v>
      </c>
      <c r="G3938" s="11">
        <v>12641657414</v>
      </c>
      <c r="H3938" s="11">
        <f t="shared" si="61"/>
        <v>12489868071</v>
      </c>
      <c r="I3938" s="11">
        <v>454878333</v>
      </c>
      <c r="J3938" s="11">
        <v>12034989738</v>
      </c>
      <c r="K3938" s="11">
        <v>0</v>
      </c>
      <c r="L3938" s="11">
        <v>0</v>
      </c>
      <c r="M3938" s="11">
        <v>151789343</v>
      </c>
      <c r="N3938" s="13">
        <v>0.95201043216626402</v>
      </c>
      <c r="O3938" s="14" t="s">
        <v>537</v>
      </c>
      <c r="P3938" s="14">
        <v>0</v>
      </c>
      <c r="Q3938" s="5" t="s">
        <v>543</v>
      </c>
      <c r="XEE3938" s="3">
        <v>0</v>
      </c>
      <c r="XEF3938" s="4">
        <v>0</v>
      </c>
      <c r="XEG3938" s="2" t="s">
        <v>13</v>
      </c>
      <c r="XEH3938" s="1">
        <v>7</v>
      </c>
    </row>
    <row r="3939" spans="1:17 16359:16362" hidden="1" x14ac:dyDescent="0.25">
      <c r="A3939" s="6">
        <v>44</v>
      </c>
      <c r="B3939" s="7" t="s">
        <v>515</v>
      </c>
      <c r="C3939" s="7" t="s">
        <v>265</v>
      </c>
      <c r="D3939" s="7" t="s">
        <v>308</v>
      </c>
      <c r="E3939" s="7" t="s">
        <v>258</v>
      </c>
      <c r="F3939" s="6">
        <v>21</v>
      </c>
      <c r="G3939" s="11">
        <v>442167940</v>
      </c>
      <c r="H3939" s="11">
        <f t="shared" si="61"/>
        <v>295436341</v>
      </c>
      <c r="I3939" s="11">
        <v>264028479</v>
      </c>
      <c r="J3939" s="11">
        <v>31407862</v>
      </c>
      <c r="K3939" s="11">
        <v>1820615</v>
      </c>
      <c r="L3939" s="11">
        <v>1820615</v>
      </c>
      <c r="M3939" s="11">
        <v>146731599</v>
      </c>
      <c r="N3939" s="13">
        <v>7.1031522547745099E-2</v>
      </c>
      <c r="O3939" s="14" t="s">
        <v>535</v>
      </c>
      <c r="P3939" s="14">
        <v>4.1174740077265662E-3</v>
      </c>
      <c r="Q3939" s="5" t="s">
        <v>543</v>
      </c>
      <c r="XEE3939" s="3">
        <v>4.1174740077265697E-3</v>
      </c>
      <c r="XEF3939" s="4">
        <v>5.7966855559923203E-2</v>
      </c>
      <c r="XEG3939" s="2" t="s">
        <v>13</v>
      </c>
      <c r="XEH3939" s="1">
        <v>7</v>
      </c>
    </row>
    <row r="3940" spans="1:17 16359:16362" hidden="1" x14ac:dyDescent="0.25">
      <c r="A3940" s="6">
        <v>44</v>
      </c>
      <c r="B3940" s="7" t="s">
        <v>515</v>
      </c>
      <c r="C3940" s="7" t="s">
        <v>265</v>
      </c>
      <c r="D3940" s="7" t="s">
        <v>308</v>
      </c>
      <c r="E3940" s="7" t="s">
        <v>14</v>
      </c>
      <c r="F3940" s="6">
        <v>27</v>
      </c>
      <c r="G3940" s="11">
        <v>132730264355</v>
      </c>
      <c r="H3940" s="11">
        <f t="shared" si="61"/>
        <v>129144692800</v>
      </c>
      <c r="I3940" s="11">
        <v>3870819427</v>
      </c>
      <c r="J3940" s="11">
        <v>125273873373</v>
      </c>
      <c r="K3940" s="11">
        <v>86541166131</v>
      </c>
      <c r="L3940" s="11">
        <v>86541166131</v>
      </c>
      <c r="M3940" s="11">
        <v>3585571555</v>
      </c>
      <c r="N3940" s="13">
        <v>0.94382297799048198</v>
      </c>
      <c r="O3940" s="14" t="s">
        <v>537</v>
      </c>
      <c r="P3940" s="14">
        <v>0.65200778851413443</v>
      </c>
      <c r="Q3940" s="5" t="s">
        <v>546</v>
      </c>
      <c r="XEE3940" s="3">
        <v>0.65200778851413399</v>
      </c>
      <c r="XEF3940" s="4">
        <v>0.69081576070794704</v>
      </c>
      <c r="XEG3940" s="2" t="s">
        <v>13</v>
      </c>
      <c r="XEH3940" s="1">
        <v>7</v>
      </c>
    </row>
    <row r="3941" spans="1:17 16359:16362" ht="30" hidden="1" x14ac:dyDescent="0.25">
      <c r="A3941" s="6">
        <v>44</v>
      </c>
      <c r="B3941" s="7" t="s">
        <v>515</v>
      </c>
      <c r="C3941" s="7" t="s">
        <v>268</v>
      </c>
      <c r="D3941" s="7" t="s">
        <v>310</v>
      </c>
      <c r="E3941" s="7" t="s">
        <v>311</v>
      </c>
      <c r="F3941" s="5"/>
      <c r="G3941" s="11">
        <v>145814089709</v>
      </c>
      <c r="H3941" s="11">
        <f t="shared" si="61"/>
        <v>141929997212</v>
      </c>
      <c r="I3941" s="11">
        <v>4589726239</v>
      </c>
      <c r="J3941" s="11">
        <v>137340270973</v>
      </c>
      <c r="K3941" s="11">
        <v>86542986746</v>
      </c>
      <c r="L3941" s="11">
        <v>86542986746</v>
      </c>
      <c r="M3941" s="11">
        <v>3884092497</v>
      </c>
      <c r="N3941" s="13">
        <v>0.94188614589364394</v>
      </c>
      <c r="O3941" s="14" t="s">
        <v>537</v>
      </c>
      <c r="P3941" s="14">
        <v>0.5935159415575898</v>
      </c>
      <c r="Q3941" s="5" t="s">
        <v>545</v>
      </c>
      <c r="XEE3941" s="3">
        <v>0.59351594155759002</v>
      </c>
      <c r="XEF3941" s="4">
        <v>0.63013554679103301</v>
      </c>
      <c r="XEG3941" s="2" t="s">
        <v>13</v>
      </c>
      <c r="XEH3941" s="1">
        <v>7</v>
      </c>
    </row>
    <row r="3942" spans="1:17 16359:16362" hidden="1" x14ac:dyDescent="0.25">
      <c r="A3942" s="6">
        <v>44</v>
      </c>
      <c r="B3942" s="7" t="s">
        <v>515</v>
      </c>
      <c r="C3942" s="7" t="s">
        <v>268</v>
      </c>
      <c r="D3942" s="7" t="s">
        <v>310</v>
      </c>
      <c r="E3942" s="7" t="s">
        <v>254</v>
      </c>
      <c r="F3942" s="6">
        <v>10</v>
      </c>
      <c r="G3942" s="11">
        <v>12641657414</v>
      </c>
      <c r="H3942" s="11">
        <f t="shared" si="61"/>
        <v>12489868071</v>
      </c>
      <c r="I3942" s="11">
        <v>454878333</v>
      </c>
      <c r="J3942" s="11">
        <v>12034989738</v>
      </c>
      <c r="K3942" s="11">
        <v>0</v>
      </c>
      <c r="L3942" s="11">
        <v>0</v>
      </c>
      <c r="M3942" s="11">
        <v>151789343</v>
      </c>
      <c r="N3942" s="13">
        <v>0.95201043216626402</v>
      </c>
      <c r="O3942" s="14" t="s">
        <v>537</v>
      </c>
      <c r="P3942" s="14">
        <v>0</v>
      </c>
      <c r="Q3942" s="5" t="s">
        <v>543</v>
      </c>
      <c r="XEE3942" s="3">
        <v>0</v>
      </c>
      <c r="XEF3942" s="4">
        <v>0</v>
      </c>
      <c r="XEG3942" s="2" t="s">
        <v>13</v>
      </c>
      <c r="XEH3942" s="1">
        <v>7</v>
      </c>
    </row>
    <row r="3943" spans="1:17 16359:16362" hidden="1" x14ac:dyDescent="0.25">
      <c r="A3943" s="6">
        <v>44</v>
      </c>
      <c r="B3943" s="7" t="s">
        <v>515</v>
      </c>
      <c r="C3943" s="7" t="s">
        <v>268</v>
      </c>
      <c r="D3943" s="7" t="s">
        <v>310</v>
      </c>
      <c r="E3943" s="7" t="s">
        <v>258</v>
      </c>
      <c r="F3943" s="6">
        <v>21</v>
      </c>
      <c r="G3943" s="11">
        <v>442167940</v>
      </c>
      <c r="H3943" s="11">
        <f t="shared" si="61"/>
        <v>295436341</v>
      </c>
      <c r="I3943" s="11">
        <v>264028479</v>
      </c>
      <c r="J3943" s="11">
        <v>31407862</v>
      </c>
      <c r="K3943" s="11">
        <v>1820615</v>
      </c>
      <c r="L3943" s="11">
        <v>1820615</v>
      </c>
      <c r="M3943" s="11">
        <v>146731599</v>
      </c>
      <c r="N3943" s="13">
        <v>7.1031522547745099E-2</v>
      </c>
      <c r="O3943" s="14" t="s">
        <v>535</v>
      </c>
      <c r="P3943" s="14">
        <v>4.1174740077265662E-3</v>
      </c>
      <c r="Q3943" s="5" t="s">
        <v>543</v>
      </c>
      <c r="XEE3943" s="3">
        <v>4.1174740077265697E-3</v>
      </c>
      <c r="XEF3943" s="4">
        <v>5.7966855559923203E-2</v>
      </c>
      <c r="XEG3943" s="2" t="s">
        <v>13</v>
      </c>
      <c r="XEH3943" s="1">
        <v>7</v>
      </c>
    </row>
    <row r="3944" spans="1:17 16359:16362" hidden="1" x14ac:dyDescent="0.25">
      <c r="A3944" s="6">
        <v>44</v>
      </c>
      <c r="B3944" s="7" t="s">
        <v>515</v>
      </c>
      <c r="C3944" s="7" t="s">
        <v>268</v>
      </c>
      <c r="D3944" s="7" t="s">
        <v>310</v>
      </c>
      <c r="E3944" s="7" t="s">
        <v>14</v>
      </c>
      <c r="F3944" s="6">
        <v>27</v>
      </c>
      <c r="G3944" s="11">
        <v>132730264355</v>
      </c>
      <c r="H3944" s="11">
        <f t="shared" si="61"/>
        <v>129144692800</v>
      </c>
      <c r="I3944" s="11">
        <v>3870819427</v>
      </c>
      <c r="J3944" s="11">
        <v>125273873373</v>
      </c>
      <c r="K3944" s="11">
        <v>86541166131</v>
      </c>
      <c r="L3944" s="11">
        <v>86541166131</v>
      </c>
      <c r="M3944" s="11">
        <v>3585571555</v>
      </c>
      <c r="N3944" s="13">
        <v>0.94382297799048198</v>
      </c>
      <c r="O3944" s="14" t="s">
        <v>537</v>
      </c>
      <c r="P3944" s="14">
        <v>0.65200778851413443</v>
      </c>
      <c r="Q3944" s="5" t="s">
        <v>546</v>
      </c>
      <c r="XEE3944" s="3">
        <v>0.65200778851413399</v>
      </c>
      <c r="XEF3944" s="4">
        <v>0.69081576070794704</v>
      </c>
      <c r="XEG3944" s="2" t="s">
        <v>13</v>
      </c>
      <c r="XEH3944" s="1">
        <v>7</v>
      </c>
    </row>
    <row r="3945" spans="1:17 16359:16362" ht="45" hidden="1" x14ac:dyDescent="0.25">
      <c r="A3945" s="6">
        <v>44</v>
      </c>
      <c r="B3945" s="7" t="s">
        <v>515</v>
      </c>
      <c r="C3945" s="7" t="s">
        <v>270</v>
      </c>
      <c r="D3945" s="7" t="s">
        <v>314</v>
      </c>
      <c r="E3945" s="7" t="s">
        <v>279</v>
      </c>
      <c r="F3945" s="5"/>
      <c r="G3945" s="11">
        <v>949639594</v>
      </c>
      <c r="H3945" s="11">
        <f t="shared" si="61"/>
        <v>798929970</v>
      </c>
      <c r="I3945" s="11">
        <v>14616600</v>
      </c>
      <c r="J3945" s="11">
        <v>784313370</v>
      </c>
      <c r="K3945" s="11">
        <v>304789641</v>
      </c>
      <c r="L3945" s="11">
        <v>304789641</v>
      </c>
      <c r="M3945" s="11">
        <v>150709624</v>
      </c>
      <c r="N3945" s="13">
        <v>0.82590634905646099</v>
      </c>
      <c r="O3945" s="14" t="s">
        <v>535</v>
      </c>
      <c r="P3945" s="14">
        <v>0.32095296249831806</v>
      </c>
      <c r="Q3945" s="5" t="s">
        <v>543</v>
      </c>
      <c r="XEE3945" s="3">
        <v>0.32095296249831801</v>
      </c>
      <c r="XEF3945" s="4">
        <v>0.38860696841110798</v>
      </c>
      <c r="XEG3945" s="2" t="s">
        <v>29</v>
      </c>
      <c r="XEH3945" s="1">
        <v>7</v>
      </c>
    </row>
    <row r="3946" spans="1:17 16359:16362" hidden="1" x14ac:dyDescent="0.25">
      <c r="A3946" s="6">
        <v>44</v>
      </c>
      <c r="B3946" s="7" t="s">
        <v>515</v>
      </c>
      <c r="C3946" s="7" t="s">
        <v>270</v>
      </c>
      <c r="D3946" s="7" t="s">
        <v>314</v>
      </c>
      <c r="E3946" s="7" t="s">
        <v>14</v>
      </c>
      <c r="F3946" s="6">
        <v>27</v>
      </c>
      <c r="G3946" s="11">
        <v>949639594</v>
      </c>
      <c r="H3946" s="11">
        <f t="shared" si="61"/>
        <v>798929970</v>
      </c>
      <c r="I3946" s="11">
        <v>14616600</v>
      </c>
      <c r="J3946" s="11">
        <v>784313370</v>
      </c>
      <c r="K3946" s="11">
        <v>304789641</v>
      </c>
      <c r="L3946" s="11">
        <v>304789641</v>
      </c>
      <c r="M3946" s="11">
        <v>150709624</v>
      </c>
      <c r="N3946" s="13">
        <v>0.82590634905646099</v>
      </c>
      <c r="O3946" s="14" t="s">
        <v>535</v>
      </c>
      <c r="P3946" s="14">
        <v>0.32095296249831806</v>
      </c>
      <c r="Q3946" s="5" t="s">
        <v>543</v>
      </c>
      <c r="XEE3946" s="3">
        <v>0.32095296249831801</v>
      </c>
      <c r="XEF3946" s="4">
        <v>0.38860696841110798</v>
      </c>
      <c r="XEG3946" s="2" t="s">
        <v>29</v>
      </c>
      <c r="XEH3946" s="1">
        <v>7</v>
      </c>
    </row>
    <row r="3947" spans="1:17 16359:16362" ht="45" hidden="1" x14ac:dyDescent="0.25">
      <c r="A3947" s="6">
        <v>44</v>
      </c>
      <c r="B3947" s="7" t="s">
        <v>515</v>
      </c>
      <c r="C3947" s="7" t="s">
        <v>270</v>
      </c>
      <c r="D3947" s="7" t="s">
        <v>315</v>
      </c>
      <c r="E3947" s="7" t="s">
        <v>281</v>
      </c>
      <c r="F3947" s="5"/>
      <c r="G3947" s="11">
        <v>58863027</v>
      </c>
      <c r="H3947" s="11">
        <f t="shared" si="61"/>
        <v>57278924</v>
      </c>
      <c r="I3947" s="11">
        <v>3316379</v>
      </c>
      <c r="J3947" s="11">
        <v>53962545</v>
      </c>
      <c r="K3947" s="11">
        <v>32358767</v>
      </c>
      <c r="L3947" s="11">
        <v>32358767</v>
      </c>
      <c r="M3947" s="11">
        <v>1584103</v>
      </c>
      <c r="N3947" s="13">
        <v>0.91674770650173998</v>
      </c>
      <c r="O3947" s="14" t="s">
        <v>537</v>
      </c>
      <c r="P3947" s="14">
        <v>0.54972991789905745</v>
      </c>
      <c r="Q3947" s="5" t="s">
        <v>543</v>
      </c>
      <c r="XEE3947" s="3">
        <v>0.54972991789905701</v>
      </c>
      <c r="XEF3947" s="4">
        <v>0.59965235145970197</v>
      </c>
      <c r="XEG3947" s="2" t="s">
        <v>29</v>
      </c>
      <c r="XEH3947" s="1">
        <v>7</v>
      </c>
    </row>
    <row r="3948" spans="1:17 16359:16362" hidden="1" x14ac:dyDescent="0.25">
      <c r="A3948" s="6">
        <v>44</v>
      </c>
      <c r="B3948" s="7" t="s">
        <v>515</v>
      </c>
      <c r="C3948" s="7" t="s">
        <v>270</v>
      </c>
      <c r="D3948" s="7" t="s">
        <v>315</v>
      </c>
      <c r="E3948" s="7" t="s">
        <v>14</v>
      </c>
      <c r="F3948" s="6">
        <v>27</v>
      </c>
      <c r="G3948" s="11">
        <v>58863027</v>
      </c>
      <c r="H3948" s="11">
        <f t="shared" si="61"/>
        <v>57278924</v>
      </c>
      <c r="I3948" s="11">
        <v>3316379</v>
      </c>
      <c r="J3948" s="11">
        <v>53962545</v>
      </c>
      <c r="K3948" s="11">
        <v>32358767</v>
      </c>
      <c r="L3948" s="11">
        <v>32358767</v>
      </c>
      <c r="M3948" s="11">
        <v>1584103</v>
      </c>
      <c r="N3948" s="13">
        <v>0.91674770650173998</v>
      </c>
      <c r="O3948" s="14" t="s">
        <v>537</v>
      </c>
      <c r="P3948" s="14">
        <v>0.54972991789905745</v>
      </c>
      <c r="Q3948" s="5" t="s">
        <v>543</v>
      </c>
      <c r="XEE3948" s="3">
        <v>0.54972991789905701</v>
      </c>
      <c r="XEF3948" s="4">
        <v>0.59965235145970197</v>
      </c>
      <c r="XEG3948" s="2" t="s">
        <v>29</v>
      </c>
      <c r="XEH3948" s="1">
        <v>7</v>
      </c>
    </row>
    <row r="3949" spans="1:17 16359:16362" hidden="1" x14ac:dyDescent="0.25">
      <c r="A3949" s="6">
        <v>44</v>
      </c>
      <c r="B3949" s="7" t="s">
        <v>515</v>
      </c>
      <c r="C3949" s="7" t="s">
        <v>270</v>
      </c>
      <c r="D3949" s="7" t="s">
        <v>316</v>
      </c>
      <c r="E3949" s="7" t="s">
        <v>317</v>
      </c>
      <c r="F3949" s="5"/>
      <c r="G3949" s="11">
        <v>38167722958</v>
      </c>
      <c r="H3949" s="11">
        <f t="shared" si="61"/>
        <v>35813323480</v>
      </c>
      <c r="I3949" s="11">
        <v>5641440</v>
      </c>
      <c r="J3949" s="11">
        <v>35807682040</v>
      </c>
      <c r="K3949" s="11">
        <v>25665954523</v>
      </c>
      <c r="L3949" s="11">
        <v>25665954523</v>
      </c>
      <c r="M3949" s="11">
        <v>2354399478</v>
      </c>
      <c r="N3949" s="13">
        <v>0.93816657806395698</v>
      </c>
      <c r="O3949" s="14" t="s">
        <v>537</v>
      </c>
      <c r="P3949" s="14">
        <v>0.67245181357145611</v>
      </c>
      <c r="Q3949" s="5" t="s">
        <v>546</v>
      </c>
      <c r="XEE3949" s="3">
        <v>0.672451813571456</v>
      </c>
      <c r="XEF3949" s="4">
        <v>0.71677229747318205</v>
      </c>
      <c r="XEG3949" s="2" t="s">
        <v>29</v>
      </c>
      <c r="XEH3949" s="1">
        <v>7</v>
      </c>
    </row>
    <row r="3950" spans="1:17 16359:16362" hidden="1" x14ac:dyDescent="0.25">
      <c r="A3950" s="6">
        <v>44</v>
      </c>
      <c r="B3950" s="7" t="s">
        <v>515</v>
      </c>
      <c r="C3950" s="7" t="s">
        <v>270</v>
      </c>
      <c r="D3950" s="7" t="s">
        <v>316</v>
      </c>
      <c r="E3950" s="7" t="s">
        <v>14</v>
      </c>
      <c r="F3950" s="6">
        <v>27</v>
      </c>
      <c r="G3950" s="11">
        <v>38167722958</v>
      </c>
      <c r="H3950" s="11">
        <f t="shared" si="61"/>
        <v>35813323480</v>
      </c>
      <c r="I3950" s="11">
        <v>5641440</v>
      </c>
      <c r="J3950" s="11">
        <v>35807682040</v>
      </c>
      <c r="K3950" s="11">
        <v>25665954523</v>
      </c>
      <c r="L3950" s="11">
        <v>25665954523</v>
      </c>
      <c r="M3950" s="11">
        <v>2354399478</v>
      </c>
      <c r="N3950" s="13">
        <v>0.93816657806395698</v>
      </c>
      <c r="O3950" s="14" t="s">
        <v>537</v>
      </c>
      <c r="P3950" s="14">
        <v>0.67245181357145611</v>
      </c>
      <c r="Q3950" s="5" t="s">
        <v>546</v>
      </c>
      <c r="XEE3950" s="3">
        <v>0.672451813571456</v>
      </c>
      <c r="XEF3950" s="4">
        <v>0.71677229747318205</v>
      </c>
      <c r="XEG3950" s="2" t="s">
        <v>29</v>
      </c>
      <c r="XEH3950" s="1">
        <v>7</v>
      </c>
    </row>
    <row r="3951" spans="1:17 16359:16362" ht="30" hidden="1" x14ac:dyDescent="0.25">
      <c r="A3951" s="6">
        <v>44</v>
      </c>
      <c r="B3951" s="7" t="s">
        <v>515</v>
      </c>
      <c r="C3951" s="7" t="s">
        <v>270</v>
      </c>
      <c r="D3951" s="7" t="s">
        <v>318</v>
      </c>
      <c r="E3951" s="7" t="s">
        <v>319</v>
      </c>
      <c r="F3951" s="5"/>
      <c r="G3951" s="11">
        <v>2854957362</v>
      </c>
      <c r="H3951" s="11">
        <f t="shared" si="61"/>
        <v>2788898590</v>
      </c>
      <c r="I3951" s="11">
        <v>0</v>
      </c>
      <c r="J3951" s="11">
        <v>2788898590</v>
      </c>
      <c r="K3951" s="11">
        <v>1822089301</v>
      </c>
      <c r="L3951" s="11">
        <v>1822089301</v>
      </c>
      <c r="M3951" s="11">
        <v>66058772</v>
      </c>
      <c r="N3951" s="13">
        <v>0.97686173079876604</v>
      </c>
      <c r="O3951" s="14" t="s">
        <v>537</v>
      </c>
      <c r="P3951" s="14">
        <v>0.6382194442734378</v>
      </c>
      <c r="Q3951" s="5" t="s">
        <v>546</v>
      </c>
      <c r="XEE3951" s="3">
        <v>0.63821944427343802</v>
      </c>
      <c r="XEF3951" s="4">
        <v>0.65333652056527403</v>
      </c>
      <c r="XEG3951" s="2" t="s">
        <v>29</v>
      </c>
      <c r="XEH3951" s="1">
        <v>7</v>
      </c>
    </row>
    <row r="3952" spans="1:17 16359:16362" hidden="1" x14ac:dyDescent="0.25">
      <c r="A3952" s="6">
        <v>44</v>
      </c>
      <c r="B3952" s="7" t="s">
        <v>515</v>
      </c>
      <c r="C3952" s="7" t="s">
        <v>270</v>
      </c>
      <c r="D3952" s="7" t="s">
        <v>318</v>
      </c>
      <c r="E3952" s="7" t="s">
        <v>14</v>
      </c>
      <c r="F3952" s="6">
        <v>27</v>
      </c>
      <c r="G3952" s="11">
        <v>2854957362</v>
      </c>
      <c r="H3952" s="11">
        <f t="shared" si="61"/>
        <v>2788898590</v>
      </c>
      <c r="I3952" s="11">
        <v>0</v>
      </c>
      <c r="J3952" s="11">
        <v>2788898590</v>
      </c>
      <c r="K3952" s="11">
        <v>1822089301</v>
      </c>
      <c r="L3952" s="11">
        <v>1822089301</v>
      </c>
      <c r="M3952" s="11">
        <v>66058772</v>
      </c>
      <c r="N3952" s="13">
        <v>0.97686173079876604</v>
      </c>
      <c r="O3952" s="14" t="s">
        <v>537</v>
      </c>
      <c r="P3952" s="14">
        <v>0.6382194442734378</v>
      </c>
      <c r="Q3952" s="5" t="s">
        <v>546</v>
      </c>
      <c r="XEE3952" s="3">
        <v>0.63821944427343802</v>
      </c>
      <c r="XEF3952" s="4">
        <v>0.65333652056527403</v>
      </c>
      <c r="XEG3952" s="2" t="s">
        <v>29</v>
      </c>
      <c r="XEH3952" s="1">
        <v>7</v>
      </c>
    </row>
    <row r="3953" spans="1:17 16359:16362" ht="30" hidden="1" x14ac:dyDescent="0.25">
      <c r="A3953" s="6">
        <v>44</v>
      </c>
      <c r="B3953" s="7" t="s">
        <v>515</v>
      </c>
      <c r="C3953" s="7" t="s">
        <v>270</v>
      </c>
      <c r="D3953" s="7" t="s">
        <v>328</v>
      </c>
      <c r="E3953" s="7" t="s">
        <v>329</v>
      </c>
      <c r="F3953" s="5"/>
      <c r="G3953" s="11">
        <v>1765124740</v>
      </c>
      <c r="H3953" s="11">
        <f t="shared" si="61"/>
        <v>1706466220</v>
      </c>
      <c r="I3953" s="11">
        <v>0</v>
      </c>
      <c r="J3953" s="11">
        <v>1706466220</v>
      </c>
      <c r="K3953" s="11">
        <v>1349834643</v>
      </c>
      <c r="L3953" s="11">
        <v>1349834643</v>
      </c>
      <c r="M3953" s="11">
        <v>58658520</v>
      </c>
      <c r="N3953" s="13">
        <v>0.96676805968965096</v>
      </c>
      <c r="O3953" s="14" t="s">
        <v>537</v>
      </c>
      <c r="P3953" s="14">
        <v>0.76472478823224699</v>
      </c>
      <c r="Q3953" s="5" t="s">
        <v>546</v>
      </c>
      <c r="XEE3953" s="3">
        <v>0.76472478823224699</v>
      </c>
      <c r="XEF3953" s="4">
        <v>0.79101163983193301</v>
      </c>
      <c r="XEG3953" s="2" t="s">
        <v>29</v>
      </c>
      <c r="XEH3953" s="1">
        <v>7</v>
      </c>
    </row>
    <row r="3954" spans="1:17 16359:16362" hidden="1" x14ac:dyDescent="0.25">
      <c r="A3954" s="6">
        <v>44</v>
      </c>
      <c r="B3954" s="7" t="s">
        <v>515</v>
      </c>
      <c r="C3954" s="7" t="s">
        <v>270</v>
      </c>
      <c r="D3954" s="7" t="s">
        <v>328</v>
      </c>
      <c r="E3954" s="7" t="s">
        <v>258</v>
      </c>
      <c r="F3954" s="6">
        <v>21</v>
      </c>
      <c r="G3954" s="11">
        <v>30334000</v>
      </c>
      <c r="H3954" s="11">
        <f t="shared" si="61"/>
        <v>18296560</v>
      </c>
      <c r="I3954" s="11">
        <v>0</v>
      </c>
      <c r="J3954" s="11">
        <v>18296560</v>
      </c>
      <c r="K3954" s="11">
        <v>0</v>
      </c>
      <c r="L3954" s="11">
        <v>0</v>
      </c>
      <c r="M3954" s="11">
        <v>12037440</v>
      </c>
      <c r="N3954" s="13">
        <v>0.60317004021889598</v>
      </c>
      <c r="O3954" s="14" t="s">
        <v>535</v>
      </c>
      <c r="P3954" s="14">
        <v>0</v>
      </c>
      <c r="Q3954" s="5" t="s">
        <v>543</v>
      </c>
      <c r="XEE3954" s="3">
        <v>0</v>
      </c>
      <c r="XEF3954" s="4">
        <v>0</v>
      </c>
      <c r="XEG3954" s="2" t="s">
        <v>29</v>
      </c>
      <c r="XEH3954" s="1">
        <v>7</v>
      </c>
    </row>
    <row r="3955" spans="1:17 16359:16362" hidden="1" x14ac:dyDescent="0.25">
      <c r="A3955" s="6">
        <v>44</v>
      </c>
      <c r="B3955" s="7" t="s">
        <v>515</v>
      </c>
      <c r="C3955" s="7" t="s">
        <v>270</v>
      </c>
      <c r="D3955" s="7" t="s">
        <v>328</v>
      </c>
      <c r="E3955" s="7" t="s">
        <v>14</v>
      </c>
      <c r="F3955" s="6">
        <v>27</v>
      </c>
      <c r="G3955" s="11">
        <v>1734790740</v>
      </c>
      <c r="H3955" s="11">
        <f t="shared" si="61"/>
        <v>1688169660</v>
      </c>
      <c r="I3955" s="11">
        <v>0</v>
      </c>
      <c r="J3955" s="11">
        <v>1688169660</v>
      </c>
      <c r="K3955" s="11">
        <v>1349834643</v>
      </c>
      <c r="L3955" s="11">
        <v>1349834643</v>
      </c>
      <c r="M3955" s="11">
        <v>46621080</v>
      </c>
      <c r="N3955" s="13">
        <v>0.97312581919822805</v>
      </c>
      <c r="O3955" s="14" t="s">
        <v>537</v>
      </c>
      <c r="P3955" s="14">
        <v>0.77809652304231225</v>
      </c>
      <c r="Q3955" s="5" t="s">
        <v>546</v>
      </c>
      <c r="XEE3955" s="3">
        <v>0.77809652304231203</v>
      </c>
      <c r="XEF3955" s="4">
        <v>0.79958470702524098</v>
      </c>
      <c r="XEG3955" s="2" t="s">
        <v>29</v>
      </c>
      <c r="XEH3955" s="1">
        <v>7</v>
      </c>
    </row>
    <row r="3956" spans="1:17 16359:16362" ht="30" hidden="1" x14ac:dyDescent="0.25">
      <c r="A3956" s="6">
        <v>44</v>
      </c>
      <c r="B3956" s="7" t="s">
        <v>515</v>
      </c>
      <c r="C3956" s="7" t="s">
        <v>270</v>
      </c>
      <c r="D3956" s="7" t="s">
        <v>330</v>
      </c>
      <c r="E3956" s="7" t="s">
        <v>331</v>
      </c>
      <c r="F3956" s="5"/>
      <c r="G3956" s="11">
        <v>87037570028</v>
      </c>
      <c r="H3956" s="11">
        <f t="shared" si="61"/>
        <v>87012484528</v>
      </c>
      <c r="I3956" s="11">
        <v>4336964135</v>
      </c>
      <c r="J3956" s="11">
        <v>82675520393</v>
      </c>
      <c r="K3956" s="11">
        <v>51651399382</v>
      </c>
      <c r="L3956" s="11">
        <v>51651399382</v>
      </c>
      <c r="M3956" s="11">
        <v>25085500</v>
      </c>
      <c r="N3956" s="13">
        <v>0.94988314088276204</v>
      </c>
      <c r="O3956" s="14" t="s">
        <v>537</v>
      </c>
      <c r="P3956" s="14">
        <v>0.59343797586931413</v>
      </c>
      <c r="Q3956" s="5" t="s">
        <v>545</v>
      </c>
      <c r="XEE3956" s="3">
        <v>0.59343797586931402</v>
      </c>
      <c r="XEF3956" s="4">
        <v>0.62474840359605699</v>
      </c>
      <c r="XEG3956" s="2" t="s">
        <v>29</v>
      </c>
      <c r="XEH3956" s="1">
        <v>7</v>
      </c>
    </row>
    <row r="3957" spans="1:17 16359:16362" hidden="1" x14ac:dyDescent="0.25">
      <c r="A3957" s="6">
        <v>44</v>
      </c>
      <c r="B3957" s="7" t="s">
        <v>515</v>
      </c>
      <c r="C3957" s="7" t="s">
        <v>270</v>
      </c>
      <c r="D3957" s="7" t="s">
        <v>330</v>
      </c>
      <c r="E3957" s="7" t="s">
        <v>254</v>
      </c>
      <c r="F3957" s="6">
        <v>10</v>
      </c>
      <c r="G3957" s="11">
        <v>9036471262</v>
      </c>
      <c r="H3957" s="11">
        <f t="shared" si="61"/>
        <v>9036039902</v>
      </c>
      <c r="I3957" s="11">
        <v>454878333</v>
      </c>
      <c r="J3957" s="11">
        <v>8581161569</v>
      </c>
      <c r="K3957" s="11">
        <v>0</v>
      </c>
      <c r="L3957" s="11">
        <v>0</v>
      </c>
      <c r="M3957" s="11">
        <v>431360</v>
      </c>
      <c r="N3957" s="13">
        <v>0.94961421557166203</v>
      </c>
      <c r="O3957" s="14" t="s">
        <v>537</v>
      </c>
      <c r="P3957" s="14">
        <v>0</v>
      </c>
      <c r="Q3957" s="5" t="s">
        <v>543</v>
      </c>
      <c r="XEE3957" s="3">
        <v>0</v>
      </c>
      <c r="XEF3957" s="4">
        <v>0</v>
      </c>
      <c r="XEG3957" s="2" t="s">
        <v>29</v>
      </c>
      <c r="XEH3957" s="1">
        <v>7</v>
      </c>
    </row>
    <row r="3958" spans="1:17 16359:16362" hidden="1" x14ac:dyDescent="0.25">
      <c r="A3958" s="6">
        <v>44</v>
      </c>
      <c r="B3958" s="7" t="s">
        <v>515</v>
      </c>
      <c r="C3958" s="7" t="s">
        <v>270</v>
      </c>
      <c r="D3958" s="7" t="s">
        <v>330</v>
      </c>
      <c r="E3958" s="7" t="s">
        <v>258</v>
      </c>
      <c r="F3958" s="6">
        <v>21</v>
      </c>
      <c r="G3958" s="11">
        <v>264072158</v>
      </c>
      <c r="H3958" s="11">
        <f t="shared" si="61"/>
        <v>264028479</v>
      </c>
      <c r="I3958" s="11">
        <v>264028479</v>
      </c>
      <c r="J3958" s="11">
        <v>0</v>
      </c>
      <c r="K3958" s="11">
        <v>0</v>
      </c>
      <c r="L3958" s="11">
        <v>0</v>
      </c>
      <c r="M3958" s="11">
        <v>43679</v>
      </c>
      <c r="N3958" s="13">
        <v>0</v>
      </c>
      <c r="O3958" s="14" t="s">
        <v>535</v>
      </c>
      <c r="P3958" s="14">
        <v>0</v>
      </c>
      <c r="Q3958" s="5" t="s">
        <v>543</v>
      </c>
      <c r="XEE3958" s="3">
        <v>0</v>
      </c>
      <c r="XEG3958" s="2" t="s">
        <v>29</v>
      </c>
      <c r="XEH3958" s="1">
        <v>7</v>
      </c>
    </row>
    <row r="3959" spans="1:17 16359:16362" hidden="1" x14ac:dyDescent="0.25">
      <c r="A3959" s="6">
        <v>44</v>
      </c>
      <c r="B3959" s="7" t="s">
        <v>515</v>
      </c>
      <c r="C3959" s="7" t="s">
        <v>270</v>
      </c>
      <c r="D3959" s="7" t="s">
        <v>330</v>
      </c>
      <c r="E3959" s="7" t="s">
        <v>14</v>
      </c>
      <c r="F3959" s="6">
        <v>27</v>
      </c>
      <c r="G3959" s="11">
        <v>77737026608</v>
      </c>
      <c r="H3959" s="11">
        <f t="shared" si="61"/>
        <v>77712416147</v>
      </c>
      <c r="I3959" s="11">
        <v>3618057323</v>
      </c>
      <c r="J3959" s="11">
        <v>74094358824</v>
      </c>
      <c r="K3959" s="11">
        <v>51651399382</v>
      </c>
      <c r="L3959" s="11">
        <v>51651399382</v>
      </c>
      <c r="M3959" s="11">
        <v>24610461</v>
      </c>
      <c r="N3959" s="13">
        <v>0.95314114852413001</v>
      </c>
      <c r="O3959" s="14" t="s">
        <v>537</v>
      </c>
      <c r="P3959" s="14">
        <v>0.66443754843440972</v>
      </c>
      <c r="Q3959" s="5" t="s">
        <v>546</v>
      </c>
      <c r="XEE3959" s="3">
        <v>0.66443754843441005</v>
      </c>
      <c r="XEF3959" s="4">
        <v>0.69710299409824295</v>
      </c>
      <c r="XEG3959" s="2" t="s">
        <v>29</v>
      </c>
      <c r="XEH3959" s="1">
        <v>7</v>
      </c>
    </row>
    <row r="3960" spans="1:17 16359:16362" hidden="1" x14ac:dyDescent="0.25">
      <c r="A3960" s="6">
        <v>44</v>
      </c>
      <c r="B3960" s="7" t="s">
        <v>515</v>
      </c>
      <c r="C3960" s="7" t="s">
        <v>270</v>
      </c>
      <c r="D3960" s="7" t="s">
        <v>332</v>
      </c>
      <c r="E3960" s="7" t="s">
        <v>333</v>
      </c>
      <c r="F3960" s="5"/>
      <c r="G3960" s="11">
        <v>1189617051</v>
      </c>
      <c r="H3960" s="11">
        <f t="shared" si="61"/>
        <v>1188295563</v>
      </c>
      <c r="I3960" s="11">
        <v>0</v>
      </c>
      <c r="J3960" s="11">
        <v>1188295563</v>
      </c>
      <c r="K3960" s="11">
        <v>848709980</v>
      </c>
      <c r="L3960" s="11">
        <v>848709980</v>
      </c>
      <c r="M3960" s="11">
        <v>1321488</v>
      </c>
      <c r="N3960" s="13">
        <v>0.99888914840377496</v>
      </c>
      <c r="O3960" s="14" t="s">
        <v>537</v>
      </c>
      <c r="P3960" s="14">
        <v>0.71343125023852738</v>
      </c>
      <c r="Q3960" s="5" t="s">
        <v>546</v>
      </c>
      <c r="XEE3960" s="3">
        <v>0.71343125023852705</v>
      </c>
      <c r="XEF3960" s="4">
        <v>0.71422464782863104</v>
      </c>
      <c r="XEG3960" s="2" t="s">
        <v>29</v>
      </c>
      <c r="XEH3960" s="1">
        <v>7</v>
      </c>
    </row>
    <row r="3961" spans="1:17 16359:16362" hidden="1" x14ac:dyDescent="0.25">
      <c r="A3961" s="6">
        <v>44</v>
      </c>
      <c r="B3961" s="7" t="s">
        <v>515</v>
      </c>
      <c r="C3961" s="7" t="s">
        <v>270</v>
      </c>
      <c r="D3961" s="7" t="s">
        <v>332</v>
      </c>
      <c r="E3961" s="7" t="s">
        <v>258</v>
      </c>
      <c r="F3961" s="6">
        <v>21</v>
      </c>
      <c r="G3961" s="11">
        <v>13111302</v>
      </c>
      <c r="H3961" s="11">
        <f t="shared" si="61"/>
        <v>13111302</v>
      </c>
      <c r="I3961" s="11">
        <v>0</v>
      </c>
      <c r="J3961" s="11">
        <v>13111302</v>
      </c>
      <c r="K3961" s="11">
        <v>1820615</v>
      </c>
      <c r="L3961" s="11">
        <v>1820615</v>
      </c>
      <c r="M3961" s="11">
        <v>0</v>
      </c>
      <c r="N3961" s="13">
        <v>1</v>
      </c>
      <c r="O3961" s="14" t="s">
        <v>537</v>
      </c>
      <c r="P3961" s="14">
        <v>0.13885844441688552</v>
      </c>
      <c r="Q3961" s="5" t="s">
        <v>543</v>
      </c>
      <c r="XEE3961" s="3">
        <v>0.138858444416886</v>
      </c>
      <c r="XEF3961" s="4">
        <v>0.138858444416886</v>
      </c>
      <c r="XEG3961" s="2" t="s">
        <v>29</v>
      </c>
      <c r="XEH3961" s="1">
        <v>7</v>
      </c>
    </row>
    <row r="3962" spans="1:17 16359:16362" hidden="1" x14ac:dyDescent="0.25">
      <c r="A3962" s="6">
        <v>44</v>
      </c>
      <c r="B3962" s="7" t="s">
        <v>515</v>
      </c>
      <c r="C3962" s="7" t="s">
        <v>270</v>
      </c>
      <c r="D3962" s="7" t="s">
        <v>332</v>
      </c>
      <c r="E3962" s="7" t="s">
        <v>14</v>
      </c>
      <c r="F3962" s="6">
        <v>27</v>
      </c>
      <c r="G3962" s="11">
        <v>1176505749</v>
      </c>
      <c r="H3962" s="11">
        <f t="shared" si="61"/>
        <v>1175184261</v>
      </c>
      <c r="I3962" s="11">
        <v>0</v>
      </c>
      <c r="J3962" s="11">
        <v>1175184261</v>
      </c>
      <c r="K3962" s="11">
        <v>846889365</v>
      </c>
      <c r="L3962" s="11">
        <v>846889365</v>
      </c>
      <c r="M3962" s="11">
        <v>1321488</v>
      </c>
      <c r="N3962" s="13">
        <v>0.99887676876961895</v>
      </c>
      <c r="O3962" s="14" t="s">
        <v>537</v>
      </c>
      <c r="P3962" s="14">
        <v>0.71983444680983022</v>
      </c>
      <c r="Q3962" s="5" t="s">
        <v>546</v>
      </c>
      <c r="XEE3962" s="3">
        <v>0.71983444680983</v>
      </c>
      <c r="XEF3962" s="4">
        <v>0.72064389654040795</v>
      </c>
      <c r="XEG3962" s="2" t="s">
        <v>29</v>
      </c>
      <c r="XEH3962" s="1">
        <v>7</v>
      </c>
    </row>
    <row r="3963" spans="1:17 16359:16362" ht="30" hidden="1" x14ac:dyDescent="0.25">
      <c r="A3963" s="6">
        <v>44</v>
      </c>
      <c r="B3963" s="7" t="s">
        <v>515</v>
      </c>
      <c r="C3963" s="7" t="s">
        <v>270</v>
      </c>
      <c r="D3963" s="7" t="s">
        <v>334</v>
      </c>
      <c r="E3963" s="7" t="s">
        <v>335</v>
      </c>
      <c r="F3963" s="5"/>
      <c r="G3963" s="11">
        <v>49197306</v>
      </c>
      <c r="H3963" s="11">
        <f t="shared" si="61"/>
        <v>31585200</v>
      </c>
      <c r="I3963" s="11">
        <v>0</v>
      </c>
      <c r="J3963" s="11">
        <v>31585200</v>
      </c>
      <c r="K3963" s="11">
        <v>31500559</v>
      </c>
      <c r="L3963" s="11">
        <v>31500559</v>
      </c>
      <c r="M3963" s="11">
        <v>17612106</v>
      </c>
      <c r="N3963" s="13">
        <v>0.64201076376011301</v>
      </c>
      <c r="O3963" s="14" t="s">
        <v>535</v>
      </c>
      <c r="P3963" s="14">
        <v>0.64029032402709207</v>
      </c>
      <c r="Q3963" s="5" t="s">
        <v>546</v>
      </c>
      <c r="XEE3963" s="3">
        <v>0.64029032402709196</v>
      </c>
      <c r="XEF3963" s="4">
        <v>0.99732023226067901</v>
      </c>
      <c r="XEG3963" s="2" t="s">
        <v>29</v>
      </c>
      <c r="XEH3963" s="1">
        <v>7</v>
      </c>
    </row>
    <row r="3964" spans="1:17 16359:16362" hidden="1" x14ac:dyDescent="0.25">
      <c r="A3964" s="6">
        <v>44</v>
      </c>
      <c r="B3964" s="7" t="s">
        <v>515</v>
      </c>
      <c r="C3964" s="7" t="s">
        <v>270</v>
      </c>
      <c r="D3964" s="7" t="s">
        <v>334</v>
      </c>
      <c r="E3964" s="7" t="s">
        <v>258</v>
      </c>
      <c r="F3964" s="6">
        <v>21</v>
      </c>
      <c r="G3964" s="11">
        <v>589280</v>
      </c>
      <c r="H3964" s="11">
        <f t="shared" si="61"/>
        <v>0</v>
      </c>
      <c r="I3964" s="11">
        <v>0</v>
      </c>
      <c r="J3964" s="11">
        <v>0</v>
      </c>
      <c r="K3964" s="11">
        <v>0</v>
      </c>
      <c r="L3964" s="11">
        <v>0</v>
      </c>
      <c r="M3964" s="11">
        <v>589280</v>
      </c>
      <c r="N3964" s="13">
        <v>0</v>
      </c>
      <c r="O3964" s="14" t="s">
        <v>535</v>
      </c>
      <c r="P3964" s="14">
        <v>0</v>
      </c>
      <c r="Q3964" s="5" t="s">
        <v>543</v>
      </c>
      <c r="XEE3964" s="3">
        <v>0</v>
      </c>
      <c r="XEG3964" s="2" t="s">
        <v>29</v>
      </c>
      <c r="XEH3964" s="1">
        <v>7</v>
      </c>
    </row>
    <row r="3965" spans="1:17 16359:16362" hidden="1" x14ac:dyDescent="0.25">
      <c r="A3965" s="6">
        <v>44</v>
      </c>
      <c r="B3965" s="7" t="s">
        <v>515</v>
      </c>
      <c r="C3965" s="7" t="s">
        <v>270</v>
      </c>
      <c r="D3965" s="7" t="s">
        <v>334</v>
      </c>
      <c r="E3965" s="7" t="s">
        <v>14</v>
      </c>
      <c r="F3965" s="6">
        <v>27</v>
      </c>
      <c r="G3965" s="11">
        <v>48608026</v>
      </c>
      <c r="H3965" s="11">
        <f t="shared" si="61"/>
        <v>31585200</v>
      </c>
      <c r="I3965" s="11">
        <v>0</v>
      </c>
      <c r="J3965" s="11">
        <v>31585200</v>
      </c>
      <c r="K3965" s="11">
        <v>31500559</v>
      </c>
      <c r="L3965" s="11">
        <v>31500559</v>
      </c>
      <c r="M3965" s="11">
        <v>17022826</v>
      </c>
      <c r="N3965" s="13">
        <v>0.64979392497856203</v>
      </c>
      <c r="O3965" s="14" t="s">
        <v>535</v>
      </c>
      <c r="P3965" s="14">
        <v>0.64805262818119791</v>
      </c>
      <c r="Q3965" s="5" t="s">
        <v>546</v>
      </c>
      <c r="XEE3965" s="3">
        <v>0.64805262818119802</v>
      </c>
      <c r="XEF3965" s="4">
        <v>0.99732023226067901</v>
      </c>
      <c r="XEG3965" s="2" t="s">
        <v>29</v>
      </c>
      <c r="XEH3965" s="1">
        <v>7</v>
      </c>
    </row>
    <row r="3966" spans="1:17 16359:16362" hidden="1" x14ac:dyDescent="0.25">
      <c r="A3966" s="6">
        <v>44</v>
      </c>
      <c r="B3966" s="7" t="s">
        <v>515</v>
      </c>
      <c r="C3966" s="7" t="s">
        <v>270</v>
      </c>
      <c r="D3966" s="7" t="s">
        <v>336</v>
      </c>
      <c r="E3966" s="7" t="s">
        <v>337</v>
      </c>
      <c r="F3966" s="5"/>
      <c r="G3966" s="11">
        <v>9174323991</v>
      </c>
      <c r="H3966" s="11">
        <f t="shared" si="61"/>
        <v>8123219068</v>
      </c>
      <c r="I3966" s="11">
        <v>229187685</v>
      </c>
      <c r="J3966" s="11">
        <v>7894031383</v>
      </c>
      <c r="K3966" s="11">
        <v>4834149950</v>
      </c>
      <c r="L3966" s="11">
        <v>4834149950</v>
      </c>
      <c r="M3966" s="11">
        <v>1051104923</v>
      </c>
      <c r="N3966" s="13">
        <v>0.86044828924115102</v>
      </c>
      <c r="O3966" s="14" t="s">
        <v>535</v>
      </c>
      <c r="P3966" s="14">
        <v>0.52692165163801663</v>
      </c>
      <c r="Q3966" s="5" t="s">
        <v>543</v>
      </c>
      <c r="XEE3966" s="3">
        <v>0.52692165163801696</v>
      </c>
      <c r="XEF3966" s="4">
        <v>0.61238038151336305</v>
      </c>
      <c r="XEG3966" s="2" t="s">
        <v>29</v>
      </c>
      <c r="XEH3966" s="1">
        <v>7</v>
      </c>
    </row>
    <row r="3967" spans="1:17 16359:16362" hidden="1" x14ac:dyDescent="0.25">
      <c r="A3967" s="6">
        <v>44</v>
      </c>
      <c r="B3967" s="7" t="s">
        <v>515</v>
      </c>
      <c r="C3967" s="7" t="s">
        <v>270</v>
      </c>
      <c r="D3967" s="7" t="s">
        <v>336</v>
      </c>
      <c r="E3967" s="7" t="s">
        <v>258</v>
      </c>
      <c r="F3967" s="6">
        <v>21</v>
      </c>
      <c r="G3967" s="11">
        <v>134061200</v>
      </c>
      <c r="H3967" s="11">
        <f t="shared" si="61"/>
        <v>0</v>
      </c>
      <c r="I3967" s="11">
        <v>0</v>
      </c>
      <c r="J3967" s="11">
        <v>0</v>
      </c>
      <c r="K3967" s="11">
        <v>0</v>
      </c>
      <c r="L3967" s="11">
        <v>0</v>
      </c>
      <c r="M3967" s="11">
        <v>134061200</v>
      </c>
      <c r="N3967" s="13">
        <v>0</v>
      </c>
      <c r="O3967" s="14" t="s">
        <v>535</v>
      </c>
      <c r="P3967" s="14">
        <v>0</v>
      </c>
      <c r="Q3967" s="5" t="s">
        <v>543</v>
      </c>
      <c r="XEE3967" s="3">
        <v>0</v>
      </c>
      <c r="XEG3967" s="2" t="s">
        <v>29</v>
      </c>
      <c r="XEH3967" s="1">
        <v>7</v>
      </c>
    </row>
    <row r="3968" spans="1:17 16359:16362" hidden="1" x14ac:dyDescent="0.25">
      <c r="A3968" s="6">
        <v>44</v>
      </c>
      <c r="B3968" s="7" t="s">
        <v>515</v>
      </c>
      <c r="C3968" s="7" t="s">
        <v>270</v>
      </c>
      <c r="D3968" s="7" t="s">
        <v>336</v>
      </c>
      <c r="E3968" s="7" t="s">
        <v>14</v>
      </c>
      <c r="F3968" s="6">
        <v>27</v>
      </c>
      <c r="G3968" s="11">
        <v>9040262791</v>
      </c>
      <c r="H3968" s="11">
        <f t="shared" si="61"/>
        <v>8123219068</v>
      </c>
      <c r="I3968" s="11">
        <v>229187685</v>
      </c>
      <c r="J3968" s="11">
        <v>7894031383</v>
      </c>
      <c r="K3968" s="11">
        <v>4834149950</v>
      </c>
      <c r="L3968" s="11">
        <v>4834149950</v>
      </c>
      <c r="M3968" s="11">
        <v>917043723</v>
      </c>
      <c r="N3968" s="13">
        <v>0.87320817607856205</v>
      </c>
      <c r="O3968" s="14" t="s">
        <v>535</v>
      </c>
      <c r="P3968" s="14">
        <v>0.53473555600757761</v>
      </c>
      <c r="Q3968" s="5" t="s">
        <v>543</v>
      </c>
      <c r="XEE3968" s="3">
        <v>0.53473555600757805</v>
      </c>
      <c r="XEF3968" s="4">
        <v>0.61238038151336305</v>
      </c>
      <c r="XEG3968" s="2" t="s">
        <v>29</v>
      </c>
      <c r="XEH3968" s="1">
        <v>7</v>
      </c>
    </row>
    <row r="3969" spans="1:17 16359:16362" hidden="1" x14ac:dyDescent="0.25">
      <c r="A3969" s="6">
        <v>44</v>
      </c>
      <c r="B3969" s="7" t="s">
        <v>515</v>
      </c>
      <c r="C3969" s="7" t="s">
        <v>270</v>
      </c>
      <c r="D3969" s="7" t="s">
        <v>346</v>
      </c>
      <c r="E3969" s="7" t="s">
        <v>347</v>
      </c>
      <c r="F3969" s="5"/>
      <c r="G3969" s="11">
        <v>4558673652</v>
      </c>
      <c r="H3969" s="11">
        <f t="shared" si="61"/>
        <v>4407315669</v>
      </c>
      <c r="I3969" s="11">
        <v>0</v>
      </c>
      <c r="J3969" s="11">
        <v>4407315669</v>
      </c>
      <c r="K3969" s="11">
        <v>0</v>
      </c>
      <c r="L3969" s="11">
        <v>0</v>
      </c>
      <c r="M3969" s="11">
        <v>151357983</v>
      </c>
      <c r="N3969" s="13">
        <v>0.966797802485029</v>
      </c>
      <c r="O3969" s="14" t="s">
        <v>537</v>
      </c>
      <c r="P3969" s="14">
        <v>0</v>
      </c>
      <c r="Q3969" s="5" t="s">
        <v>543</v>
      </c>
      <c r="XEE3969" s="3">
        <v>0</v>
      </c>
      <c r="XEF3969" s="4">
        <v>0</v>
      </c>
      <c r="XEG3969" s="2" t="s">
        <v>29</v>
      </c>
      <c r="XEH3969" s="1">
        <v>7</v>
      </c>
    </row>
    <row r="3970" spans="1:17 16359:16362" hidden="1" x14ac:dyDescent="0.25">
      <c r="A3970" s="6">
        <v>44</v>
      </c>
      <c r="B3970" s="7" t="s">
        <v>515</v>
      </c>
      <c r="C3970" s="7" t="s">
        <v>270</v>
      </c>
      <c r="D3970" s="7" t="s">
        <v>346</v>
      </c>
      <c r="E3970" s="7" t="s">
        <v>254</v>
      </c>
      <c r="F3970" s="6">
        <v>10</v>
      </c>
      <c r="G3970" s="11">
        <v>3605186152</v>
      </c>
      <c r="H3970" s="11">
        <f t="shared" si="61"/>
        <v>3453828169</v>
      </c>
      <c r="I3970" s="11">
        <v>0</v>
      </c>
      <c r="J3970" s="11">
        <v>3453828169</v>
      </c>
      <c r="K3970" s="11">
        <v>0</v>
      </c>
      <c r="L3970" s="11">
        <v>0</v>
      </c>
      <c r="M3970" s="11">
        <v>151357983</v>
      </c>
      <c r="N3970" s="13">
        <v>0.95801659703035502</v>
      </c>
      <c r="O3970" s="14" t="s">
        <v>537</v>
      </c>
      <c r="P3970" s="14">
        <v>0</v>
      </c>
      <c r="Q3970" s="5" t="s">
        <v>543</v>
      </c>
      <c r="XEE3970" s="3">
        <v>0</v>
      </c>
      <c r="XEF3970" s="4">
        <v>0</v>
      </c>
      <c r="XEG3970" s="2" t="s">
        <v>29</v>
      </c>
      <c r="XEH3970" s="1">
        <v>7</v>
      </c>
    </row>
    <row r="3971" spans="1:17 16359:16362" hidden="1" x14ac:dyDescent="0.25">
      <c r="A3971" s="6">
        <v>44</v>
      </c>
      <c r="B3971" s="7" t="s">
        <v>515</v>
      </c>
      <c r="C3971" s="7" t="s">
        <v>270</v>
      </c>
      <c r="D3971" s="7" t="s">
        <v>346</v>
      </c>
      <c r="E3971" s="7" t="s">
        <v>14</v>
      </c>
      <c r="F3971" s="6">
        <v>27</v>
      </c>
      <c r="G3971" s="11">
        <v>953487500</v>
      </c>
      <c r="H3971" s="11">
        <f t="shared" ref="H3971:H4034" si="62">+J3971+I3971</f>
        <v>953487500</v>
      </c>
      <c r="I3971" s="11">
        <v>0</v>
      </c>
      <c r="J3971" s="11">
        <v>953487500</v>
      </c>
      <c r="K3971" s="11">
        <v>0</v>
      </c>
      <c r="L3971" s="11">
        <v>0</v>
      </c>
      <c r="M3971" s="11">
        <v>0</v>
      </c>
      <c r="N3971" s="13">
        <v>1</v>
      </c>
      <c r="O3971" s="14" t="s">
        <v>537</v>
      </c>
      <c r="P3971" s="14">
        <v>0</v>
      </c>
      <c r="Q3971" s="5" t="s">
        <v>543</v>
      </c>
      <c r="XEE3971" s="3">
        <v>0</v>
      </c>
      <c r="XEF3971" s="4">
        <v>0</v>
      </c>
      <c r="XEG3971" s="2" t="s">
        <v>29</v>
      </c>
      <c r="XEH3971" s="1">
        <v>7</v>
      </c>
    </row>
    <row r="3972" spans="1:17 16359:16362" ht="30" hidden="1" x14ac:dyDescent="0.25">
      <c r="A3972" s="6">
        <v>44</v>
      </c>
      <c r="B3972" s="7" t="s">
        <v>515</v>
      </c>
      <c r="C3972" s="7" t="s">
        <v>270</v>
      </c>
      <c r="D3972" s="7" t="s">
        <v>352</v>
      </c>
      <c r="E3972" s="7" t="s">
        <v>353</v>
      </c>
      <c r="F3972" s="5"/>
      <c r="G3972" s="11">
        <v>8400000</v>
      </c>
      <c r="H3972" s="11">
        <f t="shared" si="62"/>
        <v>2200000</v>
      </c>
      <c r="I3972" s="11">
        <v>0</v>
      </c>
      <c r="J3972" s="11">
        <v>2200000</v>
      </c>
      <c r="K3972" s="11">
        <v>2200000</v>
      </c>
      <c r="L3972" s="11">
        <v>2200000</v>
      </c>
      <c r="M3972" s="11">
        <v>6200000</v>
      </c>
      <c r="N3972" s="13">
        <v>0.26190476190476197</v>
      </c>
      <c r="O3972" s="14" t="s">
        <v>535</v>
      </c>
      <c r="P3972" s="14">
        <v>0.26190476190476192</v>
      </c>
      <c r="Q3972" s="5" t="s">
        <v>543</v>
      </c>
      <c r="XEE3972" s="3">
        <v>0.26190476190476197</v>
      </c>
      <c r="XEF3972" s="4">
        <v>1</v>
      </c>
      <c r="XEG3972" s="2" t="s">
        <v>29</v>
      </c>
      <c r="XEH3972" s="1">
        <v>7</v>
      </c>
    </row>
    <row r="3973" spans="1:17 16359:16362" hidden="1" x14ac:dyDescent="0.25">
      <c r="A3973" s="6">
        <v>44</v>
      </c>
      <c r="B3973" s="7" t="s">
        <v>515</v>
      </c>
      <c r="C3973" s="7" t="s">
        <v>270</v>
      </c>
      <c r="D3973" s="7" t="s">
        <v>352</v>
      </c>
      <c r="E3973" s="7" t="s">
        <v>14</v>
      </c>
      <c r="F3973" s="6">
        <v>27</v>
      </c>
      <c r="G3973" s="11">
        <v>8400000</v>
      </c>
      <c r="H3973" s="11">
        <f t="shared" si="62"/>
        <v>2200000</v>
      </c>
      <c r="I3973" s="11">
        <v>0</v>
      </c>
      <c r="J3973" s="11">
        <v>2200000</v>
      </c>
      <c r="K3973" s="11">
        <v>2200000</v>
      </c>
      <c r="L3973" s="11">
        <v>2200000</v>
      </c>
      <c r="M3973" s="11">
        <v>6200000</v>
      </c>
      <c r="N3973" s="13">
        <v>0.26190476190476197</v>
      </c>
      <c r="O3973" s="14" t="s">
        <v>535</v>
      </c>
      <c r="P3973" s="14">
        <v>0.26190476190476192</v>
      </c>
      <c r="Q3973" s="5" t="s">
        <v>543</v>
      </c>
      <c r="XEE3973" s="3">
        <v>0.26190476190476197</v>
      </c>
      <c r="XEF3973" s="4">
        <v>1</v>
      </c>
      <c r="XEG3973" s="2" t="s">
        <v>29</v>
      </c>
      <c r="XEH3973" s="1">
        <v>7</v>
      </c>
    </row>
    <row r="3974" spans="1:17 16359:16362" ht="45" hidden="1" x14ac:dyDescent="0.25">
      <c r="A3974" s="6">
        <v>44</v>
      </c>
      <c r="B3974" s="7" t="s">
        <v>515</v>
      </c>
      <c r="C3974" s="7" t="s">
        <v>265</v>
      </c>
      <c r="D3974" s="7" t="s">
        <v>355</v>
      </c>
      <c r="E3974" s="7" t="s">
        <v>356</v>
      </c>
      <c r="F3974" s="5"/>
      <c r="G3974" s="11">
        <v>3840132450</v>
      </c>
      <c r="H3974" s="11">
        <f t="shared" si="62"/>
        <v>3804305264</v>
      </c>
      <c r="I3974" s="11">
        <v>243549</v>
      </c>
      <c r="J3974" s="11">
        <v>3804061715</v>
      </c>
      <c r="K3974" s="11">
        <v>1993339277</v>
      </c>
      <c r="L3974" s="11">
        <v>1993339277</v>
      </c>
      <c r="M3974" s="11">
        <v>35827186</v>
      </c>
      <c r="N3974" s="13">
        <v>0.99060690341553204</v>
      </c>
      <c r="O3974" s="14" t="s">
        <v>537</v>
      </c>
      <c r="P3974" s="14">
        <v>0.51908086581753188</v>
      </c>
      <c r="Q3974" s="5" t="s">
        <v>543</v>
      </c>
      <c r="XEE3974" s="3">
        <v>0.51908086581753199</v>
      </c>
      <c r="XEF3974" s="4">
        <v>0.52400287543705104</v>
      </c>
      <c r="XEG3974" s="2" t="s">
        <v>13</v>
      </c>
      <c r="XEH3974" s="1">
        <v>7</v>
      </c>
    </row>
    <row r="3975" spans="1:17 16359:16362" hidden="1" x14ac:dyDescent="0.25">
      <c r="A3975" s="6">
        <v>44</v>
      </c>
      <c r="B3975" s="7" t="s">
        <v>515</v>
      </c>
      <c r="C3975" s="7" t="s">
        <v>265</v>
      </c>
      <c r="D3975" s="7" t="s">
        <v>355</v>
      </c>
      <c r="E3975" s="7" t="s">
        <v>256</v>
      </c>
      <c r="F3975" s="6">
        <v>16</v>
      </c>
      <c r="G3975" s="11">
        <v>3840132450</v>
      </c>
      <c r="H3975" s="11">
        <f t="shared" si="62"/>
        <v>3804305264</v>
      </c>
      <c r="I3975" s="11">
        <v>243549</v>
      </c>
      <c r="J3975" s="11">
        <v>3804061715</v>
      </c>
      <c r="K3975" s="11">
        <v>1993339277</v>
      </c>
      <c r="L3975" s="11">
        <v>1993339277</v>
      </c>
      <c r="M3975" s="11">
        <v>35827186</v>
      </c>
      <c r="N3975" s="13">
        <v>0.99060690341553204</v>
      </c>
      <c r="O3975" s="14" t="s">
        <v>537</v>
      </c>
      <c r="P3975" s="14">
        <v>0.51908086581753188</v>
      </c>
      <c r="Q3975" s="5" t="s">
        <v>543</v>
      </c>
      <c r="XEE3975" s="3">
        <v>0.51908086581753199</v>
      </c>
      <c r="XEF3975" s="4">
        <v>0.52400287543705104</v>
      </c>
      <c r="XEG3975" s="2" t="s">
        <v>13</v>
      </c>
      <c r="XEH3975" s="1">
        <v>7</v>
      </c>
    </row>
    <row r="3976" spans="1:17 16359:16362" ht="45" hidden="1" x14ac:dyDescent="0.25">
      <c r="A3976" s="6">
        <v>44</v>
      </c>
      <c r="B3976" s="7" t="s">
        <v>515</v>
      </c>
      <c r="C3976" s="7" t="s">
        <v>268</v>
      </c>
      <c r="D3976" s="7" t="s">
        <v>357</v>
      </c>
      <c r="E3976" s="7" t="s">
        <v>356</v>
      </c>
      <c r="F3976" s="5"/>
      <c r="G3976" s="11">
        <v>3840132450</v>
      </c>
      <c r="H3976" s="11">
        <f t="shared" si="62"/>
        <v>3804305264</v>
      </c>
      <c r="I3976" s="11">
        <v>243549</v>
      </c>
      <c r="J3976" s="11">
        <v>3804061715</v>
      </c>
      <c r="K3976" s="11">
        <v>1993339277</v>
      </c>
      <c r="L3976" s="11">
        <v>1993339277</v>
      </c>
      <c r="M3976" s="11">
        <v>35827186</v>
      </c>
      <c r="N3976" s="13">
        <v>0.99060690341553204</v>
      </c>
      <c r="O3976" s="14" t="s">
        <v>537</v>
      </c>
      <c r="P3976" s="14">
        <v>0.51908086581753188</v>
      </c>
      <c r="Q3976" s="5" t="s">
        <v>543</v>
      </c>
      <c r="XEE3976" s="3">
        <v>0.51908086581753199</v>
      </c>
      <c r="XEF3976" s="4">
        <v>0.52400287543705104</v>
      </c>
      <c r="XEG3976" s="2" t="s">
        <v>13</v>
      </c>
      <c r="XEH3976" s="1">
        <v>7</v>
      </c>
    </row>
    <row r="3977" spans="1:17 16359:16362" hidden="1" x14ac:dyDescent="0.25">
      <c r="A3977" s="6">
        <v>44</v>
      </c>
      <c r="B3977" s="7" t="s">
        <v>515</v>
      </c>
      <c r="C3977" s="7" t="s">
        <v>268</v>
      </c>
      <c r="D3977" s="7" t="s">
        <v>357</v>
      </c>
      <c r="E3977" s="7" t="s">
        <v>256</v>
      </c>
      <c r="F3977" s="6">
        <v>16</v>
      </c>
      <c r="G3977" s="11">
        <v>3840132450</v>
      </c>
      <c r="H3977" s="11">
        <f t="shared" si="62"/>
        <v>3804305264</v>
      </c>
      <c r="I3977" s="11">
        <v>243549</v>
      </c>
      <c r="J3977" s="11">
        <v>3804061715</v>
      </c>
      <c r="K3977" s="11">
        <v>1993339277</v>
      </c>
      <c r="L3977" s="11">
        <v>1993339277</v>
      </c>
      <c r="M3977" s="11">
        <v>35827186</v>
      </c>
      <c r="N3977" s="13">
        <v>0.99060690341553204</v>
      </c>
      <c r="O3977" s="14" t="s">
        <v>537</v>
      </c>
      <c r="P3977" s="14">
        <v>0.51908086581753188</v>
      </c>
      <c r="Q3977" s="5" t="s">
        <v>543</v>
      </c>
      <c r="XEE3977" s="3">
        <v>0.51908086581753199</v>
      </c>
      <c r="XEF3977" s="4">
        <v>0.52400287543705104</v>
      </c>
      <c r="XEG3977" s="2" t="s">
        <v>13</v>
      </c>
      <c r="XEH3977" s="1">
        <v>7</v>
      </c>
    </row>
    <row r="3978" spans="1:17 16359:16362" ht="45" hidden="1" x14ac:dyDescent="0.25">
      <c r="A3978" s="6">
        <v>44</v>
      </c>
      <c r="B3978" s="7" t="s">
        <v>515</v>
      </c>
      <c r="C3978" s="7" t="s">
        <v>270</v>
      </c>
      <c r="D3978" s="7" t="s">
        <v>358</v>
      </c>
      <c r="E3978" s="7" t="s">
        <v>279</v>
      </c>
      <c r="F3978" s="5"/>
      <c r="G3978" s="11">
        <v>74762000</v>
      </c>
      <c r="H3978" s="11">
        <f t="shared" si="62"/>
        <v>51711000</v>
      </c>
      <c r="I3978" s="11">
        <v>0</v>
      </c>
      <c r="J3978" s="11">
        <v>51711000</v>
      </c>
      <c r="K3978" s="11">
        <v>19417866</v>
      </c>
      <c r="L3978" s="11">
        <v>19417866</v>
      </c>
      <c r="M3978" s="11">
        <v>23051000</v>
      </c>
      <c r="N3978" s="13">
        <v>0.69167491506380296</v>
      </c>
      <c r="O3978" s="14" t="s">
        <v>535</v>
      </c>
      <c r="P3978" s="14">
        <v>0.25972908696931596</v>
      </c>
      <c r="Q3978" s="5" t="s">
        <v>543</v>
      </c>
      <c r="XEE3978" s="3">
        <v>0.25972908696931601</v>
      </c>
      <c r="XEF3978" s="4">
        <v>0.37550745489354298</v>
      </c>
      <c r="XEG3978" s="2" t="s">
        <v>29</v>
      </c>
      <c r="XEH3978" s="1">
        <v>7</v>
      </c>
    </row>
    <row r="3979" spans="1:17 16359:16362" hidden="1" x14ac:dyDescent="0.25">
      <c r="A3979" s="6">
        <v>44</v>
      </c>
      <c r="B3979" s="7" t="s">
        <v>515</v>
      </c>
      <c r="C3979" s="7" t="s">
        <v>270</v>
      </c>
      <c r="D3979" s="7" t="s">
        <v>358</v>
      </c>
      <c r="E3979" s="7" t="s">
        <v>256</v>
      </c>
      <c r="F3979" s="6">
        <v>16</v>
      </c>
      <c r="G3979" s="11">
        <v>74762000</v>
      </c>
      <c r="H3979" s="11">
        <f t="shared" si="62"/>
        <v>51711000</v>
      </c>
      <c r="I3979" s="11">
        <v>0</v>
      </c>
      <c r="J3979" s="11">
        <v>51711000</v>
      </c>
      <c r="K3979" s="11">
        <v>19417866</v>
      </c>
      <c r="L3979" s="11">
        <v>19417866</v>
      </c>
      <c r="M3979" s="11">
        <v>23051000</v>
      </c>
      <c r="N3979" s="13">
        <v>0.69167491506380296</v>
      </c>
      <c r="O3979" s="14" t="s">
        <v>535</v>
      </c>
      <c r="P3979" s="14">
        <v>0.25972908696931596</v>
      </c>
      <c r="Q3979" s="5" t="s">
        <v>543</v>
      </c>
      <c r="XEE3979" s="3">
        <v>0.25972908696931601</v>
      </c>
      <c r="XEF3979" s="4">
        <v>0.37550745489354298</v>
      </c>
      <c r="XEG3979" s="2" t="s">
        <v>29</v>
      </c>
      <c r="XEH3979" s="1">
        <v>7</v>
      </c>
    </row>
    <row r="3980" spans="1:17 16359:16362" ht="45" hidden="1" x14ac:dyDescent="0.25">
      <c r="A3980" s="6">
        <v>44</v>
      </c>
      <c r="B3980" s="7" t="s">
        <v>515</v>
      </c>
      <c r="C3980" s="7" t="s">
        <v>270</v>
      </c>
      <c r="D3980" s="7" t="s">
        <v>359</v>
      </c>
      <c r="E3980" s="7" t="s">
        <v>360</v>
      </c>
      <c r="F3980" s="5"/>
      <c r="G3980" s="11">
        <v>19000000</v>
      </c>
      <c r="H3980" s="11">
        <f t="shared" si="62"/>
        <v>6223814</v>
      </c>
      <c r="I3980" s="11">
        <v>243549</v>
      </c>
      <c r="J3980" s="11">
        <v>5980265</v>
      </c>
      <c r="K3980" s="11">
        <v>4766576</v>
      </c>
      <c r="L3980" s="11">
        <v>4766576</v>
      </c>
      <c r="M3980" s="11">
        <v>12776186</v>
      </c>
      <c r="N3980" s="13">
        <v>0.31475078947368401</v>
      </c>
      <c r="O3980" s="14" t="s">
        <v>535</v>
      </c>
      <c r="P3980" s="14">
        <v>0.25087242105263158</v>
      </c>
      <c r="Q3980" s="5" t="s">
        <v>543</v>
      </c>
      <c r="XEE3980" s="3">
        <v>0.25087242105263202</v>
      </c>
      <c r="XEF3980" s="4">
        <v>0.797050966804983</v>
      </c>
      <c r="XEG3980" s="2" t="s">
        <v>29</v>
      </c>
      <c r="XEH3980" s="1">
        <v>7</v>
      </c>
    </row>
    <row r="3981" spans="1:17 16359:16362" hidden="1" x14ac:dyDescent="0.25">
      <c r="A3981" s="6">
        <v>44</v>
      </c>
      <c r="B3981" s="7" t="s">
        <v>515</v>
      </c>
      <c r="C3981" s="7" t="s">
        <v>270</v>
      </c>
      <c r="D3981" s="7" t="s">
        <v>359</v>
      </c>
      <c r="E3981" s="7" t="s">
        <v>256</v>
      </c>
      <c r="F3981" s="6">
        <v>16</v>
      </c>
      <c r="G3981" s="11">
        <v>19000000</v>
      </c>
      <c r="H3981" s="11">
        <f t="shared" si="62"/>
        <v>6223814</v>
      </c>
      <c r="I3981" s="11">
        <v>243549</v>
      </c>
      <c r="J3981" s="11">
        <v>5980265</v>
      </c>
      <c r="K3981" s="11">
        <v>4766576</v>
      </c>
      <c r="L3981" s="11">
        <v>4766576</v>
      </c>
      <c r="M3981" s="11">
        <v>12776186</v>
      </c>
      <c r="N3981" s="13">
        <v>0.31475078947368401</v>
      </c>
      <c r="O3981" s="14" t="s">
        <v>535</v>
      </c>
      <c r="P3981" s="14">
        <v>0.25087242105263158</v>
      </c>
      <c r="Q3981" s="5" t="s">
        <v>543</v>
      </c>
      <c r="XEE3981" s="3">
        <v>0.25087242105263202</v>
      </c>
      <c r="XEF3981" s="4">
        <v>0.797050966804983</v>
      </c>
      <c r="XEG3981" s="2" t="s">
        <v>29</v>
      </c>
      <c r="XEH3981" s="1">
        <v>7</v>
      </c>
    </row>
    <row r="3982" spans="1:17 16359:16362" hidden="1" x14ac:dyDescent="0.25">
      <c r="A3982" s="6">
        <v>44</v>
      </c>
      <c r="B3982" s="7" t="s">
        <v>515</v>
      </c>
      <c r="C3982" s="7" t="s">
        <v>270</v>
      </c>
      <c r="D3982" s="7" t="s">
        <v>361</v>
      </c>
      <c r="E3982" s="7" t="s">
        <v>362</v>
      </c>
      <c r="F3982" s="5"/>
      <c r="G3982" s="11">
        <v>730086000</v>
      </c>
      <c r="H3982" s="11">
        <f t="shared" si="62"/>
        <v>730086000</v>
      </c>
      <c r="I3982" s="11">
        <v>0</v>
      </c>
      <c r="J3982" s="11">
        <v>730086000</v>
      </c>
      <c r="K3982" s="11">
        <v>328538700</v>
      </c>
      <c r="L3982" s="11">
        <v>328538700</v>
      </c>
      <c r="M3982" s="11">
        <v>0</v>
      </c>
      <c r="N3982" s="13">
        <v>1</v>
      </c>
      <c r="O3982" s="14" t="s">
        <v>537</v>
      </c>
      <c r="P3982" s="14">
        <v>0.45</v>
      </c>
      <c r="Q3982" s="5" t="s">
        <v>543</v>
      </c>
      <c r="XEE3982" s="3">
        <v>0.45</v>
      </c>
      <c r="XEF3982" s="4">
        <v>0.45</v>
      </c>
      <c r="XEG3982" s="2" t="s">
        <v>29</v>
      </c>
      <c r="XEH3982" s="1">
        <v>7</v>
      </c>
    </row>
    <row r="3983" spans="1:17 16359:16362" hidden="1" x14ac:dyDescent="0.25">
      <c r="A3983" s="6">
        <v>44</v>
      </c>
      <c r="B3983" s="7" t="s">
        <v>515</v>
      </c>
      <c r="C3983" s="7" t="s">
        <v>270</v>
      </c>
      <c r="D3983" s="7" t="s">
        <v>361</v>
      </c>
      <c r="E3983" s="7" t="s">
        <v>256</v>
      </c>
      <c r="F3983" s="6">
        <v>16</v>
      </c>
      <c r="G3983" s="11">
        <v>730086000</v>
      </c>
      <c r="H3983" s="11">
        <f t="shared" si="62"/>
        <v>730086000</v>
      </c>
      <c r="I3983" s="11">
        <v>0</v>
      </c>
      <c r="J3983" s="11">
        <v>730086000</v>
      </c>
      <c r="K3983" s="11">
        <v>328538700</v>
      </c>
      <c r="L3983" s="11">
        <v>328538700</v>
      </c>
      <c r="M3983" s="11">
        <v>0</v>
      </c>
      <c r="N3983" s="13">
        <v>1</v>
      </c>
      <c r="O3983" s="14" t="s">
        <v>537</v>
      </c>
      <c r="P3983" s="14">
        <v>0.45</v>
      </c>
      <c r="Q3983" s="5" t="s">
        <v>543</v>
      </c>
      <c r="XEE3983" s="3">
        <v>0.45</v>
      </c>
      <c r="XEF3983" s="4">
        <v>0.45</v>
      </c>
      <c r="XEG3983" s="2" t="s">
        <v>29</v>
      </c>
      <c r="XEH3983" s="1">
        <v>7</v>
      </c>
    </row>
    <row r="3984" spans="1:17 16359:16362" hidden="1" x14ac:dyDescent="0.25">
      <c r="A3984" s="6">
        <v>44</v>
      </c>
      <c r="B3984" s="7" t="s">
        <v>515</v>
      </c>
      <c r="C3984" s="7" t="s">
        <v>270</v>
      </c>
      <c r="D3984" s="7" t="s">
        <v>363</v>
      </c>
      <c r="E3984" s="7" t="s">
        <v>364</v>
      </c>
      <c r="F3984" s="5"/>
      <c r="G3984" s="11">
        <v>3016284450</v>
      </c>
      <c r="H3984" s="11">
        <f t="shared" si="62"/>
        <v>3016284450</v>
      </c>
      <c r="I3984" s="11">
        <v>0</v>
      </c>
      <c r="J3984" s="11">
        <v>3016284450</v>
      </c>
      <c r="K3984" s="11">
        <v>1640616135</v>
      </c>
      <c r="L3984" s="11">
        <v>1640616135</v>
      </c>
      <c r="M3984" s="11">
        <v>0</v>
      </c>
      <c r="N3984" s="13">
        <v>1</v>
      </c>
      <c r="O3984" s="14" t="s">
        <v>537</v>
      </c>
      <c r="P3984" s="14">
        <v>0.54391956799697716</v>
      </c>
      <c r="Q3984" s="5" t="s">
        <v>543</v>
      </c>
      <c r="XEE3984" s="3">
        <v>0.54391956799697705</v>
      </c>
      <c r="XEF3984" s="4">
        <v>0.54391956799697705</v>
      </c>
      <c r="XEG3984" s="2" t="s">
        <v>29</v>
      </c>
      <c r="XEH3984" s="1">
        <v>7</v>
      </c>
    </row>
    <row r="3985" spans="1:17 16359:16362" hidden="1" x14ac:dyDescent="0.25">
      <c r="A3985" s="6">
        <v>44</v>
      </c>
      <c r="B3985" s="7" t="s">
        <v>515</v>
      </c>
      <c r="C3985" s="7" t="s">
        <v>270</v>
      </c>
      <c r="D3985" s="7" t="s">
        <v>363</v>
      </c>
      <c r="E3985" s="7" t="s">
        <v>256</v>
      </c>
      <c r="F3985" s="6">
        <v>16</v>
      </c>
      <c r="G3985" s="11">
        <v>3016284450</v>
      </c>
      <c r="H3985" s="11">
        <f t="shared" si="62"/>
        <v>3016284450</v>
      </c>
      <c r="I3985" s="11">
        <v>0</v>
      </c>
      <c r="J3985" s="11">
        <v>3016284450</v>
      </c>
      <c r="K3985" s="11">
        <v>1640616135</v>
      </c>
      <c r="L3985" s="11">
        <v>1640616135</v>
      </c>
      <c r="M3985" s="11">
        <v>0</v>
      </c>
      <c r="N3985" s="13">
        <v>1</v>
      </c>
      <c r="O3985" s="14" t="s">
        <v>537</v>
      </c>
      <c r="P3985" s="14">
        <v>0.54391956799697716</v>
      </c>
      <c r="Q3985" s="5" t="s">
        <v>543</v>
      </c>
      <c r="XEE3985" s="3">
        <v>0.54391956799697705</v>
      </c>
      <c r="XEF3985" s="4">
        <v>0.54391956799697705</v>
      </c>
      <c r="XEG3985" s="2" t="s">
        <v>29</v>
      </c>
      <c r="XEH3985" s="1">
        <v>7</v>
      </c>
    </row>
    <row r="3986" spans="1:17 16359:16362" ht="60" hidden="1" x14ac:dyDescent="0.25">
      <c r="A3986" s="6">
        <v>44</v>
      </c>
      <c r="B3986" s="7" t="s">
        <v>515</v>
      </c>
      <c r="C3986" s="7" t="s">
        <v>265</v>
      </c>
      <c r="D3986" s="7" t="s">
        <v>367</v>
      </c>
      <c r="E3986" s="7" t="s">
        <v>368</v>
      </c>
      <c r="F3986" s="5"/>
      <c r="G3986" s="11">
        <v>5858577977</v>
      </c>
      <c r="H3986" s="11">
        <f t="shared" si="62"/>
        <v>5486707185</v>
      </c>
      <c r="I3986" s="11">
        <v>68273542</v>
      </c>
      <c r="J3986" s="11">
        <v>5418433643</v>
      </c>
      <c r="K3986" s="11">
        <v>2503831069</v>
      </c>
      <c r="L3986" s="11">
        <v>2503831069</v>
      </c>
      <c r="M3986" s="11">
        <v>371870792</v>
      </c>
      <c r="N3986" s="13">
        <v>0.92487181433311205</v>
      </c>
      <c r="O3986" s="14" t="s">
        <v>537</v>
      </c>
      <c r="P3986" s="14">
        <v>0.42737863673227677</v>
      </c>
      <c r="Q3986" s="5" t="s">
        <v>543</v>
      </c>
      <c r="XEE3986" s="3">
        <v>0.427378636732277</v>
      </c>
      <c r="XEF3986" s="4">
        <v>0.462094995337751</v>
      </c>
      <c r="XEG3986" s="2" t="s">
        <v>13</v>
      </c>
      <c r="XEH3986" s="1">
        <v>7</v>
      </c>
    </row>
    <row r="3987" spans="1:17 16359:16362" hidden="1" x14ac:dyDescent="0.25">
      <c r="A3987" s="6">
        <v>44</v>
      </c>
      <c r="B3987" s="7" t="s">
        <v>515</v>
      </c>
      <c r="C3987" s="7" t="s">
        <v>265</v>
      </c>
      <c r="D3987" s="7" t="s">
        <v>367</v>
      </c>
      <c r="E3987" s="7" t="s">
        <v>255</v>
      </c>
      <c r="F3987" s="6">
        <v>11</v>
      </c>
      <c r="G3987" s="11">
        <v>4058358124</v>
      </c>
      <c r="H3987" s="11">
        <f t="shared" si="62"/>
        <v>3730086943</v>
      </c>
      <c r="I3987" s="11">
        <v>16622800</v>
      </c>
      <c r="J3987" s="11">
        <v>3713464143</v>
      </c>
      <c r="K3987" s="11">
        <v>1673361862</v>
      </c>
      <c r="L3987" s="11">
        <v>1673361862</v>
      </c>
      <c r="M3987" s="11">
        <v>328271181</v>
      </c>
      <c r="N3987" s="13">
        <v>0.915016375967317</v>
      </c>
      <c r="O3987" s="14" t="s">
        <v>537</v>
      </c>
      <c r="P3987" s="14">
        <v>0.41232483947244669</v>
      </c>
      <c r="Q3987" s="5" t="s">
        <v>543</v>
      </c>
      <c r="XEE3987" s="3">
        <v>0.41232483947244702</v>
      </c>
      <c r="XEF3987" s="4">
        <v>0.45062017500676299</v>
      </c>
      <c r="XEG3987" s="2" t="s">
        <v>13</v>
      </c>
      <c r="XEH3987" s="1">
        <v>7</v>
      </c>
    </row>
    <row r="3988" spans="1:17 16359:16362" hidden="1" x14ac:dyDescent="0.25">
      <c r="A3988" s="6">
        <v>44</v>
      </c>
      <c r="B3988" s="7" t="s">
        <v>515</v>
      </c>
      <c r="C3988" s="7" t="s">
        <v>265</v>
      </c>
      <c r="D3988" s="7" t="s">
        <v>367</v>
      </c>
      <c r="E3988" s="7" t="s">
        <v>256</v>
      </c>
      <c r="F3988" s="6">
        <v>16</v>
      </c>
      <c r="G3988" s="11">
        <v>1800219853</v>
      </c>
      <c r="H3988" s="11">
        <f t="shared" si="62"/>
        <v>1756620242</v>
      </c>
      <c r="I3988" s="11">
        <v>51650742</v>
      </c>
      <c r="J3988" s="11">
        <v>1704969500</v>
      </c>
      <c r="K3988" s="11">
        <v>830469207</v>
      </c>
      <c r="L3988" s="11">
        <v>830469207</v>
      </c>
      <c r="M3988" s="11">
        <v>43599611</v>
      </c>
      <c r="N3988" s="13">
        <v>0.94708959972790596</v>
      </c>
      <c r="O3988" s="14" t="s">
        <v>537</v>
      </c>
      <c r="P3988" s="14">
        <v>0.46131543634298539</v>
      </c>
      <c r="Q3988" s="5" t="s">
        <v>543</v>
      </c>
      <c r="XEE3988" s="3">
        <v>0.461315436342985</v>
      </c>
      <c r="XEF3988" s="4">
        <v>0.48708742707714098</v>
      </c>
      <c r="XEG3988" s="2" t="s">
        <v>13</v>
      </c>
      <c r="XEH3988" s="1">
        <v>7</v>
      </c>
    </row>
    <row r="3989" spans="1:17 16359:16362" ht="60" hidden="1" x14ac:dyDescent="0.25">
      <c r="A3989" s="6">
        <v>44</v>
      </c>
      <c r="B3989" s="7" t="s">
        <v>515</v>
      </c>
      <c r="C3989" s="7" t="s">
        <v>268</v>
      </c>
      <c r="D3989" s="7" t="s">
        <v>369</v>
      </c>
      <c r="E3989" s="7" t="s">
        <v>368</v>
      </c>
      <c r="F3989" s="5"/>
      <c r="G3989" s="11">
        <v>5858577977</v>
      </c>
      <c r="H3989" s="11">
        <f t="shared" si="62"/>
        <v>5486707185</v>
      </c>
      <c r="I3989" s="11">
        <v>68273542</v>
      </c>
      <c r="J3989" s="11">
        <v>5418433643</v>
      </c>
      <c r="K3989" s="11">
        <v>2503831069</v>
      </c>
      <c r="L3989" s="11">
        <v>2503831069</v>
      </c>
      <c r="M3989" s="11">
        <v>371870792</v>
      </c>
      <c r="N3989" s="13">
        <v>0.92487181433311205</v>
      </c>
      <c r="O3989" s="14" t="s">
        <v>537</v>
      </c>
      <c r="P3989" s="14">
        <v>0.42737863673227677</v>
      </c>
      <c r="Q3989" s="5" t="s">
        <v>543</v>
      </c>
      <c r="XEE3989" s="3">
        <v>0.427378636732277</v>
      </c>
      <c r="XEF3989" s="4">
        <v>0.462094995337751</v>
      </c>
      <c r="XEG3989" s="2" t="s">
        <v>13</v>
      </c>
      <c r="XEH3989" s="1">
        <v>7</v>
      </c>
    </row>
    <row r="3990" spans="1:17 16359:16362" hidden="1" x14ac:dyDescent="0.25">
      <c r="A3990" s="6">
        <v>44</v>
      </c>
      <c r="B3990" s="7" t="s">
        <v>515</v>
      </c>
      <c r="C3990" s="7" t="s">
        <v>268</v>
      </c>
      <c r="D3990" s="7" t="s">
        <v>369</v>
      </c>
      <c r="E3990" s="7" t="s">
        <v>255</v>
      </c>
      <c r="F3990" s="6">
        <v>11</v>
      </c>
      <c r="G3990" s="11">
        <v>4058358124</v>
      </c>
      <c r="H3990" s="11">
        <f t="shared" si="62"/>
        <v>3730086943</v>
      </c>
      <c r="I3990" s="11">
        <v>16622800</v>
      </c>
      <c r="J3990" s="11">
        <v>3713464143</v>
      </c>
      <c r="K3990" s="11">
        <v>1673361862</v>
      </c>
      <c r="L3990" s="11">
        <v>1673361862</v>
      </c>
      <c r="M3990" s="11">
        <v>328271181</v>
      </c>
      <c r="N3990" s="13">
        <v>0.915016375967317</v>
      </c>
      <c r="O3990" s="14" t="s">
        <v>537</v>
      </c>
      <c r="P3990" s="14">
        <v>0.41232483947244669</v>
      </c>
      <c r="Q3990" s="5" t="s">
        <v>543</v>
      </c>
      <c r="XEE3990" s="3">
        <v>0.41232483947244702</v>
      </c>
      <c r="XEF3990" s="4">
        <v>0.45062017500676299</v>
      </c>
      <c r="XEG3990" s="2" t="s">
        <v>13</v>
      </c>
      <c r="XEH3990" s="1">
        <v>7</v>
      </c>
    </row>
    <row r="3991" spans="1:17 16359:16362" hidden="1" x14ac:dyDescent="0.25">
      <c r="A3991" s="6">
        <v>44</v>
      </c>
      <c r="B3991" s="7" t="s">
        <v>515</v>
      </c>
      <c r="C3991" s="7" t="s">
        <v>268</v>
      </c>
      <c r="D3991" s="7" t="s">
        <v>369</v>
      </c>
      <c r="E3991" s="7" t="s">
        <v>256</v>
      </c>
      <c r="F3991" s="6">
        <v>16</v>
      </c>
      <c r="G3991" s="11">
        <v>1800219853</v>
      </c>
      <c r="H3991" s="11">
        <f t="shared" si="62"/>
        <v>1756620242</v>
      </c>
      <c r="I3991" s="11">
        <v>51650742</v>
      </c>
      <c r="J3991" s="11">
        <v>1704969500</v>
      </c>
      <c r="K3991" s="11">
        <v>830469207</v>
      </c>
      <c r="L3991" s="11">
        <v>830469207</v>
      </c>
      <c r="M3991" s="11">
        <v>43599611</v>
      </c>
      <c r="N3991" s="13">
        <v>0.94708959972790596</v>
      </c>
      <c r="O3991" s="14" t="s">
        <v>537</v>
      </c>
      <c r="P3991" s="14">
        <v>0.46131543634298539</v>
      </c>
      <c r="Q3991" s="5" t="s">
        <v>543</v>
      </c>
      <c r="XEE3991" s="3">
        <v>0.461315436342985</v>
      </c>
      <c r="XEF3991" s="4">
        <v>0.48708742707714098</v>
      </c>
      <c r="XEG3991" s="2" t="s">
        <v>13</v>
      </c>
      <c r="XEH3991" s="1">
        <v>7</v>
      </c>
    </row>
    <row r="3992" spans="1:17 16359:16362" hidden="1" x14ac:dyDescent="0.25">
      <c r="A3992" s="6">
        <v>44</v>
      </c>
      <c r="B3992" s="7" t="s">
        <v>515</v>
      </c>
      <c r="C3992" s="7" t="s">
        <v>270</v>
      </c>
      <c r="D3992" s="7" t="s">
        <v>370</v>
      </c>
      <c r="E3992" s="7" t="s">
        <v>371</v>
      </c>
      <c r="F3992" s="5"/>
      <c r="G3992" s="11">
        <v>76905920</v>
      </c>
      <c r="H3992" s="11">
        <f t="shared" si="62"/>
        <v>76905920</v>
      </c>
      <c r="I3992" s="11">
        <v>0</v>
      </c>
      <c r="J3992" s="11">
        <v>76905920</v>
      </c>
      <c r="K3992" s="11">
        <v>0</v>
      </c>
      <c r="L3992" s="11">
        <v>0</v>
      </c>
      <c r="M3992" s="11">
        <v>0</v>
      </c>
      <c r="N3992" s="13">
        <v>1</v>
      </c>
      <c r="O3992" s="14" t="s">
        <v>537</v>
      </c>
      <c r="P3992" s="14">
        <v>0</v>
      </c>
      <c r="Q3992" s="5" t="s">
        <v>543</v>
      </c>
      <c r="XEE3992" s="3">
        <v>0</v>
      </c>
      <c r="XEF3992" s="4">
        <v>0</v>
      </c>
      <c r="XEG3992" s="2" t="s">
        <v>29</v>
      </c>
      <c r="XEH3992" s="1">
        <v>7</v>
      </c>
    </row>
    <row r="3993" spans="1:17 16359:16362" hidden="1" x14ac:dyDescent="0.25">
      <c r="A3993" s="6">
        <v>44</v>
      </c>
      <c r="B3993" s="7" t="s">
        <v>515</v>
      </c>
      <c r="C3993" s="7" t="s">
        <v>270</v>
      </c>
      <c r="D3993" s="7" t="s">
        <v>370</v>
      </c>
      <c r="E3993" s="7" t="s">
        <v>255</v>
      </c>
      <c r="F3993" s="6">
        <v>11</v>
      </c>
      <c r="G3993" s="11">
        <v>76905920</v>
      </c>
      <c r="H3993" s="11">
        <f t="shared" si="62"/>
        <v>76905920</v>
      </c>
      <c r="I3993" s="11">
        <v>0</v>
      </c>
      <c r="J3993" s="11">
        <v>76905920</v>
      </c>
      <c r="K3993" s="11">
        <v>0</v>
      </c>
      <c r="L3993" s="11">
        <v>0</v>
      </c>
      <c r="M3993" s="11">
        <v>0</v>
      </c>
      <c r="N3993" s="13">
        <v>1</v>
      </c>
      <c r="O3993" s="14" t="s">
        <v>537</v>
      </c>
      <c r="P3993" s="14">
        <v>0</v>
      </c>
      <c r="Q3993" s="5" t="s">
        <v>543</v>
      </c>
      <c r="XEE3993" s="3">
        <v>0</v>
      </c>
      <c r="XEF3993" s="4">
        <v>0</v>
      </c>
      <c r="XEG3993" s="2" t="s">
        <v>29</v>
      </c>
      <c r="XEH3993" s="1">
        <v>7</v>
      </c>
    </row>
    <row r="3994" spans="1:17 16359:16362" ht="30" hidden="1" x14ac:dyDescent="0.25">
      <c r="A3994" s="6">
        <v>44</v>
      </c>
      <c r="B3994" s="7" t="s">
        <v>515</v>
      </c>
      <c r="C3994" s="7" t="s">
        <v>270</v>
      </c>
      <c r="D3994" s="7" t="s">
        <v>372</v>
      </c>
      <c r="E3994" s="7" t="s">
        <v>373</v>
      </c>
      <c r="F3994" s="5"/>
      <c r="G3994" s="11">
        <v>1815560364</v>
      </c>
      <c r="H3994" s="11">
        <f t="shared" si="62"/>
        <v>1815560364</v>
      </c>
      <c r="I3994" s="11">
        <v>0</v>
      </c>
      <c r="J3994" s="11">
        <v>1815560364</v>
      </c>
      <c r="K3994" s="11">
        <v>875096637</v>
      </c>
      <c r="L3994" s="11">
        <v>875096637</v>
      </c>
      <c r="M3994" s="11">
        <v>0</v>
      </c>
      <c r="N3994" s="13">
        <v>1</v>
      </c>
      <c r="O3994" s="14" t="s">
        <v>537</v>
      </c>
      <c r="P3994" s="14">
        <v>0.48199809510712582</v>
      </c>
      <c r="Q3994" s="5" t="s">
        <v>543</v>
      </c>
      <c r="XEE3994" s="3">
        <v>0.48199809510712599</v>
      </c>
      <c r="XEF3994" s="4">
        <v>0.48199809510712599</v>
      </c>
      <c r="XEG3994" s="2" t="s">
        <v>29</v>
      </c>
      <c r="XEH3994" s="1">
        <v>7</v>
      </c>
    </row>
    <row r="3995" spans="1:17 16359:16362" hidden="1" x14ac:dyDescent="0.25">
      <c r="A3995" s="6">
        <v>44</v>
      </c>
      <c r="B3995" s="7" t="s">
        <v>515</v>
      </c>
      <c r="C3995" s="7" t="s">
        <v>270</v>
      </c>
      <c r="D3995" s="7" t="s">
        <v>372</v>
      </c>
      <c r="E3995" s="7" t="s">
        <v>255</v>
      </c>
      <c r="F3995" s="6">
        <v>11</v>
      </c>
      <c r="G3995" s="11">
        <v>1815560364</v>
      </c>
      <c r="H3995" s="11">
        <f t="shared" si="62"/>
        <v>1815560364</v>
      </c>
      <c r="I3995" s="11">
        <v>0</v>
      </c>
      <c r="J3995" s="11">
        <v>1815560364</v>
      </c>
      <c r="K3995" s="11">
        <v>875096637</v>
      </c>
      <c r="L3995" s="11">
        <v>875096637</v>
      </c>
      <c r="M3995" s="11">
        <v>0</v>
      </c>
      <c r="N3995" s="13">
        <v>1</v>
      </c>
      <c r="O3995" s="14" t="s">
        <v>537</v>
      </c>
      <c r="P3995" s="14">
        <v>0.48199809510712582</v>
      </c>
      <c r="Q3995" s="5" t="s">
        <v>543</v>
      </c>
      <c r="XEE3995" s="3">
        <v>0.48199809510712599</v>
      </c>
      <c r="XEF3995" s="4">
        <v>0.48199809510712599</v>
      </c>
      <c r="XEG3995" s="2" t="s">
        <v>29</v>
      </c>
      <c r="XEH3995" s="1">
        <v>7</v>
      </c>
    </row>
    <row r="3996" spans="1:17 16359:16362" hidden="1" x14ac:dyDescent="0.25">
      <c r="A3996" s="6">
        <v>44</v>
      </c>
      <c r="B3996" s="7" t="s">
        <v>515</v>
      </c>
      <c r="C3996" s="7" t="s">
        <v>270</v>
      </c>
      <c r="D3996" s="7" t="s">
        <v>374</v>
      </c>
      <c r="E3996" s="7" t="s">
        <v>375</v>
      </c>
      <c r="F3996" s="5"/>
      <c r="G3996" s="11">
        <v>1624213278</v>
      </c>
      <c r="H3996" s="11">
        <f t="shared" si="62"/>
        <v>1610329668</v>
      </c>
      <c r="I3996" s="11">
        <v>32345456</v>
      </c>
      <c r="J3996" s="11">
        <v>1577984212</v>
      </c>
      <c r="K3996" s="11">
        <v>730593951</v>
      </c>
      <c r="L3996" s="11">
        <v>730593951</v>
      </c>
      <c r="M3996" s="11">
        <v>13883610</v>
      </c>
      <c r="N3996" s="13">
        <v>0.97153756429271099</v>
      </c>
      <c r="O3996" s="14" t="s">
        <v>537</v>
      </c>
      <c r="P3996" s="14">
        <v>0.44981404898969185</v>
      </c>
      <c r="Q3996" s="5" t="s">
        <v>543</v>
      </c>
      <c r="XEE3996" s="3">
        <v>0.44981404898969202</v>
      </c>
      <c r="XEF3996" s="4">
        <v>0.46299192694330998</v>
      </c>
      <c r="XEG3996" s="2" t="s">
        <v>29</v>
      </c>
      <c r="XEH3996" s="1">
        <v>7</v>
      </c>
    </row>
    <row r="3997" spans="1:17 16359:16362" hidden="1" x14ac:dyDescent="0.25">
      <c r="A3997" s="6">
        <v>44</v>
      </c>
      <c r="B3997" s="7" t="s">
        <v>515</v>
      </c>
      <c r="C3997" s="7" t="s">
        <v>270</v>
      </c>
      <c r="D3997" s="7" t="s">
        <v>374</v>
      </c>
      <c r="E3997" s="7" t="s">
        <v>256</v>
      </c>
      <c r="F3997" s="6">
        <v>16</v>
      </c>
      <c r="G3997" s="11">
        <v>1624213278</v>
      </c>
      <c r="H3997" s="11">
        <f t="shared" si="62"/>
        <v>1610329668</v>
      </c>
      <c r="I3997" s="11">
        <v>32345456</v>
      </c>
      <c r="J3997" s="11">
        <v>1577984212</v>
      </c>
      <c r="K3997" s="11">
        <v>730593951</v>
      </c>
      <c r="L3997" s="11">
        <v>730593951</v>
      </c>
      <c r="M3997" s="11">
        <v>13883610</v>
      </c>
      <c r="N3997" s="13">
        <v>0.97153756429271099</v>
      </c>
      <c r="O3997" s="14" t="s">
        <v>537</v>
      </c>
      <c r="P3997" s="14">
        <v>0.44981404898969185</v>
      </c>
      <c r="Q3997" s="5" t="s">
        <v>543</v>
      </c>
      <c r="XEE3997" s="3">
        <v>0.44981404898969202</v>
      </c>
      <c r="XEF3997" s="4">
        <v>0.46299192694330998</v>
      </c>
      <c r="XEG3997" s="2" t="s">
        <v>29</v>
      </c>
      <c r="XEH3997" s="1">
        <v>7</v>
      </c>
    </row>
    <row r="3998" spans="1:17 16359:16362" ht="30" hidden="1" x14ac:dyDescent="0.25">
      <c r="A3998" s="6">
        <v>44</v>
      </c>
      <c r="B3998" s="7" t="s">
        <v>515</v>
      </c>
      <c r="C3998" s="7" t="s">
        <v>270</v>
      </c>
      <c r="D3998" s="7" t="s">
        <v>378</v>
      </c>
      <c r="E3998" s="7" t="s">
        <v>379</v>
      </c>
      <c r="F3998" s="5"/>
      <c r="G3998" s="11">
        <v>868613592</v>
      </c>
      <c r="H3998" s="11">
        <f t="shared" si="62"/>
        <v>857108988</v>
      </c>
      <c r="I3998" s="11">
        <v>0</v>
      </c>
      <c r="J3998" s="11">
        <v>857108988</v>
      </c>
      <c r="K3998" s="11">
        <v>342766977</v>
      </c>
      <c r="L3998" s="11">
        <v>342766977</v>
      </c>
      <c r="M3998" s="11">
        <v>11504604</v>
      </c>
      <c r="N3998" s="13">
        <v>0.98675521071054095</v>
      </c>
      <c r="O3998" s="14" t="s">
        <v>537</v>
      </c>
      <c r="P3998" s="14">
        <v>0.39461387682268734</v>
      </c>
      <c r="Q3998" s="5" t="s">
        <v>543</v>
      </c>
      <c r="XEE3998" s="3">
        <v>0.394613876822687</v>
      </c>
      <c r="XEF3998" s="4">
        <v>0.39991060856778698</v>
      </c>
      <c r="XEG3998" s="2" t="s">
        <v>29</v>
      </c>
      <c r="XEH3998" s="1">
        <v>7</v>
      </c>
    </row>
    <row r="3999" spans="1:17 16359:16362" hidden="1" x14ac:dyDescent="0.25">
      <c r="A3999" s="6">
        <v>44</v>
      </c>
      <c r="B3999" s="7" t="s">
        <v>515</v>
      </c>
      <c r="C3999" s="7" t="s">
        <v>270</v>
      </c>
      <c r="D3999" s="7" t="s">
        <v>378</v>
      </c>
      <c r="E3999" s="7" t="s">
        <v>255</v>
      </c>
      <c r="F3999" s="6">
        <v>11</v>
      </c>
      <c r="G3999" s="11">
        <v>868613592</v>
      </c>
      <c r="H3999" s="11">
        <f t="shared" si="62"/>
        <v>857108988</v>
      </c>
      <c r="I3999" s="11">
        <v>0</v>
      </c>
      <c r="J3999" s="11">
        <v>857108988</v>
      </c>
      <c r="K3999" s="11">
        <v>342766977</v>
      </c>
      <c r="L3999" s="11">
        <v>342766977</v>
      </c>
      <c r="M3999" s="11">
        <v>11504604</v>
      </c>
      <c r="N3999" s="13">
        <v>0.98675521071054095</v>
      </c>
      <c r="O3999" s="14" t="s">
        <v>537</v>
      </c>
      <c r="P3999" s="14">
        <v>0.39461387682268734</v>
      </c>
      <c r="Q3999" s="5" t="s">
        <v>543</v>
      </c>
      <c r="XEE3999" s="3">
        <v>0.394613876822687</v>
      </c>
      <c r="XEF3999" s="4">
        <v>0.39991060856778698</v>
      </c>
      <c r="XEG3999" s="2" t="s">
        <v>29</v>
      </c>
      <c r="XEH3999" s="1">
        <v>7</v>
      </c>
    </row>
    <row r="4000" spans="1:17 16359:16362" ht="45" hidden="1" x14ac:dyDescent="0.25">
      <c r="A4000" s="6">
        <v>44</v>
      </c>
      <c r="B4000" s="7" t="s">
        <v>515</v>
      </c>
      <c r="C4000" s="7" t="s">
        <v>270</v>
      </c>
      <c r="D4000" s="7" t="s">
        <v>386</v>
      </c>
      <c r="E4000" s="7" t="s">
        <v>279</v>
      </c>
      <c r="F4000" s="5"/>
      <c r="G4000" s="11">
        <v>1297278248</v>
      </c>
      <c r="H4000" s="11">
        <f t="shared" si="62"/>
        <v>980511671</v>
      </c>
      <c r="I4000" s="11">
        <v>16622800</v>
      </c>
      <c r="J4000" s="11">
        <v>963888871</v>
      </c>
      <c r="K4000" s="11">
        <v>455498248</v>
      </c>
      <c r="L4000" s="11">
        <v>455498248</v>
      </c>
      <c r="M4000" s="11">
        <v>316766577</v>
      </c>
      <c r="N4000" s="13">
        <v>0.74300858161001104</v>
      </c>
      <c r="O4000" s="14" t="s">
        <v>535</v>
      </c>
      <c r="P4000" s="14">
        <v>0.35111838859723177</v>
      </c>
      <c r="Q4000" s="5" t="s">
        <v>543</v>
      </c>
      <c r="XEE4000" s="3">
        <v>0.35111838859723199</v>
      </c>
      <c r="XEF4000" s="4">
        <v>0.472563032632006</v>
      </c>
      <c r="XEG4000" s="2" t="s">
        <v>29</v>
      </c>
      <c r="XEH4000" s="1">
        <v>7</v>
      </c>
    </row>
    <row r="4001" spans="1:17 16359:16362" hidden="1" x14ac:dyDescent="0.25">
      <c r="A4001" s="6">
        <v>44</v>
      </c>
      <c r="B4001" s="7" t="s">
        <v>515</v>
      </c>
      <c r="C4001" s="7" t="s">
        <v>270</v>
      </c>
      <c r="D4001" s="7" t="s">
        <v>386</v>
      </c>
      <c r="E4001" s="7" t="s">
        <v>255</v>
      </c>
      <c r="F4001" s="6">
        <v>11</v>
      </c>
      <c r="G4001" s="11">
        <v>1297278248</v>
      </c>
      <c r="H4001" s="11">
        <f t="shared" si="62"/>
        <v>980511671</v>
      </c>
      <c r="I4001" s="11">
        <v>16622800</v>
      </c>
      <c r="J4001" s="11">
        <v>963888871</v>
      </c>
      <c r="K4001" s="11">
        <v>455498248</v>
      </c>
      <c r="L4001" s="11">
        <v>455498248</v>
      </c>
      <c r="M4001" s="11">
        <v>316766577</v>
      </c>
      <c r="N4001" s="13">
        <v>0.74300858161001104</v>
      </c>
      <c r="O4001" s="14" t="s">
        <v>535</v>
      </c>
      <c r="P4001" s="14">
        <v>0.35111838859723177</v>
      </c>
      <c r="Q4001" s="5" t="s">
        <v>543</v>
      </c>
      <c r="XEE4001" s="3">
        <v>0.35111838859723199</v>
      </c>
      <c r="XEF4001" s="4">
        <v>0.472563032632006</v>
      </c>
      <c r="XEG4001" s="2" t="s">
        <v>29</v>
      </c>
      <c r="XEH4001" s="1">
        <v>7</v>
      </c>
    </row>
    <row r="4002" spans="1:17 16359:16362" ht="45" hidden="1" x14ac:dyDescent="0.25">
      <c r="A4002" s="6">
        <v>44</v>
      </c>
      <c r="B4002" s="7" t="s">
        <v>515</v>
      </c>
      <c r="C4002" s="7" t="s">
        <v>270</v>
      </c>
      <c r="D4002" s="7" t="s">
        <v>387</v>
      </c>
      <c r="E4002" s="7" t="s">
        <v>281</v>
      </c>
      <c r="F4002" s="5"/>
      <c r="G4002" s="11">
        <v>122732575</v>
      </c>
      <c r="H4002" s="11">
        <f t="shared" si="62"/>
        <v>122717574</v>
      </c>
      <c r="I4002" s="11">
        <v>6614286</v>
      </c>
      <c r="J4002" s="11">
        <v>116103288</v>
      </c>
      <c r="K4002" s="11">
        <v>88993256</v>
      </c>
      <c r="L4002" s="11">
        <v>88993256</v>
      </c>
      <c r="M4002" s="11">
        <v>15001</v>
      </c>
      <c r="N4002" s="13">
        <v>0.94598592101567203</v>
      </c>
      <c r="O4002" s="14" t="s">
        <v>537</v>
      </c>
      <c r="P4002" s="14">
        <v>0.72509890711573521</v>
      </c>
      <c r="Q4002" s="5" t="s">
        <v>546</v>
      </c>
      <c r="XEE4002" s="3">
        <v>0.72509890711573499</v>
      </c>
      <c r="XEF4002" s="4">
        <v>0.76650073854928202</v>
      </c>
      <c r="XEG4002" s="2" t="s">
        <v>29</v>
      </c>
      <c r="XEH4002" s="1">
        <v>7</v>
      </c>
    </row>
    <row r="4003" spans="1:17 16359:16362" hidden="1" x14ac:dyDescent="0.25">
      <c r="A4003" s="6">
        <v>44</v>
      </c>
      <c r="B4003" s="7" t="s">
        <v>515</v>
      </c>
      <c r="C4003" s="7" t="s">
        <v>270</v>
      </c>
      <c r="D4003" s="7" t="s">
        <v>387</v>
      </c>
      <c r="E4003" s="7" t="s">
        <v>256</v>
      </c>
      <c r="F4003" s="6">
        <v>16</v>
      </c>
      <c r="G4003" s="11">
        <v>122732575</v>
      </c>
      <c r="H4003" s="11">
        <f t="shared" si="62"/>
        <v>122717574</v>
      </c>
      <c r="I4003" s="11">
        <v>6614286</v>
      </c>
      <c r="J4003" s="11">
        <v>116103288</v>
      </c>
      <c r="K4003" s="11">
        <v>88993256</v>
      </c>
      <c r="L4003" s="11">
        <v>88993256</v>
      </c>
      <c r="M4003" s="11">
        <v>15001</v>
      </c>
      <c r="N4003" s="13">
        <v>0.94598592101567203</v>
      </c>
      <c r="O4003" s="14" t="s">
        <v>537</v>
      </c>
      <c r="P4003" s="14">
        <v>0.72509890711573521</v>
      </c>
      <c r="Q4003" s="5" t="s">
        <v>546</v>
      </c>
      <c r="XEE4003" s="3">
        <v>0.72509890711573499</v>
      </c>
      <c r="XEF4003" s="4">
        <v>0.76650073854928202</v>
      </c>
      <c r="XEG4003" s="2" t="s">
        <v>29</v>
      </c>
      <c r="XEH4003" s="1">
        <v>7</v>
      </c>
    </row>
    <row r="4004" spans="1:17 16359:16362" ht="60" hidden="1" x14ac:dyDescent="0.25">
      <c r="A4004" s="6">
        <v>44</v>
      </c>
      <c r="B4004" s="7" t="s">
        <v>515</v>
      </c>
      <c r="C4004" s="7" t="s">
        <v>270</v>
      </c>
      <c r="D4004" s="7" t="s">
        <v>388</v>
      </c>
      <c r="E4004" s="7" t="s">
        <v>389</v>
      </c>
      <c r="F4004" s="5"/>
      <c r="G4004" s="11">
        <v>53274000</v>
      </c>
      <c r="H4004" s="11">
        <f t="shared" si="62"/>
        <v>23573000</v>
      </c>
      <c r="I4004" s="11">
        <v>12691000</v>
      </c>
      <c r="J4004" s="11">
        <v>10882000</v>
      </c>
      <c r="K4004" s="11">
        <v>10882000</v>
      </c>
      <c r="L4004" s="11">
        <v>10882000</v>
      </c>
      <c r="M4004" s="11">
        <v>29701000</v>
      </c>
      <c r="N4004" s="13">
        <v>0.20426474452828799</v>
      </c>
      <c r="O4004" s="14" t="s">
        <v>535</v>
      </c>
      <c r="P4004" s="14">
        <v>0.20426474452828772</v>
      </c>
      <c r="Q4004" s="5" t="s">
        <v>543</v>
      </c>
      <c r="XEE4004" s="3">
        <v>0.20426474452828799</v>
      </c>
      <c r="XEF4004" s="4">
        <v>1</v>
      </c>
      <c r="XEG4004" s="2" t="s">
        <v>29</v>
      </c>
      <c r="XEH4004" s="1">
        <v>7</v>
      </c>
    </row>
    <row r="4005" spans="1:17 16359:16362" hidden="1" x14ac:dyDescent="0.25">
      <c r="A4005" s="6">
        <v>44</v>
      </c>
      <c r="B4005" s="7" t="s">
        <v>515</v>
      </c>
      <c r="C4005" s="7" t="s">
        <v>270</v>
      </c>
      <c r="D4005" s="7" t="s">
        <v>388</v>
      </c>
      <c r="E4005" s="7" t="s">
        <v>256</v>
      </c>
      <c r="F4005" s="6">
        <v>16</v>
      </c>
      <c r="G4005" s="11">
        <v>53274000</v>
      </c>
      <c r="H4005" s="11">
        <f t="shared" si="62"/>
        <v>23573000</v>
      </c>
      <c r="I4005" s="11">
        <v>12691000</v>
      </c>
      <c r="J4005" s="11">
        <v>10882000</v>
      </c>
      <c r="K4005" s="11">
        <v>10882000</v>
      </c>
      <c r="L4005" s="11">
        <v>10882000</v>
      </c>
      <c r="M4005" s="11">
        <v>29701000</v>
      </c>
      <c r="N4005" s="13">
        <v>0.20426474452828799</v>
      </c>
      <c r="O4005" s="14" t="s">
        <v>535</v>
      </c>
      <c r="P4005" s="14">
        <v>0.20426474452828772</v>
      </c>
      <c r="Q4005" s="5" t="s">
        <v>543</v>
      </c>
      <c r="XEE4005" s="3">
        <v>0.20426474452828799</v>
      </c>
      <c r="XEF4005" s="4">
        <v>1</v>
      </c>
      <c r="XEG4005" s="2" t="s">
        <v>29</v>
      </c>
      <c r="XEH4005" s="1">
        <v>7</v>
      </c>
    </row>
    <row r="4006" spans="1:17 16359:16362" ht="60" hidden="1" x14ac:dyDescent="0.25">
      <c r="A4006" s="6">
        <v>44</v>
      </c>
      <c r="B4006" s="7" t="s">
        <v>515</v>
      </c>
      <c r="C4006" s="7" t="s">
        <v>265</v>
      </c>
      <c r="D4006" s="7" t="s">
        <v>396</v>
      </c>
      <c r="E4006" s="7" t="s">
        <v>397</v>
      </c>
      <c r="F4006" s="5"/>
      <c r="G4006" s="11">
        <v>1248746040</v>
      </c>
      <c r="H4006" s="11">
        <f t="shared" si="62"/>
        <v>1243915220</v>
      </c>
      <c r="I4006" s="11">
        <v>0</v>
      </c>
      <c r="J4006" s="11">
        <v>1243915220</v>
      </c>
      <c r="K4006" s="11">
        <v>575605242</v>
      </c>
      <c r="L4006" s="11">
        <v>575605242</v>
      </c>
      <c r="M4006" s="11">
        <v>4830820</v>
      </c>
      <c r="N4006" s="13">
        <v>0.99613146320768298</v>
      </c>
      <c r="O4006" s="14" t="s">
        <v>537</v>
      </c>
      <c r="P4006" s="14">
        <v>0.46094660047930963</v>
      </c>
      <c r="Q4006" s="5" t="s">
        <v>543</v>
      </c>
      <c r="XEE4006" s="3">
        <v>0.46094660047931002</v>
      </c>
      <c r="XEF4006" s="4">
        <v>0.46273671448444897</v>
      </c>
      <c r="XEG4006" s="2" t="s">
        <v>13</v>
      </c>
      <c r="XEH4006" s="1">
        <v>7</v>
      </c>
    </row>
    <row r="4007" spans="1:17 16359:16362" hidden="1" x14ac:dyDescent="0.25">
      <c r="A4007" s="6">
        <v>44</v>
      </c>
      <c r="B4007" s="7" t="s">
        <v>515</v>
      </c>
      <c r="C4007" s="7" t="s">
        <v>265</v>
      </c>
      <c r="D4007" s="7" t="s">
        <v>396</v>
      </c>
      <c r="E4007" s="7" t="s">
        <v>256</v>
      </c>
      <c r="F4007" s="6">
        <v>16</v>
      </c>
      <c r="G4007" s="11">
        <v>1248746040</v>
      </c>
      <c r="H4007" s="11">
        <f t="shared" si="62"/>
        <v>1243915220</v>
      </c>
      <c r="I4007" s="11">
        <v>0</v>
      </c>
      <c r="J4007" s="11">
        <v>1243915220</v>
      </c>
      <c r="K4007" s="11">
        <v>575605242</v>
      </c>
      <c r="L4007" s="11">
        <v>575605242</v>
      </c>
      <c r="M4007" s="11">
        <v>4830820</v>
      </c>
      <c r="N4007" s="13">
        <v>0.99613146320768298</v>
      </c>
      <c r="O4007" s="14" t="s">
        <v>537</v>
      </c>
      <c r="P4007" s="14">
        <v>0.46094660047930963</v>
      </c>
      <c r="Q4007" s="5" t="s">
        <v>543</v>
      </c>
      <c r="XEE4007" s="3">
        <v>0.46094660047931002</v>
      </c>
      <c r="XEF4007" s="4">
        <v>0.46273671448444897</v>
      </c>
      <c r="XEG4007" s="2" t="s">
        <v>13</v>
      </c>
      <c r="XEH4007" s="1">
        <v>7</v>
      </c>
    </row>
    <row r="4008" spans="1:17 16359:16362" ht="60" hidden="1" x14ac:dyDescent="0.25">
      <c r="A4008" s="6">
        <v>44</v>
      </c>
      <c r="B4008" s="7" t="s">
        <v>515</v>
      </c>
      <c r="C4008" s="7" t="s">
        <v>268</v>
      </c>
      <c r="D4008" s="7" t="s">
        <v>398</v>
      </c>
      <c r="E4008" s="7" t="s">
        <v>397</v>
      </c>
      <c r="F4008" s="5"/>
      <c r="G4008" s="11">
        <v>1248746040</v>
      </c>
      <c r="H4008" s="11">
        <f t="shared" si="62"/>
        <v>1243915220</v>
      </c>
      <c r="I4008" s="11">
        <v>0</v>
      </c>
      <c r="J4008" s="11">
        <v>1243915220</v>
      </c>
      <c r="K4008" s="11">
        <v>575605242</v>
      </c>
      <c r="L4008" s="11">
        <v>575605242</v>
      </c>
      <c r="M4008" s="11">
        <v>4830820</v>
      </c>
      <c r="N4008" s="13">
        <v>0.99613146320768298</v>
      </c>
      <c r="O4008" s="14" t="s">
        <v>537</v>
      </c>
      <c r="P4008" s="14">
        <v>0.46094660047930963</v>
      </c>
      <c r="Q4008" s="5" t="s">
        <v>543</v>
      </c>
      <c r="XEE4008" s="3">
        <v>0.46094660047931002</v>
      </c>
      <c r="XEF4008" s="4">
        <v>0.46273671448444897</v>
      </c>
      <c r="XEG4008" s="2" t="s">
        <v>13</v>
      </c>
      <c r="XEH4008" s="1">
        <v>7</v>
      </c>
    </row>
    <row r="4009" spans="1:17 16359:16362" hidden="1" x14ac:dyDescent="0.25">
      <c r="A4009" s="6">
        <v>44</v>
      </c>
      <c r="B4009" s="7" t="s">
        <v>515</v>
      </c>
      <c r="C4009" s="7" t="s">
        <v>268</v>
      </c>
      <c r="D4009" s="7" t="s">
        <v>398</v>
      </c>
      <c r="E4009" s="7" t="s">
        <v>256</v>
      </c>
      <c r="F4009" s="6">
        <v>16</v>
      </c>
      <c r="G4009" s="11">
        <v>1248746040</v>
      </c>
      <c r="H4009" s="11">
        <f t="shared" si="62"/>
        <v>1243915220</v>
      </c>
      <c r="I4009" s="11">
        <v>0</v>
      </c>
      <c r="J4009" s="11">
        <v>1243915220</v>
      </c>
      <c r="K4009" s="11">
        <v>575605242</v>
      </c>
      <c r="L4009" s="11">
        <v>575605242</v>
      </c>
      <c r="M4009" s="11">
        <v>4830820</v>
      </c>
      <c r="N4009" s="13">
        <v>0.99613146320768298</v>
      </c>
      <c r="O4009" s="14" t="s">
        <v>537</v>
      </c>
      <c r="P4009" s="14">
        <v>0.46094660047930963</v>
      </c>
      <c r="Q4009" s="5" t="s">
        <v>543</v>
      </c>
      <c r="XEE4009" s="3">
        <v>0.46094660047931002</v>
      </c>
      <c r="XEF4009" s="4">
        <v>0.46273671448444897</v>
      </c>
      <c r="XEG4009" s="2" t="s">
        <v>13</v>
      </c>
      <c r="XEH4009" s="1">
        <v>7</v>
      </c>
    </row>
    <row r="4010" spans="1:17 16359:16362" ht="30" hidden="1" x14ac:dyDescent="0.25">
      <c r="A4010" s="6">
        <v>44</v>
      </c>
      <c r="B4010" s="7" t="s">
        <v>515</v>
      </c>
      <c r="C4010" s="7" t="s">
        <v>270</v>
      </c>
      <c r="D4010" s="7" t="s">
        <v>399</v>
      </c>
      <c r="E4010" s="7" t="s">
        <v>400</v>
      </c>
      <c r="F4010" s="5"/>
      <c r="G4010" s="11">
        <v>1173324840</v>
      </c>
      <c r="H4010" s="11">
        <f t="shared" si="62"/>
        <v>1173324840</v>
      </c>
      <c r="I4010" s="11">
        <v>0</v>
      </c>
      <c r="J4010" s="11">
        <v>1173324840</v>
      </c>
      <c r="K4010" s="11">
        <v>543794270</v>
      </c>
      <c r="L4010" s="11">
        <v>543794270</v>
      </c>
      <c r="M4010" s="11">
        <v>0</v>
      </c>
      <c r="N4010" s="13">
        <v>1</v>
      </c>
      <c r="O4010" s="14" t="s">
        <v>537</v>
      </c>
      <c r="P4010" s="14">
        <v>0.46346438041829918</v>
      </c>
      <c r="Q4010" s="5" t="s">
        <v>543</v>
      </c>
      <c r="XEE4010" s="3">
        <v>0.46346438041829902</v>
      </c>
      <c r="XEF4010" s="4">
        <v>0.46346438041829902</v>
      </c>
      <c r="XEG4010" s="2" t="s">
        <v>29</v>
      </c>
      <c r="XEH4010" s="1">
        <v>7</v>
      </c>
    </row>
    <row r="4011" spans="1:17 16359:16362" hidden="1" x14ac:dyDescent="0.25">
      <c r="A4011" s="6">
        <v>44</v>
      </c>
      <c r="B4011" s="7" t="s">
        <v>515</v>
      </c>
      <c r="C4011" s="7" t="s">
        <v>270</v>
      </c>
      <c r="D4011" s="7" t="s">
        <v>399</v>
      </c>
      <c r="E4011" s="7" t="s">
        <v>256</v>
      </c>
      <c r="F4011" s="6">
        <v>16</v>
      </c>
      <c r="G4011" s="11">
        <v>1173324840</v>
      </c>
      <c r="H4011" s="11">
        <f t="shared" si="62"/>
        <v>1173324840</v>
      </c>
      <c r="I4011" s="11">
        <v>0</v>
      </c>
      <c r="J4011" s="11">
        <v>1173324840</v>
      </c>
      <c r="K4011" s="11">
        <v>543794270</v>
      </c>
      <c r="L4011" s="11">
        <v>543794270</v>
      </c>
      <c r="M4011" s="11">
        <v>0</v>
      </c>
      <c r="N4011" s="13">
        <v>1</v>
      </c>
      <c r="O4011" s="14" t="s">
        <v>537</v>
      </c>
      <c r="P4011" s="14">
        <v>0.46346438041829918</v>
      </c>
      <c r="Q4011" s="5" t="s">
        <v>543</v>
      </c>
      <c r="XEE4011" s="3">
        <v>0.46346438041829902</v>
      </c>
      <c r="XEF4011" s="4">
        <v>0.46346438041829902</v>
      </c>
      <c r="XEG4011" s="2" t="s">
        <v>29</v>
      </c>
      <c r="XEH4011" s="1">
        <v>7</v>
      </c>
    </row>
    <row r="4012" spans="1:17 16359:16362" ht="45" hidden="1" x14ac:dyDescent="0.25">
      <c r="A4012" s="6">
        <v>44</v>
      </c>
      <c r="B4012" s="7" t="s">
        <v>515</v>
      </c>
      <c r="C4012" s="7" t="s">
        <v>270</v>
      </c>
      <c r="D4012" s="7" t="s">
        <v>401</v>
      </c>
      <c r="E4012" s="7" t="s">
        <v>279</v>
      </c>
      <c r="F4012" s="5"/>
      <c r="G4012" s="11">
        <v>66021200</v>
      </c>
      <c r="H4012" s="11">
        <f t="shared" si="62"/>
        <v>62546400</v>
      </c>
      <c r="I4012" s="11">
        <v>0</v>
      </c>
      <c r="J4012" s="11">
        <v>62546400</v>
      </c>
      <c r="K4012" s="11">
        <v>26061000</v>
      </c>
      <c r="L4012" s="11">
        <v>26061000</v>
      </c>
      <c r="M4012" s="11">
        <v>3474800</v>
      </c>
      <c r="N4012" s="13">
        <v>0.94736842105263197</v>
      </c>
      <c r="O4012" s="14" t="s">
        <v>537</v>
      </c>
      <c r="P4012" s="14">
        <v>0.39473684210526316</v>
      </c>
      <c r="Q4012" s="5" t="s">
        <v>543</v>
      </c>
      <c r="XEE4012" s="3">
        <v>0.394736842105263</v>
      </c>
      <c r="XEF4012" s="4">
        <v>0.41666666666666702</v>
      </c>
      <c r="XEG4012" s="2" t="s">
        <v>29</v>
      </c>
      <c r="XEH4012" s="1">
        <v>7</v>
      </c>
    </row>
    <row r="4013" spans="1:17 16359:16362" hidden="1" x14ac:dyDescent="0.25">
      <c r="A4013" s="6">
        <v>44</v>
      </c>
      <c r="B4013" s="7" t="s">
        <v>515</v>
      </c>
      <c r="C4013" s="7" t="s">
        <v>270</v>
      </c>
      <c r="D4013" s="7" t="s">
        <v>401</v>
      </c>
      <c r="E4013" s="7" t="s">
        <v>256</v>
      </c>
      <c r="F4013" s="6">
        <v>16</v>
      </c>
      <c r="G4013" s="11">
        <v>66021200</v>
      </c>
      <c r="H4013" s="11">
        <f t="shared" si="62"/>
        <v>62546400</v>
      </c>
      <c r="I4013" s="11">
        <v>0</v>
      </c>
      <c r="J4013" s="11">
        <v>62546400</v>
      </c>
      <c r="K4013" s="11">
        <v>26061000</v>
      </c>
      <c r="L4013" s="11">
        <v>26061000</v>
      </c>
      <c r="M4013" s="11">
        <v>3474800</v>
      </c>
      <c r="N4013" s="13">
        <v>0.94736842105263197</v>
      </c>
      <c r="O4013" s="14" t="s">
        <v>537</v>
      </c>
      <c r="P4013" s="14">
        <v>0.39473684210526316</v>
      </c>
      <c r="Q4013" s="5" t="s">
        <v>543</v>
      </c>
      <c r="XEE4013" s="3">
        <v>0.394736842105263</v>
      </c>
      <c r="XEF4013" s="4">
        <v>0.41666666666666702</v>
      </c>
      <c r="XEG4013" s="2" t="s">
        <v>29</v>
      </c>
      <c r="XEH4013" s="1">
        <v>7</v>
      </c>
    </row>
    <row r="4014" spans="1:17 16359:16362" ht="45" hidden="1" x14ac:dyDescent="0.25">
      <c r="A4014" s="6">
        <v>44</v>
      </c>
      <c r="B4014" s="7" t="s">
        <v>515</v>
      </c>
      <c r="C4014" s="7" t="s">
        <v>270</v>
      </c>
      <c r="D4014" s="7" t="s">
        <v>402</v>
      </c>
      <c r="E4014" s="7" t="s">
        <v>281</v>
      </c>
      <c r="F4014" s="5"/>
      <c r="G4014" s="11">
        <v>9400000</v>
      </c>
      <c r="H4014" s="11">
        <f t="shared" si="62"/>
        <v>8043980</v>
      </c>
      <c r="I4014" s="11">
        <v>0</v>
      </c>
      <c r="J4014" s="11">
        <v>8043980</v>
      </c>
      <c r="K4014" s="11">
        <v>5749972</v>
      </c>
      <c r="L4014" s="11">
        <v>5749972</v>
      </c>
      <c r="M4014" s="11">
        <v>1356020</v>
      </c>
      <c r="N4014" s="13">
        <v>0.85574255319148895</v>
      </c>
      <c r="O4014" s="14" t="s">
        <v>535</v>
      </c>
      <c r="P4014" s="14">
        <v>0.61169914893617017</v>
      </c>
      <c r="Q4014" s="5" t="s">
        <v>546</v>
      </c>
      <c r="XEE4014" s="3">
        <v>0.61169914893616995</v>
      </c>
      <c r="XEF4014" s="4">
        <v>0.714816794671295</v>
      </c>
      <c r="XEG4014" s="2" t="s">
        <v>29</v>
      </c>
      <c r="XEH4014" s="1">
        <v>7</v>
      </c>
    </row>
    <row r="4015" spans="1:17 16359:16362" hidden="1" x14ac:dyDescent="0.25">
      <c r="A4015" s="6">
        <v>44</v>
      </c>
      <c r="B4015" s="7" t="s">
        <v>515</v>
      </c>
      <c r="C4015" s="7" t="s">
        <v>270</v>
      </c>
      <c r="D4015" s="7" t="s">
        <v>402</v>
      </c>
      <c r="E4015" s="7" t="s">
        <v>256</v>
      </c>
      <c r="F4015" s="6">
        <v>16</v>
      </c>
      <c r="G4015" s="11">
        <v>9400000</v>
      </c>
      <c r="H4015" s="11">
        <f t="shared" si="62"/>
        <v>8043980</v>
      </c>
      <c r="I4015" s="11">
        <v>0</v>
      </c>
      <c r="J4015" s="11">
        <v>8043980</v>
      </c>
      <c r="K4015" s="11">
        <v>5749972</v>
      </c>
      <c r="L4015" s="11">
        <v>5749972</v>
      </c>
      <c r="M4015" s="11">
        <v>1356020</v>
      </c>
      <c r="N4015" s="13">
        <v>0.85574255319148895</v>
      </c>
      <c r="O4015" s="14" t="s">
        <v>535</v>
      </c>
      <c r="P4015" s="14">
        <v>0.61169914893617017</v>
      </c>
      <c r="Q4015" s="5" t="s">
        <v>546</v>
      </c>
      <c r="XEE4015" s="3">
        <v>0.61169914893616995</v>
      </c>
      <c r="XEF4015" s="4">
        <v>0.714816794671295</v>
      </c>
      <c r="XEG4015" s="2" t="s">
        <v>29</v>
      </c>
      <c r="XEH4015" s="1">
        <v>7</v>
      </c>
    </row>
    <row r="4016" spans="1:17 16359:16362" ht="90" hidden="1" x14ac:dyDescent="0.25">
      <c r="A4016" s="6">
        <v>44</v>
      </c>
      <c r="B4016" s="7" t="s">
        <v>515</v>
      </c>
      <c r="C4016" s="7" t="s">
        <v>265</v>
      </c>
      <c r="D4016" s="7" t="s">
        <v>411</v>
      </c>
      <c r="E4016" s="7" t="s">
        <v>412</v>
      </c>
      <c r="F4016" s="5"/>
      <c r="G4016" s="11">
        <v>13432689774</v>
      </c>
      <c r="H4016" s="11">
        <f t="shared" si="62"/>
        <v>10059076389</v>
      </c>
      <c r="I4016" s="11">
        <v>365219072</v>
      </c>
      <c r="J4016" s="11">
        <v>9693857317</v>
      </c>
      <c r="K4016" s="11">
        <v>713741204.92999995</v>
      </c>
      <c r="L4016" s="11">
        <v>713741204.92999995</v>
      </c>
      <c r="M4016" s="11">
        <v>3373613385</v>
      </c>
      <c r="N4016" s="13">
        <v>0.72166166866767101</v>
      </c>
      <c r="O4016" s="14" t="s">
        <v>535</v>
      </c>
      <c r="P4016" s="14">
        <v>5.313464517817576E-2</v>
      </c>
      <c r="Q4016" s="5" t="s">
        <v>543</v>
      </c>
      <c r="XEE4016" s="3">
        <v>5.3134645178175802E-2</v>
      </c>
      <c r="XEF4016" s="4">
        <v>7.3628193771567194E-2</v>
      </c>
      <c r="XEG4016" s="2" t="s">
        <v>13</v>
      </c>
      <c r="XEH4016" s="1">
        <v>7</v>
      </c>
    </row>
    <row r="4017" spans="1:17 16359:16362" hidden="1" x14ac:dyDescent="0.25">
      <c r="A4017" s="6">
        <v>44</v>
      </c>
      <c r="B4017" s="7" t="s">
        <v>515</v>
      </c>
      <c r="C4017" s="7" t="s">
        <v>265</v>
      </c>
      <c r="D4017" s="7" t="s">
        <v>411</v>
      </c>
      <c r="E4017" s="7" t="s">
        <v>256</v>
      </c>
      <c r="F4017" s="6">
        <v>16</v>
      </c>
      <c r="G4017" s="11">
        <v>872751148</v>
      </c>
      <c r="H4017" s="11">
        <f t="shared" si="62"/>
        <v>184046183</v>
      </c>
      <c r="I4017" s="11">
        <v>52854162</v>
      </c>
      <c r="J4017" s="11">
        <v>131192021</v>
      </c>
      <c r="K4017" s="11">
        <v>71985042.930000007</v>
      </c>
      <c r="L4017" s="11">
        <v>71985042.930000007</v>
      </c>
      <c r="M4017" s="11">
        <v>688704965</v>
      </c>
      <c r="N4017" s="13">
        <v>0.15032007841025499</v>
      </c>
      <c r="O4017" s="14" t="s">
        <v>535</v>
      </c>
      <c r="P4017" s="14">
        <v>8.248060526183347E-2</v>
      </c>
      <c r="Q4017" s="5" t="s">
        <v>543</v>
      </c>
      <c r="XEE4017" s="3">
        <v>8.2480605261833498E-2</v>
      </c>
      <c r="XEF4017" s="4">
        <v>0.54869985522976295</v>
      </c>
      <c r="XEG4017" s="2" t="s">
        <v>13</v>
      </c>
      <c r="XEH4017" s="1">
        <v>7</v>
      </c>
    </row>
    <row r="4018" spans="1:17 16359:16362" hidden="1" x14ac:dyDescent="0.25">
      <c r="A4018" s="6">
        <v>44</v>
      </c>
      <c r="B4018" s="7" t="s">
        <v>515</v>
      </c>
      <c r="C4018" s="7" t="s">
        <v>265</v>
      </c>
      <c r="D4018" s="7" t="s">
        <v>411</v>
      </c>
      <c r="E4018" s="7" t="s">
        <v>14</v>
      </c>
      <c r="F4018" s="6">
        <v>27</v>
      </c>
      <c r="G4018" s="11">
        <v>12559938626</v>
      </c>
      <c r="H4018" s="11">
        <f t="shared" si="62"/>
        <v>9875030206</v>
      </c>
      <c r="I4018" s="11">
        <v>312364910</v>
      </c>
      <c r="J4018" s="11">
        <v>9562665296</v>
      </c>
      <c r="K4018" s="11">
        <v>641756162</v>
      </c>
      <c r="L4018" s="11">
        <v>641756162</v>
      </c>
      <c r="M4018" s="11">
        <v>2684908420</v>
      </c>
      <c r="N4018" s="13">
        <v>0.76136242228163298</v>
      </c>
      <c r="O4018" s="14" t="s">
        <v>535</v>
      </c>
      <c r="P4018" s="14">
        <v>5.1095485504325425E-2</v>
      </c>
      <c r="Q4018" s="5" t="s">
        <v>543</v>
      </c>
      <c r="XEE4018" s="3">
        <v>5.1095485504325397E-2</v>
      </c>
      <c r="XEF4018" s="4">
        <v>6.7110595439165102E-2</v>
      </c>
      <c r="XEG4018" s="2" t="s">
        <v>13</v>
      </c>
      <c r="XEH4018" s="1">
        <v>7</v>
      </c>
    </row>
    <row r="4019" spans="1:17 16359:16362" ht="90" hidden="1" x14ac:dyDescent="0.25">
      <c r="A4019" s="6">
        <v>44</v>
      </c>
      <c r="B4019" s="7" t="s">
        <v>515</v>
      </c>
      <c r="C4019" s="7" t="s">
        <v>268</v>
      </c>
      <c r="D4019" s="7" t="s">
        <v>413</v>
      </c>
      <c r="E4019" s="7" t="s">
        <v>412</v>
      </c>
      <c r="F4019" s="5"/>
      <c r="G4019" s="11">
        <v>13432689774</v>
      </c>
      <c r="H4019" s="11">
        <f t="shared" si="62"/>
        <v>10059076389</v>
      </c>
      <c r="I4019" s="11">
        <v>365219072</v>
      </c>
      <c r="J4019" s="11">
        <v>9693857317</v>
      </c>
      <c r="K4019" s="11">
        <v>713741204.92999995</v>
      </c>
      <c r="L4019" s="11">
        <v>713741204.92999995</v>
      </c>
      <c r="M4019" s="11">
        <v>3373613385</v>
      </c>
      <c r="N4019" s="13">
        <v>0.72166166866767101</v>
      </c>
      <c r="O4019" s="14" t="s">
        <v>535</v>
      </c>
      <c r="P4019" s="14">
        <v>5.313464517817576E-2</v>
      </c>
      <c r="Q4019" s="5" t="s">
        <v>543</v>
      </c>
      <c r="XEE4019" s="3">
        <v>5.3134645178175802E-2</v>
      </c>
      <c r="XEF4019" s="4">
        <v>7.3628193771567194E-2</v>
      </c>
      <c r="XEG4019" s="2" t="s">
        <v>13</v>
      </c>
      <c r="XEH4019" s="1">
        <v>7</v>
      </c>
    </row>
    <row r="4020" spans="1:17 16359:16362" hidden="1" x14ac:dyDescent="0.25">
      <c r="A4020" s="6">
        <v>44</v>
      </c>
      <c r="B4020" s="7" t="s">
        <v>515</v>
      </c>
      <c r="C4020" s="7" t="s">
        <v>268</v>
      </c>
      <c r="D4020" s="7" t="s">
        <v>413</v>
      </c>
      <c r="E4020" s="7" t="s">
        <v>256</v>
      </c>
      <c r="F4020" s="6">
        <v>16</v>
      </c>
      <c r="G4020" s="11">
        <v>872751148</v>
      </c>
      <c r="H4020" s="11">
        <f t="shared" si="62"/>
        <v>184046183</v>
      </c>
      <c r="I4020" s="11">
        <v>52854162</v>
      </c>
      <c r="J4020" s="11">
        <v>131192021</v>
      </c>
      <c r="K4020" s="11">
        <v>71985042.930000007</v>
      </c>
      <c r="L4020" s="11">
        <v>71985042.930000007</v>
      </c>
      <c r="M4020" s="11">
        <v>688704965</v>
      </c>
      <c r="N4020" s="13">
        <v>0.15032007841025499</v>
      </c>
      <c r="O4020" s="14" t="s">
        <v>535</v>
      </c>
      <c r="P4020" s="14">
        <v>8.248060526183347E-2</v>
      </c>
      <c r="Q4020" s="5" t="s">
        <v>543</v>
      </c>
      <c r="XEE4020" s="3">
        <v>8.2480605261833498E-2</v>
      </c>
      <c r="XEF4020" s="4">
        <v>0.54869985522976295</v>
      </c>
      <c r="XEG4020" s="2" t="s">
        <v>13</v>
      </c>
      <c r="XEH4020" s="1">
        <v>7</v>
      </c>
    </row>
    <row r="4021" spans="1:17 16359:16362" hidden="1" x14ac:dyDescent="0.25">
      <c r="A4021" s="6">
        <v>44</v>
      </c>
      <c r="B4021" s="7" t="s">
        <v>515</v>
      </c>
      <c r="C4021" s="7" t="s">
        <v>268</v>
      </c>
      <c r="D4021" s="7" t="s">
        <v>413</v>
      </c>
      <c r="E4021" s="7" t="s">
        <v>14</v>
      </c>
      <c r="F4021" s="6">
        <v>27</v>
      </c>
      <c r="G4021" s="11">
        <v>12559938626</v>
      </c>
      <c r="H4021" s="11">
        <f t="shared" si="62"/>
        <v>9875030206</v>
      </c>
      <c r="I4021" s="11">
        <v>312364910</v>
      </c>
      <c r="J4021" s="11">
        <v>9562665296</v>
      </c>
      <c r="K4021" s="11">
        <v>641756162</v>
      </c>
      <c r="L4021" s="11">
        <v>641756162</v>
      </c>
      <c r="M4021" s="11">
        <v>2684908420</v>
      </c>
      <c r="N4021" s="13">
        <v>0.76136242228163298</v>
      </c>
      <c r="O4021" s="14" t="s">
        <v>535</v>
      </c>
      <c r="P4021" s="14">
        <v>5.1095485504325425E-2</v>
      </c>
      <c r="Q4021" s="5" t="s">
        <v>543</v>
      </c>
      <c r="XEE4021" s="3">
        <v>5.1095485504325397E-2</v>
      </c>
      <c r="XEF4021" s="4">
        <v>6.7110595439165102E-2</v>
      </c>
      <c r="XEG4021" s="2" t="s">
        <v>13</v>
      </c>
      <c r="XEH4021" s="1">
        <v>7</v>
      </c>
    </row>
    <row r="4022" spans="1:17 16359:16362" ht="30" hidden="1" x14ac:dyDescent="0.25">
      <c r="A4022" s="6">
        <v>44</v>
      </c>
      <c r="B4022" s="7" t="s">
        <v>515</v>
      </c>
      <c r="C4022" s="7" t="s">
        <v>270</v>
      </c>
      <c r="D4022" s="7" t="s">
        <v>416</v>
      </c>
      <c r="E4022" s="7" t="s">
        <v>417</v>
      </c>
      <c r="F4022" s="5"/>
      <c r="G4022" s="11">
        <v>13161001802</v>
      </c>
      <c r="H4022" s="11">
        <f t="shared" si="62"/>
        <v>9875030206</v>
      </c>
      <c r="I4022" s="11">
        <v>312364910</v>
      </c>
      <c r="J4022" s="11">
        <v>9562665296</v>
      </c>
      <c r="K4022" s="11">
        <v>641756162</v>
      </c>
      <c r="L4022" s="11">
        <v>641756162</v>
      </c>
      <c r="M4022" s="11">
        <v>3285971596</v>
      </c>
      <c r="N4022" s="13">
        <v>0.72659098751485796</v>
      </c>
      <c r="O4022" s="14" t="s">
        <v>535</v>
      </c>
      <c r="P4022" s="14">
        <v>4.8761953812853066E-2</v>
      </c>
      <c r="Q4022" s="5" t="s">
        <v>543</v>
      </c>
      <c r="XEE4022" s="3">
        <v>4.8761953812853101E-2</v>
      </c>
      <c r="XEF4022" s="4">
        <v>6.7110595439165102E-2</v>
      </c>
      <c r="XEG4022" s="2" t="s">
        <v>29</v>
      </c>
      <c r="XEH4022" s="1">
        <v>7</v>
      </c>
    </row>
    <row r="4023" spans="1:17 16359:16362" hidden="1" x14ac:dyDescent="0.25">
      <c r="A4023" s="6">
        <v>44</v>
      </c>
      <c r="B4023" s="7" t="s">
        <v>515</v>
      </c>
      <c r="C4023" s="7" t="s">
        <v>270</v>
      </c>
      <c r="D4023" s="7" t="s">
        <v>416</v>
      </c>
      <c r="E4023" s="7" t="s">
        <v>256</v>
      </c>
      <c r="F4023" s="6">
        <v>16</v>
      </c>
      <c r="G4023" s="11">
        <v>601063176</v>
      </c>
      <c r="H4023" s="11">
        <f t="shared" si="62"/>
        <v>0</v>
      </c>
      <c r="I4023" s="11">
        <v>0</v>
      </c>
      <c r="J4023" s="11">
        <v>0</v>
      </c>
      <c r="K4023" s="11">
        <v>0</v>
      </c>
      <c r="L4023" s="11">
        <v>0</v>
      </c>
      <c r="M4023" s="11">
        <v>601063176</v>
      </c>
      <c r="N4023" s="13">
        <v>0</v>
      </c>
      <c r="O4023" s="14" t="s">
        <v>535</v>
      </c>
      <c r="P4023" s="14">
        <v>0</v>
      </c>
      <c r="Q4023" s="5" t="s">
        <v>543</v>
      </c>
      <c r="XEE4023" s="3">
        <v>0</v>
      </c>
      <c r="XEG4023" s="2" t="s">
        <v>29</v>
      </c>
      <c r="XEH4023" s="1">
        <v>7</v>
      </c>
    </row>
    <row r="4024" spans="1:17 16359:16362" hidden="1" x14ac:dyDescent="0.25">
      <c r="A4024" s="6">
        <v>44</v>
      </c>
      <c r="B4024" s="7" t="s">
        <v>515</v>
      </c>
      <c r="C4024" s="7" t="s">
        <v>270</v>
      </c>
      <c r="D4024" s="7" t="s">
        <v>416</v>
      </c>
      <c r="E4024" s="7" t="s">
        <v>14</v>
      </c>
      <c r="F4024" s="6">
        <v>27</v>
      </c>
      <c r="G4024" s="11">
        <v>12559938626</v>
      </c>
      <c r="H4024" s="11">
        <f t="shared" si="62"/>
        <v>9875030206</v>
      </c>
      <c r="I4024" s="11">
        <v>312364910</v>
      </c>
      <c r="J4024" s="11">
        <v>9562665296</v>
      </c>
      <c r="K4024" s="11">
        <v>641756162</v>
      </c>
      <c r="L4024" s="11">
        <v>641756162</v>
      </c>
      <c r="M4024" s="11">
        <v>2684908420</v>
      </c>
      <c r="N4024" s="13">
        <v>0.76136242228163298</v>
      </c>
      <c r="O4024" s="14" t="s">
        <v>535</v>
      </c>
      <c r="P4024" s="14">
        <v>5.1095485504325425E-2</v>
      </c>
      <c r="Q4024" s="5" t="s">
        <v>543</v>
      </c>
      <c r="XEE4024" s="3">
        <v>5.1095485504325397E-2</v>
      </c>
      <c r="XEF4024" s="4">
        <v>6.7110595439165102E-2</v>
      </c>
      <c r="XEG4024" s="2" t="s">
        <v>29</v>
      </c>
      <c r="XEH4024" s="1">
        <v>7</v>
      </c>
    </row>
    <row r="4025" spans="1:17 16359:16362" ht="45" hidden="1" x14ac:dyDescent="0.25">
      <c r="A4025" s="6">
        <v>44</v>
      </c>
      <c r="B4025" s="7" t="s">
        <v>515</v>
      </c>
      <c r="C4025" s="7" t="s">
        <v>270</v>
      </c>
      <c r="D4025" s="7" t="s">
        <v>422</v>
      </c>
      <c r="E4025" s="7" t="s">
        <v>279</v>
      </c>
      <c r="F4025" s="5"/>
      <c r="G4025" s="11">
        <v>175958232</v>
      </c>
      <c r="H4025" s="11">
        <f t="shared" si="62"/>
        <v>123186963</v>
      </c>
      <c r="I4025" s="11">
        <v>51432534</v>
      </c>
      <c r="J4025" s="11">
        <v>71754429</v>
      </c>
      <c r="K4025" s="11">
        <v>39103095</v>
      </c>
      <c r="L4025" s="11">
        <v>39103095</v>
      </c>
      <c r="M4025" s="11">
        <v>52771269</v>
      </c>
      <c r="N4025" s="13">
        <v>0.40779239586812899</v>
      </c>
      <c r="O4025" s="14" t="s">
        <v>535</v>
      </c>
      <c r="P4025" s="14">
        <v>0.22222941521712949</v>
      </c>
      <c r="Q4025" s="5" t="s">
        <v>543</v>
      </c>
      <c r="XEE4025" s="3">
        <v>0.22222941521712899</v>
      </c>
      <c r="XEF4025" s="4">
        <v>0.544957231838609</v>
      </c>
      <c r="XEG4025" s="2" t="s">
        <v>29</v>
      </c>
      <c r="XEH4025" s="1">
        <v>7</v>
      </c>
    </row>
    <row r="4026" spans="1:17 16359:16362" hidden="1" x14ac:dyDescent="0.25">
      <c r="A4026" s="6">
        <v>44</v>
      </c>
      <c r="B4026" s="7" t="s">
        <v>515</v>
      </c>
      <c r="C4026" s="7" t="s">
        <v>270</v>
      </c>
      <c r="D4026" s="7" t="s">
        <v>422</v>
      </c>
      <c r="E4026" s="7" t="s">
        <v>256</v>
      </c>
      <c r="F4026" s="6">
        <v>16</v>
      </c>
      <c r="G4026" s="11">
        <v>175958232</v>
      </c>
      <c r="H4026" s="11">
        <f t="shared" si="62"/>
        <v>123186963</v>
      </c>
      <c r="I4026" s="11">
        <v>51432534</v>
      </c>
      <c r="J4026" s="11">
        <v>71754429</v>
      </c>
      <c r="K4026" s="11">
        <v>39103095</v>
      </c>
      <c r="L4026" s="11">
        <v>39103095</v>
      </c>
      <c r="M4026" s="11">
        <v>52771269</v>
      </c>
      <c r="N4026" s="13">
        <v>0.40779239586812899</v>
      </c>
      <c r="O4026" s="14" t="s">
        <v>535</v>
      </c>
      <c r="P4026" s="14">
        <v>0.22222941521712949</v>
      </c>
      <c r="Q4026" s="5" t="s">
        <v>543</v>
      </c>
      <c r="XEE4026" s="3">
        <v>0.22222941521712899</v>
      </c>
      <c r="XEF4026" s="4">
        <v>0.544957231838609</v>
      </c>
      <c r="XEG4026" s="2" t="s">
        <v>29</v>
      </c>
      <c r="XEH4026" s="1">
        <v>7</v>
      </c>
    </row>
    <row r="4027" spans="1:17 16359:16362" ht="45" hidden="1" x14ac:dyDescent="0.25">
      <c r="A4027" s="6">
        <v>44</v>
      </c>
      <c r="B4027" s="7" t="s">
        <v>515</v>
      </c>
      <c r="C4027" s="7" t="s">
        <v>270</v>
      </c>
      <c r="D4027" s="7" t="s">
        <v>423</v>
      </c>
      <c r="E4027" s="7" t="s">
        <v>281</v>
      </c>
      <c r="F4027" s="5"/>
      <c r="G4027" s="11">
        <v>50173016</v>
      </c>
      <c r="H4027" s="11">
        <f t="shared" si="62"/>
        <v>20633602</v>
      </c>
      <c r="I4027" s="11">
        <v>0</v>
      </c>
      <c r="J4027" s="11">
        <v>20633602</v>
      </c>
      <c r="K4027" s="11">
        <v>18213099</v>
      </c>
      <c r="L4027" s="11">
        <v>18213099</v>
      </c>
      <c r="M4027" s="11">
        <v>29539414</v>
      </c>
      <c r="N4027" s="13">
        <v>0.411248986905631</v>
      </c>
      <c r="O4027" s="14" t="s">
        <v>535</v>
      </c>
      <c r="P4027" s="14">
        <v>0.36300586355023984</v>
      </c>
      <c r="Q4027" s="5" t="s">
        <v>543</v>
      </c>
      <c r="XEE4027" s="3">
        <v>0.36300586355024</v>
      </c>
      <c r="XEF4027" s="4">
        <v>0.88269120437624005</v>
      </c>
      <c r="XEG4027" s="2" t="s">
        <v>29</v>
      </c>
      <c r="XEH4027" s="1">
        <v>7</v>
      </c>
    </row>
    <row r="4028" spans="1:17 16359:16362" hidden="1" x14ac:dyDescent="0.25">
      <c r="A4028" s="6">
        <v>44</v>
      </c>
      <c r="B4028" s="7" t="s">
        <v>515</v>
      </c>
      <c r="C4028" s="7" t="s">
        <v>270</v>
      </c>
      <c r="D4028" s="7" t="s">
        <v>423</v>
      </c>
      <c r="E4028" s="7" t="s">
        <v>256</v>
      </c>
      <c r="F4028" s="6">
        <v>16</v>
      </c>
      <c r="G4028" s="11">
        <v>50173016</v>
      </c>
      <c r="H4028" s="11">
        <f t="shared" si="62"/>
        <v>20633602</v>
      </c>
      <c r="I4028" s="11">
        <v>0</v>
      </c>
      <c r="J4028" s="11">
        <v>20633602</v>
      </c>
      <c r="K4028" s="11">
        <v>18213099</v>
      </c>
      <c r="L4028" s="11">
        <v>18213099</v>
      </c>
      <c r="M4028" s="11">
        <v>29539414</v>
      </c>
      <c r="N4028" s="13">
        <v>0.411248986905631</v>
      </c>
      <c r="O4028" s="14" t="s">
        <v>535</v>
      </c>
      <c r="P4028" s="14">
        <v>0.36300586355023984</v>
      </c>
      <c r="Q4028" s="5" t="s">
        <v>543</v>
      </c>
      <c r="XEE4028" s="3">
        <v>0.36300586355024</v>
      </c>
      <c r="XEF4028" s="4">
        <v>0.88269120437624005</v>
      </c>
      <c r="XEG4028" s="2" t="s">
        <v>29</v>
      </c>
      <c r="XEH4028" s="1">
        <v>7</v>
      </c>
    </row>
    <row r="4029" spans="1:17 16359:16362" ht="45" hidden="1" x14ac:dyDescent="0.25">
      <c r="A4029" s="6">
        <v>44</v>
      </c>
      <c r="B4029" s="7" t="s">
        <v>515</v>
      </c>
      <c r="C4029" s="7" t="s">
        <v>270</v>
      </c>
      <c r="D4029" s="7" t="s">
        <v>424</v>
      </c>
      <c r="E4029" s="7" t="s">
        <v>425</v>
      </c>
      <c r="F4029" s="5"/>
      <c r="G4029" s="11">
        <v>45556724</v>
      </c>
      <c r="H4029" s="11">
        <f t="shared" si="62"/>
        <v>40225618</v>
      </c>
      <c r="I4029" s="11">
        <v>1421628</v>
      </c>
      <c r="J4029" s="11">
        <v>38803990</v>
      </c>
      <c r="K4029" s="11">
        <v>14668848.93</v>
      </c>
      <c r="L4029" s="11">
        <v>14668848.93</v>
      </c>
      <c r="M4029" s="11">
        <v>5331106</v>
      </c>
      <c r="N4029" s="13">
        <v>0.85177305549889804</v>
      </c>
      <c r="O4029" s="14" t="s">
        <v>535</v>
      </c>
      <c r="P4029" s="14">
        <v>0.32199086418066408</v>
      </c>
      <c r="Q4029" s="5" t="s">
        <v>543</v>
      </c>
      <c r="XEE4029" s="3">
        <v>0.32199086418066403</v>
      </c>
      <c r="XEF4029" s="4">
        <v>0.37802424261010298</v>
      </c>
      <c r="XEG4029" s="2" t="s">
        <v>29</v>
      </c>
      <c r="XEH4029" s="1">
        <v>7</v>
      </c>
    </row>
    <row r="4030" spans="1:17 16359:16362" hidden="1" x14ac:dyDescent="0.25">
      <c r="A4030" s="6">
        <v>44</v>
      </c>
      <c r="B4030" s="7" t="s">
        <v>515</v>
      </c>
      <c r="C4030" s="7" t="s">
        <v>270</v>
      </c>
      <c r="D4030" s="7" t="s">
        <v>424</v>
      </c>
      <c r="E4030" s="7" t="s">
        <v>256</v>
      </c>
      <c r="F4030" s="6">
        <v>16</v>
      </c>
      <c r="G4030" s="11">
        <v>45556724</v>
      </c>
      <c r="H4030" s="11">
        <f t="shared" si="62"/>
        <v>40225618</v>
      </c>
      <c r="I4030" s="11">
        <v>1421628</v>
      </c>
      <c r="J4030" s="11">
        <v>38803990</v>
      </c>
      <c r="K4030" s="11">
        <v>14668848.93</v>
      </c>
      <c r="L4030" s="11">
        <v>14668848.93</v>
      </c>
      <c r="M4030" s="11">
        <v>5331106</v>
      </c>
      <c r="N4030" s="13">
        <v>0.85177305549889804</v>
      </c>
      <c r="O4030" s="14" t="s">
        <v>535</v>
      </c>
      <c r="P4030" s="14">
        <v>0.32199086418066408</v>
      </c>
      <c r="Q4030" s="5" t="s">
        <v>543</v>
      </c>
      <c r="XEE4030" s="3">
        <v>0.32199086418066403</v>
      </c>
      <c r="XEF4030" s="4">
        <v>0.37802424261010298</v>
      </c>
      <c r="XEG4030" s="2" t="s">
        <v>29</v>
      </c>
      <c r="XEH4030" s="1">
        <v>7</v>
      </c>
    </row>
    <row r="4031" spans="1:17 16359:16362" ht="60" hidden="1" x14ac:dyDescent="0.25">
      <c r="A4031" s="6">
        <v>44</v>
      </c>
      <c r="B4031" s="7" t="s">
        <v>515</v>
      </c>
      <c r="C4031" s="7" t="s">
        <v>259</v>
      </c>
      <c r="D4031" s="7" t="s">
        <v>435</v>
      </c>
      <c r="E4031" s="7" t="s">
        <v>436</v>
      </c>
      <c r="F4031" s="5"/>
      <c r="G4031" s="11">
        <v>768097687</v>
      </c>
      <c r="H4031" s="11">
        <f t="shared" si="62"/>
        <v>607436711</v>
      </c>
      <c r="I4031" s="11">
        <v>48031517.07</v>
      </c>
      <c r="J4031" s="11">
        <v>559405193.92999995</v>
      </c>
      <c r="K4031" s="11">
        <v>285880981.72000003</v>
      </c>
      <c r="L4031" s="11">
        <v>285880981.72000003</v>
      </c>
      <c r="M4031" s="11">
        <v>160660976</v>
      </c>
      <c r="N4031" s="13">
        <v>0.72829954236016303</v>
      </c>
      <c r="O4031" s="14" t="s">
        <v>535</v>
      </c>
      <c r="P4031" s="14">
        <v>0.37219351985888749</v>
      </c>
      <c r="Q4031" s="5" t="s">
        <v>543</v>
      </c>
      <c r="XEE4031" s="3">
        <v>0.37219351985888699</v>
      </c>
      <c r="XEF4031" s="4">
        <v>0.51104456094087203</v>
      </c>
      <c r="XEG4031" s="2" t="s">
        <v>13</v>
      </c>
      <c r="XEH4031" s="1">
        <v>7</v>
      </c>
    </row>
    <row r="4032" spans="1:17 16359:16362" hidden="1" x14ac:dyDescent="0.25">
      <c r="A4032" s="6">
        <v>44</v>
      </c>
      <c r="B4032" s="7" t="s">
        <v>515</v>
      </c>
      <c r="C4032" s="7" t="s">
        <v>259</v>
      </c>
      <c r="D4032" s="7" t="s">
        <v>435</v>
      </c>
      <c r="E4032" s="7" t="s">
        <v>14</v>
      </c>
      <c r="F4032" s="6">
        <v>27</v>
      </c>
      <c r="G4032" s="11">
        <v>768097687</v>
      </c>
      <c r="H4032" s="11">
        <f t="shared" si="62"/>
        <v>607436711</v>
      </c>
      <c r="I4032" s="11">
        <v>48031517.07</v>
      </c>
      <c r="J4032" s="11">
        <v>559405193.92999995</v>
      </c>
      <c r="K4032" s="11">
        <v>285880981.72000003</v>
      </c>
      <c r="L4032" s="11">
        <v>285880981.72000003</v>
      </c>
      <c r="M4032" s="11">
        <v>160660976</v>
      </c>
      <c r="N4032" s="13">
        <v>0.72829954236016303</v>
      </c>
      <c r="O4032" s="14" t="s">
        <v>535</v>
      </c>
      <c r="P4032" s="14">
        <v>0.37219351985888749</v>
      </c>
      <c r="Q4032" s="5" t="s">
        <v>543</v>
      </c>
      <c r="XEE4032" s="3">
        <v>0.37219351985888699</v>
      </c>
      <c r="XEF4032" s="4">
        <v>0.51104456094087203</v>
      </c>
      <c r="XEG4032" s="2" t="s">
        <v>13</v>
      </c>
      <c r="XEH4032" s="1">
        <v>7</v>
      </c>
    </row>
    <row r="4033" spans="1:17 16359:16362" ht="30" hidden="1" x14ac:dyDescent="0.25">
      <c r="A4033" s="6">
        <v>44</v>
      </c>
      <c r="B4033" s="7" t="s">
        <v>515</v>
      </c>
      <c r="C4033" s="7" t="s">
        <v>262</v>
      </c>
      <c r="D4033" s="7" t="s">
        <v>437</v>
      </c>
      <c r="E4033" s="7" t="s">
        <v>264</v>
      </c>
      <c r="F4033" s="5"/>
      <c r="G4033" s="11">
        <v>768097687</v>
      </c>
      <c r="H4033" s="11">
        <f t="shared" si="62"/>
        <v>607436711</v>
      </c>
      <c r="I4033" s="11">
        <v>48031517.07</v>
      </c>
      <c r="J4033" s="11">
        <v>559405193.92999995</v>
      </c>
      <c r="K4033" s="11">
        <v>285880981.72000003</v>
      </c>
      <c r="L4033" s="11">
        <v>285880981.72000003</v>
      </c>
      <c r="M4033" s="11">
        <v>160660976</v>
      </c>
      <c r="N4033" s="13">
        <v>0.72829954236016303</v>
      </c>
      <c r="O4033" s="14" t="s">
        <v>535</v>
      </c>
      <c r="P4033" s="14">
        <v>0.37219351985888749</v>
      </c>
      <c r="Q4033" s="5" t="s">
        <v>543</v>
      </c>
      <c r="XEE4033" s="3">
        <v>0.37219351985888699</v>
      </c>
      <c r="XEF4033" s="4">
        <v>0.51104456094087203</v>
      </c>
      <c r="XEG4033" s="2" t="s">
        <v>13</v>
      </c>
      <c r="XEH4033" s="1">
        <v>7</v>
      </c>
    </row>
    <row r="4034" spans="1:17 16359:16362" hidden="1" x14ac:dyDescent="0.25">
      <c r="A4034" s="6">
        <v>44</v>
      </c>
      <c r="B4034" s="7" t="s">
        <v>515</v>
      </c>
      <c r="C4034" s="7" t="s">
        <v>262</v>
      </c>
      <c r="D4034" s="7" t="s">
        <v>437</v>
      </c>
      <c r="E4034" s="7" t="s">
        <v>14</v>
      </c>
      <c r="F4034" s="6">
        <v>27</v>
      </c>
      <c r="G4034" s="11">
        <v>768097687</v>
      </c>
      <c r="H4034" s="11">
        <f t="shared" si="62"/>
        <v>607436711</v>
      </c>
      <c r="I4034" s="11">
        <v>48031517.07</v>
      </c>
      <c r="J4034" s="11">
        <v>559405193.92999995</v>
      </c>
      <c r="K4034" s="11">
        <v>285880981.72000003</v>
      </c>
      <c r="L4034" s="11">
        <v>285880981.72000003</v>
      </c>
      <c r="M4034" s="11">
        <v>160660976</v>
      </c>
      <c r="N4034" s="13">
        <v>0.72829954236016303</v>
      </c>
      <c r="O4034" s="14" t="s">
        <v>535</v>
      </c>
      <c r="P4034" s="14">
        <v>0.37219351985888749</v>
      </c>
      <c r="Q4034" s="5" t="s">
        <v>543</v>
      </c>
      <c r="XEE4034" s="3">
        <v>0.37219351985888699</v>
      </c>
      <c r="XEF4034" s="4">
        <v>0.51104456094087203</v>
      </c>
      <c r="XEG4034" s="2" t="s">
        <v>13</v>
      </c>
      <c r="XEH4034" s="1">
        <v>7</v>
      </c>
    </row>
    <row r="4035" spans="1:17 16359:16362" ht="45" hidden="1" x14ac:dyDescent="0.25">
      <c r="A4035" s="6">
        <v>44</v>
      </c>
      <c r="B4035" s="7" t="s">
        <v>515</v>
      </c>
      <c r="C4035" s="7" t="s">
        <v>265</v>
      </c>
      <c r="D4035" s="7" t="s">
        <v>438</v>
      </c>
      <c r="E4035" s="7" t="s">
        <v>439</v>
      </c>
      <c r="F4035" s="5"/>
      <c r="G4035" s="11">
        <v>620923210</v>
      </c>
      <c r="H4035" s="11">
        <f t="shared" ref="H4035:H4098" si="63">+J4035+I4035</f>
        <v>535877223</v>
      </c>
      <c r="I4035" s="11">
        <v>30661292.07</v>
      </c>
      <c r="J4035" s="11">
        <v>505215930.93000001</v>
      </c>
      <c r="K4035" s="11">
        <v>253234342.72</v>
      </c>
      <c r="L4035" s="11">
        <v>253234342.72</v>
      </c>
      <c r="M4035" s="11">
        <v>85045987</v>
      </c>
      <c r="N4035" s="13">
        <v>0.81365283628228402</v>
      </c>
      <c r="O4035" s="14" t="s">
        <v>535</v>
      </c>
      <c r="P4035" s="14">
        <v>0.40783520190846145</v>
      </c>
      <c r="Q4035" s="5" t="s">
        <v>543</v>
      </c>
      <c r="XEE4035" s="3">
        <v>0.40783520190846101</v>
      </c>
      <c r="XEF4035" s="4">
        <v>0.501239820869954</v>
      </c>
      <c r="XEG4035" s="2" t="s">
        <v>13</v>
      </c>
      <c r="XEH4035" s="1">
        <v>7</v>
      </c>
    </row>
    <row r="4036" spans="1:17 16359:16362" hidden="1" x14ac:dyDescent="0.25">
      <c r="A4036" s="6">
        <v>44</v>
      </c>
      <c r="B4036" s="7" t="s">
        <v>515</v>
      </c>
      <c r="C4036" s="7" t="s">
        <v>265</v>
      </c>
      <c r="D4036" s="7" t="s">
        <v>438</v>
      </c>
      <c r="E4036" s="7" t="s">
        <v>14</v>
      </c>
      <c r="F4036" s="6">
        <v>27</v>
      </c>
      <c r="G4036" s="11">
        <v>620923210</v>
      </c>
      <c r="H4036" s="11">
        <f t="shared" si="63"/>
        <v>535877223</v>
      </c>
      <c r="I4036" s="11">
        <v>30661292.07</v>
      </c>
      <c r="J4036" s="11">
        <v>505215930.93000001</v>
      </c>
      <c r="K4036" s="11">
        <v>253234342.72</v>
      </c>
      <c r="L4036" s="11">
        <v>253234342.72</v>
      </c>
      <c r="M4036" s="11">
        <v>85045987</v>
      </c>
      <c r="N4036" s="13">
        <v>0.81365283628228402</v>
      </c>
      <c r="O4036" s="14" t="s">
        <v>535</v>
      </c>
      <c r="P4036" s="14">
        <v>0.40783520190846145</v>
      </c>
      <c r="Q4036" s="5" t="s">
        <v>543</v>
      </c>
      <c r="XEE4036" s="3">
        <v>0.40783520190846101</v>
      </c>
      <c r="XEF4036" s="4">
        <v>0.501239820869954</v>
      </c>
      <c r="XEG4036" s="2" t="s">
        <v>13</v>
      </c>
      <c r="XEH4036" s="1">
        <v>7</v>
      </c>
    </row>
    <row r="4037" spans="1:17 16359:16362" ht="45" hidden="1" x14ac:dyDescent="0.25">
      <c r="A4037" s="6">
        <v>44</v>
      </c>
      <c r="B4037" s="7" t="s">
        <v>515</v>
      </c>
      <c r="C4037" s="7" t="s">
        <v>268</v>
      </c>
      <c r="D4037" s="7" t="s">
        <v>440</v>
      </c>
      <c r="E4037" s="7" t="s">
        <v>439</v>
      </c>
      <c r="F4037" s="5"/>
      <c r="G4037" s="11">
        <v>620923210</v>
      </c>
      <c r="H4037" s="11">
        <f t="shared" si="63"/>
        <v>535877223</v>
      </c>
      <c r="I4037" s="11">
        <v>30661292.07</v>
      </c>
      <c r="J4037" s="11">
        <v>505215930.93000001</v>
      </c>
      <c r="K4037" s="11">
        <v>253234342.72</v>
      </c>
      <c r="L4037" s="11">
        <v>253234342.72</v>
      </c>
      <c r="M4037" s="11">
        <v>85045987</v>
      </c>
      <c r="N4037" s="13">
        <v>0.81365283628228402</v>
      </c>
      <c r="O4037" s="14" t="s">
        <v>535</v>
      </c>
      <c r="P4037" s="14">
        <v>0.40783520190846145</v>
      </c>
      <c r="Q4037" s="5" t="s">
        <v>543</v>
      </c>
      <c r="XEE4037" s="3">
        <v>0.40783520190846101</v>
      </c>
      <c r="XEF4037" s="4">
        <v>0.501239820869954</v>
      </c>
      <c r="XEG4037" s="2" t="s">
        <v>13</v>
      </c>
      <c r="XEH4037" s="1">
        <v>7</v>
      </c>
    </row>
    <row r="4038" spans="1:17 16359:16362" hidden="1" x14ac:dyDescent="0.25">
      <c r="A4038" s="6">
        <v>44</v>
      </c>
      <c r="B4038" s="7" t="s">
        <v>515</v>
      </c>
      <c r="C4038" s="7" t="s">
        <v>268</v>
      </c>
      <c r="D4038" s="7" t="s">
        <v>440</v>
      </c>
      <c r="E4038" s="7" t="s">
        <v>14</v>
      </c>
      <c r="F4038" s="6">
        <v>27</v>
      </c>
      <c r="G4038" s="11">
        <v>620923210</v>
      </c>
      <c r="H4038" s="11">
        <f t="shared" si="63"/>
        <v>535877223</v>
      </c>
      <c r="I4038" s="11">
        <v>30661292.07</v>
      </c>
      <c r="J4038" s="11">
        <v>505215930.93000001</v>
      </c>
      <c r="K4038" s="11">
        <v>253234342.72</v>
      </c>
      <c r="L4038" s="11">
        <v>253234342.72</v>
      </c>
      <c r="M4038" s="11">
        <v>85045987</v>
      </c>
      <c r="N4038" s="13">
        <v>0.81365283628228402</v>
      </c>
      <c r="O4038" s="14" t="s">
        <v>535</v>
      </c>
      <c r="P4038" s="14">
        <v>0.40783520190846145</v>
      </c>
      <c r="Q4038" s="5" t="s">
        <v>543</v>
      </c>
      <c r="XEE4038" s="3">
        <v>0.40783520190846101</v>
      </c>
      <c r="XEF4038" s="4">
        <v>0.501239820869954</v>
      </c>
      <c r="XEG4038" s="2" t="s">
        <v>13</v>
      </c>
      <c r="XEH4038" s="1">
        <v>7</v>
      </c>
    </row>
    <row r="4039" spans="1:17 16359:16362" ht="45" hidden="1" x14ac:dyDescent="0.25">
      <c r="A4039" s="6">
        <v>44</v>
      </c>
      <c r="B4039" s="7" t="s">
        <v>515</v>
      </c>
      <c r="C4039" s="7" t="s">
        <v>270</v>
      </c>
      <c r="D4039" s="7" t="s">
        <v>445</v>
      </c>
      <c r="E4039" s="7" t="s">
        <v>279</v>
      </c>
      <c r="F4039" s="5"/>
      <c r="G4039" s="11">
        <v>390774199</v>
      </c>
      <c r="H4039" s="11">
        <f t="shared" si="63"/>
        <v>376556526</v>
      </c>
      <c r="I4039" s="11">
        <v>0</v>
      </c>
      <c r="J4039" s="11">
        <v>376556526</v>
      </c>
      <c r="K4039" s="11">
        <v>180111646</v>
      </c>
      <c r="L4039" s="11">
        <v>180111646</v>
      </c>
      <c r="M4039" s="11">
        <v>14217673</v>
      </c>
      <c r="N4039" s="13">
        <v>0.96361665371873795</v>
      </c>
      <c r="O4039" s="14" t="s">
        <v>537</v>
      </c>
      <c r="P4039" s="14">
        <v>0.46090976953163687</v>
      </c>
      <c r="Q4039" s="5" t="s">
        <v>543</v>
      </c>
      <c r="XEE4039" s="3">
        <v>0.46090976953163698</v>
      </c>
      <c r="XEF4039" s="4">
        <v>0.47831237427551598</v>
      </c>
      <c r="XEG4039" s="2" t="s">
        <v>29</v>
      </c>
      <c r="XEH4039" s="1">
        <v>7</v>
      </c>
    </row>
    <row r="4040" spans="1:17 16359:16362" hidden="1" x14ac:dyDescent="0.25">
      <c r="A4040" s="6">
        <v>44</v>
      </c>
      <c r="B4040" s="7" t="s">
        <v>515</v>
      </c>
      <c r="C4040" s="7" t="s">
        <v>270</v>
      </c>
      <c r="D4040" s="7" t="s">
        <v>445</v>
      </c>
      <c r="E4040" s="7" t="s">
        <v>14</v>
      </c>
      <c r="F4040" s="6">
        <v>27</v>
      </c>
      <c r="G4040" s="11">
        <v>390774199</v>
      </c>
      <c r="H4040" s="11">
        <f t="shared" si="63"/>
        <v>376556526</v>
      </c>
      <c r="I4040" s="11">
        <v>0</v>
      </c>
      <c r="J4040" s="11">
        <v>376556526</v>
      </c>
      <c r="K4040" s="11">
        <v>180111646</v>
      </c>
      <c r="L4040" s="11">
        <v>180111646</v>
      </c>
      <c r="M4040" s="11">
        <v>14217673</v>
      </c>
      <c r="N4040" s="13">
        <v>0.96361665371873795</v>
      </c>
      <c r="O4040" s="14" t="s">
        <v>537</v>
      </c>
      <c r="P4040" s="14">
        <v>0.46090976953163687</v>
      </c>
      <c r="Q4040" s="5" t="s">
        <v>543</v>
      </c>
      <c r="XEE4040" s="3">
        <v>0.46090976953163698</v>
      </c>
      <c r="XEF4040" s="4">
        <v>0.47831237427551598</v>
      </c>
      <c r="XEG4040" s="2" t="s">
        <v>29</v>
      </c>
      <c r="XEH4040" s="1">
        <v>7</v>
      </c>
    </row>
    <row r="4041" spans="1:17 16359:16362" ht="45" hidden="1" x14ac:dyDescent="0.25">
      <c r="A4041" s="6">
        <v>44</v>
      </c>
      <c r="B4041" s="7" t="s">
        <v>515</v>
      </c>
      <c r="C4041" s="7" t="s">
        <v>270</v>
      </c>
      <c r="D4041" s="7" t="s">
        <v>446</v>
      </c>
      <c r="E4041" s="7" t="s">
        <v>281</v>
      </c>
      <c r="F4041" s="5"/>
      <c r="G4041" s="11">
        <v>25920000</v>
      </c>
      <c r="H4041" s="11">
        <f t="shared" si="63"/>
        <v>16472057</v>
      </c>
      <c r="I4041" s="11">
        <v>834060</v>
      </c>
      <c r="J4041" s="11">
        <v>15637997</v>
      </c>
      <c r="K4041" s="11">
        <v>10547123</v>
      </c>
      <c r="L4041" s="11">
        <v>10547123</v>
      </c>
      <c r="M4041" s="11">
        <v>9447943</v>
      </c>
      <c r="N4041" s="13">
        <v>0.60331778549382697</v>
      </c>
      <c r="O4041" s="14" t="s">
        <v>535</v>
      </c>
      <c r="P4041" s="14">
        <v>0.40691060956790126</v>
      </c>
      <c r="Q4041" s="5" t="s">
        <v>543</v>
      </c>
      <c r="XEE4041" s="3">
        <v>0.40691060956790098</v>
      </c>
      <c r="XEF4041" s="4">
        <v>0.67445485505592595</v>
      </c>
      <c r="XEG4041" s="2" t="s">
        <v>29</v>
      </c>
      <c r="XEH4041" s="1">
        <v>7</v>
      </c>
    </row>
    <row r="4042" spans="1:17 16359:16362" hidden="1" x14ac:dyDescent="0.25">
      <c r="A4042" s="6">
        <v>44</v>
      </c>
      <c r="B4042" s="7" t="s">
        <v>515</v>
      </c>
      <c r="C4042" s="7" t="s">
        <v>270</v>
      </c>
      <c r="D4042" s="7" t="s">
        <v>446</v>
      </c>
      <c r="E4042" s="7" t="s">
        <v>14</v>
      </c>
      <c r="F4042" s="6">
        <v>27</v>
      </c>
      <c r="G4042" s="11">
        <v>25920000</v>
      </c>
      <c r="H4042" s="11">
        <f t="shared" si="63"/>
        <v>16472057</v>
      </c>
      <c r="I4042" s="11">
        <v>834060</v>
      </c>
      <c r="J4042" s="11">
        <v>15637997</v>
      </c>
      <c r="K4042" s="11">
        <v>10547123</v>
      </c>
      <c r="L4042" s="11">
        <v>10547123</v>
      </c>
      <c r="M4042" s="11">
        <v>9447943</v>
      </c>
      <c r="N4042" s="13">
        <v>0.60331778549382697</v>
      </c>
      <c r="O4042" s="14" t="s">
        <v>535</v>
      </c>
      <c r="P4042" s="14">
        <v>0.40691060956790126</v>
      </c>
      <c r="Q4042" s="5" t="s">
        <v>543</v>
      </c>
      <c r="XEE4042" s="3">
        <v>0.40691060956790098</v>
      </c>
      <c r="XEF4042" s="4">
        <v>0.67445485505592595</v>
      </c>
      <c r="XEG4042" s="2" t="s">
        <v>29</v>
      </c>
      <c r="XEH4042" s="1">
        <v>7</v>
      </c>
    </row>
    <row r="4043" spans="1:17 16359:16362" ht="30" hidden="1" x14ac:dyDescent="0.25">
      <c r="A4043" s="6">
        <v>44</v>
      </c>
      <c r="B4043" s="7" t="s">
        <v>515</v>
      </c>
      <c r="C4043" s="7" t="s">
        <v>270</v>
      </c>
      <c r="D4043" s="7" t="s">
        <v>449</v>
      </c>
      <c r="E4043" s="7" t="s">
        <v>450</v>
      </c>
      <c r="F4043" s="5"/>
      <c r="G4043" s="11">
        <v>114000</v>
      </c>
      <c r="H4043" s="11">
        <f t="shared" si="63"/>
        <v>0</v>
      </c>
      <c r="I4043" s="11">
        <v>0</v>
      </c>
      <c r="J4043" s="11">
        <v>0</v>
      </c>
      <c r="K4043" s="11">
        <v>0</v>
      </c>
      <c r="L4043" s="11">
        <v>0</v>
      </c>
      <c r="M4043" s="11">
        <v>114000</v>
      </c>
      <c r="N4043" s="13">
        <v>0</v>
      </c>
      <c r="O4043" s="14" t="s">
        <v>535</v>
      </c>
      <c r="P4043" s="14">
        <v>0</v>
      </c>
      <c r="Q4043" s="5" t="s">
        <v>543</v>
      </c>
      <c r="XEE4043" s="3">
        <v>0</v>
      </c>
      <c r="XEG4043" s="2" t="s">
        <v>29</v>
      </c>
      <c r="XEH4043" s="1">
        <v>7</v>
      </c>
    </row>
    <row r="4044" spans="1:17 16359:16362" hidden="1" x14ac:dyDescent="0.25">
      <c r="A4044" s="6">
        <v>44</v>
      </c>
      <c r="B4044" s="7" t="s">
        <v>515</v>
      </c>
      <c r="C4044" s="7" t="s">
        <v>270</v>
      </c>
      <c r="D4044" s="7" t="s">
        <v>449</v>
      </c>
      <c r="E4044" s="7" t="s">
        <v>14</v>
      </c>
      <c r="F4044" s="6">
        <v>27</v>
      </c>
      <c r="G4044" s="11">
        <v>114000</v>
      </c>
      <c r="H4044" s="11">
        <f t="shared" si="63"/>
        <v>0</v>
      </c>
      <c r="I4044" s="11">
        <v>0</v>
      </c>
      <c r="J4044" s="11">
        <v>0</v>
      </c>
      <c r="K4044" s="11">
        <v>0</v>
      </c>
      <c r="L4044" s="11">
        <v>0</v>
      </c>
      <c r="M4044" s="11">
        <v>114000</v>
      </c>
      <c r="N4044" s="13">
        <v>0</v>
      </c>
      <c r="O4044" s="14" t="s">
        <v>535</v>
      </c>
      <c r="P4044" s="14">
        <v>0</v>
      </c>
      <c r="Q4044" s="5" t="s">
        <v>543</v>
      </c>
      <c r="XEE4044" s="3">
        <v>0</v>
      </c>
      <c r="XEG4044" s="2" t="s">
        <v>29</v>
      </c>
      <c r="XEH4044" s="1">
        <v>7</v>
      </c>
    </row>
    <row r="4045" spans="1:17 16359:16362" hidden="1" x14ac:dyDescent="0.25">
      <c r="A4045" s="6">
        <v>44</v>
      </c>
      <c r="B4045" s="7" t="s">
        <v>515</v>
      </c>
      <c r="C4045" s="7" t="s">
        <v>270</v>
      </c>
      <c r="D4045" s="7" t="s">
        <v>455</v>
      </c>
      <c r="E4045" s="7" t="s">
        <v>456</v>
      </c>
      <c r="F4045" s="5"/>
      <c r="G4045" s="11">
        <v>14310000</v>
      </c>
      <c r="H4045" s="11">
        <f t="shared" si="63"/>
        <v>0</v>
      </c>
      <c r="I4045" s="11">
        <v>0</v>
      </c>
      <c r="J4045" s="11">
        <v>0</v>
      </c>
      <c r="K4045" s="11">
        <v>0</v>
      </c>
      <c r="L4045" s="11">
        <v>0</v>
      </c>
      <c r="M4045" s="11">
        <v>14310000</v>
      </c>
      <c r="N4045" s="13">
        <v>0</v>
      </c>
      <c r="O4045" s="14" t="s">
        <v>535</v>
      </c>
      <c r="P4045" s="14">
        <v>0</v>
      </c>
      <c r="Q4045" s="5" t="s">
        <v>543</v>
      </c>
      <c r="XEE4045" s="3">
        <v>0</v>
      </c>
      <c r="XEG4045" s="2" t="s">
        <v>29</v>
      </c>
      <c r="XEH4045" s="1">
        <v>7</v>
      </c>
    </row>
    <row r="4046" spans="1:17 16359:16362" hidden="1" x14ac:dyDescent="0.25">
      <c r="A4046" s="6">
        <v>44</v>
      </c>
      <c r="B4046" s="7" t="s">
        <v>515</v>
      </c>
      <c r="C4046" s="7" t="s">
        <v>270</v>
      </c>
      <c r="D4046" s="7" t="s">
        <v>455</v>
      </c>
      <c r="E4046" s="7" t="s">
        <v>14</v>
      </c>
      <c r="F4046" s="6">
        <v>27</v>
      </c>
      <c r="G4046" s="11">
        <v>14310000</v>
      </c>
      <c r="H4046" s="11">
        <f t="shared" si="63"/>
        <v>0</v>
      </c>
      <c r="I4046" s="11">
        <v>0</v>
      </c>
      <c r="J4046" s="11">
        <v>0</v>
      </c>
      <c r="K4046" s="11">
        <v>0</v>
      </c>
      <c r="L4046" s="11">
        <v>0</v>
      </c>
      <c r="M4046" s="11">
        <v>14310000</v>
      </c>
      <c r="N4046" s="13">
        <v>0</v>
      </c>
      <c r="O4046" s="14" t="s">
        <v>535</v>
      </c>
      <c r="P4046" s="14">
        <v>0</v>
      </c>
      <c r="Q4046" s="5" t="s">
        <v>543</v>
      </c>
      <c r="XEE4046" s="3">
        <v>0</v>
      </c>
      <c r="XEG4046" s="2" t="s">
        <v>29</v>
      </c>
      <c r="XEH4046" s="1">
        <v>7</v>
      </c>
    </row>
    <row r="4047" spans="1:17 16359:16362" ht="45" hidden="1" x14ac:dyDescent="0.25">
      <c r="A4047" s="6">
        <v>44</v>
      </c>
      <c r="B4047" s="7" t="s">
        <v>515</v>
      </c>
      <c r="C4047" s="7" t="s">
        <v>270</v>
      </c>
      <c r="D4047" s="7" t="s">
        <v>457</v>
      </c>
      <c r="E4047" s="7" t="s">
        <v>458</v>
      </c>
      <c r="F4047" s="5"/>
      <c r="G4047" s="11">
        <v>24361000</v>
      </c>
      <c r="H4047" s="11">
        <f t="shared" si="63"/>
        <v>21210759</v>
      </c>
      <c r="I4047" s="11">
        <v>0</v>
      </c>
      <c r="J4047" s="11">
        <v>21210759</v>
      </c>
      <c r="K4047" s="11">
        <v>14656365</v>
      </c>
      <c r="L4047" s="11">
        <v>14656365</v>
      </c>
      <c r="M4047" s="11">
        <v>3150241</v>
      </c>
      <c r="N4047" s="13">
        <v>0.87068507039940901</v>
      </c>
      <c r="O4047" s="14" t="s">
        <v>535</v>
      </c>
      <c r="P4047" s="14">
        <v>0.60163232215426299</v>
      </c>
      <c r="Q4047" s="5" t="s">
        <v>546</v>
      </c>
      <c r="XEE4047" s="3">
        <v>0.60163232215426299</v>
      </c>
      <c r="XEF4047" s="4">
        <v>0.69098729564557304</v>
      </c>
      <c r="XEG4047" s="2" t="s">
        <v>29</v>
      </c>
      <c r="XEH4047" s="1">
        <v>7</v>
      </c>
    </row>
    <row r="4048" spans="1:17 16359:16362" hidden="1" x14ac:dyDescent="0.25">
      <c r="A4048" s="6">
        <v>44</v>
      </c>
      <c r="B4048" s="7" t="s">
        <v>515</v>
      </c>
      <c r="C4048" s="7" t="s">
        <v>270</v>
      </c>
      <c r="D4048" s="7" t="s">
        <v>457</v>
      </c>
      <c r="E4048" s="7" t="s">
        <v>14</v>
      </c>
      <c r="F4048" s="6">
        <v>27</v>
      </c>
      <c r="G4048" s="11">
        <v>24361000</v>
      </c>
      <c r="H4048" s="11">
        <f t="shared" si="63"/>
        <v>21210759</v>
      </c>
      <c r="I4048" s="11">
        <v>0</v>
      </c>
      <c r="J4048" s="11">
        <v>21210759</v>
      </c>
      <c r="K4048" s="11">
        <v>14656365</v>
      </c>
      <c r="L4048" s="11">
        <v>14656365</v>
      </c>
      <c r="M4048" s="11">
        <v>3150241</v>
      </c>
      <c r="N4048" s="13">
        <v>0.87068507039940901</v>
      </c>
      <c r="O4048" s="14" t="s">
        <v>535</v>
      </c>
      <c r="P4048" s="14">
        <v>0.60163232215426299</v>
      </c>
      <c r="Q4048" s="5" t="s">
        <v>546</v>
      </c>
      <c r="XEE4048" s="3">
        <v>0.60163232215426299</v>
      </c>
      <c r="XEF4048" s="4">
        <v>0.69098729564557304</v>
      </c>
      <c r="XEG4048" s="2" t="s">
        <v>29</v>
      </c>
      <c r="XEH4048" s="1">
        <v>7</v>
      </c>
    </row>
    <row r="4049" spans="1:17 16359:16362" ht="45" hidden="1" x14ac:dyDescent="0.25">
      <c r="A4049" s="6">
        <v>44</v>
      </c>
      <c r="B4049" s="7" t="s">
        <v>515</v>
      </c>
      <c r="C4049" s="7" t="s">
        <v>270</v>
      </c>
      <c r="D4049" s="7" t="s">
        <v>459</v>
      </c>
      <c r="E4049" s="7" t="s">
        <v>460</v>
      </c>
      <c r="F4049" s="5"/>
      <c r="G4049" s="11">
        <v>6245463</v>
      </c>
      <c r="H4049" s="11">
        <f t="shared" si="63"/>
        <v>6245463</v>
      </c>
      <c r="I4049" s="11">
        <v>0</v>
      </c>
      <c r="J4049" s="11">
        <v>6245463</v>
      </c>
      <c r="K4049" s="11">
        <v>0</v>
      </c>
      <c r="L4049" s="11">
        <v>0</v>
      </c>
      <c r="M4049" s="11">
        <v>0</v>
      </c>
      <c r="N4049" s="13">
        <v>1</v>
      </c>
      <c r="O4049" s="14" t="s">
        <v>537</v>
      </c>
      <c r="P4049" s="14">
        <v>0</v>
      </c>
      <c r="Q4049" s="5" t="s">
        <v>543</v>
      </c>
      <c r="XEE4049" s="3">
        <v>0</v>
      </c>
      <c r="XEF4049" s="4">
        <v>0</v>
      </c>
      <c r="XEG4049" s="2" t="s">
        <v>29</v>
      </c>
      <c r="XEH4049" s="1">
        <v>7</v>
      </c>
    </row>
    <row r="4050" spans="1:17 16359:16362" hidden="1" x14ac:dyDescent="0.25">
      <c r="A4050" s="6">
        <v>44</v>
      </c>
      <c r="B4050" s="7" t="s">
        <v>515</v>
      </c>
      <c r="C4050" s="7" t="s">
        <v>270</v>
      </c>
      <c r="D4050" s="7" t="s">
        <v>459</v>
      </c>
      <c r="E4050" s="7" t="s">
        <v>14</v>
      </c>
      <c r="F4050" s="6">
        <v>27</v>
      </c>
      <c r="G4050" s="11">
        <v>6245463</v>
      </c>
      <c r="H4050" s="11">
        <f t="shared" si="63"/>
        <v>6245463</v>
      </c>
      <c r="I4050" s="11">
        <v>0</v>
      </c>
      <c r="J4050" s="11">
        <v>6245463</v>
      </c>
      <c r="K4050" s="11">
        <v>0</v>
      </c>
      <c r="L4050" s="11">
        <v>0</v>
      </c>
      <c r="M4050" s="11">
        <v>0</v>
      </c>
      <c r="N4050" s="13">
        <v>1</v>
      </c>
      <c r="O4050" s="14" t="s">
        <v>537</v>
      </c>
      <c r="P4050" s="14">
        <v>0</v>
      </c>
      <c r="Q4050" s="5" t="s">
        <v>543</v>
      </c>
      <c r="XEE4050" s="3">
        <v>0</v>
      </c>
      <c r="XEF4050" s="4">
        <v>0</v>
      </c>
      <c r="XEG4050" s="2" t="s">
        <v>29</v>
      </c>
      <c r="XEH4050" s="1">
        <v>7</v>
      </c>
    </row>
    <row r="4051" spans="1:17 16359:16362" ht="30" hidden="1" x14ac:dyDescent="0.25">
      <c r="A4051" s="6">
        <v>44</v>
      </c>
      <c r="B4051" s="7" t="s">
        <v>515</v>
      </c>
      <c r="C4051" s="7" t="s">
        <v>270</v>
      </c>
      <c r="D4051" s="7" t="s">
        <v>461</v>
      </c>
      <c r="E4051" s="7" t="s">
        <v>462</v>
      </c>
      <c r="F4051" s="5"/>
      <c r="G4051" s="11">
        <v>51373600</v>
      </c>
      <c r="H4051" s="11">
        <f t="shared" si="63"/>
        <v>51023600</v>
      </c>
      <c r="I4051" s="11">
        <v>350000</v>
      </c>
      <c r="J4051" s="11">
        <v>50673600</v>
      </c>
      <c r="K4051" s="11">
        <v>23236800</v>
      </c>
      <c r="L4051" s="11">
        <v>23236800</v>
      </c>
      <c r="M4051" s="11">
        <v>350000</v>
      </c>
      <c r="N4051" s="13">
        <v>0.98637432455580298</v>
      </c>
      <c r="O4051" s="14" t="s">
        <v>537</v>
      </c>
      <c r="P4051" s="14">
        <v>0.45231013594531044</v>
      </c>
      <c r="Q4051" s="5" t="s">
        <v>543</v>
      </c>
      <c r="XEE4051" s="3">
        <v>0.45231013594531</v>
      </c>
      <c r="XEF4051" s="4">
        <v>0.45855830254807201</v>
      </c>
      <c r="XEG4051" s="2" t="s">
        <v>29</v>
      </c>
      <c r="XEH4051" s="1">
        <v>7</v>
      </c>
    </row>
    <row r="4052" spans="1:17 16359:16362" hidden="1" x14ac:dyDescent="0.25">
      <c r="A4052" s="6">
        <v>44</v>
      </c>
      <c r="B4052" s="7" t="s">
        <v>515</v>
      </c>
      <c r="C4052" s="7" t="s">
        <v>270</v>
      </c>
      <c r="D4052" s="7" t="s">
        <v>461</v>
      </c>
      <c r="E4052" s="7" t="s">
        <v>14</v>
      </c>
      <c r="F4052" s="6">
        <v>27</v>
      </c>
      <c r="G4052" s="11">
        <v>51373600</v>
      </c>
      <c r="H4052" s="11">
        <f t="shared" si="63"/>
        <v>51023600</v>
      </c>
      <c r="I4052" s="11">
        <v>350000</v>
      </c>
      <c r="J4052" s="11">
        <v>50673600</v>
      </c>
      <c r="K4052" s="11">
        <v>23236800</v>
      </c>
      <c r="L4052" s="11">
        <v>23236800</v>
      </c>
      <c r="M4052" s="11">
        <v>350000</v>
      </c>
      <c r="N4052" s="13">
        <v>0.98637432455580298</v>
      </c>
      <c r="O4052" s="14" t="s">
        <v>537</v>
      </c>
      <c r="P4052" s="14">
        <v>0.45231013594531044</v>
      </c>
      <c r="Q4052" s="5" t="s">
        <v>543</v>
      </c>
      <c r="XEE4052" s="3">
        <v>0.45231013594531</v>
      </c>
      <c r="XEF4052" s="4">
        <v>0.45855830254807201</v>
      </c>
      <c r="XEG4052" s="2" t="s">
        <v>29</v>
      </c>
      <c r="XEH4052" s="1">
        <v>7</v>
      </c>
    </row>
    <row r="4053" spans="1:17 16359:16362" ht="30" hidden="1" x14ac:dyDescent="0.25">
      <c r="A4053" s="6">
        <v>44</v>
      </c>
      <c r="B4053" s="7" t="s">
        <v>515</v>
      </c>
      <c r="C4053" s="7" t="s">
        <v>270</v>
      </c>
      <c r="D4053" s="7" t="s">
        <v>465</v>
      </c>
      <c r="E4053" s="7" t="s">
        <v>466</v>
      </c>
      <c r="F4053" s="5"/>
      <c r="G4053" s="11">
        <v>94246130</v>
      </c>
      <c r="H4053" s="11">
        <f t="shared" si="63"/>
        <v>54000000</v>
      </c>
      <c r="I4053" s="11">
        <v>29477232.07</v>
      </c>
      <c r="J4053" s="11">
        <v>24522767.93</v>
      </c>
      <c r="K4053" s="11">
        <v>24520767.93</v>
      </c>
      <c r="L4053" s="11">
        <v>24520767.93</v>
      </c>
      <c r="M4053" s="11">
        <v>40246130</v>
      </c>
      <c r="N4053" s="13">
        <v>0.26019920319274598</v>
      </c>
      <c r="O4053" s="14" t="s">
        <v>535</v>
      </c>
      <c r="P4053" s="14">
        <v>0.26017798216223836</v>
      </c>
      <c r="Q4053" s="5" t="s">
        <v>543</v>
      </c>
      <c r="XEE4053" s="3">
        <v>0.26017798216223798</v>
      </c>
      <c r="XEF4053" s="4">
        <v>0.99991844313799705</v>
      </c>
      <c r="XEG4053" s="2" t="s">
        <v>29</v>
      </c>
      <c r="XEH4053" s="1">
        <v>7</v>
      </c>
    </row>
    <row r="4054" spans="1:17 16359:16362" hidden="1" x14ac:dyDescent="0.25">
      <c r="A4054" s="6">
        <v>44</v>
      </c>
      <c r="B4054" s="7" t="s">
        <v>515</v>
      </c>
      <c r="C4054" s="7" t="s">
        <v>270</v>
      </c>
      <c r="D4054" s="7" t="s">
        <v>465</v>
      </c>
      <c r="E4054" s="7" t="s">
        <v>14</v>
      </c>
      <c r="F4054" s="6">
        <v>27</v>
      </c>
      <c r="G4054" s="11">
        <v>94246130</v>
      </c>
      <c r="H4054" s="11">
        <f t="shared" si="63"/>
        <v>54000000</v>
      </c>
      <c r="I4054" s="11">
        <v>29477232.07</v>
      </c>
      <c r="J4054" s="11">
        <v>24522767.93</v>
      </c>
      <c r="K4054" s="11">
        <v>24520767.93</v>
      </c>
      <c r="L4054" s="11">
        <v>24520767.93</v>
      </c>
      <c r="M4054" s="11">
        <v>40246130</v>
      </c>
      <c r="N4054" s="13">
        <v>0.26019920319274598</v>
      </c>
      <c r="O4054" s="14" t="s">
        <v>535</v>
      </c>
      <c r="P4054" s="14">
        <v>0.26017798216223836</v>
      </c>
      <c r="Q4054" s="5" t="s">
        <v>543</v>
      </c>
      <c r="XEE4054" s="3">
        <v>0.26017798216223798</v>
      </c>
      <c r="XEF4054" s="4">
        <v>0.99991844313799705</v>
      </c>
      <c r="XEG4054" s="2" t="s">
        <v>29</v>
      </c>
      <c r="XEH4054" s="1">
        <v>7</v>
      </c>
    </row>
    <row r="4055" spans="1:17 16359:16362" ht="30" hidden="1" x14ac:dyDescent="0.25">
      <c r="A4055" s="6">
        <v>44</v>
      </c>
      <c r="B4055" s="7" t="s">
        <v>515</v>
      </c>
      <c r="C4055" s="7" t="s">
        <v>270</v>
      </c>
      <c r="D4055" s="7" t="s">
        <v>473</v>
      </c>
      <c r="E4055" s="7" t="s">
        <v>474</v>
      </c>
      <c r="F4055" s="5"/>
      <c r="G4055" s="11">
        <v>200000</v>
      </c>
      <c r="H4055" s="11">
        <f t="shared" si="63"/>
        <v>0</v>
      </c>
      <c r="I4055" s="11">
        <v>0</v>
      </c>
      <c r="J4055" s="11">
        <v>0</v>
      </c>
      <c r="K4055" s="11">
        <v>0</v>
      </c>
      <c r="L4055" s="11">
        <v>0</v>
      </c>
      <c r="M4055" s="11">
        <v>200000</v>
      </c>
      <c r="N4055" s="13">
        <v>0</v>
      </c>
      <c r="O4055" s="14" t="s">
        <v>535</v>
      </c>
      <c r="P4055" s="14">
        <v>0</v>
      </c>
      <c r="Q4055" s="5" t="s">
        <v>543</v>
      </c>
      <c r="XEE4055" s="3">
        <v>0</v>
      </c>
      <c r="XEG4055" s="2" t="s">
        <v>29</v>
      </c>
      <c r="XEH4055" s="1">
        <v>7</v>
      </c>
    </row>
    <row r="4056" spans="1:17 16359:16362" hidden="1" x14ac:dyDescent="0.25">
      <c r="A4056" s="6">
        <v>44</v>
      </c>
      <c r="B4056" s="7" t="s">
        <v>515</v>
      </c>
      <c r="C4056" s="7" t="s">
        <v>270</v>
      </c>
      <c r="D4056" s="7" t="s">
        <v>473</v>
      </c>
      <c r="E4056" s="7" t="s">
        <v>14</v>
      </c>
      <c r="F4056" s="6">
        <v>27</v>
      </c>
      <c r="G4056" s="11">
        <v>200000</v>
      </c>
      <c r="H4056" s="11">
        <f t="shared" si="63"/>
        <v>0</v>
      </c>
      <c r="I4056" s="11">
        <v>0</v>
      </c>
      <c r="J4056" s="11">
        <v>0</v>
      </c>
      <c r="K4056" s="11">
        <v>0</v>
      </c>
      <c r="L4056" s="11">
        <v>0</v>
      </c>
      <c r="M4056" s="11">
        <v>200000</v>
      </c>
      <c r="N4056" s="13">
        <v>0</v>
      </c>
      <c r="O4056" s="14" t="s">
        <v>535</v>
      </c>
      <c r="P4056" s="14">
        <v>0</v>
      </c>
      <c r="Q4056" s="5" t="s">
        <v>543</v>
      </c>
      <c r="XEE4056" s="3">
        <v>0</v>
      </c>
      <c r="XEG4056" s="2" t="s">
        <v>29</v>
      </c>
      <c r="XEH4056" s="1">
        <v>7</v>
      </c>
    </row>
    <row r="4057" spans="1:17 16359:16362" ht="30" hidden="1" x14ac:dyDescent="0.25">
      <c r="A4057" s="6">
        <v>44</v>
      </c>
      <c r="B4057" s="7" t="s">
        <v>515</v>
      </c>
      <c r="C4057" s="7" t="s">
        <v>270</v>
      </c>
      <c r="D4057" s="7" t="s">
        <v>478</v>
      </c>
      <c r="E4057" s="7" t="s">
        <v>479</v>
      </c>
      <c r="F4057" s="5"/>
      <c r="G4057" s="11">
        <v>10000000</v>
      </c>
      <c r="H4057" s="11">
        <f t="shared" si="63"/>
        <v>9990000</v>
      </c>
      <c r="I4057" s="11">
        <v>0</v>
      </c>
      <c r="J4057" s="11">
        <v>9990000</v>
      </c>
      <c r="K4057" s="11">
        <v>0</v>
      </c>
      <c r="L4057" s="11">
        <v>0</v>
      </c>
      <c r="M4057" s="11">
        <v>10000</v>
      </c>
      <c r="N4057" s="13">
        <v>0.999</v>
      </c>
      <c r="O4057" s="14" t="s">
        <v>537</v>
      </c>
      <c r="P4057" s="14">
        <v>0</v>
      </c>
      <c r="Q4057" s="5" t="s">
        <v>543</v>
      </c>
      <c r="XEE4057" s="3">
        <v>0</v>
      </c>
      <c r="XEF4057" s="4">
        <v>0</v>
      </c>
      <c r="XEG4057" s="2" t="s">
        <v>29</v>
      </c>
      <c r="XEH4057" s="1">
        <v>7</v>
      </c>
    </row>
    <row r="4058" spans="1:17 16359:16362" hidden="1" x14ac:dyDescent="0.25">
      <c r="A4058" s="6">
        <v>44</v>
      </c>
      <c r="B4058" s="7" t="s">
        <v>515</v>
      </c>
      <c r="C4058" s="7" t="s">
        <v>270</v>
      </c>
      <c r="D4058" s="7" t="s">
        <v>478</v>
      </c>
      <c r="E4058" s="7" t="s">
        <v>14</v>
      </c>
      <c r="F4058" s="6">
        <v>27</v>
      </c>
      <c r="G4058" s="11">
        <v>10000000</v>
      </c>
      <c r="H4058" s="11">
        <f t="shared" si="63"/>
        <v>9990000</v>
      </c>
      <c r="I4058" s="11">
        <v>0</v>
      </c>
      <c r="J4058" s="11">
        <v>9990000</v>
      </c>
      <c r="K4058" s="11">
        <v>0</v>
      </c>
      <c r="L4058" s="11">
        <v>0</v>
      </c>
      <c r="M4058" s="11">
        <v>10000</v>
      </c>
      <c r="N4058" s="13">
        <v>0.999</v>
      </c>
      <c r="O4058" s="14" t="s">
        <v>537</v>
      </c>
      <c r="P4058" s="14">
        <v>0</v>
      </c>
      <c r="Q4058" s="5" t="s">
        <v>543</v>
      </c>
      <c r="XEE4058" s="3">
        <v>0</v>
      </c>
      <c r="XEF4058" s="4">
        <v>0</v>
      </c>
      <c r="XEG4058" s="2" t="s">
        <v>29</v>
      </c>
      <c r="XEH4058" s="1">
        <v>7</v>
      </c>
    </row>
    <row r="4059" spans="1:17 16359:16362" ht="45" hidden="1" x14ac:dyDescent="0.25">
      <c r="A4059" s="6">
        <v>44</v>
      </c>
      <c r="B4059" s="7" t="s">
        <v>515</v>
      </c>
      <c r="C4059" s="7" t="s">
        <v>270</v>
      </c>
      <c r="D4059" s="7" t="s">
        <v>481</v>
      </c>
      <c r="E4059" s="7" t="s">
        <v>281</v>
      </c>
      <c r="F4059" s="5"/>
      <c r="G4059" s="11">
        <v>3000000</v>
      </c>
      <c r="H4059" s="11">
        <f t="shared" si="63"/>
        <v>0</v>
      </c>
      <c r="I4059" s="11">
        <v>0</v>
      </c>
      <c r="J4059" s="11">
        <v>0</v>
      </c>
      <c r="K4059" s="11">
        <v>0</v>
      </c>
      <c r="L4059" s="11">
        <v>0</v>
      </c>
      <c r="M4059" s="11">
        <v>3000000</v>
      </c>
      <c r="N4059" s="13">
        <v>0</v>
      </c>
      <c r="O4059" s="14" t="s">
        <v>535</v>
      </c>
      <c r="P4059" s="14">
        <v>0</v>
      </c>
      <c r="Q4059" s="5" t="s">
        <v>543</v>
      </c>
      <c r="XEE4059" s="3">
        <v>0</v>
      </c>
      <c r="XEG4059" s="2" t="s">
        <v>29</v>
      </c>
      <c r="XEH4059" s="1">
        <v>7</v>
      </c>
    </row>
    <row r="4060" spans="1:17 16359:16362" hidden="1" x14ac:dyDescent="0.25">
      <c r="A4060" s="6">
        <v>44</v>
      </c>
      <c r="B4060" s="7" t="s">
        <v>515</v>
      </c>
      <c r="C4060" s="7" t="s">
        <v>270</v>
      </c>
      <c r="D4060" s="7" t="s">
        <v>481</v>
      </c>
      <c r="E4060" s="7" t="s">
        <v>14</v>
      </c>
      <c r="F4060" s="6">
        <v>27</v>
      </c>
      <c r="G4060" s="11">
        <v>3000000</v>
      </c>
      <c r="H4060" s="11">
        <f t="shared" si="63"/>
        <v>0</v>
      </c>
      <c r="I4060" s="11">
        <v>0</v>
      </c>
      <c r="J4060" s="11">
        <v>0</v>
      </c>
      <c r="K4060" s="11">
        <v>0</v>
      </c>
      <c r="L4060" s="11">
        <v>0</v>
      </c>
      <c r="M4060" s="11">
        <v>3000000</v>
      </c>
      <c r="N4060" s="13">
        <v>0</v>
      </c>
      <c r="O4060" s="14" t="s">
        <v>535</v>
      </c>
      <c r="P4060" s="14">
        <v>0</v>
      </c>
      <c r="Q4060" s="5" t="s">
        <v>543</v>
      </c>
      <c r="XEE4060" s="3">
        <v>0</v>
      </c>
      <c r="XEG4060" s="2" t="s">
        <v>29</v>
      </c>
      <c r="XEH4060" s="1">
        <v>7</v>
      </c>
    </row>
    <row r="4061" spans="1:17 16359:16362" ht="30" hidden="1" x14ac:dyDescent="0.25">
      <c r="A4061" s="6">
        <v>44</v>
      </c>
      <c r="B4061" s="7" t="s">
        <v>515</v>
      </c>
      <c r="C4061" s="7" t="s">
        <v>270</v>
      </c>
      <c r="D4061" s="7" t="s">
        <v>486</v>
      </c>
      <c r="E4061" s="7" t="s">
        <v>283</v>
      </c>
      <c r="F4061" s="5"/>
      <c r="G4061" s="11">
        <v>378818</v>
      </c>
      <c r="H4061" s="11">
        <f t="shared" si="63"/>
        <v>378818</v>
      </c>
      <c r="I4061" s="11">
        <v>0</v>
      </c>
      <c r="J4061" s="11">
        <v>378818</v>
      </c>
      <c r="K4061" s="11">
        <v>161640.79</v>
      </c>
      <c r="L4061" s="11">
        <v>161640.79</v>
      </c>
      <c r="M4061" s="11">
        <v>0</v>
      </c>
      <c r="N4061" s="13">
        <v>1</v>
      </c>
      <c r="O4061" s="14" t="s">
        <v>537</v>
      </c>
      <c r="P4061" s="14">
        <v>0.42669775459455467</v>
      </c>
      <c r="Q4061" s="5" t="s">
        <v>543</v>
      </c>
      <c r="XEE4061" s="3">
        <v>0.426697754594555</v>
      </c>
      <c r="XEF4061" s="4">
        <v>0.426697754594555</v>
      </c>
      <c r="XEG4061" s="2" t="s">
        <v>29</v>
      </c>
      <c r="XEH4061" s="1">
        <v>7</v>
      </c>
    </row>
    <row r="4062" spans="1:17 16359:16362" hidden="1" x14ac:dyDescent="0.25">
      <c r="A4062" s="6">
        <v>44</v>
      </c>
      <c r="B4062" s="7" t="s">
        <v>515</v>
      </c>
      <c r="C4062" s="7" t="s">
        <v>270</v>
      </c>
      <c r="D4062" s="7" t="s">
        <v>486</v>
      </c>
      <c r="E4062" s="7" t="s">
        <v>14</v>
      </c>
      <c r="F4062" s="6">
        <v>27</v>
      </c>
      <c r="G4062" s="11">
        <v>378818</v>
      </c>
      <c r="H4062" s="11">
        <f t="shared" si="63"/>
        <v>378818</v>
      </c>
      <c r="I4062" s="11">
        <v>0</v>
      </c>
      <c r="J4062" s="11">
        <v>378818</v>
      </c>
      <c r="K4062" s="11">
        <v>161640.79</v>
      </c>
      <c r="L4062" s="11">
        <v>161640.79</v>
      </c>
      <c r="M4062" s="11">
        <v>0</v>
      </c>
      <c r="N4062" s="13">
        <v>1</v>
      </c>
      <c r="O4062" s="14" t="s">
        <v>537</v>
      </c>
      <c r="P4062" s="14">
        <v>0.42669775459455467</v>
      </c>
      <c r="Q4062" s="5" t="s">
        <v>543</v>
      </c>
      <c r="XEE4062" s="3">
        <v>0.426697754594555</v>
      </c>
      <c r="XEF4062" s="4">
        <v>0.426697754594555</v>
      </c>
      <c r="XEG4062" s="2" t="s">
        <v>29</v>
      </c>
      <c r="XEH4062" s="1">
        <v>7</v>
      </c>
    </row>
    <row r="4063" spans="1:17 16359:16362" ht="45" hidden="1" x14ac:dyDescent="0.25">
      <c r="A4063" s="6">
        <v>44</v>
      </c>
      <c r="B4063" s="7" t="s">
        <v>515</v>
      </c>
      <c r="C4063" s="7" t="s">
        <v>265</v>
      </c>
      <c r="D4063" s="7" t="s">
        <v>487</v>
      </c>
      <c r="E4063" s="7" t="s">
        <v>488</v>
      </c>
      <c r="F4063" s="5"/>
      <c r="G4063" s="11">
        <v>147174477</v>
      </c>
      <c r="H4063" s="11">
        <f t="shared" si="63"/>
        <v>71559488</v>
      </c>
      <c r="I4063" s="11">
        <v>17370225</v>
      </c>
      <c r="J4063" s="11">
        <v>54189263</v>
      </c>
      <c r="K4063" s="11">
        <v>32646639</v>
      </c>
      <c r="L4063" s="11">
        <v>32646639</v>
      </c>
      <c r="M4063" s="11">
        <v>75614989</v>
      </c>
      <c r="N4063" s="13">
        <v>0.368197421894015</v>
      </c>
      <c r="O4063" s="14" t="s">
        <v>535</v>
      </c>
      <c r="P4063" s="14">
        <v>0.22182269416184167</v>
      </c>
      <c r="Q4063" s="5" t="s">
        <v>543</v>
      </c>
      <c r="XEE4063" s="3">
        <v>0.221822694161842</v>
      </c>
      <c r="XEF4063" s="4">
        <v>0.60245585919852795</v>
      </c>
      <c r="XEG4063" s="2" t="s">
        <v>13</v>
      </c>
      <c r="XEH4063" s="1">
        <v>7</v>
      </c>
    </row>
    <row r="4064" spans="1:17 16359:16362" hidden="1" x14ac:dyDescent="0.25">
      <c r="A4064" s="6">
        <v>44</v>
      </c>
      <c r="B4064" s="7" t="s">
        <v>515</v>
      </c>
      <c r="C4064" s="7" t="s">
        <v>265</v>
      </c>
      <c r="D4064" s="7" t="s">
        <v>487</v>
      </c>
      <c r="E4064" s="7" t="s">
        <v>14</v>
      </c>
      <c r="F4064" s="6">
        <v>27</v>
      </c>
      <c r="G4064" s="11">
        <v>147174477</v>
      </c>
      <c r="H4064" s="11">
        <f t="shared" si="63"/>
        <v>71559488</v>
      </c>
      <c r="I4064" s="11">
        <v>17370225</v>
      </c>
      <c r="J4064" s="11">
        <v>54189263</v>
      </c>
      <c r="K4064" s="11">
        <v>32646639</v>
      </c>
      <c r="L4064" s="11">
        <v>32646639</v>
      </c>
      <c r="M4064" s="11">
        <v>75614989</v>
      </c>
      <c r="N4064" s="13">
        <v>0.368197421894015</v>
      </c>
      <c r="O4064" s="14" t="s">
        <v>535</v>
      </c>
      <c r="P4064" s="14">
        <v>0.22182269416184167</v>
      </c>
      <c r="Q4064" s="5" t="s">
        <v>543</v>
      </c>
      <c r="XEE4064" s="3">
        <v>0.221822694161842</v>
      </c>
      <c r="XEF4064" s="4">
        <v>0.60245585919852795</v>
      </c>
      <c r="XEG4064" s="2" t="s">
        <v>13</v>
      </c>
      <c r="XEH4064" s="1">
        <v>7</v>
      </c>
    </row>
    <row r="4065" spans="1:17 16359:16362" ht="45" hidden="1" x14ac:dyDescent="0.25">
      <c r="A4065" s="6">
        <v>44</v>
      </c>
      <c r="B4065" s="7" t="s">
        <v>515</v>
      </c>
      <c r="C4065" s="7" t="s">
        <v>268</v>
      </c>
      <c r="D4065" s="7" t="s">
        <v>489</v>
      </c>
      <c r="E4065" s="7" t="s">
        <v>488</v>
      </c>
      <c r="F4065" s="5"/>
      <c r="G4065" s="11">
        <v>147174477</v>
      </c>
      <c r="H4065" s="11">
        <f t="shared" si="63"/>
        <v>71559488</v>
      </c>
      <c r="I4065" s="11">
        <v>17370225</v>
      </c>
      <c r="J4065" s="11">
        <v>54189263</v>
      </c>
      <c r="K4065" s="11">
        <v>32646639</v>
      </c>
      <c r="L4065" s="11">
        <v>32646639</v>
      </c>
      <c r="M4065" s="11">
        <v>75614989</v>
      </c>
      <c r="N4065" s="13">
        <v>0.368197421894015</v>
      </c>
      <c r="O4065" s="14" t="s">
        <v>535</v>
      </c>
      <c r="P4065" s="14">
        <v>0.22182269416184167</v>
      </c>
      <c r="Q4065" s="5" t="s">
        <v>543</v>
      </c>
      <c r="XEE4065" s="3">
        <v>0.221822694161842</v>
      </c>
      <c r="XEF4065" s="4">
        <v>0.60245585919852795</v>
      </c>
      <c r="XEG4065" s="2" t="s">
        <v>13</v>
      </c>
      <c r="XEH4065" s="1">
        <v>7</v>
      </c>
    </row>
    <row r="4066" spans="1:17 16359:16362" hidden="1" x14ac:dyDescent="0.25">
      <c r="A4066" s="6">
        <v>44</v>
      </c>
      <c r="B4066" s="7" t="s">
        <v>515</v>
      </c>
      <c r="C4066" s="7" t="s">
        <v>268</v>
      </c>
      <c r="D4066" s="7" t="s">
        <v>489</v>
      </c>
      <c r="E4066" s="7" t="s">
        <v>14</v>
      </c>
      <c r="F4066" s="6">
        <v>27</v>
      </c>
      <c r="G4066" s="11">
        <v>147174477</v>
      </c>
      <c r="H4066" s="11">
        <f t="shared" si="63"/>
        <v>71559488</v>
      </c>
      <c r="I4066" s="11">
        <v>17370225</v>
      </c>
      <c r="J4066" s="11">
        <v>54189263</v>
      </c>
      <c r="K4066" s="11">
        <v>32646639</v>
      </c>
      <c r="L4066" s="11">
        <v>32646639</v>
      </c>
      <c r="M4066" s="11">
        <v>75614989</v>
      </c>
      <c r="N4066" s="13">
        <v>0.368197421894015</v>
      </c>
      <c r="O4066" s="14" t="s">
        <v>535</v>
      </c>
      <c r="P4066" s="14">
        <v>0.22182269416184167</v>
      </c>
      <c r="Q4066" s="5" t="s">
        <v>543</v>
      </c>
      <c r="XEE4066" s="3">
        <v>0.221822694161842</v>
      </c>
      <c r="XEF4066" s="4">
        <v>0.60245585919852795</v>
      </c>
      <c r="XEG4066" s="2" t="s">
        <v>13</v>
      </c>
      <c r="XEH4066" s="1">
        <v>7</v>
      </c>
    </row>
    <row r="4067" spans="1:17 16359:16362" ht="45" hidden="1" x14ac:dyDescent="0.25">
      <c r="A4067" s="6">
        <v>44</v>
      </c>
      <c r="B4067" s="7" t="s">
        <v>515</v>
      </c>
      <c r="C4067" s="7" t="s">
        <v>270</v>
      </c>
      <c r="D4067" s="7" t="s">
        <v>492</v>
      </c>
      <c r="E4067" s="7" t="s">
        <v>279</v>
      </c>
      <c r="F4067" s="5"/>
      <c r="G4067" s="11">
        <v>126721001</v>
      </c>
      <c r="H4067" s="11">
        <f t="shared" si="63"/>
        <v>63875447</v>
      </c>
      <c r="I4067" s="11">
        <v>17196000</v>
      </c>
      <c r="J4067" s="11">
        <v>46679447</v>
      </c>
      <c r="K4067" s="11">
        <v>26823131</v>
      </c>
      <c r="L4067" s="11">
        <v>26823131</v>
      </c>
      <c r="M4067" s="11">
        <v>62845554</v>
      </c>
      <c r="N4067" s="13">
        <v>0.36836393834988701</v>
      </c>
      <c r="O4067" s="14" t="s">
        <v>535</v>
      </c>
      <c r="P4067" s="14">
        <v>0.21167076323836803</v>
      </c>
      <c r="Q4067" s="5" t="s">
        <v>543</v>
      </c>
      <c r="XEE4067" s="3">
        <v>0.211670763238368</v>
      </c>
      <c r="XEF4067" s="4">
        <v>0.57462400957749105</v>
      </c>
      <c r="XEG4067" s="2" t="s">
        <v>29</v>
      </c>
      <c r="XEH4067" s="1">
        <v>7</v>
      </c>
    </row>
    <row r="4068" spans="1:17 16359:16362" hidden="1" x14ac:dyDescent="0.25">
      <c r="A4068" s="6">
        <v>44</v>
      </c>
      <c r="B4068" s="7" t="s">
        <v>515</v>
      </c>
      <c r="C4068" s="7" t="s">
        <v>270</v>
      </c>
      <c r="D4068" s="7" t="s">
        <v>492</v>
      </c>
      <c r="E4068" s="7" t="s">
        <v>14</v>
      </c>
      <c r="F4068" s="6">
        <v>27</v>
      </c>
      <c r="G4068" s="11">
        <v>126721001</v>
      </c>
      <c r="H4068" s="11">
        <f t="shared" si="63"/>
        <v>63875447</v>
      </c>
      <c r="I4068" s="11">
        <v>17196000</v>
      </c>
      <c r="J4068" s="11">
        <v>46679447</v>
      </c>
      <c r="K4068" s="11">
        <v>26823131</v>
      </c>
      <c r="L4068" s="11">
        <v>26823131</v>
      </c>
      <c r="M4068" s="11">
        <v>62845554</v>
      </c>
      <c r="N4068" s="13">
        <v>0.36836393834988701</v>
      </c>
      <c r="O4068" s="14" t="s">
        <v>535</v>
      </c>
      <c r="P4068" s="14">
        <v>0.21167076323836803</v>
      </c>
      <c r="Q4068" s="5" t="s">
        <v>543</v>
      </c>
      <c r="XEE4068" s="3">
        <v>0.211670763238368</v>
      </c>
      <c r="XEF4068" s="4">
        <v>0.57462400957749105</v>
      </c>
      <c r="XEG4068" s="2" t="s">
        <v>29</v>
      </c>
      <c r="XEH4068" s="1">
        <v>7</v>
      </c>
    </row>
    <row r="4069" spans="1:17 16359:16362" ht="45" hidden="1" x14ac:dyDescent="0.25">
      <c r="A4069" s="6">
        <v>44</v>
      </c>
      <c r="B4069" s="7" t="s">
        <v>515</v>
      </c>
      <c r="C4069" s="7" t="s">
        <v>270</v>
      </c>
      <c r="D4069" s="7" t="s">
        <v>493</v>
      </c>
      <c r="E4069" s="7" t="s">
        <v>281</v>
      </c>
      <c r="F4069" s="5"/>
      <c r="G4069" s="11">
        <v>20453476</v>
      </c>
      <c r="H4069" s="11">
        <f t="shared" si="63"/>
        <v>7684041</v>
      </c>
      <c r="I4069" s="11">
        <v>174225</v>
      </c>
      <c r="J4069" s="11">
        <v>7509816</v>
      </c>
      <c r="K4069" s="11">
        <v>5823508</v>
      </c>
      <c r="L4069" s="11">
        <v>5823508</v>
      </c>
      <c r="M4069" s="11">
        <v>12769435</v>
      </c>
      <c r="N4069" s="13">
        <v>0.367165757057627</v>
      </c>
      <c r="O4069" s="14" t="s">
        <v>535</v>
      </c>
      <c r="P4069" s="14">
        <v>0.28471972196804102</v>
      </c>
      <c r="Q4069" s="5" t="s">
        <v>543</v>
      </c>
      <c r="XEE4069" s="3">
        <v>0.28471972196804102</v>
      </c>
      <c r="XEF4069" s="4">
        <v>0.77545282068162502</v>
      </c>
      <c r="XEG4069" s="2" t="s">
        <v>29</v>
      </c>
      <c r="XEH4069" s="1">
        <v>7</v>
      </c>
    </row>
    <row r="4070" spans="1:17 16359:16362" hidden="1" x14ac:dyDescent="0.25">
      <c r="A4070" s="6">
        <v>44</v>
      </c>
      <c r="B4070" s="7" t="s">
        <v>515</v>
      </c>
      <c r="C4070" s="7" t="s">
        <v>270</v>
      </c>
      <c r="D4070" s="7" t="s">
        <v>493</v>
      </c>
      <c r="E4070" s="7" t="s">
        <v>14</v>
      </c>
      <c r="F4070" s="6">
        <v>27</v>
      </c>
      <c r="G4070" s="11">
        <v>20453476</v>
      </c>
      <c r="H4070" s="11">
        <f t="shared" si="63"/>
        <v>7684041</v>
      </c>
      <c r="I4070" s="11">
        <v>174225</v>
      </c>
      <c r="J4070" s="11">
        <v>7509816</v>
      </c>
      <c r="K4070" s="11">
        <v>5823508</v>
      </c>
      <c r="L4070" s="11">
        <v>5823508</v>
      </c>
      <c r="M4070" s="11">
        <v>12769435</v>
      </c>
      <c r="N4070" s="13">
        <v>0.367165757057627</v>
      </c>
      <c r="O4070" s="14" t="s">
        <v>535</v>
      </c>
      <c r="P4070" s="14">
        <v>0.28471972196804102</v>
      </c>
      <c r="Q4070" s="5" t="s">
        <v>543</v>
      </c>
      <c r="XEE4070" s="3">
        <v>0.28471972196804102</v>
      </c>
      <c r="XEF4070" s="4">
        <v>0.77545282068162502</v>
      </c>
      <c r="XEG4070" s="2" t="s">
        <v>29</v>
      </c>
      <c r="XEH4070" s="1">
        <v>7</v>
      </c>
    </row>
    <row r="4071" spans="1:17 16359:16362" x14ac:dyDescent="0.25">
      <c r="A4071" s="6">
        <v>44</v>
      </c>
      <c r="B4071" s="7" t="s">
        <v>515</v>
      </c>
      <c r="C4071" s="7" t="s">
        <v>495</v>
      </c>
      <c r="D4071" s="7" t="s">
        <v>495</v>
      </c>
      <c r="E4071" s="7" t="s">
        <v>495</v>
      </c>
      <c r="F4071" s="5"/>
      <c r="G4071" s="11">
        <v>172055545799</v>
      </c>
      <c r="H4071" s="11">
        <f t="shared" si="63"/>
        <v>163981725917.96002</v>
      </c>
      <c r="I4071" s="11">
        <v>5610773498.1400003</v>
      </c>
      <c r="J4071" s="11">
        <v>158370952419.82001</v>
      </c>
      <c r="K4071" s="11">
        <v>92780260247.029999</v>
      </c>
      <c r="L4071" s="11">
        <v>92780260247.029999</v>
      </c>
      <c r="M4071" s="11">
        <v>8073819881.04</v>
      </c>
      <c r="N4071" s="13">
        <v>0.92046409596603895</v>
      </c>
      <c r="O4071" s="14" t="s">
        <v>537</v>
      </c>
      <c r="P4071" s="14">
        <v>0.53924597324760715</v>
      </c>
      <c r="Q4071" s="5" t="s">
        <v>543</v>
      </c>
      <c r="XEE4071" s="3">
        <v>0.53924597324760704</v>
      </c>
      <c r="XEF4071" s="4">
        <v>0.58584139849763694</v>
      </c>
      <c r="XEG4071" s="2" t="s">
        <v>496</v>
      </c>
      <c r="XEH4071" s="1">
        <v>7</v>
      </c>
    </row>
    <row r="4072" spans="1:17 16359:16362" hidden="1" x14ac:dyDescent="0.25">
      <c r="A4072" s="6">
        <v>47</v>
      </c>
      <c r="B4072" s="7" t="s">
        <v>516</v>
      </c>
      <c r="C4072" s="7" t="s">
        <v>10</v>
      </c>
      <c r="D4072" s="7" t="s">
        <v>11</v>
      </c>
      <c r="E4072" s="7" t="s">
        <v>12</v>
      </c>
      <c r="F4072" s="5"/>
      <c r="G4072" s="11">
        <v>577032798</v>
      </c>
      <c r="H4072" s="11">
        <f t="shared" si="63"/>
        <v>510111057.32999998</v>
      </c>
      <c r="I4072" s="11">
        <v>121195285</v>
      </c>
      <c r="J4072" s="11">
        <v>388915772.32999998</v>
      </c>
      <c r="K4072" s="11">
        <v>292870767.62</v>
      </c>
      <c r="L4072" s="11">
        <v>292870767.62</v>
      </c>
      <c r="M4072" s="11">
        <v>66921740.670000002</v>
      </c>
      <c r="N4072" s="13">
        <v>0.67399248999014405</v>
      </c>
      <c r="O4072" s="14" t="s">
        <v>535</v>
      </c>
      <c r="P4072" s="14">
        <v>0.50754613712616037</v>
      </c>
      <c r="Q4072" s="5" t="s">
        <v>543</v>
      </c>
      <c r="XEE4072" s="3">
        <v>0.50754613712616004</v>
      </c>
      <c r="XEF4072" s="4">
        <v>0.75304420251564197</v>
      </c>
      <c r="XEG4072" s="2" t="s">
        <v>13</v>
      </c>
      <c r="XEH4072" s="1">
        <v>7</v>
      </c>
    </row>
    <row r="4073" spans="1:17 16359:16362" hidden="1" x14ac:dyDescent="0.25">
      <c r="A4073" s="6">
        <v>47</v>
      </c>
      <c r="B4073" s="7" t="s">
        <v>516</v>
      </c>
      <c r="C4073" s="7" t="s">
        <v>10</v>
      </c>
      <c r="D4073" s="7" t="s">
        <v>11</v>
      </c>
      <c r="E4073" s="7" t="s">
        <v>14</v>
      </c>
      <c r="F4073" s="6">
        <v>27</v>
      </c>
      <c r="G4073" s="11">
        <v>577032798</v>
      </c>
      <c r="H4073" s="11">
        <f t="shared" si="63"/>
        <v>510111057.32999998</v>
      </c>
      <c r="I4073" s="11">
        <v>121195285</v>
      </c>
      <c r="J4073" s="11">
        <v>388915772.32999998</v>
      </c>
      <c r="K4073" s="11">
        <v>292870767.62</v>
      </c>
      <c r="L4073" s="11">
        <v>292870767.62</v>
      </c>
      <c r="M4073" s="11">
        <v>66921740.670000002</v>
      </c>
      <c r="N4073" s="13">
        <v>0.67399248999014405</v>
      </c>
      <c r="O4073" s="14" t="s">
        <v>535</v>
      </c>
      <c r="P4073" s="14">
        <v>0.50754613712616037</v>
      </c>
      <c r="Q4073" s="5" t="s">
        <v>543</v>
      </c>
      <c r="XEE4073" s="3">
        <v>0.50754613712616004</v>
      </c>
      <c r="XEF4073" s="4">
        <v>0.75304420251564197</v>
      </c>
      <c r="XEG4073" s="2" t="s">
        <v>13</v>
      </c>
      <c r="XEH4073" s="1">
        <v>7</v>
      </c>
    </row>
    <row r="4074" spans="1:17 16359:16362" hidden="1" x14ac:dyDescent="0.25">
      <c r="A4074" s="6">
        <v>47</v>
      </c>
      <c r="B4074" s="7" t="s">
        <v>516</v>
      </c>
      <c r="C4074" s="7" t="s">
        <v>15</v>
      </c>
      <c r="D4074" s="7" t="s">
        <v>92</v>
      </c>
      <c r="E4074" s="7" t="s">
        <v>93</v>
      </c>
      <c r="F4074" s="5"/>
      <c r="G4074" s="11">
        <v>577032798</v>
      </c>
      <c r="H4074" s="11">
        <f t="shared" si="63"/>
        <v>510111057.32999998</v>
      </c>
      <c r="I4074" s="11">
        <v>121195285</v>
      </c>
      <c r="J4074" s="11">
        <v>388915772.32999998</v>
      </c>
      <c r="K4074" s="11">
        <v>292870767.62</v>
      </c>
      <c r="L4074" s="11">
        <v>292870767.62</v>
      </c>
      <c r="M4074" s="11">
        <v>66921740.670000002</v>
      </c>
      <c r="N4074" s="13">
        <v>0.67399248999014405</v>
      </c>
      <c r="O4074" s="14" t="s">
        <v>535</v>
      </c>
      <c r="P4074" s="14">
        <v>0.50754613712616037</v>
      </c>
      <c r="Q4074" s="5" t="s">
        <v>543</v>
      </c>
      <c r="XEE4074" s="3">
        <v>0.50754613712616004</v>
      </c>
      <c r="XEF4074" s="4">
        <v>0.75304420251564197</v>
      </c>
      <c r="XEG4074" s="2" t="s">
        <v>13</v>
      </c>
      <c r="XEH4074" s="1">
        <v>7</v>
      </c>
    </row>
    <row r="4075" spans="1:17 16359:16362" hidden="1" x14ac:dyDescent="0.25">
      <c r="A4075" s="6">
        <v>47</v>
      </c>
      <c r="B4075" s="7" t="s">
        <v>516</v>
      </c>
      <c r="C4075" s="7" t="s">
        <v>15</v>
      </c>
      <c r="D4075" s="7" t="s">
        <v>92</v>
      </c>
      <c r="E4075" s="7" t="s">
        <v>14</v>
      </c>
      <c r="F4075" s="6">
        <v>27</v>
      </c>
      <c r="G4075" s="11">
        <v>577032798</v>
      </c>
      <c r="H4075" s="11">
        <f t="shared" si="63"/>
        <v>510111057.32999998</v>
      </c>
      <c r="I4075" s="11">
        <v>121195285</v>
      </c>
      <c r="J4075" s="11">
        <v>388915772.32999998</v>
      </c>
      <c r="K4075" s="11">
        <v>292870767.62</v>
      </c>
      <c r="L4075" s="11">
        <v>292870767.62</v>
      </c>
      <c r="M4075" s="11">
        <v>66921740.670000002</v>
      </c>
      <c r="N4075" s="13">
        <v>0.67399248999014405</v>
      </c>
      <c r="O4075" s="14" t="s">
        <v>535</v>
      </c>
      <c r="P4075" s="14">
        <v>0.50754613712616037</v>
      </c>
      <c r="Q4075" s="5" t="s">
        <v>543</v>
      </c>
      <c r="XEE4075" s="3">
        <v>0.50754613712616004</v>
      </c>
      <c r="XEF4075" s="4">
        <v>0.75304420251564197</v>
      </c>
      <c r="XEG4075" s="2" t="s">
        <v>13</v>
      </c>
      <c r="XEH4075" s="1">
        <v>7</v>
      </c>
    </row>
    <row r="4076" spans="1:17 16359:16362" hidden="1" x14ac:dyDescent="0.25">
      <c r="A4076" s="6">
        <v>47</v>
      </c>
      <c r="B4076" s="7" t="s">
        <v>516</v>
      </c>
      <c r="C4076" s="7" t="s">
        <v>18</v>
      </c>
      <c r="D4076" s="7" t="s">
        <v>94</v>
      </c>
      <c r="E4076" s="7" t="s">
        <v>93</v>
      </c>
      <c r="F4076" s="5"/>
      <c r="G4076" s="11">
        <v>577032798</v>
      </c>
      <c r="H4076" s="11">
        <f t="shared" si="63"/>
        <v>510111057.32999998</v>
      </c>
      <c r="I4076" s="11">
        <v>121195285</v>
      </c>
      <c r="J4076" s="11">
        <v>388915772.32999998</v>
      </c>
      <c r="K4076" s="11">
        <v>292870767.62</v>
      </c>
      <c r="L4076" s="11">
        <v>292870767.62</v>
      </c>
      <c r="M4076" s="11">
        <v>66921740.670000002</v>
      </c>
      <c r="N4076" s="13">
        <v>0.67399248999014405</v>
      </c>
      <c r="O4076" s="14" t="s">
        <v>535</v>
      </c>
      <c r="P4076" s="14">
        <v>0.50754613712616037</v>
      </c>
      <c r="Q4076" s="5" t="s">
        <v>543</v>
      </c>
      <c r="XEE4076" s="3">
        <v>0.50754613712616004</v>
      </c>
      <c r="XEF4076" s="4">
        <v>0.75304420251564197</v>
      </c>
      <c r="XEG4076" s="2" t="s">
        <v>13</v>
      </c>
      <c r="XEH4076" s="1">
        <v>7</v>
      </c>
    </row>
    <row r="4077" spans="1:17 16359:16362" hidden="1" x14ac:dyDescent="0.25">
      <c r="A4077" s="6">
        <v>47</v>
      </c>
      <c r="B4077" s="7" t="s">
        <v>516</v>
      </c>
      <c r="C4077" s="7" t="s">
        <v>18</v>
      </c>
      <c r="D4077" s="7" t="s">
        <v>94</v>
      </c>
      <c r="E4077" s="7" t="s">
        <v>14</v>
      </c>
      <c r="F4077" s="6">
        <v>27</v>
      </c>
      <c r="G4077" s="11">
        <v>577032798</v>
      </c>
      <c r="H4077" s="11">
        <f t="shared" si="63"/>
        <v>510111057.32999998</v>
      </c>
      <c r="I4077" s="11">
        <v>121195285</v>
      </c>
      <c r="J4077" s="11">
        <v>388915772.32999998</v>
      </c>
      <c r="K4077" s="11">
        <v>292870767.62</v>
      </c>
      <c r="L4077" s="11">
        <v>292870767.62</v>
      </c>
      <c r="M4077" s="11">
        <v>66921740.670000002</v>
      </c>
      <c r="N4077" s="13">
        <v>0.67399248999014405</v>
      </c>
      <c r="O4077" s="14" t="s">
        <v>535</v>
      </c>
      <c r="P4077" s="14">
        <v>0.50754613712616037</v>
      </c>
      <c r="Q4077" s="5" t="s">
        <v>543</v>
      </c>
      <c r="XEE4077" s="3">
        <v>0.50754613712616004</v>
      </c>
      <c r="XEF4077" s="4">
        <v>0.75304420251564197</v>
      </c>
      <c r="XEG4077" s="2" t="s">
        <v>13</v>
      </c>
      <c r="XEH4077" s="1">
        <v>7</v>
      </c>
    </row>
    <row r="4078" spans="1:17 16359:16362" hidden="1" x14ac:dyDescent="0.25">
      <c r="A4078" s="6">
        <v>47</v>
      </c>
      <c r="B4078" s="7" t="s">
        <v>516</v>
      </c>
      <c r="C4078" s="7" t="s">
        <v>20</v>
      </c>
      <c r="D4078" s="7" t="s">
        <v>95</v>
      </c>
      <c r="E4078" s="7" t="s">
        <v>96</v>
      </c>
      <c r="F4078" s="5"/>
      <c r="G4078" s="11">
        <v>42682123</v>
      </c>
      <c r="H4078" s="11">
        <f t="shared" si="63"/>
        <v>42124742.490000002</v>
      </c>
      <c r="I4078" s="11">
        <v>0</v>
      </c>
      <c r="J4078" s="11">
        <v>42124742.490000002</v>
      </c>
      <c r="K4078" s="11">
        <v>42121830.049999997</v>
      </c>
      <c r="L4078" s="11">
        <v>42121830.049999997</v>
      </c>
      <c r="M4078" s="11">
        <v>557380.50999999803</v>
      </c>
      <c r="N4078" s="13">
        <v>0.98694112497637498</v>
      </c>
      <c r="O4078" s="14" t="s">
        <v>537</v>
      </c>
      <c r="P4078" s="14">
        <v>0.98687288938275153</v>
      </c>
      <c r="Q4078" s="5" t="s">
        <v>546</v>
      </c>
      <c r="XEE4078" s="3">
        <v>0.98687288938275197</v>
      </c>
      <c r="XEF4078" s="4">
        <v>0.99993086153581401</v>
      </c>
      <c r="XEG4078" s="2" t="s">
        <v>13</v>
      </c>
      <c r="XEH4078" s="1">
        <v>7</v>
      </c>
    </row>
    <row r="4079" spans="1:17 16359:16362" hidden="1" x14ac:dyDescent="0.25">
      <c r="A4079" s="6">
        <v>47</v>
      </c>
      <c r="B4079" s="7" t="s">
        <v>516</v>
      </c>
      <c r="C4079" s="7" t="s">
        <v>20</v>
      </c>
      <c r="D4079" s="7" t="s">
        <v>95</v>
      </c>
      <c r="E4079" s="7" t="s">
        <v>14</v>
      </c>
      <c r="F4079" s="6">
        <v>27</v>
      </c>
      <c r="G4079" s="11">
        <v>42682123</v>
      </c>
      <c r="H4079" s="11">
        <f t="shared" si="63"/>
        <v>42124742.490000002</v>
      </c>
      <c r="I4079" s="11">
        <v>0</v>
      </c>
      <c r="J4079" s="11">
        <v>42124742.490000002</v>
      </c>
      <c r="K4079" s="11">
        <v>42121830.049999997</v>
      </c>
      <c r="L4079" s="11">
        <v>42121830.049999997</v>
      </c>
      <c r="M4079" s="11">
        <v>557380.50999999803</v>
      </c>
      <c r="N4079" s="13">
        <v>0.98694112497637498</v>
      </c>
      <c r="O4079" s="14" t="s">
        <v>537</v>
      </c>
      <c r="P4079" s="14">
        <v>0.98687288938275153</v>
      </c>
      <c r="Q4079" s="5" t="s">
        <v>546</v>
      </c>
      <c r="XEE4079" s="3">
        <v>0.98687288938275197</v>
      </c>
      <c r="XEF4079" s="4">
        <v>0.99993086153581401</v>
      </c>
      <c r="XEG4079" s="2" t="s">
        <v>13</v>
      </c>
      <c r="XEH4079" s="1">
        <v>7</v>
      </c>
    </row>
    <row r="4080" spans="1:17 16359:16362" hidden="1" x14ac:dyDescent="0.25">
      <c r="A4080" s="6">
        <v>47</v>
      </c>
      <c r="B4080" s="7" t="s">
        <v>516</v>
      </c>
      <c r="C4080" s="7" t="s">
        <v>23</v>
      </c>
      <c r="D4080" s="7" t="s">
        <v>97</v>
      </c>
      <c r="E4080" s="7" t="s">
        <v>98</v>
      </c>
      <c r="F4080" s="5"/>
      <c r="G4080" s="11">
        <v>42682123</v>
      </c>
      <c r="H4080" s="11">
        <f t="shared" si="63"/>
        <v>42124742.490000002</v>
      </c>
      <c r="I4080" s="11">
        <v>0</v>
      </c>
      <c r="J4080" s="11">
        <v>42124742.490000002</v>
      </c>
      <c r="K4080" s="11">
        <v>42121830.049999997</v>
      </c>
      <c r="L4080" s="11">
        <v>42121830.049999997</v>
      </c>
      <c r="M4080" s="11">
        <v>557380.50999999803</v>
      </c>
      <c r="N4080" s="13">
        <v>0.98694112497637498</v>
      </c>
      <c r="O4080" s="14" t="s">
        <v>537</v>
      </c>
      <c r="P4080" s="14">
        <v>0.98687288938275153</v>
      </c>
      <c r="Q4080" s="5" t="s">
        <v>546</v>
      </c>
      <c r="XEE4080" s="3">
        <v>0.98687288938275197</v>
      </c>
      <c r="XEF4080" s="4">
        <v>0.99993086153581401</v>
      </c>
      <c r="XEG4080" s="2" t="s">
        <v>13</v>
      </c>
      <c r="XEH4080" s="1">
        <v>7</v>
      </c>
    </row>
    <row r="4081" spans="1:17 16359:16362" hidden="1" x14ac:dyDescent="0.25">
      <c r="A4081" s="6">
        <v>47</v>
      </c>
      <c r="B4081" s="7" t="s">
        <v>516</v>
      </c>
      <c r="C4081" s="7" t="s">
        <v>23</v>
      </c>
      <c r="D4081" s="7" t="s">
        <v>97</v>
      </c>
      <c r="E4081" s="7" t="s">
        <v>14</v>
      </c>
      <c r="F4081" s="6">
        <v>27</v>
      </c>
      <c r="G4081" s="11">
        <v>42682123</v>
      </c>
      <c r="H4081" s="11">
        <f t="shared" si="63"/>
        <v>42124742.490000002</v>
      </c>
      <c r="I4081" s="11">
        <v>0</v>
      </c>
      <c r="J4081" s="11">
        <v>42124742.490000002</v>
      </c>
      <c r="K4081" s="11">
        <v>42121830.049999997</v>
      </c>
      <c r="L4081" s="11">
        <v>42121830.049999997</v>
      </c>
      <c r="M4081" s="11">
        <v>557380.50999999803</v>
      </c>
      <c r="N4081" s="13">
        <v>0.98694112497637498</v>
      </c>
      <c r="O4081" s="14" t="s">
        <v>537</v>
      </c>
      <c r="P4081" s="14">
        <v>0.98687288938275153</v>
      </c>
      <c r="Q4081" s="5" t="s">
        <v>546</v>
      </c>
      <c r="XEE4081" s="3">
        <v>0.98687288938275197</v>
      </c>
      <c r="XEF4081" s="4">
        <v>0.99993086153581401</v>
      </c>
      <c r="XEG4081" s="2" t="s">
        <v>13</v>
      </c>
      <c r="XEH4081" s="1">
        <v>7</v>
      </c>
    </row>
    <row r="4082" spans="1:17 16359:16362" hidden="1" x14ac:dyDescent="0.25">
      <c r="A4082" s="6">
        <v>47</v>
      </c>
      <c r="B4082" s="7" t="s">
        <v>516</v>
      </c>
      <c r="C4082" s="7" t="s">
        <v>26</v>
      </c>
      <c r="D4082" s="7" t="s">
        <v>101</v>
      </c>
      <c r="E4082" s="7" t="s">
        <v>102</v>
      </c>
      <c r="F4082" s="5"/>
      <c r="G4082" s="11">
        <v>42682123</v>
      </c>
      <c r="H4082" s="11">
        <f t="shared" si="63"/>
        <v>42124742.490000002</v>
      </c>
      <c r="I4082" s="11">
        <v>0</v>
      </c>
      <c r="J4082" s="11">
        <v>42124742.490000002</v>
      </c>
      <c r="K4082" s="11">
        <v>42121830.049999997</v>
      </c>
      <c r="L4082" s="11">
        <v>42121830.049999997</v>
      </c>
      <c r="M4082" s="11">
        <v>557380.50999999803</v>
      </c>
      <c r="N4082" s="13">
        <v>0.98694112497637498</v>
      </c>
      <c r="O4082" s="14" t="s">
        <v>537</v>
      </c>
      <c r="P4082" s="14">
        <v>0.98687288938275153</v>
      </c>
      <c r="Q4082" s="5" t="s">
        <v>546</v>
      </c>
      <c r="XEE4082" s="3">
        <v>0.98687288938275197</v>
      </c>
      <c r="XEF4082" s="4">
        <v>0.99993086153581401</v>
      </c>
      <c r="XEG4082" s="2" t="s">
        <v>29</v>
      </c>
      <c r="XEH4082" s="1">
        <v>7</v>
      </c>
    </row>
    <row r="4083" spans="1:17 16359:16362" hidden="1" x14ac:dyDescent="0.25">
      <c r="A4083" s="6">
        <v>47</v>
      </c>
      <c r="B4083" s="7" t="s">
        <v>516</v>
      </c>
      <c r="C4083" s="7" t="s">
        <v>26</v>
      </c>
      <c r="D4083" s="7" t="s">
        <v>101</v>
      </c>
      <c r="E4083" s="7" t="s">
        <v>14</v>
      </c>
      <c r="F4083" s="6">
        <v>27</v>
      </c>
      <c r="G4083" s="11">
        <v>42682123</v>
      </c>
      <c r="H4083" s="11">
        <f t="shared" si="63"/>
        <v>42124742.490000002</v>
      </c>
      <c r="I4083" s="11">
        <v>0</v>
      </c>
      <c r="J4083" s="11">
        <v>42124742.490000002</v>
      </c>
      <c r="K4083" s="11">
        <v>42121830.049999997</v>
      </c>
      <c r="L4083" s="11">
        <v>42121830.049999997</v>
      </c>
      <c r="M4083" s="11">
        <v>557380.50999999803</v>
      </c>
      <c r="N4083" s="13">
        <v>0.98694112497637498</v>
      </c>
      <c r="O4083" s="14" t="s">
        <v>537</v>
      </c>
      <c r="P4083" s="14">
        <v>0.98687288938275153</v>
      </c>
      <c r="Q4083" s="5" t="s">
        <v>546</v>
      </c>
      <c r="XEE4083" s="3">
        <v>0.98687288938275197</v>
      </c>
      <c r="XEF4083" s="4">
        <v>0.99993086153581401</v>
      </c>
      <c r="XEG4083" s="2" t="s">
        <v>29</v>
      </c>
      <c r="XEH4083" s="1">
        <v>7</v>
      </c>
    </row>
    <row r="4084" spans="1:17 16359:16362" hidden="1" x14ac:dyDescent="0.25">
      <c r="A4084" s="6">
        <v>47</v>
      </c>
      <c r="B4084" s="7" t="s">
        <v>516</v>
      </c>
      <c r="C4084" s="7" t="s">
        <v>20</v>
      </c>
      <c r="D4084" s="7" t="s">
        <v>115</v>
      </c>
      <c r="E4084" s="7" t="s">
        <v>116</v>
      </c>
      <c r="F4084" s="5"/>
      <c r="G4084" s="11">
        <v>534350675</v>
      </c>
      <c r="H4084" s="11">
        <f t="shared" si="63"/>
        <v>467986314.83999997</v>
      </c>
      <c r="I4084" s="11">
        <v>121195285</v>
      </c>
      <c r="J4084" s="11">
        <v>346791029.83999997</v>
      </c>
      <c r="K4084" s="11">
        <v>250748937.56999999</v>
      </c>
      <c r="L4084" s="11">
        <v>250748937.56999999</v>
      </c>
      <c r="M4084" s="11">
        <v>66364360.159999996</v>
      </c>
      <c r="N4084" s="13">
        <v>0.64899521244171698</v>
      </c>
      <c r="O4084" s="14" t="s">
        <v>535</v>
      </c>
      <c r="P4084" s="14">
        <v>0.46925913880430675</v>
      </c>
      <c r="Q4084" s="5" t="s">
        <v>543</v>
      </c>
      <c r="XEE4084" s="3">
        <v>0.46925913880430697</v>
      </c>
      <c r="XEF4084" s="4">
        <v>0.72305485434755501</v>
      </c>
      <c r="XEG4084" s="2" t="s">
        <v>13</v>
      </c>
      <c r="XEH4084" s="1">
        <v>7</v>
      </c>
    </row>
    <row r="4085" spans="1:17 16359:16362" hidden="1" x14ac:dyDescent="0.25">
      <c r="A4085" s="6">
        <v>47</v>
      </c>
      <c r="B4085" s="7" t="s">
        <v>516</v>
      </c>
      <c r="C4085" s="7" t="s">
        <v>20</v>
      </c>
      <c r="D4085" s="7" t="s">
        <v>115</v>
      </c>
      <c r="E4085" s="7" t="s">
        <v>14</v>
      </c>
      <c r="F4085" s="6">
        <v>27</v>
      </c>
      <c r="G4085" s="11">
        <v>534350675</v>
      </c>
      <c r="H4085" s="11">
        <f t="shared" si="63"/>
        <v>467986314.83999997</v>
      </c>
      <c r="I4085" s="11">
        <v>121195285</v>
      </c>
      <c r="J4085" s="11">
        <v>346791029.83999997</v>
      </c>
      <c r="K4085" s="11">
        <v>250748937.56999999</v>
      </c>
      <c r="L4085" s="11">
        <v>250748937.56999999</v>
      </c>
      <c r="M4085" s="11">
        <v>66364360.159999996</v>
      </c>
      <c r="N4085" s="13">
        <v>0.64899521244171698</v>
      </c>
      <c r="O4085" s="14" t="s">
        <v>535</v>
      </c>
      <c r="P4085" s="14">
        <v>0.46925913880430675</v>
      </c>
      <c r="Q4085" s="5" t="s">
        <v>543</v>
      </c>
      <c r="XEE4085" s="3">
        <v>0.46925913880430697</v>
      </c>
      <c r="XEF4085" s="4">
        <v>0.72305485434755501</v>
      </c>
      <c r="XEG4085" s="2" t="s">
        <v>13</v>
      </c>
      <c r="XEH4085" s="1">
        <v>7</v>
      </c>
    </row>
    <row r="4086" spans="1:17 16359:16362" hidden="1" x14ac:dyDescent="0.25">
      <c r="A4086" s="6">
        <v>47</v>
      </c>
      <c r="B4086" s="7" t="s">
        <v>516</v>
      </c>
      <c r="C4086" s="7" t="s">
        <v>23</v>
      </c>
      <c r="D4086" s="7" t="s">
        <v>121</v>
      </c>
      <c r="E4086" s="7" t="s">
        <v>122</v>
      </c>
      <c r="F4086" s="5"/>
      <c r="G4086" s="11">
        <v>80706108</v>
      </c>
      <c r="H4086" s="11">
        <f t="shared" si="63"/>
        <v>72432504</v>
      </c>
      <c r="I4086" s="11">
        <v>4200000</v>
      </c>
      <c r="J4086" s="11">
        <v>68232504</v>
      </c>
      <c r="K4086" s="11">
        <v>30021138</v>
      </c>
      <c r="L4086" s="11">
        <v>30021138</v>
      </c>
      <c r="M4086" s="11">
        <v>8273604</v>
      </c>
      <c r="N4086" s="13">
        <v>0.845444114341383</v>
      </c>
      <c r="O4086" s="14" t="s">
        <v>535</v>
      </c>
      <c r="P4086" s="14">
        <v>0.371980990583761</v>
      </c>
      <c r="Q4086" s="5" t="s">
        <v>543</v>
      </c>
      <c r="XEE4086" s="3">
        <v>0.371980990583761</v>
      </c>
      <c r="XEF4086" s="4">
        <v>0.43998294419914602</v>
      </c>
      <c r="XEG4086" s="2" t="s">
        <v>13</v>
      </c>
      <c r="XEH4086" s="1">
        <v>7</v>
      </c>
    </row>
    <row r="4087" spans="1:17 16359:16362" hidden="1" x14ac:dyDescent="0.25">
      <c r="A4087" s="6">
        <v>47</v>
      </c>
      <c r="B4087" s="7" t="s">
        <v>516</v>
      </c>
      <c r="C4087" s="7" t="s">
        <v>23</v>
      </c>
      <c r="D4087" s="7" t="s">
        <v>121</v>
      </c>
      <c r="E4087" s="7" t="s">
        <v>14</v>
      </c>
      <c r="F4087" s="6">
        <v>27</v>
      </c>
      <c r="G4087" s="11">
        <v>80706108</v>
      </c>
      <c r="H4087" s="11">
        <f t="shared" si="63"/>
        <v>72432504</v>
      </c>
      <c r="I4087" s="11">
        <v>4200000</v>
      </c>
      <c r="J4087" s="11">
        <v>68232504</v>
      </c>
      <c r="K4087" s="11">
        <v>30021138</v>
      </c>
      <c r="L4087" s="11">
        <v>30021138</v>
      </c>
      <c r="M4087" s="11">
        <v>8273604</v>
      </c>
      <c r="N4087" s="13">
        <v>0.845444114341383</v>
      </c>
      <c r="O4087" s="14" t="s">
        <v>535</v>
      </c>
      <c r="P4087" s="14">
        <v>0.371980990583761</v>
      </c>
      <c r="Q4087" s="5" t="s">
        <v>543</v>
      </c>
      <c r="XEE4087" s="3">
        <v>0.371980990583761</v>
      </c>
      <c r="XEF4087" s="4">
        <v>0.43998294419914602</v>
      </c>
      <c r="XEG4087" s="2" t="s">
        <v>13</v>
      </c>
      <c r="XEH4087" s="1">
        <v>7</v>
      </c>
    </row>
    <row r="4088" spans="1:17 16359:16362" hidden="1" x14ac:dyDescent="0.25">
      <c r="A4088" s="6">
        <v>47</v>
      </c>
      <c r="B4088" s="7" t="s">
        <v>516</v>
      </c>
      <c r="C4088" s="7" t="s">
        <v>26</v>
      </c>
      <c r="D4088" s="7" t="s">
        <v>123</v>
      </c>
      <c r="E4088" s="7" t="s">
        <v>124</v>
      </c>
      <c r="F4088" s="5"/>
      <c r="G4088" s="11">
        <v>24764400</v>
      </c>
      <c r="H4088" s="11">
        <f t="shared" si="63"/>
        <v>24764400</v>
      </c>
      <c r="I4088" s="11">
        <v>0</v>
      </c>
      <c r="J4088" s="11">
        <v>24764400</v>
      </c>
      <c r="K4088" s="11">
        <v>9906414</v>
      </c>
      <c r="L4088" s="11">
        <v>9906414</v>
      </c>
      <c r="M4088" s="11">
        <v>0</v>
      </c>
      <c r="N4088" s="13">
        <v>1</v>
      </c>
      <c r="O4088" s="14" t="s">
        <v>537</v>
      </c>
      <c r="P4088" s="14">
        <v>0.40002640887725927</v>
      </c>
      <c r="Q4088" s="5" t="s">
        <v>543</v>
      </c>
      <c r="XEE4088" s="3">
        <v>0.40002640887725899</v>
      </c>
      <c r="XEF4088" s="4">
        <v>0.40002640887725899</v>
      </c>
      <c r="XEG4088" s="2" t="s">
        <v>29</v>
      </c>
      <c r="XEH4088" s="1">
        <v>7</v>
      </c>
    </row>
    <row r="4089" spans="1:17 16359:16362" hidden="1" x14ac:dyDescent="0.25">
      <c r="A4089" s="6">
        <v>47</v>
      </c>
      <c r="B4089" s="7" t="s">
        <v>516</v>
      </c>
      <c r="C4089" s="7" t="s">
        <v>26</v>
      </c>
      <c r="D4089" s="7" t="s">
        <v>123</v>
      </c>
      <c r="E4089" s="7" t="s">
        <v>14</v>
      </c>
      <c r="F4089" s="6">
        <v>27</v>
      </c>
      <c r="G4089" s="11">
        <v>24764400</v>
      </c>
      <c r="H4089" s="11">
        <f t="shared" si="63"/>
        <v>24764400</v>
      </c>
      <c r="I4089" s="11">
        <v>0</v>
      </c>
      <c r="J4089" s="11">
        <v>24764400</v>
      </c>
      <c r="K4089" s="11">
        <v>9906414</v>
      </c>
      <c r="L4089" s="11">
        <v>9906414</v>
      </c>
      <c r="M4089" s="11">
        <v>0</v>
      </c>
      <c r="N4089" s="13">
        <v>1</v>
      </c>
      <c r="O4089" s="14" t="s">
        <v>537</v>
      </c>
      <c r="P4089" s="14">
        <v>0.40002640887725927</v>
      </c>
      <c r="Q4089" s="5" t="s">
        <v>543</v>
      </c>
      <c r="XEE4089" s="3">
        <v>0.40002640887725899</v>
      </c>
      <c r="XEF4089" s="4">
        <v>0.40002640887725899</v>
      </c>
      <c r="XEG4089" s="2" t="s">
        <v>29</v>
      </c>
      <c r="XEH4089" s="1">
        <v>7</v>
      </c>
    </row>
    <row r="4090" spans="1:17 16359:16362" hidden="1" x14ac:dyDescent="0.25">
      <c r="A4090" s="6">
        <v>47</v>
      </c>
      <c r="B4090" s="7" t="s">
        <v>516</v>
      </c>
      <c r="C4090" s="7" t="s">
        <v>26</v>
      </c>
      <c r="D4090" s="7" t="s">
        <v>125</v>
      </c>
      <c r="E4090" s="7" t="s">
        <v>126</v>
      </c>
      <c r="F4090" s="5"/>
      <c r="G4090" s="11">
        <v>25626984</v>
      </c>
      <c r="H4090" s="11">
        <f t="shared" si="63"/>
        <v>23353380</v>
      </c>
      <c r="I4090" s="11">
        <v>0</v>
      </c>
      <c r="J4090" s="11">
        <v>23353380</v>
      </c>
      <c r="K4090" s="11">
        <v>0</v>
      </c>
      <c r="L4090" s="11">
        <v>0</v>
      </c>
      <c r="M4090" s="11">
        <v>2273604</v>
      </c>
      <c r="N4090" s="13">
        <v>0.91128085926927604</v>
      </c>
      <c r="O4090" s="14" t="s">
        <v>539</v>
      </c>
      <c r="P4090" s="14">
        <v>0</v>
      </c>
      <c r="Q4090" s="5" t="s">
        <v>543</v>
      </c>
      <c r="XEE4090" s="3">
        <v>0</v>
      </c>
      <c r="XEF4090" s="4">
        <v>0</v>
      </c>
      <c r="XEG4090" s="2" t="s">
        <v>29</v>
      </c>
      <c r="XEH4090" s="1">
        <v>7</v>
      </c>
    </row>
    <row r="4091" spans="1:17 16359:16362" hidden="1" x14ac:dyDescent="0.25">
      <c r="A4091" s="6">
        <v>47</v>
      </c>
      <c r="B4091" s="7" t="s">
        <v>516</v>
      </c>
      <c r="C4091" s="7" t="s">
        <v>26</v>
      </c>
      <c r="D4091" s="7" t="s">
        <v>125</v>
      </c>
      <c r="E4091" s="7" t="s">
        <v>14</v>
      </c>
      <c r="F4091" s="6">
        <v>27</v>
      </c>
      <c r="G4091" s="11">
        <v>25626984</v>
      </c>
      <c r="H4091" s="11">
        <f t="shared" si="63"/>
        <v>23353380</v>
      </c>
      <c r="I4091" s="11">
        <v>0</v>
      </c>
      <c r="J4091" s="11">
        <v>23353380</v>
      </c>
      <c r="K4091" s="11">
        <v>0</v>
      </c>
      <c r="L4091" s="11">
        <v>0</v>
      </c>
      <c r="M4091" s="11">
        <v>2273604</v>
      </c>
      <c r="N4091" s="13">
        <v>0.91128085926927604</v>
      </c>
      <c r="O4091" s="14" t="s">
        <v>539</v>
      </c>
      <c r="P4091" s="14">
        <v>0</v>
      </c>
      <c r="Q4091" s="5" t="s">
        <v>543</v>
      </c>
      <c r="XEE4091" s="3">
        <v>0</v>
      </c>
      <c r="XEF4091" s="4">
        <v>0</v>
      </c>
      <c r="XEG4091" s="2" t="s">
        <v>29</v>
      </c>
      <c r="XEH4091" s="1">
        <v>7</v>
      </c>
    </row>
    <row r="4092" spans="1:17 16359:16362" hidden="1" x14ac:dyDescent="0.25">
      <c r="A4092" s="6">
        <v>47</v>
      </c>
      <c r="B4092" s="7" t="s">
        <v>516</v>
      </c>
      <c r="C4092" s="7" t="s">
        <v>26</v>
      </c>
      <c r="D4092" s="7" t="s">
        <v>135</v>
      </c>
      <c r="E4092" s="7" t="s">
        <v>136</v>
      </c>
      <c r="F4092" s="5"/>
      <c r="G4092" s="11">
        <v>20114724</v>
      </c>
      <c r="H4092" s="11">
        <f t="shared" si="63"/>
        <v>20114724</v>
      </c>
      <c r="I4092" s="11">
        <v>0</v>
      </c>
      <c r="J4092" s="11">
        <v>20114724</v>
      </c>
      <c r="K4092" s="11">
        <v>20114724</v>
      </c>
      <c r="L4092" s="11">
        <v>20114724</v>
      </c>
      <c r="M4092" s="11">
        <v>0</v>
      </c>
      <c r="N4092" s="13">
        <v>1</v>
      </c>
      <c r="O4092" s="14" t="s">
        <v>537</v>
      </c>
      <c r="P4092" s="14">
        <v>1</v>
      </c>
      <c r="Q4092" s="5" t="s">
        <v>546</v>
      </c>
      <c r="XEE4092" s="3">
        <v>1</v>
      </c>
      <c r="XEF4092" s="4">
        <v>1</v>
      </c>
      <c r="XEG4092" s="2" t="s">
        <v>29</v>
      </c>
      <c r="XEH4092" s="1">
        <v>7</v>
      </c>
    </row>
    <row r="4093" spans="1:17 16359:16362" hidden="1" x14ac:dyDescent="0.25">
      <c r="A4093" s="6">
        <v>47</v>
      </c>
      <c r="B4093" s="7" t="s">
        <v>516</v>
      </c>
      <c r="C4093" s="7" t="s">
        <v>26</v>
      </c>
      <c r="D4093" s="7" t="s">
        <v>135</v>
      </c>
      <c r="E4093" s="7" t="s">
        <v>14</v>
      </c>
      <c r="F4093" s="6">
        <v>27</v>
      </c>
      <c r="G4093" s="11">
        <v>20114724</v>
      </c>
      <c r="H4093" s="11">
        <f t="shared" si="63"/>
        <v>20114724</v>
      </c>
      <c r="I4093" s="11">
        <v>0</v>
      </c>
      <c r="J4093" s="11">
        <v>20114724</v>
      </c>
      <c r="K4093" s="11">
        <v>20114724</v>
      </c>
      <c r="L4093" s="11">
        <v>20114724</v>
      </c>
      <c r="M4093" s="11">
        <v>0</v>
      </c>
      <c r="N4093" s="13">
        <v>1</v>
      </c>
      <c r="O4093" s="14" t="s">
        <v>537</v>
      </c>
      <c r="P4093" s="14">
        <v>1</v>
      </c>
      <c r="Q4093" s="5" t="s">
        <v>546</v>
      </c>
      <c r="XEE4093" s="3">
        <v>1</v>
      </c>
      <c r="XEF4093" s="4">
        <v>1</v>
      </c>
      <c r="XEG4093" s="2" t="s">
        <v>29</v>
      </c>
      <c r="XEH4093" s="1">
        <v>7</v>
      </c>
    </row>
    <row r="4094" spans="1:17 16359:16362" hidden="1" x14ac:dyDescent="0.25">
      <c r="A4094" s="6">
        <v>47</v>
      </c>
      <c r="B4094" s="7" t="s">
        <v>516</v>
      </c>
      <c r="C4094" s="7" t="s">
        <v>26</v>
      </c>
      <c r="D4094" s="7" t="s">
        <v>137</v>
      </c>
      <c r="E4094" s="7" t="s">
        <v>138</v>
      </c>
      <c r="F4094" s="5"/>
      <c r="G4094" s="11">
        <v>2500000</v>
      </c>
      <c r="H4094" s="11">
        <f t="shared" si="63"/>
        <v>0</v>
      </c>
      <c r="I4094" s="11">
        <v>0</v>
      </c>
      <c r="J4094" s="11">
        <v>0</v>
      </c>
      <c r="K4094" s="11">
        <v>0</v>
      </c>
      <c r="L4094" s="11">
        <v>0</v>
      </c>
      <c r="M4094" s="11">
        <v>2500000</v>
      </c>
      <c r="N4094" s="13">
        <v>0</v>
      </c>
      <c r="O4094" s="14" t="s">
        <v>535</v>
      </c>
      <c r="P4094" s="14">
        <v>0</v>
      </c>
      <c r="Q4094" s="5" t="s">
        <v>543</v>
      </c>
      <c r="XEE4094" s="3">
        <v>0</v>
      </c>
      <c r="XEG4094" s="2" t="s">
        <v>29</v>
      </c>
      <c r="XEH4094" s="1">
        <v>7</v>
      </c>
    </row>
    <row r="4095" spans="1:17 16359:16362" hidden="1" x14ac:dyDescent="0.25">
      <c r="A4095" s="6">
        <v>47</v>
      </c>
      <c r="B4095" s="7" t="s">
        <v>516</v>
      </c>
      <c r="C4095" s="7" t="s">
        <v>26</v>
      </c>
      <c r="D4095" s="7" t="s">
        <v>137</v>
      </c>
      <c r="E4095" s="7" t="s">
        <v>14</v>
      </c>
      <c r="F4095" s="6">
        <v>27</v>
      </c>
      <c r="G4095" s="11">
        <v>2500000</v>
      </c>
      <c r="H4095" s="11">
        <f t="shared" si="63"/>
        <v>0</v>
      </c>
      <c r="I4095" s="11">
        <v>0</v>
      </c>
      <c r="J4095" s="11">
        <v>0</v>
      </c>
      <c r="K4095" s="11">
        <v>0</v>
      </c>
      <c r="L4095" s="11">
        <v>0</v>
      </c>
      <c r="M4095" s="11">
        <v>2500000</v>
      </c>
      <c r="N4095" s="13">
        <v>0</v>
      </c>
      <c r="O4095" s="14" t="s">
        <v>535</v>
      </c>
      <c r="P4095" s="14">
        <v>0</v>
      </c>
      <c r="Q4095" s="5" t="s">
        <v>543</v>
      </c>
      <c r="XEE4095" s="3">
        <v>0</v>
      </c>
      <c r="XEG4095" s="2" t="s">
        <v>29</v>
      </c>
      <c r="XEH4095" s="1">
        <v>7</v>
      </c>
    </row>
    <row r="4096" spans="1:17 16359:16362" hidden="1" x14ac:dyDescent="0.25">
      <c r="A4096" s="6">
        <v>47</v>
      </c>
      <c r="B4096" s="7" t="s">
        <v>516</v>
      </c>
      <c r="C4096" s="7" t="s">
        <v>26</v>
      </c>
      <c r="D4096" s="7" t="s">
        <v>139</v>
      </c>
      <c r="E4096" s="7" t="s">
        <v>140</v>
      </c>
      <c r="F4096" s="5"/>
      <c r="G4096" s="11">
        <v>7700000</v>
      </c>
      <c r="H4096" s="11">
        <f t="shared" si="63"/>
        <v>4200000</v>
      </c>
      <c r="I4096" s="11">
        <v>4200000</v>
      </c>
      <c r="J4096" s="11">
        <v>0</v>
      </c>
      <c r="K4096" s="11">
        <v>0</v>
      </c>
      <c r="L4096" s="11">
        <v>0</v>
      </c>
      <c r="M4096" s="11">
        <v>3500000</v>
      </c>
      <c r="N4096" s="13">
        <v>0</v>
      </c>
      <c r="O4096" s="14" t="s">
        <v>535</v>
      </c>
      <c r="P4096" s="14">
        <v>0</v>
      </c>
      <c r="Q4096" s="5" t="s">
        <v>543</v>
      </c>
      <c r="XEE4096" s="3">
        <v>0</v>
      </c>
      <c r="XEG4096" s="2" t="s">
        <v>29</v>
      </c>
      <c r="XEH4096" s="1">
        <v>7</v>
      </c>
    </row>
    <row r="4097" spans="1:17 16359:16362" hidden="1" x14ac:dyDescent="0.25">
      <c r="A4097" s="6">
        <v>47</v>
      </c>
      <c r="B4097" s="7" t="s">
        <v>516</v>
      </c>
      <c r="C4097" s="7" t="s">
        <v>26</v>
      </c>
      <c r="D4097" s="7" t="s">
        <v>139</v>
      </c>
      <c r="E4097" s="7" t="s">
        <v>14</v>
      </c>
      <c r="F4097" s="6">
        <v>27</v>
      </c>
      <c r="G4097" s="11">
        <v>7700000</v>
      </c>
      <c r="H4097" s="11">
        <f t="shared" si="63"/>
        <v>4200000</v>
      </c>
      <c r="I4097" s="11">
        <v>4200000</v>
      </c>
      <c r="J4097" s="11">
        <v>0</v>
      </c>
      <c r="K4097" s="11">
        <v>0</v>
      </c>
      <c r="L4097" s="11">
        <v>0</v>
      </c>
      <c r="M4097" s="11">
        <v>3500000</v>
      </c>
      <c r="N4097" s="13">
        <v>0</v>
      </c>
      <c r="O4097" s="14" t="s">
        <v>535</v>
      </c>
      <c r="P4097" s="14">
        <v>0</v>
      </c>
      <c r="Q4097" s="5" t="s">
        <v>543</v>
      </c>
      <c r="XEE4097" s="3">
        <v>0</v>
      </c>
      <c r="XEG4097" s="2" t="s">
        <v>29</v>
      </c>
      <c r="XEH4097" s="1">
        <v>7</v>
      </c>
    </row>
    <row r="4098" spans="1:17 16359:16362" hidden="1" x14ac:dyDescent="0.25">
      <c r="A4098" s="6">
        <v>47</v>
      </c>
      <c r="B4098" s="7" t="s">
        <v>516</v>
      </c>
      <c r="C4098" s="7" t="s">
        <v>23</v>
      </c>
      <c r="D4098" s="7" t="s">
        <v>141</v>
      </c>
      <c r="E4098" s="7" t="s">
        <v>142</v>
      </c>
      <c r="F4098" s="5"/>
      <c r="G4098" s="11">
        <v>14587667</v>
      </c>
      <c r="H4098" s="11">
        <f t="shared" si="63"/>
        <v>11675276</v>
      </c>
      <c r="I4098" s="11">
        <v>6200000</v>
      </c>
      <c r="J4098" s="11">
        <v>5475276</v>
      </c>
      <c r="K4098" s="11">
        <v>5469844.8399999999</v>
      </c>
      <c r="L4098" s="11">
        <v>5469844.8399999999</v>
      </c>
      <c r="M4098" s="11">
        <v>2912391</v>
      </c>
      <c r="N4098" s="13">
        <v>0.37533596016415799</v>
      </c>
      <c r="O4098" s="14" t="s">
        <v>535</v>
      </c>
      <c r="P4098" s="14">
        <v>0.37496364840244845</v>
      </c>
      <c r="Q4098" s="5" t="s">
        <v>543</v>
      </c>
      <c r="XEE4098" s="3">
        <v>0.374963648402448</v>
      </c>
      <c r="XEF4098" s="4">
        <v>0.99900805731071796</v>
      </c>
      <c r="XEG4098" s="2" t="s">
        <v>13</v>
      </c>
      <c r="XEH4098" s="1">
        <v>7</v>
      </c>
    </row>
    <row r="4099" spans="1:17 16359:16362" hidden="1" x14ac:dyDescent="0.25">
      <c r="A4099" s="6">
        <v>47</v>
      </c>
      <c r="B4099" s="7" t="s">
        <v>516</v>
      </c>
      <c r="C4099" s="7" t="s">
        <v>23</v>
      </c>
      <c r="D4099" s="7" t="s">
        <v>141</v>
      </c>
      <c r="E4099" s="7" t="s">
        <v>14</v>
      </c>
      <c r="F4099" s="6">
        <v>27</v>
      </c>
      <c r="G4099" s="11">
        <v>14587667</v>
      </c>
      <c r="H4099" s="11">
        <f t="shared" ref="H4099:H4162" si="64">+J4099+I4099</f>
        <v>11675276</v>
      </c>
      <c r="I4099" s="11">
        <v>6200000</v>
      </c>
      <c r="J4099" s="11">
        <v>5475276</v>
      </c>
      <c r="K4099" s="11">
        <v>5469844.8399999999</v>
      </c>
      <c r="L4099" s="11">
        <v>5469844.8399999999</v>
      </c>
      <c r="M4099" s="11">
        <v>2912391</v>
      </c>
      <c r="N4099" s="13">
        <v>0.37533596016415799</v>
      </c>
      <c r="O4099" s="14" t="s">
        <v>535</v>
      </c>
      <c r="P4099" s="14">
        <v>0.37496364840244845</v>
      </c>
      <c r="Q4099" s="5" t="s">
        <v>543</v>
      </c>
      <c r="XEE4099" s="3">
        <v>0.374963648402448</v>
      </c>
      <c r="XEF4099" s="4">
        <v>0.99900805731071796</v>
      </c>
      <c r="XEG4099" s="2" t="s">
        <v>13</v>
      </c>
      <c r="XEH4099" s="1">
        <v>7</v>
      </c>
    </row>
    <row r="4100" spans="1:17 16359:16362" ht="30" hidden="1" x14ac:dyDescent="0.25">
      <c r="A4100" s="6">
        <v>47</v>
      </c>
      <c r="B4100" s="7" t="s">
        <v>516</v>
      </c>
      <c r="C4100" s="7" t="s">
        <v>26</v>
      </c>
      <c r="D4100" s="7" t="s">
        <v>143</v>
      </c>
      <c r="E4100" s="7" t="s">
        <v>144</v>
      </c>
      <c r="F4100" s="5"/>
      <c r="G4100" s="11">
        <v>2000000</v>
      </c>
      <c r="H4100" s="11">
        <f t="shared" si="64"/>
        <v>0</v>
      </c>
      <c r="I4100" s="11">
        <v>0</v>
      </c>
      <c r="J4100" s="11">
        <v>0</v>
      </c>
      <c r="K4100" s="11">
        <v>0</v>
      </c>
      <c r="L4100" s="11">
        <v>0</v>
      </c>
      <c r="M4100" s="11">
        <v>2000000</v>
      </c>
      <c r="N4100" s="13">
        <v>0</v>
      </c>
      <c r="O4100" s="14" t="s">
        <v>535</v>
      </c>
      <c r="P4100" s="14">
        <v>0</v>
      </c>
      <c r="Q4100" s="5" t="s">
        <v>543</v>
      </c>
      <c r="XEE4100" s="3">
        <v>0</v>
      </c>
      <c r="XEG4100" s="2" t="s">
        <v>29</v>
      </c>
      <c r="XEH4100" s="1">
        <v>7</v>
      </c>
    </row>
    <row r="4101" spans="1:17 16359:16362" hidden="1" x14ac:dyDescent="0.25">
      <c r="A4101" s="6">
        <v>47</v>
      </c>
      <c r="B4101" s="7" t="s">
        <v>516</v>
      </c>
      <c r="C4101" s="7" t="s">
        <v>26</v>
      </c>
      <c r="D4101" s="7" t="s">
        <v>143</v>
      </c>
      <c r="E4101" s="7" t="s">
        <v>14</v>
      </c>
      <c r="F4101" s="6">
        <v>27</v>
      </c>
      <c r="G4101" s="11">
        <v>2000000</v>
      </c>
      <c r="H4101" s="11">
        <f t="shared" si="64"/>
        <v>0</v>
      </c>
      <c r="I4101" s="11">
        <v>0</v>
      </c>
      <c r="J4101" s="11">
        <v>0</v>
      </c>
      <c r="K4101" s="11">
        <v>0</v>
      </c>
      <c r="L4101" s="11">
        <v>0</v>
      </c>
      <c r="M4101" s="11">
        <v>2000000</v>
      </c>
      <c r="N4101" s="13">
        <v>0</v>
      </c>
      <c r="O4101" s="14" t="s">
        <v>535</v>
      </c>
      <c r="P4101" s="14">
        <v>0</v>
      </c>
      <c r="Q4101" s="5" t="s">
        <v>543</v>
      </c>
      <c r="XEE4101" s="3">
        <v>0</v>
      </c>
      <c r="XEG4101" s="2" t="s">
        <v>29</v>
      </c>
      <c r="XEH4101" s="1">
        <v>7</v>
      </c>
    </row>
    <row r="4102" spans="1:17 16359:16362" hidden="1" x14ac:dyDescent="0.25">
      <c r="A4102" s="6">
        <v>47</v>
      </c>
      <c r="B4102" s="7" t="s">
        <v>516</v>
      </c>
      <c r="C4102" s="7" t="s">
        <v>26</v>
      </c>
      <c r="D4102" s="7" t="s">
        <v>145</v>
      </c>
      <c r="E4102" s="7" t="s">
        <v>146</v>
      </c>
      <c r="F4102" s="5"/>
      <c r="G4102" s="11">
        <v>1182</v>
      </c>
      <c r="H4102" s="11">
        <f t="shared" si="64"/>
        <v>0</v>
      </c>
      <c r="I4102" s="11">
        <v>0</v>
      </c>
      <c r="J4102" s="11">
        <v>0</v>
      </c>
      <c r="K4102" s="11">
        <v>0</v>
      </c>
      <c r="L4102" s="11">
        <v>0</v>
      </c>
      <c r="M4102" s="11">
        <v>1182</v>
      </c>
      <c r="N4102" s="13">
        <v>0</v>
      </c>
      <c r="O4102" s="14" t="s">
        <v>535</v>
      </c>
      <c r="P4102" s="14">
        <v>0</v>
      </c>
      <c r="Q4102" s="5" t="s">
        <v>543</v>
      </c>
      <c r="XEE4102" s="3">
        <v>0</v>
      </c>
      <c r="XEG4102" s="2" t="s">
        <v>29</v>
      </c>
      <c r="XEH4102" s="1">
        <v>7</v>
      </c>
    </row>
    <row r="4103" spans="1:17 16359:16362" hidden="1" x14ac:dyDescent="0.25">
      <c r="A4103" s="6">
        <v>47</v>
      </c>
      <c r="B4103" s="7" t="s">
        <v>516</v>
      </c>
      <c r="C4103" s="7" t="s">
        <v>26</v>
      </c>
      <c r="D4103" s="7" t="s">
        <v>145</v>
      </c>
      <c r="E4103" s="7" t="s">
        <v>14</v>
      </c>
      <c r="F4103" s="6">
        <v>27</v>
      </c>
      <c r="G4103" s="11">
        <v>1182</v>
      </c>
      <c r="H4103" s="11">
        <f t="shared" si="64"/>
        <v>0</v>
      </c>
      <c r="I4103" s="11">
        <v>0</v>
      </c>
      <c r="J4103" s="11">
        <v>0</v>
      </c>
      <c r="K4103" s="11">
        <v>0</v>
      </c>
      <c r="L4103" s="11">
        <v>0</v>
      </c>
      <c r="M4103" s="11">
        <v>1182</v>
      </c>
      <c r="N4103" s="13">
        <v>0</v>
      </c>
      <c r="O4103" s="14" t="s">
        <v>535</v>
      </c>
      <c r="P4103" s="14">
        <v>0</v>
      </c>
      <c r="Q4103" s="5" t="s">
        <v>543</v>
      </c>
      <c r="XEE4103" s="3">
        <v>0</v>
      </c>
      <c r="XEG4103" s="2" t="s">
        <v>29</v>
      </c>
      <c r="XEH4103" s="1">
        <v>7</v>
      </c>
    </row>
    <row r="4104" spans="1:17 16359:16362" ht="30" hidden="1" x14ac:dyDescent="0.25">
      <c r="A4104" s="6">
        <v>47</v>
      </c>
      <c r="B4104" s="7" t="s">
        <v>516</v>
      </c>
      <c r="C4104" s="7" t="s">
        <v>26</v>
      </c>
      <c r="D4104" s="7" t="s">
        <v>147</v>
      </c>
      <c r="E4104" s="7" t="s">
        <v>148</v>
      </c>
      <c r="F4104" s="5"/>
      <c r="G4104" s="11">
        <v>30000</v>
      </c>
      <c r="H4104" s="11">
        <f t="shared" si="64"/>
        <v>30000</v>
      </c>
      <c r="I4104" s="11">
        <v>0</v>
      </c>
      <c r="J4104" s="11">
        <v>30000</v>
      </c>
      <c r="K4104" s="11">
        <v>24568.84</v>
      </c>
      <c r="L4104" s="11">
        <v>24568.84</v>
      </c>
      <c r="M4104" s="11">
        <v>0</v>
      </c>
      <c r="N4104" s="13">
        <v>1</v>
      </c>
      <c r="O4104" s="14" t="s">
        <v>537</v>
      </c>
      <c r="P4104" s="14">
        <v>0.81896133333333332</v>
      </c>
      <c r="Q4104" s="5" t="s">
        <v>546</v>
      </c>
      <c r="XEE4104" s="3">
        <v>0.81896133333333299</v>
      </c>
      <c r="XEF4104" s="4">
        <v>0.81896133333333299</v>
      </c>
      <c r="XEG4104" s="2" t="s">
        <v>29</v>
      </c>
      <c r="XEH4104" s="1">
        <v>7</v>
      </c>
    </row>
    <row r="4105" spans="1:17 16359:16362" hidden="1" x14ac:dyDescent="0.25">
      <c r="A4105" s="6">
        <v>47</v>
      </c>
      <c r="B4105" s="7" t="s">
        <v>516</v>
      </c>
      <c r="C4105" s="7" t="s">
        <v>26</v>
      </c>
      <c r="D4105" s="7" t="s">
        <v>147</v>
      </c>
      <c r="E4105" s="7" t="s">
        <v>14</v>
      </c>
      <c r="F4105" s="6">
        <v>27</v>
      </c>
      <c r="G4105" s="11">
        <v>30000</v>
      </c>
      <c r="H4105" s="11">
        <f t="shared" si="64"/>
        <v>30000</v>
      </c>
      <c r="I4105" s="11">
        <v>0</v>
      </c>
      <c r="J4105" s="11">
        <v>30000</v>
      </c>
      <c r="K4105" s="11">
        <v>24568.84</v>
      </c>
      <c r="L4105" s="11">
        <v>24568.84</v>
      </c>
      <c r="M4105" s="11">
        <v>0</v>
      </c>
      <c r="N4105" s="13">
        <v>1</v>
      </c>
      <c r="O4105" s="14" t="s">
        <v>537</v>
      </c>
      <c r="P4105" s="14">
        <v>0.81896133333333332</v>
      </c>
      <c r="Q4105" s="5" t="s">
        <v>546</v>
      </c>
      <c r="XEE4105" s="3">
        <v>0.81896133333333299</v>
      </c>
      <c r="XEF4105" s="4">
        <v>0.81896133333333299</v>
      </c>
      <c r="XEG4105" s="2" t="s">
        <v>29</v>
      </c>
      <c r="XEH4105" s="1">
        <v>7</v>
      </c>
    </row>
    <row r="4106" spans="1:17 16359:16362" ht="30" hidden="1" x14ac:dyDescent="0.25">
      <c r="A4106" s="6">
        <v>47</v>
      </c>
      <c r="B4106" s="7" t="s">
        <v>516</v>
      </c>
      <c r="C4106" s="7" t="s">
        <v>26</v>
      </c>
      <c r="D4106" s="7" t="s">
        <v>149</v>
      </c>
      <c r="E4106" s="7" t="s">
        <v>150</v>
      </c>
      <c r="F4106" s="5"/>
      <c r="G4106" s="11">
        <v>673</v>
      </c>
      <c r="H4106" s="11">
        <f t="shared" si="64"/>
        <v>0</v>
      </c>
      <c r="I4106" s="11">
        <v>0</v>
      </c>
      <c r="J4106" s="11">
        <v>0</v>
      </c>
      <c r="K4106" s="11">
        <v>0</v>
      </c>
      <c r="L4106" s="11">
        <v>0</v>
      </c>
      <c r="M4106" s="11">
        <v>673</v>
      </c>
      <c r="N4106" s="13">
        <v>0</v>
      </c>
      <c r="O4106" s="14" t="s">
        <v>535</v>
      </c>
      <c r="P4106" s="14">
        <v>0</v>
      </c>
      <c r="Q4106" s="5" t="s">
        <v>543</v>
      </c>
      <c r="XEE4106" s="3">
        <v>0</v>
      </c>
      <c r="XEG4106" s="2" t="s">
        <v>29</v>
      </c>
      <c r="XEH4106" s="1">
        <v>7</v>
      </c>
    </row>
    <row r="4107" spans="1:17 16359:16362" hidden="1" x14ac:dyDescent="0.25">
      <c r="A4107" s="6">
        <v>47</v>
      </c>
      <c r="B4107" s="7" t="s">
        <v>516</v>
      </c>
      <c r="C4107" s="7" t="s">
        <v>26</v>
      </c>
      <c r="D4107" s="7" t="s">
        <v>149</v>
      </c>
      <c r="E4107" s="7" t="s">
        <v>14</v>
      </c>
      <c r="F4107" s="6">
        <v>27</v>
      </c>
      <c r="G4107" s="11">
        <v>673</v>
      </c>
      <c r="H4107" s="11">
        <f t="shared" si="64"/>
        <v>0</v>
      </c>
      <c r="I4107" s="11">
        <v>0</v>
      </c>
      <c r="J4107" s="11">
        <v>0</v>
      </c>
      <c r="K4107" s="11">
        <v>0</v>
      </c>
      <c r="L4107" s="11">
        <v>0</v>
      </c>
      <c r="M4107" s="11">
        <v>673</v>
      </c>
      <c r="N4107" s="13">
        <v>0</v>
      </c>
      <c r="O4107" s="14" t="s">
        <v>535</v>
      </c>
      <c r="P4107" s="14">
        <v>0</v>
      </c>
      <c r="Q4107" s="5" t="s">
        <v>543</v>
      </c>
      <c r="XEE4107" s="3">
        <v>0</v>
      </c>
      <c r="XEG4107" s="2" t="s">
        <v>29</v>
      </c>
      <c r="XEH4107" s="1">
        <v>7</v>
      </c>
    </row>
    <row r="4108" spans="1:17 16359:16362" hidden="1" x14ac:dyDescent="0.25">
      <c r="A4108" s="6">
        <v>47</v>
      </c>
      <c r="B4108" s="7" t="s">
        <v>516</v>
      </c>
      <c r="C4108" s="7" t="s">
        <v>26</v>
      </c>
      <c r="D4108" s="7" t="s">
        <v>151</v>
      </c>
      <c r="E4108" s="7" t="s">
        <v>152</v>
      </c>
      <c r="F4108" s="5"/>
      <c r="G4108" s="11">
        <v>12555812</v>
      </c>
      <c r="H4108" s="11">
        <f t="shared" si="64"/>
        <v>11645276</v>
      </c>
      <c r="I4108" s="11">
        <v>6200000</v>
      </c>
      <c r="J4108" s="11">
        <v>5445276</v>
      </c>
      <c r="K4108" s="11">
        <v>5445276</v>
      </c>
      <c r="L4108" s="11">
        <v>5445276</v>
      </c>
      <c r="M4108" s="11">
        <v>910536</v>
      </c>
      <c r="N4108" s="13">
        <v>0.433685690738281</v>
      </c>
      <c r="O4108" s="14" t="s">
        <v>535</v>
      </c>
      <c r="P4108" s="14">
        <v>0.43368569073828123</v>
      </c>
      <c r="Q4108" s="5" t="s">
        <v>543</v>
      </c>
      <c r="XEE4108" s="3">
        <v>0.433685690738281</v>
      </c>
      <c r="XEF4108" s="4">
        <v>1</v>
      </c>
      <c r="XEG4108" s="2" t="s">
        <v>29</v>
      </c>
      <c r="XEH4108" s="1">
        <v>7</v>
      </c>
    </row>
    <row r="4109" spans="1:17 16359:16362" hidden="1" x14ac:dyDescent="0.25">
      <c r="A4109" s="6">
        <v>47</v>
      </c>
      <c r="B4109" s="7" t="s">
        <v>516</v>
      </c>
      <c r="C4109" s="7" t="s">
        <v>26</v>
      </c>
      <c r="D4109" s="7" t="s">
        <v>151</v>
      </c>
      <c r="E4109" s="7" t="s">
        <v>14</v>
      </c>
      <c r="F4109" s="6">
        <v>27</v>
      </c>
      <c r="G4109" s="11">
        <v>12555812</v>
      </c>
      <c r="H4109" s="11">
        <f t="shared" si="64"/>
        <v>11645276</v>
      </c>
      <c r="I4109" s="11">
        <v>6200000</v>
      </c>
      <c r="J4109" s="11">
        <v>5445276</v>
      </c>
      <c r="K4109" s="11">
        <v>5445276</v>
      </c>
      <c r="L4109" s="11">
        <v>5445276</v>
      </c>
      <c r="M4109" s="11">
        <v>910536</v>
      </c>
      <c r="N4109" s="13">
        <v>0.433685690738281</v>
      </c>
      <c r="O4109" s="14" t="s">
        <v>535</v>
      </c>
      <c r="P4109" s="14">
        <v>0.43368569073828123</v>
      </c>
      <c r="Q4109" s="5" t="s">
        <v>543</v>
      </c>
      <c r="XEE4109" s="3">
        <v>0.433685690738281</v>
      </c>
      <c r="XEF4109" s="4">
        <v>1</v>
      </c>
      <c r="XEG4109" s="2" t="s">
        <v>29</v>
      </c>
      <c r="XEH4109" s="1">
        <v>7</v>
      </c>
    </row>
    <row r="4110" spans="1:17 16359:16362" hidden="1" x14ac:dyDescent="0.25">
      <c r="A4110" s="6">
        <v>47</v>
      </c>
      <c r="B4110" s="7" t="s">
        <v>516</v>
      </c>
      <c r="C4110" s="7" t="s">
        <v>23</v>
      </c>
      <c r="D4110" s="7" t="s">
        <v>171</v>
      </c>
      <c r="E4110" s="7" t="s">
        <v>172</v>
      </c>
      <c r="F4110" s="5"/>
      <c r="G4110" s="11">
        <v>302785026</v>
      </c>
      <c r="H4110" s="11">
        <f t="shared" si="64"/>
        <v>302443274.84000003</v>
      </c>
      <c r="I4110" s="11">
        <v>102666123</v>
      </c>
      <c r="J4110" s="11">
        <v>199777151.84</v>
      </c>
      <c r="K4110" s="11">
        <v>193927124.72999999</v>
      </c>
      <c r="L4110" s="11">
        <v>193927124.72999999</v>
      </c>
      <c r="M4110" s="11">
        <v>341751.15999997401</v>
      </c>
      <c r="N4110" s="13">
        <v>0.65979865146964001</v>
      </c>
      <c r="O4110" s="14" t="s">
        <v>535</v>
      </c>
      <c r="P4110" s="14">
        <v>0.64047792353509581</v>
      </c>
      <c r="Q4110" s="5" t="s">
        <v>546</v>
      </c>
      <c r="XEE4110" s="3">
        <v>0.64047792353509603</v>
      </c>
      <c r="XEF4110" s="4">
        <v>0.97071723640006002</v>
      </c>
      <c r="XEG4110" s="2" t="s">
        <v>13</v>
      </c>
      <c r="XEH4110" s="1">
        <v>7</v>
      </c>
    </row>
    <row r="4111" spans="1:17 16359:16362" hidden="1" x14ac:dyDescent="0.25">
      <c r="A4111" s="6">
        <v>47</v>
      </c>
      <c r="B4111" s="7" t="s">
        <v>516</v>
      </c>
      <c r="C4111" s="7" t="s">
        <v>23</v>
      </c>
      <c r="D4111" s="7" t="s">
        <v>171</v>
      </c>
      <c r="E4111" s="7" t="s">
        <v>14</v>
      </c>
      <c r="F4111" s="6">
        <v>27</v>
      </c>
      <c r="G4111" s="11">
        <v>302785026</v>
      </c>
      <c r="H4111" s="11">
        <f t="shared" si="64"/>
        <v>302443274.84000003</v>
      </c>
      <c r="I4111" s="11">
        <v>102666123</v>
      </c>
      <c r="J4111" s="11">
        <v>199777151.84</v>
      </c>
      <c r="K4111" s="11">
        <v>193927124.72999999</v>
      </c>
      <c r="L4111" s="11">
        <v>193927124.72999999</v>
      </c>
      <c r="M4111" s="11">
        <v>341751.15999997401</v>
      </c>
      <c r="N4111" s="13">
        <v>0.65979865146964001</v>
      </c>
      <c r="O4111" s="14" t="s">
        <v>535</v>
      </c>
      <c r="P4111" s="14">
        <v>0.64047792353509581</v>
      </c>
      <c r="Q4111" s="5" t="s">
        <v>546</v>
      </c>
      <c r="XEE4111" s="3">
        <v>0.64047792353509603</v>
      </c>
      <c r="XEF4111" s="4">
        <v>0.97071723640006002</v>
      </c>
      <c r="XEG4111" s="2" t="s">
        <v>13</v>
      </c>
      <c r="XEH4111" s="1">
        <v>7</v>
      </c>
    </row>
    <row r="4112" spans="1:17 16359:16362" ht="30" hidden="1" x14ac:dyDescent="0.25">
      <c r="A4112" s="6">
        <v>47</v>
      </c>
      <c r="B4112" s="7" t="s">
        <v>516</v>
      </c>
      <c r="C4112" s="7" t="s">
        <v>26</v>
      </c>
      <c r="D4112" s="7" t="s">
        <v>173</v>
      </c>
      <c r="E4112" s="7" t="s">
        <v>174</v>
      </c>
      <c r="F4112" s="5"/>
      <c r="G4112" s="11">
        <v>8974553</v>
      </c>
      <c r="H4112" s="11">
        <f t="shared" si="64"/>
        <v>8974552.1900000013</v>
      </c>
      <c r="I4112" s="11">
        <v>2893996</v>
      </c>
      <c r="J4112" s="11">
        <v>6080556.1900000004</v>
      </c>
      <c r="K4112" s="11">
        <v>5008234</v>
      </c>
      <c r="L4112" s="11">
        <v>5008234</v>
      </c>
      <c r="M4112" s="11">
        <v>0.81000000052154097</v>
      </c>
      <c r="N4112" s="13">
        <v>0.67753304147850002</v>
      </c>
      <c r="O4112" s="14" t="s">
        <v>535</v>
      </c>
      <c r="P4112" s="14">
        <v>0.55804829499586217</v>
      </c>
      <c r="Q4112" s="5" t="s">
        <v>543</v>
      </c>
      <c r="XEE4112" s="3">
        <v>0.55804829499586195</v>
      </c>
      <c r="XEF4112" s="4">
        <v>0.823647351246663</v>
      </c>
      <c r="XEG4112" s="2" t="s">
        <v>29</v>
      </c>
      <c r="XEH4112" s="1">
        <v>7</v>
      </c>
    </row>
    <row r="4113" spans="1:17 16359:16362" hidden="1" x14ac:dyDescent="0.25">
      <c r="A4113" s="6">
        <v>47</v>
      </c>
      <c r="B4113" s="7" t="s">
        <v>516</v>
      </c>
      <c r="C4113" s="7" t="s">
        <v>26</v>
      </c>
      <c r="D4113" s="7" t="s">
        <v>173</v>
      </c>
      <c r="E4113" s="7" t="s">
        <v>14</v>
      </c>
      <c r="F4113" s="6">
        <v>27</v>
      </c>
      <c r="G4113" s="11">
        <v>8974553</v>
      </c>
      <c r="H4113" s="11">
        <f t="shared" si="64"/>
        <v>8974552.1900000013</v>
      </c>
      <c r="I4113" s="11">
        <v>2893996</v>
      </c>
      <c r="J4113" s="11">
        <v>6080556.1900000004</v>
      </c>
      <c r="K4113" s="11">
        <v>5008234</v>
      </c>
      <c r="L4113" s="11">
        <v>5008234</v>
      </c>
      <c r="M4113" s="11">
        <v>0.81000000052154097</v>
      </c>
      <c r="N4113" s="13">
        <v>0.67753304147850002</v>
      </c>
      <c r="O4113" s="14" t="s">
        <v>535</v>
      </c>
      <c r="P4113" s="14">
        <v>0.55804829499586217</v>
      </c>
      <c r="Q4113" s="5" t="s">
        <v>543</v>
      </c>
      <c r="XEE4113" s="3">
        <v>0.55804829499586195</v>
      </c>
      <c r="XEF4113" s="4">
        <v>0.823647351246663</v>
      </c>
      <c r="XEG4113" s="2" t="s">
        <v>29</v>
      </c>
      <c r="XEH4113" s="1">
        <v>7</v>
      </c>
    </row>
    <row r="4114" spans="1:17 16359:16362" hidden="1" x14ac:dyDescent="0.25">
      <c r="A4114" s="6">
        <v>47</v>
      </c>
      <c r="B4114" s="7" t="s">
        <v>516</v>
      </c>
      <c r="C4114" s="7" t="s">
        <v>26</v>
      </c>
      <c r="D4114" s="7" t="s">
        <v>175</v>
      </c>
      <c r="E4114" s="7" t="s">
        <v>176</v>
      </c>
      <c r="F4114" s="5"/>
      <c r="G4114" s="11">
        <v>281697716</v>
      </c>
      <c r="H4114" s="11">
        <f t="shared" si="64"/>
        <v>281697715.65999997</v>
      </c>
      <c r="I4114" s="11">
        <v>93844729</v>
      </c>
      <c r="J4114" s="11">
        <v>187852986.66</v>
      </c>
      <c r="K4114" s="11">
        <v>183135327.81999999</v>
      </c>
      <c r="L4114" s="11">
        <v>183135327.81999999</v>
      </c>
      <c r="M4114" s="11">
        <v>0.33999997377395602</v>
      </c>
      <c r="N4114" s="13">
        <v>0.66686016957269201</v>
      </c>
      <c r="O4114" s="14" t="s">
        <v>535</v>
      </c>
      <c r="P4114" s="14">
        <v>0.65011293105408063</v>
      </c>
      <c r="Q4114" s="5" t="s">
        <v>546</v>
      </c>
      <c r="XEE4114" s="3">
        <v>0.65011293105408097</v>
      </c>
      <c r="XEF4114" s="4">
        <v>0.97488643154479804</v>
      </c>
      <c r="XEG4114" s="2" t="s">
        <v>29</v>
      </c>
      <c r="XEH4114" s="1">
        <v>7</v>
      </c>
    </row>
    <row r="4115" spans="1:17 16359:16362" hidden="1" x14ac:dyDescent="0.25">
      <c r="A4115" s="6">
        <v>47</v>
      </c>
      <c r="B4115" s="7" t="s">
        <v>516</v>
      </c>
      <c r="C4115" s="7" t="s">
        <v>26</v>
      </c>
      <c r="D4115" s="7" t="s">
        <v>175</v>
      </c>
      <c r="E4115" s="7" t="s">
        <v>14</v>
      </c>
      <c r="F4115" s="6">
        <v>27</v>
      </c>
      <c r="G4115" s="11">
        <v>281697716</v>
      </c>
      <c r="H4115" s="11">
        <f t="shared" si="64"/>
        <v>281697715.65999997</v>
      </c>
      <c r="I4115" s="11">
        <v>93844729</v>
      </c>
      <c r="J4115" s="11">
        <v>187852986.66</v>
      </c>
      <c r="K4115" s="11">
        <v>183135327.81999999</v>
      </c>
      <c r="L4115" s="11">
        <v>183135327.81999999</v>
      </c>
      <c r="M4115" s="11">
        <v>0.33999997377395602</v>
      </c>
      <c r="N4115" s="13">
        <v>0.66686016957269201</v>
      </c>
      <c r="O4115" s="14" t="s">
        <v>535</v>
      </c>
      <c r="P4115" s="14">
        <v>0.65011293105408063</v>
      </c>
      <c r="Q4115" s="5" t="s">
        <v>546</v>
      </c>
      <c r="XEE4115" s="3">
        <v>0.65011293105408097</v>
      </c>
      <c r="XEF4115" s="4">
        <v>0.97488643154479804</v>
      </c>
      <c r="XEG4115" s="2" t="s">
        <v>29</v>
      </c>
      <c r="XEH4115" s="1">
        <v>7</v>
      </c>
    </row>
    <row r="4116" spans="1:17 16359:16362" hidden="1" x14ac:dyDescent="0.25">
      <c r="A4116" s="6">
        <v>47</v>
      </c>
      <c r="B4116" s="7" t="s">
        <v>516</v>
      </c>
      <c r="C4116" s="7" t="s">
        <v>26</v>
      </c>
      <c r="D4116" s="7" t="s">
        <v>177</v>
      </c>
      <c r="E4116" s="7" t="s">
        <v>178</v>
      </c>
      <c r="F4116" s="5"/>
      <c r="G4116" s="11">
        <v>1628318</v>
      </c>
      <c r="H4116" s="11">
        <f t="shared" si="64"/>
        <v>1286568.3199999998</v>
      </c>
      <c r="I4116" s="11">
        <v>653822</v>
      </c>
      <c r="J4116" s="11">
        <v>632746.31999999995</v>
      </c>
      <c r="K4116" s="11">
        <v>579579</v>
      </c>
      <c r="L4116" s="11">
        <v>579579</v>
      </c>
      <c r="M4116" s="11">
        <v>341749.68</v>
      </c>
      <c r="N4116" s="13">
        <v>0.38858891199384898</v>
      </c>
      <c r="O4116" s="14" t="s">
        <v>535</v>
      </c>
      <c r="P4116" s="14">
        <v>0.35593723093400675</v>
      </c>
      <c r="Q4116" s="5" t="s">
        <v>543</v>
      </c>
      <c r="XEE4116" s="3">
        <v>0.35593723093400698</v>
      </c>
      <c r="XEF4116" s="4">
        <v>0.91597371913597203</v>
      </c>
      <c r="XEG4116" s="2" t="s">
        <v>29</v>
      </c>
      <c r="XEH4116" s="1">
        <v>7</v>
      </c>
    </row>
    <row r="4117" spans="1:17 16359:16362" hidden="1" x14ac:dyDescent="0.25">
      <c r="A4117" s="6">
        <v>47</v>
      </c>
      <c r="B4117" s="7" t="s">
        <v>516</v>
      </c>
      <c r="C4117" s="7" t="s">
        <v>26</v>
      </c>
      <c r="D4117" s="7" t="s">
        <v>177</v>
      </c>
      <c r="E4117" s="7" t="s">
        <v>14</v>
      </c>
      <c r="F4117" s="6">
        <v>27</v>
      </c>
      <c r="G4117" s="11">
        <v>1628318</v>
      </c>
      <c r="H4117" s="11">
        <f t="shared" si="64"/>
        <v>1286568.3199999998</v>
      </c>
      <c r="I4117" s="11">
        <v>653822</v>
      </c>
      <c r="J4117" s="11">
        <v>632746.31999999995</v>
      </c>
      <c r="K4117" s="11">
        <v>579579</v>
      </c>
      <c r="L4117" s="11">
        <v>579579</v>
      </c>
      <c r="M4117" s="11">
        <v>341749.68</v>
      </c>
      <c r="N4117" s="13">
        <v>0.38858891199384898</v>
      </c>
      <c r="O4117" s="14" t="s">
        <v>535</v>
      </c>
      <c r="P4117" s="14">
        <v>0.35593723093400675</v>
      </c>
      <c r="Q4117" s="5" t="s">
        <v>543</v>
      </c>
      <c r="XEE4117" s="3">
        <v>0.35593723093400698</v>
      </c>
      <c r="XEF4117" s="4">
        <v>0.91597371913597203</v>
      </c>
      <c r="XEG4117" s="2" t="s">
        <v>29</v>
      </c>
      <c r="XEH4117" s="1">
        <v>7</v>
      </c>
    </row>
    <row r="4118" spans="1:17 16359:16362" hidden="1" x14ac:dyDescent="0.25">
      <c r="A4118" s="6">
        <v>47</v>
      </c>
      <c r="B4118" s="7" t="s">
        <v>516</v>
      </c>
      <c r="C4118" s="7" t="s">
        <v>26</v>
      </c>
      <c r="D4118" s="7" t="s">
        <v>181</v>
      </c>
      <c r="E4118" s="7" t="s">
        <v>182</v>
      </c>
      <c r="F4118" s="5"/>
      <c r="G4118" s="11">
        <v>10484439</v>
      </c>
      <c r="H4118" s="11">
        <f t="shared" si="64"/>
        <v>10484438.67</v>
      </c>
      <c r="I4118" s="11">
        <v>5273576</v>
      </c>
      <c r="J4118" s="11">
        <v>5210862.67</v>
      </c>
      <c r="K4118" s="11">
        <v>5203983.91</v>
      </c>
      <c r="L4118" s="11">
        <v>5203983.91</v>
      </c>
      <c r="M4118" s="11">
        <v>0.33000000007450597</v>
      </c>
      <c r="N4118" s="13">
        <v>0.49700920287675898</v>
      </c>
      <c r="O4118" s="14" t="s">
        <v>535</v>
      </c>
      <c r="P4118" s="14">
        <v>0.4963531105479273</v>
      </c>
      <c r="Q4118" s="5" t="s">
        <v>543</v>
      </c>
      <c r="XEE4118" s="3">
        <v>0.49635311054792702</v>
      </c>
      <c r="XEF4118" s="4">
        <v>0.99867991915434595</v>
      </c>
      <c r="XEG4118" s="2" t="s">
        <v>29</v>
      </c>
      <c r="XEH4118" s="1">
        <v>7</v>
      </c>
    </row>
    <row r="4119" spans="1:17 16359:16362" hidden="1" x14ac:dyDescent="0.25">
      <c r="A4119" s="6">
        <v>47</v>
      </c>
      <c r="B4119" s="7" t="s">
        <v>516</v>
      </c>
      <c r="C4119" s="7" t="s">
        <v>26</v>
      </c>
      <c r="D4119" s="7" t="s">
        <v>181</v>
      </c>
      <c r="E4119" s="7" t="s">
        <v>14</v>
      </c>
      <c r="F4119" s="6">
        <v>27</v>
      </c>
      <c r="G4119" s="11">
        <v>10484439</v>
      </c>
      <c r="H4119" s="11">
        <f t="shared" si="64"/>
        <v>10484438.67</v>
      </c>
      <c r="I4119" s="11">
        <v>5273576</v>
      </c>
      <c r="J4119" s="11">
        <v>5210862.67</v>
      </c>
      <c r="K4119" s="11">
        <v>5203983.91</v>
      </c>
      <c r="L4119" s="11">
        <v>5203983.91</v>
      </c>
      <c r="M4119" s="11">
        <v>0.33000000007450597</v>
      </c>
      <c r="N4119" s="13">
        <v>0.49700920287675898</v>
      </c>
      <c r="O4119" s="14" t="s">
        <v>535</v>
      </c>
      <c r="P4119" s="14">
        <v>0.4963531105479273</v>
      </c>
      <c r="Q4119" s="5" t="s">
        <v>543</v>
      </c>
      <c r="XEE4119" s="3">
        <v>0.49635311054792702</v>
      </c>
      <c r="XEF4119" s="4">
        <v>0.99867991915434595</v>
      </c>
      <c r="XEG4119" s="2" t="s">
        <v>29</v>
      </c>
      <c r="XEH4119" s="1">
        <v>7</v>
      </c>
    </row>
    <row r="4120" spans="1:17 16359:16362" hidden="1" x14ac:dyDescent="0.25">
      <c r="A4120" s="6">
        <v>47</v>
      </c>
      <c r="B4120" s="7" t="s">
        <v>516</v>
      </c>
      <c r="C4120" s="7" t="s">
        <v>23</v>
      </c>
      <c r="D4120" s="7" t="s">
        <v>191</v>
      </c>
      <c r="E4120" s="7" t="s">
        <v>192</v>
      </c>
      <c r="F4120" s="5"/>
      <c r="G4120" s="11">
        <v>31964960</v>
      </c>
      <c r="H4120" s="11">
        <f t="shared" si="64"/>
        <v>10328738</v>
      </c>
      <c r="I4120" s="11">
        <v>0</v>
      </c>
      <c r="J4120" s="11">
        <v>10328738</v>
      </c>
      <c r="K4120" s="11">
        <v>9954910</v>
      </c>
      <c r="L4120" s="11">
        <v>9954910</v>
      </c>
      <c r="M4120" s="11">
        <v>21636222</v>
      </c>
      <c r="N4120" s="13">
        <v>0.32312688644065302</v>
      </c>
      <c r="O4120" s="14" t="s">
        <v>535</v>
      </c>
      <c r="P4120" s="14">
        <v>0.31143195549126296</v>
      </c>
      <c r="Q4120" s="5" t="s">
        <v>543</v>
      </c>
      <c r="XEE4120" s="3">
        <v>0.31143195549126301</v>
      </c>
      <c r="XEF4120" s="4">
        <v>0.96380700139746001</v>
      </c>
      <c r="XEG4120" s="2" t="s">
        <v>13</v>
      </c>
      <c r="XEH4120" s="1">
        <v>7</v>
      </c>
    </row>
    <row r="4121" spans="1:17 16359:16362" hidden="1" x14ac:dyDescent="0.25">
      <c r="A4121" s="6">
        <v>47</v>
      </c>
      <c r="B4121" s="7" t="s">
        <v>516</v>
      </c>
      <c r="C4121" s="7" t="s">
        <v>23</v>
      </c>
      <c r="D4121" s="7" t="s">
        <v>191</v>
      </c>
      <c r="E4121" s="7" t="s">
        <v>14</v>
      </c>
      <c r="F4121" s="6">
        <v>27</v>
      </c>
      <c r="G4121" s="11">
        <v>31964960</v>
      </c>
      <c r="H4121" s="11">
        <f t="shared" si="64"/>
        <v>10328738</v>
      </c>
      <c r="I4121" s="11">
        <v>0</v>
      </c>
      <c r="J4121" s="11">
        <v>10328738</v>
      </c>
      <c r="K4121" s="11">
        <v>9954910</v>
      </c>
      <c r="L4121" s="11">
        <v>9954910</v>
      </c>
      <c r="M4121" s="11">
        <v>21636222</v>
      </c>
      <c r="N4121" s="13">
        <v>0.32312688644065302</v>
      </c>
      <c r="O4121" s="14" t="s">
        <v>535</v>
      </c>
      <c r="P4121" s="14">
        <v>0.31143195549126296</v>
      </c>
      <c r="Q4121" s="5" t="s">
        <v>543</v>
      </c>
      <c r="XEE4121" s="3">
        <v>0.31143195549126301</v>
      </c>
      <c r="XEF4121" s="4">
        <v>0.96380700139746001</v>
      </c>
      <c r="XEG4121" s="2" t="s">
        <v>13</v>
      </c>
      <c r="XEH4121" s="1">
        <v>7</v>
      </c>
    </row>
    <row r="4122" spans="1:17 16359:16362" ht="30" hidden="1" x14ac:dyDescent="0.25">
      <c r="A4122" s="6">
        <v>47</v>
      </c>
      <c r="B4122" s="7" t="s">
        <v>516</v>
      </c>
      <c r="C4122" s="7" t="s">
        <v>26</v>
      </c>
      <c r="D4122" s="7" t="s">
        <v>195</v>
      </c>
      <c r="E4122" s="7" t="s">
        <v>196</v>
      </c>
      <c r="F4122" s="5"/>
      <c r="G4122" s="11">
        <v>31964960</v>
      </c>
      <c r="H4122" s="11">
        <f t="shared" si="64"/>
        <v>10328738</v>
      </c>
      <c r="I4122" s="11">
        <v>0</v>
      </c>
      <c r="J4122" s="11">
        <v>10328738</v>
      </c>
      <c r="K4122" s="11">
        <v>9954910</v>
      </c>
      <c r="L4122" s="11">
        <v>9954910</v>
      </c>
      <c r="M4122" s="11">
        <v>21636222</v>
      </c>
      <c r="N4122" s="13">
        <v>0.32312688644065302</v>
      </c>
      <c r="O4122" s="14" t="s">
        <v>535</v>
      </c>
      <c r="P4122" s="14">
        <v>0.31143195549126296</v>
      </c>
      <c r="Q4122" s="5" t="s">
        <v>543</v>
      </c>
      <c r="XEE4122" s="3">
        <v>0.31143195549126301</v>
      </c>
      <c r="XEF4122" s="4">
        <v>0.96380700139746001</v>
      </c>
      <c r="XEG4122" s="2" t="s">
        <v>29</v>
      </c>
      <c r="XEH4122" s="1">
        <v>7</v>
      </c>
    </row>
    <row r="4123" spans="1:17 16359:16362" hidden="1" x14ac:dyDescent="0.25">
      <c r="A4123" s="6">
        <v>47</v>
      </c>
      <c r="B4123" s="7" t="s">
        <v>516</v>
      </c>
      <c r="C4123" s="7" t="s">
        <v>26</v>
      </c>
      <c r="D4123" s="7" t="s">
        <v>195</v>
      </c>
      <c r="E4123" s="7" t="s">
        <v>14</v>
      </c>
      <c r="F4123" s="6">
        <v>27</v>
      </c>
      <c r="G4123" s="11">
        <v>31964960</v>
      </c>
      <c r="H4123" s="11">
        <f t="shared" si="64"/>
        <v>10328738</v>
      </c>
      <c r="I4123" s="11">
        <v>0</v>
      </c>
      <c r="J4123" s="11">
        <v>10328738</v>
      </c>
      <c r="K4123" s="11">
        <v>9954910</v>
      </c>
      <c r="L4123" s="11">
        <v>9954910</v>
      </c>
      <c r="M4123" s="11">
        <v>21636222</v>
      </c>
      <c r="N4123" s="13">
        <v>0.32312688644065302</v>
      </c>
      <c r="O4123" s="14" t="s">
        <v>535</v>
      </c>
      <c r="P4123" s="14">
        <v>0.31143195549126296</v>
      </c>
      <c r="Q4123" s="5" t="s">
        <v>543</v>
      </c>
      <c r="XEE4123" s="3">
        <v>0.31143195549126301</v>
      </c>
      <c r="XEF4123" s="4">
        <v>0.96380700139746001</v>
      </c>
      <c r="XEG4123" s="2" t="s">
        <v>29</v>
      </c>
      <c r="XEH4123" s="1">
        <v>7</v>
      </c>
    </row>
    <row r="4124" spans="1:17 16359:16362" hidden="1" x14ac:dyDescent="0.25">
      <c r="A4124" s="6">
        <v>47</v>
      </c>
      <c r="B4124" s="7" t="s">
        <v>516</v>
      </c>
      <c r="C4124" s="7" t="s">
        <v>23</v>
      </c>
      <c r="D4124" s="7" t="s">
        <v>197</v>
      </c>
      <c r="E4124" s="7" t="s">
        <v>198</v>
      </c>
      <c r="F4124" s="5"/>
      <c r="G4124" s="11">
        <v>4090000</v>
      </c>
      <c r="H4124" s="11">
        <f t="shared" si="64"/>
        <v>1676000</v>
      </c>
      <c r="I4124" s="11">
        <v>0</v>
      </c>
      <c r="J4124" s="11">
        <v>1676000</v>
      </c>
      <c r="K4124" s="11">
        <v>1676000</v>
      </c>
      <c r="L4124" s="11">
        <v>1676000</v>
      </c>
      <c r="M4124" s="11">
        <v>2414000</v>
      </c>
      <c r="N4124" s="13">
        <v>0.40977995110024501</v>
      </c>
      <c r="O4124" s="14" t="s">
        <v>535</v>
      </c>
      <c r="P4124" s="14">
        <v>0.40977995110024451</v>
      </c>
      <c r="Q4124" s="5" t="s">
        <v>543</v>
      </c>
      <c r="XEE4124" s="3">
        <v>0.40977995110024501</v>
      </c>
      <c r="XEF4124" s="4">
        <v>1</v>
      </c>
      <c r="XEG4124" s="2" t="s">
        <v>29</v>
      </c>
      <c r="XEH4124" s="1">
        <v>7</v>
      </c>
    </row>
    <row r="4125" spans="1:17 16359:16362" hidden="1" x14ac:dyDescent="0.25">
      <c r="A4125" s="6">
        <v>47</v>
      </c>
      <c r="B4125" s="7" t="s">
        <v>516</v>
      </c>
      <c r="C4125" s="7" t="s">
        <v>23</v>
      </c>
      <c r="D4125" s="7" t="s">
        <v>197</v>
      </c>
      <c r="E4125" s="7" t="s">
        <v>14</v>
      </c>
      <c r="F4125" s="6">
        <v>27</v>
      </c>
      <c r="G4125" s="11">
        <v>4090000</v>
      </c>
      <c r="H4125" s="11">
        <f t="shared" si="64"/>
        <v>1676000</v>
      </c>
      <c r="I4125" s="11">
        <v>0</v>
      </c>
      <c r="J4125" s="11">
        <v>1676000</v>
      </c>
      <c r="K4125" s="11">
        <v>1676000</v>
      </c>
      <c r="L4125" s="11">
        <v>1676000</v>
      </c>
      <c r="M4125" s="11">
        <v>2414000</v>
      </c>
      <c r="N4125" s="13">
        <v>0.40977995110024501</v>
      </c>
      <c r="O4125" s="14" t="s">
        <v>535</v>
      </c>
      <c r="P4125" s="14">
        <v>0.40977995110024451</v>
      </c>
      <c r="Q4125" s="5" t="s">
        <v>543</v>
      </c>
      <c r="XEE4125" s="3">
        <v>0.40977995110024501</v>
      </c>
      <c r="XEF4125" s="4">
        <v>1</v>
      </c>
      <c r="XEG4125" s="2" t="s">
        <v>29</v>
      </c>
      <c r="XEH4125" s="1">
        <v>7</v>
      </c>
    </row>
    <row r="4126" spans="1:17 16359:16362" ht="30" hidden="1" x14ac:dyDescent="0.25">
      <c r="A4126" s="6">
        <v>47</v>
      </c>
      <c r="B4126" s="7" t="s">
        <v>516</v>
      </c>
      <c r="C4126" s="7" t="s">
        <v>23</v>
      </c>
      <c r="D4126" s="7" t="s">
        <v>199</v>
      </c>
      <c r="E4126" s="7" t="s">
        <v>200</v>
      </c>
      <c r="F4126" s="5"/>
      <c r="G4126" s="11">
        <v>100216914</v>
      </c>
      <c r="H4126" s="11">
        <f t="shared" si="64"/>
        <v>69430522</v>
      </c>
      <c r="I4126" s="11">
        <v>8129162</v>
      </c>
      <c r="J4126" s="11">
        <v>61301360</v>
      </c>
      <c r="K4126" s="11">
        <v>9699920</v>
      </c>
      <c r="L4126" s="11">
        <v>9699920</v>
      </c>
      <c r="M4126" s="11">
        <v>30786392</v>
      </c>
      <c r="N4126" s="13">
        <v>0.61168676576890002</v>
      </c>
      <c r="O4126" s="14" t="s">
        <v>535</v>
      </c>
      <c r="P4126" s="14">
        <v>9.6789250565029378E-2</v>
      </c>
      <c r="Q4126" s="5" t="s">
        <v>543</v>
      </c>
      <c r="XEE4126" s="3">
        <v>9.6789250565029405E-2</v>
      </c>
      <c r="XEF4126" s="4">
        <v>0.15823335730235</v>
      </c>
      <c r="XEG4126" s="2" t="s">
        <v>13</v>
      </c>
      <c r="XEH4126" s="1">
        <v>7</v>
      </c>
    </row>
    <row r="4127" spans="1:17 16359:16362" hidden="1" x14ac:dyDescent="0.25">
      <c r="A4127" s="6">
        <v>47</v>
      </c>
      <c r="B4127" s="7" t="s">
        <v>516</v>
      </c>
      <c r="C4127" s="7" t="s">
        <v>23</v>
      </c>
      <c r="D4127" s="7" t="s">
        <v>199</v>
      </c>
      <c r="E4127" s="7" t="s">
        <v>14</v>
      </c>
      <c r="F4127" s="6">
        <v>27</v>
      </c>
      <c r="G4127" s="11">
        <v>100216914</v>
      </c>
      <c r="H4127" s="11">
        <f t="shared" si="64"/>
        <v>69430522</v>
      </c>
      <c r="I4127" s="11">
        <v>8129162</v>
      </c>
      <c r="J4127" s="11">
        <v>61301360</v>
      </c>
      <c r="K4127" s="11">
        <v>9699920</v>
      </c>
      <c r="L4127" s="11">
        <v>9699920</v>
      </c>
      <c r="M4127" s="11">
        <v>30786392</v>
      </c>
      <c r="N4127" s="13">
        <v>0.61168676576890002</v>
      </c>
      <c r="O4127" s="14" t="s">
        <v>535</v>
      </c>
      <c r="P4127" s="14">
        <v>9.6789250565029378E-2</v>
      </c>
      <c r="Q4127" s="5" t="s">
        <v>543</v>
      </c>
      <c r="XEE4127" s="3">
        <v>9.6789250565029405E-2</v>
      </c>
      <c r="XEF4127" s="4">
        <v>0.15823335730235</v>
      </c>
      <c r="XEG4127" s="2" t="s">
        <v>13</v>
      </c>
      <c r="XEH4127" s="1">
        <v>7</v>
      </c>
    </row>
    <row r="4128" spans="1:17 16359:16362" hidden="1" x14ac:dyDescent="0.25">
      <c r="A4128" s="6">
        <v>47</v>
      </c>
      <c r="B4128" s="7" t="s">
        <v>516</v>
      </c>
      <c r="C4128" s="7" t="s">
        <v>26</v>
      </c>
      <c r="D4128" s="7" t="s">
        <v>201</v>
      </c>
      <c r="E4128" s="7" t="s">
        <v>202</v>
      </c>
      <c r="F4128" s="5"/>
      <c r="G4128" s="11">
        <v>100216914</v>
      </c>
      <c r="H4128" s="11">
        <f t="shared" si="64"/>
        <v>69430522</v>
      </c>
      <c r="I4128" s="11">
        <v>8129162</v>
      </c>
      <c r="J4128" s="11">
        <v>61301360</v>
      </c>
      <c r="K4128" s="11">
        <v>9699920</v>
      </c>
      <c r="L4128" s="11">
        <v>9699920</v>
      </c>
      <c r="M4128" s="11">
        <v>30786392</v>
      </c>
      <c r="N4128" s="13">
        <v>0.61168676576890002</v>
      </c>
      <c r="O4128" s="14" t="s">
        <v>535</v>
      </c>
      <c r="P4128" s="14">
        <v>9.6789250565029378E-2</v>
      </c>
      <c r="Q4128" s="5" t="s">
        <v>543</v>
      </c>
      <c r="XEE4128" s="3">
        <v>9.6789250565029405E-2</v>
      </c>
      <c r="XEF4128" s="4">
        <v>0.15823335730235</v>
      </c>
      <c r="XEG4128" s="2" t="s">
        <v>29</v>
      </c>
      <c r="XEH4128" s="1">
        <v>7</v>
      </c>
    </row>
    <row r="4129" spans="1:17 16359:16362" hidden="1" x14ac:dyDescent="0.25">
      <c r="A4129" s="6">
        <v>47</v>
      </c>
      <c r="B4129" s="7" t="s">
        <v>516</v>
      </c>
      <c r="C4129" s="7" t="s">
        <v>26</v>
      </c>
      <c r="D4129" s="7" t="s">
        <v>201</v>
      </c>
      <c r="E4129" s="7" t="s">
        <v>14</v>
      </c>
      <c r="F4129" s="6">
        <v>27</v>
      </c>
      <c r="G4129" s="11">
        <v>100216914</v>
      </c>
      <c r="H4129" s="11">
        <f t="shared" si="64"/>
        <v>69430522</v>
      </c>
      <c r="I4129" s="11">
        <v>8129162</v>
      </c>
      <c r="J4129" s="11">
        <v>61301360</v>
      </c>
      <c r="K4129" s="11">
        <v>9699920</v>
      </c>
      <c r="L4129" s="11">
        <v>9699920</v>
      </c>
      <c r="M4129" s="11">
        <v>30786392</v>
      </c>
      <c r="N4129" s="13">
        <v>0.61168676576890002</v>
      </c>
      <c r="O4129" s="14" t="s">
        <v>535</v>
      </c>
      <c r="P4129" s="14">
        <v>9.6789250565029378E-2</v>
      </c>
      <c r="Q4129" s="5" t="s">
        <v>543</v>
      </c>
      <c r="XEE4129" s="3">
        <v>9.6789250565029405E-2</v>
      </c>
      <c r="XEF4129" s="4">
        <v>0.15823335730235</v>
      </c>
      <c r="XEG4129" s="2" t="s">
        <v>29</v>
      </c>
      <c r="XEH4129" s="1">
        <v>7</v>
      </c>
    </row>
    <row r="4130" spans="1:17 16359:16362" hidden="1" x14ac:dyDescent="0.25">
      <c r="A4130" s="6">
        <v>47</v>
      </c>
      <c r="B4130" s="7" t="s">
        <v>516</v>
      </c>
      <c r="C4130" s="7" t="s">
        <v>10</v>
      </c>
      <c r="D4130" s="7" t="s">
        <v>252</v>
      </c>
      <c r="E4130" s="7" t="s">
        <v>253</v>
      </c>
      <c r="F4130" s="5"/>
      <c r="G4130" s="11">
        <v>144691180743</v>
      </c>
      <c r="H4130" s="11">
        <f t="shared" si="64"/>
        <v>143596567723.59</v>
      </c>
      <c r="I4130" s="11">
        <v>2049240060</v>
      </c>
      <c r="J4130" s="11">
        <v>141547327663.59</v>
      </c>
      <c r="K4130" s="11">
        <v>114571035394.42999</v>
      </c>
      <c r="L4130" s="11">
        <v>114571035394.42999</v>
      </c>
      <c r="M4130" s="11">
        <v>1094613019.4100001</v>
      </c>
      <c r="N4130" s="13">
        <v>0.97827197854585102</v>
      </c>
      <c r="O4130" s="14" t="s">
        <v>537</v>
      </c>
      <c r="P4130" s="14">
        <v>0.79183150490651322</v>
      </c>
      <c r="Q4130" s="5" t="s">
        <v>546</v>
      </c>
      <c r="XEE4130" s="3">
        <v>0.791831504906513</v>
      </c>
      <c r="XEF4130" s="4">
        <v>0.80941856893777997</v>
      </c>
      <c r="XEG4130" s="2" t="s">
        <v>13</v>
      </c>
      <c r="XEH4130" s="1">
        <v>7</v>
      </c>
    </row>
    <row r="4131" spans="1:17 16359:16362" hidden="1" x14ac:dyDescent="0.25">
      <c r="A4131" s="6">
        <v>47</v>
      </c>
      <c r="B4131" s="7" t="s">
        <v>516</v>
      </c>
      <c r="C4131" s="7" t="s">
        <v>10</v>
      </c>
      <c r="D4131" s="7" t="s">
        <v>252</v>
      </c>
      <c r="E4131" s="7" t="s">
        <v>255</v>
      </c>
      <c r="F4131" s="6">
        <v>11</v>
      </c>
      <c r="G4131" s="11">
        <v>3488182594</v>
      </c>
      <c r="H4131" s="11">
        <f t="shared" si="64"/>
        <v>3419315444</v>
      </c>
      <c r="I4131" s="11">
        <v>78300000</v>
      </c>
      <c r="J4131" s="11">
        <v>3341015444</v>
      </c>
      <c r="K4131" s="11">
        <v>1636655162.53</v>
      </c>
      <c r="L4131" s="11">
        <v>1636655162.53</v>
      </c>
      <c r="M4131" s="11">
        <v>68867150</v>
      </c>
      <c r="N4131" s="13">
        <v>0.957809791765735</v>
      </c>
      <c r="O4131" s="14" t="s">
        <v>537</v>
      </c>
      <c r="P4131" s="14">
        <v>0.46919996830016863</v>
      </c>
      <c r="Q4131" s="5" t="s">
        <v>543</v>
      </c>
      <c r="XEE4131" s="3">
        <v>0.46919996830016902</v>
      </c>
      <c r="XEF4131" s="4">
        <v>0.48986758366208899</v>
      </c>
      <c r="XEG4131" s="2" t="s">
        <v>13</v>
      </c>
      <c r="XEH4131" s="1">
        <v>7</v>
      </c>
    </row>
    <row r="4132" spans="1:17 16359:16362" hidden="1" x14ac:dyDescent="0.25">
      <c r="A4132" s="6">
        <v>47</v>
      </c>
      <c r="B4132" s="7" t="s">
        <v>516</v>
      </c>
      <c r="C4132" s="7" t="s">
        <v>10</v>
      </c>
      <c r="D4132" s="7" t="s">
        <v>252</v>
      </c>
      <c r="E4132" s="7" t="s">
        <v>256</v>
      </c>
      <c r="F4132" s="6">
        <v>16</v>
      </c>
      <c r="G4132" s="11">
        <v>128162795338</v>
      </c>
      <c r="H4132" s="11">
        <f t="shared" si="64"/>
        <v>127803064134.59</v>
      </c>
      <c r="I4132" s="11">
        <v>1558868237</v>
      </c>
      <c r="J4132" s="11">
        <v>126244195897.59</v>
      </c>
      <c r="K4132" s="11">
        <v>106758097763.59</v>
      </c>
      <c r="L4132" s="11">
        <v>106758097763.59</v>
      </c>
      <c r="M4132" s="11">
        <v>359731203.41000003</v>
      </c>
      <c r="N4132" s="13">
        <v>0.98502998131907005</v>
      </c>
      <c r="O4132" s="14" t="s">
        <v>537</v>
      </c>
      <c r="P4132" s="14">
        <v>0.83298821223460351</v>
      </c>
      <c r="Q4132" s="5" t="s">
        <v>546</v>
      </c>
      <c r="XEE4132" s="3">
        <v>0.83298821223460395</v>
      </c>
      <c r="XEF4132" s="4">
        <v>0.84564757218773701</v>
      </c>
      <c r="XEG4132" s="2" t="s">
        <v>13</v>
      </c>
      <c r="XEH4132" s="1">
        <v>7</v>
      </c>
    </row>
    <row r="4133" spans="1:17 16359:16362" hidden="1" x14ac:dyDescent="0.25">
      <c r="A4133" s="6">
        <v>47</v>
      </c>
      <c r="B4133" s="7" t="s">
        <v>516</v>
      </c>
      <c r="C4133" s="7" t="s">
        <v>10</v>
      </c>
      <c r="D4133" s="7" t="s">
        <v>252</v>
      </c>
      <c r="E4133" s="7" t="s">
        <v>258</v>
      </c>
      <c r="F4133" s="6">
        <v>21</v>
      </c>
      <c r="G4133" s="11">
        <v>6467474048</v>
      </c>
      <c r="H4133" s="11">
        <f t="shared" si="64"/>
        <v>6397087886</v>
      </c>
      <c r="I4133" s="11">
        <v>0</v>
      </c>
      <c r="J4133" s="11">
        <v>6397087886</v>
      </c>
      <c r="K4133" s="11">
        <v>3870404556</v>
      </c>
      <c r="L4133" s="11">
        <v>3870404556</v>
      </c>
      <c r="M4133" s="11">
        <v>70386162</v>
      </c>
      <c r="N4133" s="13">
        <v>0.98911690074399805</v>
      </c>
      <c r="O4133" s="14" t="s">
        <v>537</v>
      </c>
      <c r="P4133" s="14">
        <v>0.59844145137263949</v>
      </c>
      <c r="Q4133" s="5" t="s">
        <v>546</v>
      </c>
      <c r="XEE4133" s="3">
        <v>0.59844145137263904</v>
      </c>
      <c r="XEF4133" s="4">
        <v>0.605026009486342</v>
      </c>
      <c r="XEG4133" s="2" t="s">
        <v>13</v>
      </c>
      <c r="XEH4133" s="1">
        <v>7</v>
      </c>
    </row>
    <row r="4134" spans="1:17 16359:16362" hidden="1" x14ac:dyDescent="0.25">
      <c r="A4134" s="6">
        <v>47</v>
      </c>
      <c r="B4134" s="7" t="s">
        <v>516</v>
      </c>
      <c r="C4134" s="7" t="s">
        <v>10</v>
      </c>
      <c r="D4134" s="7" t="s">
        <v>252</v>
      </c>
      <c r="E4134" s="7" t="s">
        <v>14</v>
      </c>
      <c r="F4134" s="6">
        <v>27</v>
      </c>
      <c r="G4134" s="11">
        <v>6572728763</v>
      </c>
      <c r="H4134" s="11">
        <f t="shared" si="64"/>
        <v>5977100259</v>
      </c>
      <c r="I4134" s="11">
        <v>412071823</v>
      </c>
      <c r="J4134" s="11">
        <v>5565028436</v>
      </c>
      <c r="K4134" s="11">
        <v>2305877912.3099999</v>
      </c>
      <c r="L4134" s="11">
        <v>2305877912.3099999</v>
      </c>
      <c r="M4134" s="11">
        <v>595628504</v>
      </c>
      <c r="N4134" s="13">
        <v>0.84668463231395297</v>
      </c>
      <c r="O4134" s="14" t="s">
        <v>535</v>
      </c>
      <c r="P4134" s="14">
        <v>0.35082505234211503</v>
      </c>
      <c r="Q4134" s="5" t="s">
        <v>543</v>
      </c>
      <c r="XEE4134" s="3">
        <v>0.35082505234211497</v>
      </c>
      <c r="XEF4134" s="4">
        <v>0.41435150580603403</v>
      </c>
      <c r="XEG4134" s="2" t="s">
        <v>13</v>
      </c>
      <c r="XEH4134" s="1">
        <v>7</v>
      </c>
    </row>
    <row r="4135" spans="1:17 16359:16362" ht="45" hidden="1" x14ac:dyDescent="0.25">
      <c r="A4135" s="6">
        <v>47</v>
      </c>
      <c r="B4135" s="7" t="s">
        <v>516</v>
      </c>
      <c r="C4135" s="7" t="s">
        <v>259</v>
      </c>
      <c r="D4135" s="7" t="s">
        <v>260</v>
      </c>
      <c r="E4135" s="7" t="s">
        <v>261</v>
      </c>
      <c r="F4135" s="5"/>
      <c r="G4135" s="11">
        <v>386130079</v>
      </c>
      <c r="H4135" s="11">
        <f t="shared" si="64"/>
        <v>264009139</v>
      </c>
      <c r="I4135" s="11">
        <v>95964256</v>
      </c>
      <c r="J4135" s="11">
        <v>168044883</v>
      </c>
      <c r="K4135" s="11">
        <v>97950110.310000002</v>
      </c>
      <c r="L4135" s="11">
        <v>97950110.310000002</v>
      </c>
      <c r="M4135" s="11">
        <v>122120940</v>
      </c>
      <c r="N4135" s="13">
        <v>0.43520277787009698</v>
      </c>
      <c r="O4135" s="14" t="s">
        <v>535</v>
      </c>
      <c r="P4135" s="14">
        <v>0.2536712772122578</v>
      </c>
      <c r="Q4135" s="5" t="s">
        <v>543</v>
      </c>
      <c r="XEE4135" s="3">
        <v>0.25367127721225802</v>
      </c>
      <c r="XEF4135" s="4">
        <v>0.58288064808257201</v>
      </c>
      <c r="XEG4135" s="2" t="s">
        <v>13</v>
      </c>
      <c r="XEH4135" s="1">
        <v>7</v>
      </c>
    </row>
    <row r="4136" spans="1:17 16359:16362" hidden="1" x14ac:dyDescent="0.25">
      <c r="A4136" s="6">
        <v>47</v>
      </c>
      <c r="B4136" s="7" t="s">
        <v>516</v>
      </c>
      <c r="C4136" s="7" t="s">
        <v>259</v>
      </c>
      <c r="D4136" s="7" t="s">
        <v>260</v>
      </c>
      <c r="E4136" s="7" t="s">
        <v>14</v>
      </c>
      <c r="F4136" s="6">
        <v>27</v>
      </c>
      <c r="G4136" s="11">
        <v>386130079</v>
      </c>
      <c r="H4136" s="11">
        <f t="shared" si="64"/>
        <v>264009139</v>
      </c>
      <c r="I4136" s="11">
        <v>95964256</v>
      </c>
      <c r="J4136" s="11">
        <v>168044883</v>
      </c>
      <c r="K4136" s="11">
        <v>97950110.310000002</v>
      </c>
      <c r="L4136" s="11">
        <v>97950110.310000002</v>
      </c>
      <c r="M4136" s="11">
        <v>122120940</v>
      </c>
      <c r="N4136" s="13">
        <v>0.43520277787009698</v>
      </c>
      <c r="O4136" s="14" t="s">
        <v>535</v>
      </c>
      <c r="P4136" s="14">
        <v>0.2536712772122578</v>
      </c>
      <c r="Q4136" s="5" t="s">
        <v>543</v>
      </c>
      <c r="XEE4136" s="3">
        <v>0.25367127721225802</v>
      </c>
      <c r="XEF4136" s="4">
        <v>0.58288064808257201</v>
      </c>
      <c r="XEG4136" s="2" t="s">
        <v>13</v>
      </c>
      <c r="XEH4136" s="1">
        <v>7</v>
      </c>
    </row>
    <row r="4137" spans="1:17 16359:16362" ht="30" hidden="1" x14ac:dyDescent="0.25">
      <c r="A4137" s="6">
        <v>47</v>
      </c>
      <c r="B4137" s="7" t="s">
        <v>516</v>
      </c>
      <c r="C4137" s="7" t="s">
        <v>262</v>
      </c>
      <c r="D4137" s="7" t="s">
        <v>263</v>
      </c>
      <c r="E4137" s="7" t="s">
        <v>264</v>
      </c>
      <c r="F4137" s="5"/>
      <c r="G4137" s="11">
        <v>386130079</v>
      </c>
      <c r="H4137" s="11">
        <f t="shared" si="64"/>
        <v>264009139</v>
      </c>
      <c r="I4137" s="11">
        <v>95964256</v>
      </c>
      <c r="J4137" s="11">
        <v>168044883</v>
      </c>
      <c r="K4137" s="11">
        <v>97950110.310000002</v>
      </c>
      <c r="L4137" s="11">
        <v>97950110.310000002</v>
      </c>
      <c r="M4137" s="11">
        <v>122120940</v>
      </c>
      <c r="N4137" s="13">
        <v>0.43520277787009698</v>
      </c>
      <c r="O4137" s="14" t="s">
        <v>535</v>
      </c>
      <c r="P4137" s="14">
        <v>0.2536712772122578</v>
      </c>
      <c r="Q4137" s="5" t="s">
        <v>543</v>
      </c>
      <c r="XEE4137" s="3">
        <v>0.25367127721225802</v>
      </c>
      <c r="XEF4137" s="4">
        <v>0.58288064808257201</v>
      </c>
      <c r="XEG4137" s="2" t="s">
        <v>13</v>
      </c>
      <c r="XEH4137" s="1">
        <v>7</v>
      </c>
    </row>
    <row r="4138" spans="1:17 16359:16362" hidden="1" x14ac:dyDescent="0.25">
      <c r="A4138" s="6">
        <v>47</v>
      </c>
      <c r="B4138" s="7" t="s">
        <v>516</v>
      </c>
      <c r="C4138" s="7" t="s">
        <v>262</v>
      </c>
      <c r="D4138" s="7" t="s">
        <v>263</v>
      </c>
      <c r="E4138" s="7" t="s">
        <v>14</v>
      </c>
      <c r="F4138" s="6">
        <v>27</v>
      </c>
      <c r="G4138" s="11">
        <v>386130079</v>
      </c>
      <c r="H4138" s="11">
        <f t="shared" si="64"/>
        <v>264009139</v>
      </c>
      <c r="I4138" s="11">
        <v>95964256</v>
      </c>
      <c r="J4138" s="11">
        <v>168044883</v>
      </c>
      <c r="K4138" s="11">
        <v>97950110.310000002</v>
      </c>
      <c r="L4138" s="11">
        <v>97950110.310000002</v>
      </c>
      <c r="M4138" s="11">
        <v>122120940</v>
      </c>
      <c r="N4138" s="13">
        <v>0.43520277787009698</v>
      </c>
      <c r="O4138" s="14" t="s">
        <v>535</v>
      </c>
      <c r="P4138" s="14">
        <v>0.2536712772122578</v>
      </c>
      <c r="Q4138" s="5" t="s">
        <v>543</v>
      </c>
      <c r="XEE4138" s="3">
        <v>0.25367127721225802</v>
      </c>
      <c r="XEF4138" s="4">
        <v>0.58288064808257201</v>
      </c>
      <c r="XEG4138" s="2" t="s">
        <v>13</v>
      </c>
      <c r="XEH4138" s="1">
        <v>7</v>
      </c>
    </row>
    <row r="4139" spans="1:17 16359:16362" ht="60" hidden="1" x14ac:dyDescent="0.25">
      <c r="A4139" s="6">
        <v>47</v>
      </c>
      <c r="B4139" s="7" t="s">
        <v>516</v>
      </c>
      <c r="C4139" s="7" t="s">
        <v>265</v>
      </c>
      <c r="D4139" s="7" t="s">
        <v>266</v>
      </c>
      <c r="E4139" s="7" t="s">
        <v>267</v>
      </c>
      <c r="F4139" s="5"/>
      <c r="G4139" s="11">
        <v>386130079</v>
      </c>
      <c r="H4139" s="11">
        <f t="shared" si="64"/>
        <v>264009139</v>
      </c>
      <c r="I4139" s="11">
        <v>95964256</v>
      </c>
      <c r="J4139" s="11">
        <v>168044883</v>
      </c>
      <c r="K4139" s="11">
        <v>97950110.310000002</v>
      </c>
      <c r="L4139" s="11">
        <v>97950110.310000002</v>
      </c>
      <c r="M4139" s="11">
        <v>122120940</v>
      </c>
      <c r="N4139" s="13">
        <v>0.43520277787009698</v>
      </c>
      <c r="O4139" s="14" t="s">
        <v>535</v>
      </c>
      <c r="P4139" s="14">
        <v>0.2536712772122578</v>
      </c>
      <c r="Q4139" s="5" t="s">
        <v>543</v>
      </c>
      <c r="XEE4139" s="3">
        <v>0.25367127721225802</v>
      </c>
      <c r="XEF4139" s="4">
        <v>0.58288064808257201</v>
      </c>
      <c r="XEG4139" s="2" t="s">
        <v>13</v>
      </c>
      <c r="XEH4139" s="1">
        <v>7</v>
      </c>
    </row>
    <row r="4140" spans="1:17 16359:16362" hidden="1" x14ac:dyDescent="0.25">
      <c r="A4140" s="6">
        <v>47</v>
      </c>
      <c r="B4140" s="7" t="s">
        <v>516</v>
      </c>
      <c r="C4140" s="7" t="s">
        <v>265</v>
      </c>
      <c r="D4140" s="7" t="s">
        <v>266</v>
      </c>
      <c r="E4140" s="7" t="s">
        <v>14</v>
      </c>
      <c r="F4140" s="6">
        <v>27</v>
      </c>
      <c r="G4140" s="11">
        <v>386130079</v>
      </c>
      <c r="H4140" s="11">
        <f t="shared" si="64"/>
        <v>264009139</v>
      </c>
      <c r="I4140" s="11">
        <v>95964256</v>
      </c>
      <c r="J4140" s="11">
        <v>168044883</v>
      </c>
      <c r="K4140" s="11">
        <v>97950110.310000002</v>
      </c>
      <c r="L4140" s="11">
        <v>97950110.310000002</v>
      </c>
      <c r="M4140" s="11">
        <v>122120940</v>
      </c>
      <c r="N4140" s="13">
        <v>0.43520277787009698</v>
      </c>
      <c r="O4140" s="14" t="s">
        <v>535</v>
      </c>
      <c r="P4140" s="14">
        <v>0.2536712772122578</v>
      </c>
      <c r="Q4140" s="5" t="s">
        <v>543</v>
      </c>
      <c r="XEE4140" s="3">
        <v>0.25367127721225802</v>
      </c>
      <c r="XEF4140" s="4">
        <v>0.58288064808257201</v>
      </c>
      <c r="XEG4140" s="2" t="s">
        <v>13</v>
      </c>
      <c r="XEH4140" s="1">
        <v>7</v>
      </c>
    </row>
    <row r="4141" spans="1:17 16359:16362" ht="60" hidden="1" x14ac:dyDescent="0.25">
      <c r="A4141" s="6">
        <v>47</v>
      </c>
      <c r="B4141" s="7" t="s">
        <v>516</v>
      </c>
      <c r="C4141" s="7" t="s">
        <v>268</v>
      </c>
      <c r="D4141" s="7" t="s">
        <v>269</v>
      </c>
      <c r="E4141" s="7" t="s">
        <v>267</v>
      </c>
      <c r="F4141" s="5"/>
      <c r="G4141" s="11">
        <v>386130079</v>
      </c>
      <c r="H4141" s="11">
        <f t="shared" si="64"/>
        <v>264009139</v>
      </c>
      <c r="I4141" s="11">
        <v>95964256</v>
      </c>
      <c r="J4141" s="11">
        <v>168044883</v>
      </c>
      <c r="K4141" s="11">
        <v>97950110.310000002</v>
      </c>
      <c r="L4141" s="11">
        <v>97950110.310000002</v>
      </c>
      <c r="M4141" s="11">
        <v>122120940</v>
      </c>
      <c r="N4141" s="13">
        <v>0.43520277787009698</v>
      </c>
      <c r="O4141" s="14" t="s">
        <v>535</v>
      </c>
      <c r="P4141" s="14">
        <v>0.2536712772122578</v>
      </c>
      <c r="Q4141" s="5" t="s">
        <v>543</v>
      </c>
      <c r="XEE4141" s="3">
        <v>0.25367127721225802</v>
      </c>
      <c r="XEF4141" s="4">
        <v>0.58288064808257201</v>
      </c>
      <c r="XEG4141" s="2" t="s">
        <v>13</v>
      </c>
      <c r="XEH4141" s="1">
        <v>7</v>
      </c>
    </row>
    <row r="4142" spans="1:17 16359:16362" hidden="1" x14ac:dyDescent="0.25">
      <c r="A4142" s="6">
        <v>47</v>
      </c>
      <c r="B4142" s="7" t="s">
        <v>516</v>
      </c>
      <c r="C4142" s="7" t="s">
        <v>268</v>
      </c>
      <c r="D4142" s="7" t="s">
        <v>269</v>
      </c>
      <c r="E4142" s="7" t="s">
        <v>14</v>
      </c>
      <c r="F4142" s="6">
        <v>27</v>
      </c>
      <c r="G4142" s="11">
        <v>386130079</v>
      </c>
      <c r="H4142" s="11">
        <f t="shared" si="64"/>
        <v>264009139</v>
      </c>
      <c r="I4142" s="11">
        <v>95964256</v>
      </c>
      <c r="J4142" s="11">
        <v>168044883</v>
      </c>
      <c r="K4142" s="11">
        <v>97950110.310000002</v>
      </c>
      <c r="L4142" s="11">
        <v>97950110.310000002</v>
      </c>
      <c r="M4142" s="11">
        <v>122120940</v>
      </c>
      <c r="N4142" s="13">
        <v>0.43520277787009698</v>
      </c>
      <c r="O4142" s="14" t="s">
        <v>535</v>
      </c>
      <c r="P4142" s="14">
        <v>0.2536712772122578</v>
      </c>
      <c r="Q4142" s="5" t="s">
        <v>543</v>
      </c>
      <c r="XEE4142" s="3">
        <v>0.25367127721225802</v>
      </c>
      <c r="XEF4142" s="4">
        <v>0.58288064808257201</v>
      </c>
      <c r="XEG4142" s="2" t="s">
        <v>13</v>
      </c>
      <c r="XEH4142" s="1">
        <v>7</v>
      </c>
    </row>
    <row r="4143" spans="1:17 16359:16362" hidden="1" x14ac:dyDescent="0.25">
      <c r="A4143" s="6">
        <v>47</v>
      </c>
      <c r="B4143" s="7" t="s">
        <v>516</v>
      </c>
      <c r="C4143" s="7" t="s">
        <v>270</v>
      </c>
      <c r="D4143" s="7" t="s">
        <v>271</v>
      </c>
      <c r="E4143" s="7" t="s">
        <v>272</v>
      </c>
      <c r="F4143" s="5"/>
      <c r="G4143" s="11">
        <v>80000000</v>
      </c>
      <c r="H4143" s="11">
        <f t="shared" si="64"/>
        <v>80000000</v>
      </c>
      <c r="I4143" s="11">
        <v>80000000</v>
      </c>
      <c r="J4143" s="11">
        <v>0</v>
      </c>
      <c r="K4143" s="11">
        <v>0</v>
      </c>
      <c r="L4143" s="11">
        <v>0</v>
      </c>
      <c r="M4143" s="11">
        <v>0</v>
      </c>
      <c r="N4143" s="13">
        <v>0</v>
      </c>
      <c r="O4143" s="14" t="s">
        <v>535</v>
      </c>
      <c r="P4143" s="14">
        <v>0</v>
      </c>
      <c r="Q4143" s="5" t="s">
        <v>543</v>
      </c>
      <c r="XEE4143" s="3">
        <v>0</v>
      </c>
      <c r="XEG4143" s="2" t="s">
        <v>29</v>
      </c>
      <c r="XEH4143" s="1">
        <v>7</v>
      </c>
    </row>
    <row r="4144" spans="1:17 16359:16362" hidden="1" x14ac:dyDescent="0.25">
      <c r="A4144" s="6">
        <v>47</v>
      </c>
      <c r="B4144" s="7" t="s">
        <v>516</v>
      </c>
      <c r="C4144" s="7" t="s">
        <v>270</v>
      </c>
      <c r="D4144" s="7" t="s">
        <v>271</v>
      </c>
      <c r="E4144" s="7" t="s">
        <v>14</v>
      </c>
      <c r="F4144" s="6">
        <v>27</v>
      </c>
      <c r="G4144" s="11">
        <v>80000000</v>
      </c>
      <c r="H4144" s="11">
        <f t="shared" si="64"/>
        <v>80000000</v>
      </c>
      <c r="I4144" s="11">
        <v>80000000</v>
      </c>
      <c r="J4144" s="11">
        <v>0</v>
      </c>
      <c r="K4144" s="11">
        <v>0</v>
      </c>
      <c r="L4144" s="11">
        <v>0</v>
      </c>
      <c r="M4144" s="11">
        <v>0</v>
      </c>
      <c r="N4144" s="13">
        <v>0</v>
      </c>
      <c r="O4144" s="14" t="s">
        <v>535</v>
      </c>
      <c r="P4144" s="14">
        <v>0</v>
      </c>
      <c r="Q4144" s="5" t="s">
        <v>543</v>
      </c>
      <c r="XEE4144" s="3">
        <v>0</v>
      </c>
      <c r="XEG4144" s="2" t="s">
        <v>29</v>
      </c>
      <c r="XEH4144" s="1">
        <v>7</v>
      </c>
    </row>
    <row r="4145" spans="1:17 16359:16362" hidden="1" x14ac:dyDescent="0.25">
      <c r="A4145" s="6">
        <v>47</v>
      </c>
      <c r="B4145" s="7" t="s">
        <v>516</v>
      </c>
      <c r="C4145" s="7" t="s">
        <v>270</v>
      </c>
      <c r="D4145" s="7" t="s">
        <v>273</v>
      </c>
      <c r="E4145" s="7" t="s">
        <v>274</v>
      </c>
      <c r="F4145" s="5"/>
      <c r="G4145" s="11">
        <v>9600000</v>
      </c>
      <c r="H4145" s="11">
        <f t="shared" si="64"/>
        <v>0</v>
      </c>
      <c r="I4145" s="11">
        <v>0</v>
      </c>
      <c r="J4145" s="11">
        <v>0</v>
      </c>
      <c r="K4145" s="11">
        <v>0</v>
      </c>
      <c r="L4145" s="11">
        <v>0</v>
      </c>
      <c r="M4145" s="11">
        <v>9600000</v>
      </c>
      <c r="N4145" s="13">
        <v>0</v>
      </c>
      <c r="O4145" s="14" t="s">
        <v>535</v>
      </c>
      <c r="P4145" s="14">
        <v>0</v>
      </c>
      <c r="Q4145" s="5" t="s">
        <v>543</v>
      </c>
      <c r="XEE4145" s="3">
        <v>0</v>
      </c>
      <c r="XEG4145" s="2" t="s">
        <v>29</v>
      </c>
      <c r="XEH4145" s="1">
        <v>7</v>
      </c>
    </row>
    <row r="4146" spans="1:17 16359:16362" hidden="1" x14ac:dyDescent="0.25">
      <c r="A4146" s="6">
        <v>47</v>
      </c>
      <c r="B4146" s="7" t="s">
        <v>516</v>
      </c>
      <c r="C4146" s="7" t="s">
        <v>270</v>
      </c>
      <c r="D4146" s="7" t="s">
        <v>273</v>
      </c>
      <c r="E4146" s="7" t="s">
        <v>14</v>
      </c>
      <c r="F4146" s="6">
        <v>27</v>
      </c>
      <c r="G4146" s="11">
        <v>9600000</v>
      </c>
      <c r="H4146" s="11">
        <f t="shared" si="64"/>
        <v>0</v>
      </c>
      <c r="I4146" s="11">
        <v>0</v>
      </c>
      <c r="J4146" s="11">
        <v>0</v>
      </c>
      <c r="K4146" s="11">
        <v>0</v>
      </c>
      <c r="L4146" s="11">
        <v>0</v>
      </c>
      <c r="M4146" s="11">
        <v>9600000</v>
      </c>
      <c r="N4146" s="13">
        <v>0</v>
      </c>
      <c r="O4146" s="14" t="s">
        <v>535</v>
      </c>
      <c r="P4146" s="14">
        <v>0</v>
      </c>
      <c r="Q4146" s="5" t="s">
        <v>543</v>
      </c>
      <c r="XEE4146" s="3">
        <v>0</v>
      </c>
      <c r="XEG4146" s="2" t="s">
        <v>29</v>
      </c>
      <c r="XEH4146" s="1">
        <v>7</v>
      </c>
    </row>
    <row r="4147" spans="1:17 16359:16362" hidden="1" x14ac:dyDescent="0.25">
      <c r="A4147" s="6">
        <v>47</v>
      </c>
      <c r="B4147" s="7" t="s">
        <v>516</v>
      </c>
      <c r="C4147" s="7" t="s">
        <v>270</v>
      </c>
      <c r="D4147" s="7" t="s">
        <v>275</v>
      </c>
      <c r="E4147" s="7" t="s">
        <v>142</v>
      </c>
      <c r="F4147" s="5"/>
      <c r="G4147" s="11">
        <v>205068121</v>
      </c>
      <c r="H4147" s="11">
        <f t="shared" si="64"/>
        <v>119611250</v>
      </c>
      <c r="I4147" s="11">
        <v>700000</v>
      </c>
      <c r="J4147" s="11">
        <v>118911250</v>
      </c>
      <c r="K4147" s="11">
        <v>67836513</v>
      </c>
      <c r="L4147" s="11">
        <v>67836513</v>
      </c>
      <c r="M4147" s="11">
        <v>85456871</v>
      </c>
      <c r="N4147" s="13">
        <v>0.57986219125692395</v>
      </c>
      <c r="O4147" s="14" t="s">
        <v>535</v>
      </c>
      <c r="P4147" s="14">
        <v>0.33079989551374489</v>
      </c>
      <c r="Q4147" s="5" t="s">
        <v>543</v>
      </c>
      <c r="XEE4147" s="3">
        <v>0.330799895513745</v>
      </c>
      <c r="XEF4147" s="4">
        <v>0.57048019426252805</v>
      </c>
      <c r="XEG4147" s="2" t="s">
        <v>29</v>
      </c>
      <c r="XEH4147" s="1">
        <v>7</v>
      </c>
    </row>
    <row r="4148" spans="1:17 16359:16362" hidden="1" x14ac:dyDescent="0.25">
      <c r="A4148" s="6">
        <v>47</v>
      </c>
      <c r="B4148" s="7" t="s">
        <v>516</v>
      </c>
      <c r="C4148" s="7" t="s">
        <v>270</v>
      </c>
      <c r="D4148" s="7" t="s">
        <v>275</v>
      </c>
      <c r="E4148" s="7" t="s">
        <v>14</v>
      </c>
      <c r="F4148" s="6">
        <v>27</v>
      </c>
      <c r="G4148" s="11">
        <v>205068121</v>
      </c>
      <c r="H4148" s="11">
        <f t="shared" si="64"/>
        <v>119611250</v>
      </c>
      <c r="I4148" s="11">
        <v>700000</v>
      </c>
      <c r="J4148" s="11">
        <v>118911250</v>
      </c>
      <c r="K4148" s="11">
        <v>67836513</v>
      </c>
      <c r="L4148" s="11">
        <v>67836513</v>
      </c>
      <c r="M4148" s="11">
        <v>85456871</v>
      </c>
      <c r="N4148" s="13">
        <v>0.57986219125692395</v>
      </c>
      <c r="O4148" s="14" t="s">
        <v>535</v>
      </c>
      <c r="P4148" s="14">
        <v>0.33079989551374489</v>
      </c>
      <c r="Q4148" s="5" t="s">
        <v>543</v>
      </c>
      <c r="XEE4148" s="3">
        <v>0.330799895513745</v>
      </c>
      <c r="XEF4148" s="4">
        <v>0.57048019426252805</v>
      </c>
      <c r="XEG4148" s="2" t="s">
        <v>29</v>
      </c>
      <c r="XEH4148" s="1">
        <v>7</v>
      </c>
    </row>
    <row r="4149" spans="1:17 16359:16362" hidden="1" x14ac:dyDescent="0.25">
      <c r="A4149" s="6">
        <v>47</v>
      </c>
      <c r="B4149" s="7" t="s">
        <v>516</v>
      </c>
      <c r="C4149" s="7" t="s">
        <v>270</v>
      </c>
      <c r="D4149" s="7" t="s">
        <v>276</v>
      </c>
      <c r="E4149" s="7" t="s">
        <v>277</v>
      </c>
      <c r="F4149" s="5"/>
      <c r="G4149" s="11">
        <v>30870000</v>
      </c>
      <c r="H4149" s="11">
        <f t="shared" si="64"/>
        <v>7705523</v>
      </c>
      <c r="I4149" s="11">
        <v>7705523</v>
      </c>
      <c r="J4149" s="11">
        <v>0</v>
      </c>
      <c r="K4149" s="11">
        <v>0</v>
      </c>
      <c r="L4149" s="11">
        <v>0</v>
      </c>
      <c r="M4149" s="11">
        <v>23164477</v>
      </c>
      <c r="N4149" s="13">
        <v>0</v>
      </c>
      <c r="O4149" s="14" t="s">
        <v>535</v>
      </c>
      <c r="P4149" s="14">
        <v>0</v>
      </c>
      <c r="Q4149" s="5" t="s">
        <v>543</v>
      </c>
      <c r="XEE4149" s="3">
        <v>0</v>
      </c>
      <c r="XEG4149" s="2" t="s">
        <v>29</v>
      </c>
      <c r="XEH4149" s="1">
        <v>7</v>
      </c>
    </row>
    <row r="4150" spans="1:17 16359:16362" hidden="1" x14ac:dyDescent="0.25">
      <c r="A4150" s="6">
        <v>47</v>
      </c>
      <c r="B4150" s="7" t="s">
        <v>516</v>
      </c>
      <c r="C4150" s="7" t="s">
        <v>270</v>
      </c>
      <c r="D4150" s="7" t="s">
        <v>276</v>
      </c>
      <c r="E4150" s="7" t="s">
        <v>14</v>
      </c>
      <c r="F4150" s="6">
        <v>27</v>
      </c>
      <c r="G4150" s="11">
        <v>30870000</v>
      </c>
      <c r="H4150" s="11">
        <f t="shared" si="64"/>
        <v>7705523</v>
      </c>
      <c r="I4150" s="11">
        <v>7705523</v>
      </c>
      <c r="J4150" s="11">
        <v>0</v>
      </c>
      <c r="K4150" s="11">
        <v>0</v>
      </c>
      <c r="L4150" s="11">
        <v>0</v>
      </c>
      <c r="M4150" s="11">
        <v>23164477</v>
      </c>
      <c r="N4150" s="13">
        <v>0</v>
      </c>
      <c r="O4150" s="14" t="s">
        <v>535</v>
      </c>
      <c r="P4150" s="14">
        <v>0</v>
      </c>
      <c r="Q4150" s="5" t="s">
        <v>543</v>
      </c>
      <c r="XEE4150" s="3">
        <v>0</v>
      </c>
      <c r="XEG4150" s="2" t="s">
        <v>29</v>
      </c>
      <c r="XEH4150" s="1">
        <v>7</v>
      </c>
    </row>
    <row r="4151" spans="1:17 16359:16362" ht="45" hidden="1" x14ac:dyDescent="0.25">
      <c r="A4151" s="6">
        <v>47</v>
      </c>
      <c r="B4151" s="7" t="s">
        <v>516</v>
      </c>
      <c r="C4151" s="7" t="s">
        <v>270</v>
      </c>
      <c r="D4151" s="7" t="s">
        <v>278</v>
      </c>
      <c r="E4151" s="7" t="s">
        <v>279</v>
      </c>
      <c r="F4151" s="5"/>
      <c r="G4151" s="11">
        <v>51333463</v>
      </c>
      <c r="H4151" s="11">
        <f t="shared" si="64"/>
        <v>51297333</v>
      </c>
      <c r="I4151" s="11">
        <v>7558733</v>
      </c>
      <c r="J4151" s="11">
        <v>43738600</v>
      </c>
      <c r="K4151" s="11">
        <v>25455967</v>
      </c>
      <c r="L4151" s="11">
        <v>25455967</v>
      </c>
      <c r="M4151" s="11">
        <v>36130</v>
      </c>
      <c r="N4151" s="13">
        <v>0.85204849709827701</v>
      </c>
      <c r="O4151" s="14" t="s">
        <v>535</v>
      </c>
      <c r="P4151" s="14">
        <v>0.49589420842307091</v>
      </c>
      <c r="Q4151" s="5" t="s">
        <v>543</v>
      </c>
      <c r="XEE4151" s="3">
        <v>0.49589420842307103</v>
      </c>
      <c r="XEF4151" s="4">
        <v>0.58200232746361302</v>
      </c>
      <c r="XEG4151" s="2" t="s">
        <v>29</v>
      </c>
      <c r="XEH4151" s="1">
        <v>7</v>
      </c>
    </row>
    <row r="4152" spans="1:17 16359:16362" hidden="1" x14ac:dyDescent="0.25">
      <c r="A4152" s="6">
        <v>47</v>
      </c>
      <c r="B4152" s="7" t="s">
        <v>516</v>
      </c>
      <c r="C4152" s="7" t="s">
        <v>270</v>
      </c>
      <c r="D4152" s="7" t="s">
        <v>278</v>
      </c>
      <c r="E4152" s="7" t="s">
        <v>14</v>
      </c>
      <c r="F4152" s="6">
        <v>27</v>
      </c>
      <c r="G4152" s="11">
        <v>51333463</v>
      </c>
      <c r="H4152" s="11">
        <f t="shared" si="64"/>
        <v>51297333</v>
      </c>
      <c r="I4152" s="11">
        <v>7558733</v>
      </c>
      <c r="J4152" s="11">
        <v>43738600</v>
      </c>
      <c r="K4152" s="11">
        <v>25455967</v>
      </c>
      <c r="L4152" s="11">
        <v>25455967</v>
      </c>
      <c r="M4152" s="11">
        <v>36130</v>
      </c>
      <c r="N4152" s="13">
        <v>0.85204849709827701</v>
      </c>
      <c r="O4152" s="14" t="s">
        <v>535</v>
      </c>
      <c r="P4152" s="14">
        <v>0.49589420842307091</v>
      </c>
      <c r="Q4152" s="5" t="s">
        <v>543</v>
      </c>
      <c r="XEE4152" s="3">
        <v>0.49589420842307103</v>
      </c>
      <c r="XEF4152" s="4">
        <v>0.58200232746361302</v>
      </c>
      <c r="XEG4152" s="2" t="s">
        <v>29</v>
      </c>
      <c r="XEH4152" s="1">
        <v>7</v>
      </c>
    </row>
    <row r="4153" spans="1:17 16359:16362" ht="45" hidden="1" x14ac:dyDescent="0.25">
      <c r="A4153" s="6">
        <v>47</v>
      </c>
      <c r="B4153" s="7" t="s">
        <v>516</v>
      </c>
      <c r="C4153" s="7" t="s">
        <v>270</v>
      </c>
      <c r="D4153" s="7" t="s">
        <v>280</v>
      </c>
      <c r="E4153" s="7" t="s">
        <v>281</v>
      </c>
      <c r="F4153" s="5"/>
      <c r="G4153" s="11">
        <v>9255135</v>
      </c>
      <c r="H4153" s="11">
        <f t="shared" si="64"/>
        <v>5391673</v>
      </c>
      <c r="I4153" s="11">
        <v>0</v>
      </c>
      <c r="J4153" s="11">
        <v>5391673</v>
      </c>
      <c r="K4153" s="11">
        <v>4654402</v>
      </c>
      <c r="L4153" s="11">
        <v>4654402</v>
      </c>
      <c r="M4153" s="11">
        <v>3863462</v>
      </c>
      <c r="N4153" s="13">
        <v>0.58256016795000798</v>
      </c>
      <c r="O4153" s="14" t="s">
        <v>535</v>
      </c>
      <c r="P4153" s="14">
        <v>0.5028994174585244</v>
      </c>
      <c r="Q4153" s="5" t="s">
        <v>543</v>
      </c>
      <c r="XEE4153" s="3">
        <v>0.50289941745852396</v>
      </c>
      <c r="XEF4153" s="4">
        <v>0.86325747128952401</v>
      </c>
      <c r="XEG4153" s="2" t="s">
        <v>29</v>
      </c>
      <c r="XEH4153" s="1">
        <v>7</v>
      </c>
    </row>
    <row r="4154" spans="1:17 16359:16362" hidden="1" x14ac:dyDescent="0.25">
      <c r="A4154" s="6">
        <v>47</v>
      </c>
      <c r="B4154" s="7" t="s">
        <v>516</v>
      </c>
      <c r="C4154" s="7" t="s">
        <v>270</v>
      </c>
      <c r="D4154" s="7" t="s">
        <v>280</v>
      </c>
      <c r="E4154" s="7" t="s">
        <v>14</v>
      </c>
      <c r="F4154" s="6">
        <v>27</v>
      </c>
      <c r="G4154" s="11">
        <v>9255135</v>
      </c>
      <c r="H4154" s="11">
        <f t="shared" si="64"/>
        <v>5391673</v>
      </c>
      <c r="I4154" s="11">
        <v>0</v>
      </c>
      <c r="J4154" s="11">
        <v>5391673</v>
      </c>
      <c r="K4154" s="11">
        <v>4654402</v>
      </c>
      <c r="L4154" s="11">
        <v>4654402</v>
      </c>
      <c r="M4154" s="11">
        <v>3863462</v>
      </c>
      <c r="N4154" s="13">
        <v>0.58256016795000798</v>
      </c>
      <c r="O4154" s="14" t="s">
        <v>535</v>
      </c>
      <c r="P4154" s="14">
        <v>0.5028994174585244</v>
      </c>
      <c r="Q4154" s="5" t="s">
        <v>543</v>
      </c>
      <c r="XEE4154" s="3">
        <v>0.50289941745852396</v>
      </c>
      <c r="XEF4154" s="4">
        <v>0.86325747128952401</v>
      </c>
      <c r="XEG4154" s="2" t="s">
        <v>29</v>
      </c>
      <c r="XEH4154" s="1">
        <v>7</v>
      </c>
    </row>
    <row r="4155" spans="1:17 16359:16362" ht="30" hidden="1" x14ac:dyDescent="0.25">
      <c r="A4155" s="6">
        <v>47</v>
      </c>
      <c r="B4155" s="7" t="s">
        <v>516</v>
      </c>
      <c r="C4155" s="7" t="s">
        <v>270</v>
      </c>
      <c r="D4155" s="7" t="s">
        <v>282</v>
      </c>
      <c r="E4155" s="7" t="s">
        <v>283</v>
      </c>
      <c r="F4155" s="5"/>
      <c r="G4155" s="11">
        <v>3360</v>
      </c>
      <c r="H4155" s="11">
        <f t="shared" si="64"/>
        <v>3360</v>
      </c>
      <c r="I4155" s="11">
        <v>0</v>
      </c>
      <c r="J4155" s="11">
        <v>3360</v>
      </c>
      <c r="K4155" s="11">
        <v>3228.31</v>
      </c>
      <c r="L4155" s="11">
        <v>3228.31</v>
      </c>
      <c r="M4155" s="11">
        <v>0</v>
      </c>
      <c r="N4155" s="13">
        <v>1</v>
      </c>
      <c r="O4155" s="14" t="s">
        <v>537</v>
      </c>
      <c r="P4155" s="14">
        <v>0.9608065476190476</v>
      </c>
      <c r="Q4155" s="5" t="s">
        <v>546</v>
      </c>
      <c r="XEE4155" s="3">
        <v>0.96080654761904805</v>
      </c>
      <c r="XEF4155" s="4">
        <v>0.96080654761904805</v>
      </c>
      <c r="XEG4155" s="2" t="s">
        <v>29</v>
      </c>
      <c r="XEH4155" s="1">
        <v>7</v>
      </c>
    </row>
    <row r="4156" spans="1:17 16359:16362" hidden="1" x14ac:dyDescent="0.25">
      <c r="A4156" s="6">
        <v>47</v>
      </c>
      <c r="B4156" s="7" t="s">
        <v>516</v>
      </c>
      <c r="C4156" s="7" t="s">
        <v>270</v>
      </c>
      <c r="D4156" s="7" t="s">
        <v>282</v>
      </c>
      <c r="E4156" s="7" t="s">
        <v>14</v>
      </c>
      <c r="F4156" s="6">
        <v>27</v>
      </c>
      <c r="G4156" s="11">
        <v>3360</v>
      </c>
      <c r="H4156" s="11">
        <f t="shared" si="64"/>
        <v>3360</v>
      </c>
      <c r="I4156" s="11">
        <v>0</v>
      </c>
      <c r="J4156" s="11">
        <v>3360</v>
      </c>
      <c r="K4156" s="11">
        <v>3228.31</v>
      </c>
      <c r="L4156" s="11">
        <v>3228.31</v>
      </c>
      <c r="M4156" s="11">
        <v>0</v>
      </c>
      <c r="N4156" s="13">
        <v>1</v>
      </c>
      <c r="O4156" s="14" t="s">
        <v>537</v>
      </c>
      <c r="P4156" s="14">
        <v>0.9608065476190476</v>
      </c>
      <c r="Q4156" s="5" t="s">
        <v>546</v>
      </c>
      <c r="XEE4156" s="3">
        <v>0.96080654761904805</v>
      </c>
      <c r="XEF4156" s="4">
        <v>0.96080654761904805</v>
      </c>
      <c r="XEG4156" s="2" t="s">
        <v>29</v>
      </c>
      <c r="XEH4156" s="1">
        <v>7</v>
      </c>
    </row>
    <row r="4157" spans="1:17 16359:16362" ht="45" hidden="1" x14ac:dyDescent="0.25">
      <c r="A4157" s="6">
        <v>47</v>
      </c>
      <c r="B4157" s="7" t="s">
        <v>516</v>
      </c>
      <c r="C4157" s="7" t="s">
        <v>259</v>
      </c>
      <c r="D4157" s="7" t="s">
        <v>284</v>
      </c>
      <c r="E4157" s="7" t="s">
        <v>285</v>
      </c>
      <c r="F4157" s="5"/>
      <c r="G4157" s="11">
        <v>85914009</v>
      </c>
      <c r="H4157" s="11">
        <f t="shared" si="64"/>
        <v>82859223</v>
      </c>
      <c r="I4157" s="11">
        <v>20</v>
      </c>
      <c r="J4157" s="11">
        <v>82859203</v>
      </c>
      <c r="K4157" s="11">
        <v>46746903</v>
      </c>
      <c r="L4157" s="11">
        <v>46746903</v>
      </c>
      <c r="M4157" s="11">
        <v>3054786</v>
      </c>
      <c r="N4157" s="13">
        <v>0.96444344716820296</v>
      </c>
      <c r="O4157" s="14" t="s">
        <v>537</v>
      </c>
      <c r="P4157" s="14">
        <v>0.54411269528814565</v>
      </c>
      <c r="Q4157" s="5" t="s">
        <v>543</v>
      </c>
      <c r="XEE4157" s="3">
        <v>0.54411269528814599</v>
      </c>
      <c r="XEF4157" s="4">
        <v>0.564172732870723</v>
      </c>
      <c r="XEG4157" s="2" t="s">
        <v>13</v>
      </c>
      <c r="XEH4157" s="1">
        <v>7</v>
      </c>
    </row>
    <row r="4158" spans="1:17 16359:16362" hidden="1" x14ac:dyDescent="0.25">
      <c r="A4158" s="6">
        <v>47</v>
      </c>
      <c r="B4158" s="7" t="s">
        <v>516</v>
      </c>
      <c r="C4158" s="7" t="s">
        <v>259</v>
      </c>
      <c r="D4158" s="7" t="s">
        <v>284</v>
      </c>
      <c r="E4158" s="7" t="s">
        <v>14</v>
      </c>
      <c r="F4158" s="6">
        <v>27</v>
      </c>
      <c r="G4158" s="11">
        <v>85914009</v>
      </c>
      <c r="H4158" s="11">
        <f t="shared" si="64"/>
        <v>82859223</v>
      </c>
      <c r="I4158" s="11">
        <v>20</v>
      </c>
      <c r="J4158" s="11">
        <v>82859203</v>
      </c>
      <c r="K4158" s="11">
        <v>46746903</v>
      </c>
      <c r="L4158" s="11">
        <v>46746903</v>
      </c>
      <c r="M4158" s="11">
        <v>3054786</v>
      </c>
      <c r="N4158" s="13">
        <v>0.96444344716820296</v>
      </c>
      <c r="O4158" s="14" t="s">
        <v>537</v>
      </c>
      <c r="P4158" s="14">
        <v>0.54411269528814565</v>
      </c>
      <c r="Q4158" s="5" t="s">
        <v>543</v>
      </c>
      <c r="XEE4158" s="3">
        <v>0.54411269528814599</v>
      </c>
      <c r="XEF4158" s="4">
        <v>0.564172732870723</v>
      </c>
      <c r="XEG4158" s="2" t="s">
        <v>13</v>
      </c>
      <c r="XEH4158" s="1">
        <v>7</v>
      </c>
    </row>
    <row r="4159" spans="1:17 16359:16362" hidden="1" x14ac:dyDescent="0.25">
      <c r="A4159" s="6">
        <v>47</v>
      </c>
      <c r="B4159" s="7" t="s">
        <v>516</v>
      </c>
      <c r="C4159" s="7" t="s">
        <v>262</v>
      </c>
      <c r="D4159" s="7" t="s">
        <v>286</v>
      </c>
      <c r="E4159" s="7" t="s">
        <v>287</v>
      </c>
      <c r="F4159" s="5"/>
      <c r="G4159" s="11">
        <v>85914009</v>
      </c>
      <c r="H4159" s="11">
        <f t="shared" si="64"/>
        <v>82859223</v>
      </c>
      <c r="I4159" s="11">
        <v>20</v>
      </c>
      <c r="J4159" s="11">
        <v>82859203</v>
      </c>
      <c r="K4159" s="11">
        <v>46746903</v>
      </c>
      <c r="L4159" s="11">
        <v>46746903</v>
      </c>
      <c r="M4159" s="11">
        <v>3054786</v>
      </c>
      <c r="N4159" s="13">
        <v>0.96444344716820296</v>
      </c>
      <c r="O4159" s="14" t="s">
        <v>537</v>
      </c>
      <c r="P4159" s="14">
        <v>0.54411269528814565</v>
      </c>
      <c r="Q4159" s="5" t="s">
        <v>543</v>
      </c>
      <c r="XEE4159" s="3">
        <v>0.54411269528814599</v>
      </c>
      <c r="XEF4159" s="4">
        <v>0.564172732870723</v>
      </c>
      <c r="XEG4159" s="2" t="s">
        <v>13</v>
      </c>
      <c r="XEH4159" s="1">
        <v>7</v>
      </c>
    </row>
    <row r="4160" spans="1:17 16359:16362" hidden="1" x14ac:dyDescent="0.25">
      <c r="A4160" s="6">
        <v>47</v>
      </c>
      <c r="B4160" s="7" t="s">
        <v>516</v>
      </c>
      <c r="C4160" s="7" t="s">
        <v>262</v>
      </c>
      <c r="D4160" s="7" t="s">
        <v>286</v>
      </c>
      <c r="E4160" s="7" t="s">
        <v>14</v>
      </c>
      <c r="F4160" s="6">
        <v>27</v>
      </c>
      <c r="G4160" s="11">
        <v>85914009</v>
      </c>
      <c r="H4160" s="11">
        <f t="shared" si="64"/>
        <v>82859223</v>
      </c>
      <c r="I4160" s="11">
        <v>20</v>
      </c>
      <c r="J4160" s="11">
        <v>82859203</v>
      </c>
      <c r="K4160" s="11">
        <v>46746903</v>
      </c>
      <c r="L4160" s="11">
        <v>46746903</v>
      </c>
      <c r="M4160" s="11">
        <v>3054786</v>
      </c>
      <c r="N4160" s="13">
        <v>0.96444344716820296</v>
      </c>
      <c r="O4160" s="14" t="s">
        <v>537</v>
      </c>
      <c r="P4160" s="14">
        <v>0.54411269528814565</v>
      </c>
      <c r="Q4160" s="5" t="s">
        <v>543</v>
      </c>
      <c r="XEE4160" s="3">
        <v>0.54411269528814599</v>
      </c>
      <c r="XEF4160" s="4">
        <v>0.564172732870723</v>
      </c>
      <c r="XEG4160" s="2" t="s">
        <v>13</v>
      </c>
      <c r="XEH4160" s="1">
        <v>7</v>
      </c>
    </row>
    <row r="4161" spans="1:17 16359:16362" ht="60" hidden="1" x14ac:dyDescent="0.25">
      <c r="A4161" s="6">
        <v>47</v>
      </c>
      <c r="B4161" s="7" t="s">
        <v>516</v>
      </c>
      <c r="C4161" s="7" t="s">
        <v>265</v>
      </c>
      <c r="D4161" s="7" t="s">
        <v>288</v>
      </c>
      <c r="E4161" s="7" t="s">
        <v>289</v>
      </c>
      <c r="F4161" s="5"/>
      <c r="G4161" s="11">
        <v>85914009</v>
      </c>
      <c r="H4161" s="11">
        <f t="shared" si="64"/>
        <v>82859223</v>
      </c>
      <c r="I4161" s="11">
        <v>20</v>
      </c>
      <c r="J4161" s="11">
        <v>82859203</v>
      </c>
      <c r="K4161" s="11">
        <v>46746903</v>
      </c>
      <c r="L4161" s="11">
        <v>46746903</v>
      </c>
      <c r="M4161" s="11">
        <v>3054786</v>
      </c>
      <c r="N4161" s="13">
        <v>0.96444344716820296</v>
      </c>
      <c r="O4161" s="14" t="s">
        <v>537</v>
      </c>
      <c r="P4161" s="14">
        <v>0.54411269528814565</v>
      </c>
      <c r="Q4161" s="5" t="s">
        <v>543</v>
      </c>
      <c r="XEE4161" s="3">
        <v>0.54411269528814599</v>
      </c>
      <c r="XEF4161" s="4">
        <v>0.564172732870723</v>
      </c>
      <c r="XEG4161" s="2" t="s">
        <v>13</v>
      </c>
      <c r="XEH4161" s="1">
        <v>7</v>
      </c>
    </row>
    <row r="4162" spans="1:17 16359:16362" hidden="1" x14ac:dyDescent="0.25">
      <c r="A4162" s="6">
        <v>47</v>
      </c>
      <c r="B4162" s="7" t="s">
        <v>516</v>
      </c>
      <c r="C4162" s="7" t="s">
        <v>265</v>
      </c>
      <c r="D4162" s="7" t="s">
        <v>288</v>
      </c>
      <c r="E4162" s="7" t="s">
        <v>14</v>
      </c>
      <c r="F4162" s="6">
        <v>27</v>
      </c>
      <c r="G4162" s="11">
        <v>85914009</v>
      </c>
      <c r="H4162" s="11">
        <f t="shared" si="64"/>
        <v>82859223</v>
      </c>
      <c r="I4162" s="11">
        <v>20</v>
      </c>
      <c r="J4162" s="11">
        <v>82859203</v>
      </c>
      <c r="K4162" s="11">
        <v>46746903</v>
      </c>
      <c r="L4162" s="11">
        <v>46746903</v>
      </c>
      <c r="M4162" s="11">
        <v>3054786</v>
      </c>
      <c r="N4162" s="13">
        <v>0.96444344716820296</v>
      </c>
      <c r="O4162" s="14" t="s">
        <v>537</v>
      </c>
      <c r="P4162" s="14">
        <v>0.54411269528814565</v>
      </c>
      <c r="Q4162" s="5" t="s">
        <v>543</v>
      </c>
      <c r="XEE4162" s="3">
        <v>0.54411269528814599</v>
      </c>
      <c r="XEF4162" s="4">
        <v>0.564172732870723</v>
      </c>
      <c r="XEG4162" s="2" t="s">
        <v>13</v>
      </c>
      <c r="XEH4162" s="1">
        <v>7</v>
      </c>
    </row>
    <row r="4163" spans="1:17 16359:16362" ht="60" hidden="1" x14ac:dyDescent="0.25">
      <c r="A4163" s="6">
        <v>47</v>
      </c>
      <c r="B4163" s="7" t="s">
        <v>516</v>
      </c>
      <c r="C4163" s="7" t="s">
        <v>268</v>
      </c>
      <c r="D4163" s="7" t="s">
        <v>290</v>
      </c>
      <c r="E4163" s="7" t="s">
        <v>289</v>
      </c>
      <c r="F4163" s="5"/>
      <c r="G4163" s="11">
        <v>85914009</v>
      </c>
      <c r="H4163" s="11">
        <f t="shared" ref="H4163:H4226" si="65">+J4163+I4163</f>
        <v>82859223</v>
      </c>
      <c r="I4163" s="11">
        <v>20</v>
      </c>
      <c r="J4163" s="11">
        <v>82859203</v>
      </c>
      <c r="K4163" s="11">
        <v>46746903</v>
      </c>
      <c r="L4163" s="11">
        <v>46746903</v>
      </c>
      <c r="M4163" s="11">
        <v>3054786</v>
      </c>
      <c r="N4163" s="13">
        <v>0.96444344716820296</v>
      </c>
      <c r="O4163" s="14" t="s">
        <v>537</v>
      </c>
      <c r="P4163" s="14">
        <v>0.54411269528814565</v>
      </c>
      <c r="Q4163" s="5" t="s">
        <v>543</v>
      </c>
      <c r="XEE4163" s="3">
        <v>0.54411269528814599</v>
      </c>
      <c r="XEF4163" s="4">
        <v>0.564172732870723</v>
      </c>
      <c r="XEG4163" s="2" t="s">
        <v>13</v>
      </c>
      <c r="XEH4163" s="1">
        <v>7</v>
      </c>
    </row>
    <row r="4164" spans="1:17 16359:16362" hidden="1" x14ac:dyDescent="0.25">
      <c r="A4164" s="6">
        <v>47</v>
      </c>
      <c r="B4164" s="7" t="s">
        <v>516</v>
      </c>
      <c r="C4164" s="7" t="s">
        <v>268</v>
      </c>
      <c r="D4164" s="7" t="s">
        <v>290</v>
      </c>
      <c r="E4164" s="7" t="s">
        <v>14</v>
      </c>
      <c r="F4164" s="6">
        <v>27</v>
      </c>
      <c r="G4164" s="11">
        <v>85914009</v>
      </c>
      <c r="H4164" s="11">
        <f t="shared" si="65"/>
        <v>82859223</v>
      </c>
      <c r="I4164" s="11">
        <v>20</v>
      </c>
      <c r="J4164" s="11">
        <v>82859203</v>
      </c>
      <c r="K4164" s="11">
        <v>46746903</v>
      </c>
      <c r="L4164" s="11">
        <v>46746903</v>
      </c>
      <c r="M4164" s="11">
        <v>3054786</v>
      </c>
      <c r="N4164" s="13">
        <v>0.96444344716820296</v>
      </c>
      <c r="O4164" s="14" t="s">
        <v>537</v>
      </c>
      <c r="P4164" s="14">
        <v>0.54411269528814565</v>
      </c>
      <c r="Q4164" s="5" t="s">
        <v>543</v>
      </c>
      <c r="XEE4164" s="3">
        <v>0.54411269528814599</v>
      </c>
      <c r="XEF4164" s="4">
        <v>0.564172732870723</v>
      </c>
      <c r="XEG4164" s="2" t="s">
        <v>13</v>
      </c>
      <c r="XEH4164" s="1">
        <v>7</v>
      </c>
    </row>
    <row r="4165" spans="1:17 16359:16362" ht="45" hidden="1" x14ac:dyDescent="0.25">
      <c r="A4165" s="6">
        <v>47</v>
      </c>
      <c r="B4165" s="7" t="s">
        <v>516</v>
      </c>
      <c r="C4165" s="7" t="s">
        <v>270</v>
      </c>
      <c r="D4165" s="7" t="s">
        <v>293</v>
      </c>
      <c r="E4165" s="7" t="s">
        <v>279</v>
      </c>
      <c r="F4165" s="5"/>
      <c r="G4165" s="11">
        <v>76668366</v>
      </c>
      <c r="H4165" s="11">
        <f t="shared" si="65"/>
        <v>76668366</v>
      </c>
      <c r="I4165" s="11">
        <v>0</v>
      </c>
      <c r="J4165" s="11">
        <v>76668366</v>
      </c>
      <c r="K4165" s="11">
        <v>40556066</v>
      </c>
      <c r="L4165" s="11">
        <v>40556066</v>
      </c>
      <c r="M4165" s="11">
        <v>0</v>
      </c>
      <c r="N4165" s="13">
        <v>1</v>
      </c>
      <c r="O4165" s="14" t="s">
        <v>537</v>
      </c>
      <c r="P4165" s="14">
        <v>0.52898044025093738</v>
      </c>
      <c r="Q4165" s="5" t="s">
        <v>543</v>
      </c>
      <c r="XEE4165" s="3">
        <v>0.52898044025093705</v>
      </c>
      <c r="XEF4165" s="4">
        <v>0.52898044025093705</v>
      </c>
      <c r="XEG4165" s="2" t="s">
        <v>29</v>
      </c>
      <c r="XEH4165" s="1">
        <v>7</v>
      </c>
    </row>
    <row r="4166" spans="1:17 16359:16362" hidden="1" x14ac:dyDescent="0.25">
      <c r="A4166" s="6">
        <v>47</v>
      </c>
      <c r="B4166" s="7" t="s">
        <v>516</v>
      </c>
      <c r="C4166" s="7" t="s">
        <v>270</v>
      </c>
      <c r="D4166" s="7" t="s">
        <v>293</v>
      </c>
      <c r="E4166" s="7" t="s">
        <v>14</v>
      </c>
      <c r="F4166" s="6">
        <v>27</v>
      </c>
      <c r="G4166" s="11">
        <v>76668366</v>
      </c>
      <c r="H4166" s="11">
        <f t="shared" si="65"/>
        <v>76668366</v>
      </c>
      <c r="I4166" s="11">
        <v>0</v>
      </c>
      <c r="J4166" s="11">
        <v>76668366</v>
      </c>
      <c r="K4166" s="11">
        <v>40556066</v>
      </c>
      <c r="L4166" s="11">
        <v>40556066</v>
      </c>
      <c r="M4166" s="11">
        <v>0</v>
      </c>
      <c r="N4166" s="13">
        <v>1</v>
      </c>
      <c r="O4166" s="14" t="s">
        <v>537</v>
      </c>
      <c r="P4166" s="14">
        <v>0.52898044025093738</v>
      </c>
      <c r="Q4166" s="5" t="s">
        <v>543</v>
      </c>
      <c r="XEE4166" s="3">
        <v>0.52898044025093705</v>
      </c>
      <c r="XEF4166" s="4">
        <v>0.52898044025093705</v>
      </c>
      <c r="XEG4166" s="2" t="s">
        <v>29</v>
      </c>
      <c r="XEH4166" s="1">
        <v>7</v>
      </c>
    </row>
    <row r="4167" spans="1:17 16359:16362" ht="45" hidden="1" x14ac:dyDescent="0.25">
      <c r="A4167" s="6">
        <v>47</v>
      </c>
      <c r="B4167" s="7" t="s">
        <v>516</v>
      </c>
      <c r="C4167" s="7" t="s">
        <v>270</v>
      </c>
      <c r="D4167" s="7" t="s">
        <v>294</v>
      </c>
      <c r="E4167" s="7" t="s">
        <v>281</v>
      </c>
      <c r="F4167" s="5"/>
      <c r="G4167" s="11">
        <v>9245643</v>
      </c>
      <c r="H4167" s="11">
        <f t="shared" si="65"/>
        <v>6190857</v>
      </c>
      <c r="I4167" s="11">
        <v>20</v>
      </c>
      <c r="J4167" s="11">
        <v>6190837</v>
      </c>
      <c r="K4167" s="11">
        <v>6190837</v>
      </c>
      <c r="L4167" s="11">
        <v>6190837</v>
      </c>
      <c r="M4167" s="11">
        <v>3054786</v>
      </c>
      <c r="N4167" s="13">
        <v>0.66959507305224697</v>
      </c>
      <c r="O4167" s="14" t="s">
        <v>535</v>
      </c>
      <c r="P4167" s="14">
        <v>0.66959507305224741</v>
      </c>
      <c r="Q4167" s="5" t="s">
        <v>546</v>
      </c>
      <c r="XEE4167" s="3">
        <v>0.66959507305224697</v>
      </c>
      <c r="XEF4167" s="4">
        <v>1</v>
      </c>
      <c r="XEG4167" s="2" t="s">
        <v>29</v>
      </c>
      <c r="XEH4167" s="1">
        <v>7</v>
      </c>
    </row>
    <row r="4168" spans="1:17 16359:16362" hidden="1" x14ac:dyDescent="0.25">
      <c r="A4168" s="6">
        <v>47</v>
      </c>
      <c r="B4168" s="7" t="s">
        <v>516</v>
      </c>
      <c r="C4168" s="7" t="s">
        <v>270</v>
      </c>
      <c r="D4168" s="7" t="s">
        <v>294</v>
      </c>
      <c r="E4168" s="7" t="s">
        <v>14</v>
      </c>
      <c r="F4168" s="6">
        <v>27</v>
      </c>
      <c r="G4168" s="11">
        <v>9245643</v>
      </c>
      <c r="H4168" s="11">
        <f t="shared" si="65"/>
        <v>6190857</v>
      </c>
      <c r="I4168" s="11">
        <v>20</v>
      </c>
      <c r="J4168" s="11">
        <v>6190837</v>
      </c>
      <c r="K4168" s="11">
        <v>6190837</v>
      </c>
      <c r="L4168" s="11">
        <v>6190837</v>
      </c>
      <c r="M4168" s="11">
        <v>3054786</v>
      </c>
      <c r="N4168" s="13">
        <v>0.66959507305224697</v>
      </c>
      <c r="O4168" s="14" t="s">
        <v>535</v>
      </c>
      <c r="P4168" s="14">
        <v>0.66959507305224741</v>
      </c>
      <c r="Q4168" s="5" t="s">
        <v>546</v>
      </c>
      <c r="XEE4168" s="3">
        <v>0.66959507305224697</v>
      </c>
      <c r="XEF4168" s="4">
        <v>1</v>
      </c>
      <c r="XEG4168" s="2" t="s">
        <v>29</v>
      </c>
      <c r="XEH4168" s="1">
        <v>7</v>
      </c>
    </row>
    <row r="4169" spans="1:17 16359:16362" ht="30" hidden="1" x14ac:dyDescent="0.25">
      <c r="A4169" s="6">
        <v>47</v>
      </c>
      <c r="B4169" s="7" t="s">
        <v>516</v>
      </c>
      <c r="C4169" s="7" t="s">
        <v>259</v>
      </c>
      <c r="D4169" s="7" t="s">
        <v>296</v>
      </c>
      <c r="E4169" s="7" t="s">
        <v>297</v>
      </c>
      <c r="F4169" s="5"/>
      <c r="G4169" s="11">
        <v>143688144865</v>
      </c>
      <c r="H4169" s="11">
        <f t="shared" si="65"/>
        <v>142739759652.59</v>
      </c>
      <c r="I4169" s="11">
        <v>1921601387</v>
      </c>
      <c r="J4169" s="11">
        <v>140818158265.59</v>
      </c>
      <c r="K4169" s="11">
        <v>114127310382.12</v>
      </c>
      <c r="L4169" s="11">
        <v>114127310382.12</v>
      </c>
      <c r="M4169" s="11">
        <v>948385212.40999997</v>
      </c>
      <c r="N4169" s="13">
        <v>0.98002628120707902</v>
      </c>
      <c r="O4169" s="14" t="s">
        <v>537</v>
      </c>
      <c r="P4169" s="14">
        <v>0.7942708877572785</v>
      </c>
      <c r="Q4169" s="5" t="s">
        <v>546</v>
      </c>
      <c r="XEE4169" s="3">
        <v>0.79427088775727905</v>
      </c>
      <c r="XEF4169" s="4">
        <v>0.81045876318642296</v>
      </c>
      <c r="XEG4169" s="2" t="s">
        <v>13</v>
      </c>
      <c r="XEH4169" s="1">
        <v>7</v>
      </c>
    </row>
    <row r="4170" spans="1:17 16359:16362" hidden="1" x14ac:dyDescent="0.25">
      <c r="A4170" s="6">
        <v>47</v>
      </c>
      <c r="B4170" s="7" t="s">
        <v>516</v>
      </c>
      <c r="C4170" s="7" t="s">
        <v>259</v>
      </c>
      <c r="D4170" s="7" t="s">
        <v>296</v>
      </c>
      <c r="E4170" s="7" t="s">
        <v>255</v>
      </c>
      <c r="F4170" s="6">
        <v>11</v>
      </c>
      <c r="G4170" s="11">
        <v>3488182594</v>
      </c>
      <c r="H4170" s="11">
        <f t="shared" si="65"/>
        <v>3419315444</v>
      </c>
      <c r="I4170" s="11">
        <v>78300000</v>
      </c>
      <c r="J4170" s="11">
        <v>3341015444</v>
      </c>
      <c r="K4170" s="11">
        <v>1636655162.53</v>
      </c>
      <c r="L4170" s="11">
        <v>1636655162.53</v>
      </c>
      <c r="M4170" s="11">
        <v>68867150</v>
      </c>
      <c r="N4170" s="13">
        <v>0.957809791765735</v>
      </c>
      <c r="O4170" s="14" t="s">
        <v>537</v>
      </c>
      <c r="P4170" s="14">
        <v>0.46919996830016863</v>
      </c>
      <c r="Q4170" s="5" t="s">
        <v>543</v>
      </c>
      <c r="XEE4170" s="3">
        <v>0.46919996830016902</v>
      </c>
      <c r="XEF4170" s="4">
        <v>0.48986758366208899</v>
      </c>
      <c r="XEG4170" s="2" t="s">
        <v>13</v>
      </c>
      <c r="XEH4170" s="1">
        <v>7</v>
      </c>
    </row>
    <row r="4171" spans="1:17 16359:16362" hidden="1" x14ac:dyDescent="0.25">
      <c r="A4171" s="6">
        <v>47</v>
      </c>
      <c r="B4171" s="7" t="s">
        <v>516</v>
      </c>
      <c r="C4171" s="7" t="s">
        <v>259</v>
      </c>
      <c r="D4171" s="7" t="s">
        <v>296</v>
      </c>
      <c r="E4171" s="7" t="s">
        <v>256</v>
      </c>
      <c r="F4171" s="6">
        <v>16</v>
      </c>
      <c r="G4171" s="11">
        <v>128162795338</v>
      </c>
      <c r="H4171" s="11">
        <f t="shared" si="65"/>
        <v>127803064134.59</v>
      </c>
      <c r="I4171" s="11">
        <v>1558868237</v>
      </c>
      <c r="J4171" s="11">
        <v>126244195897.59</v>
      </c>
      <c r="K4171" s="11">
        <v>106758097763.59</v>
      </c>
      <c r="L4171" s="11">
        <v>106758097763.59</v>
      </c>
      <c r="M4171" s="11">
        <v>359731203.41000003</v>
      </c>
      <c r="N4171" s="13">
        <v>0.98502998131907005</v>
      </c>
      <c r="O4171" s="14" t="s">
        <v>537</v>
      </c>
      <c r="P4171" s="14">
        <v>0.83298821223460351</v>
      </c>
      <c r="Q4171" s="5" t="s">
        <v>546</v>
      </c>
      <c r="XEE4171" s="3">
        <v>0.83298821223460395</v>
      </c>
      <c r="XEF4171" s="4">
        <v>0.84564757218773701</v>
      </c>
      <c r="XEG4171" s="2" t="s">
        <v>13</v>
      </c>
      <c r="XEH4171" s="1">
        <v>7</v>
      </c>
    </row>
    <row r="4172" spans="1:17 16359:16362" hidden="1" x14ac:dyDescent="0.25">
      <c r="A4172" s="6">
        <v>47</v>
      </c>
      <c r="B4172" s="7" t="s">
        <v>516</v>
      </c>
      <c r="C4172" s="7" t="s">
        <v>259</v>
      </c>
      <c r="D4172" s="7" t="s">
        <v>296</v>
      </c>
      <c r="E4172" s="7" t="s">
        <v>258</v>
      </c>
      <c r="F4172" s="6">
        <v>21</v>
      </c>
      <c r="G4172" s="11">
        <v>6467474048</v>
      </c>
      <c r="H4172" s="11">
        <f t="shared" si="65"/>
        <v>6397087886</v>
      </c>
      <c r="I4172" s="11">
        <v>0</v>
      </c>
      <c r="J4172" s="11">
        <v>6397087886</v>
      </c>
      <c r="K4172" s="11">
        <v>3870404556</v>
      </c>
      <c r="L4172" s="11">
        <v>3870404556</v>
      </c>
      <c r="M4172" s="11">
        <v>70386162</v>
      </c>
      <c r="N4172" s="13">
        <v>0.98911690074399805</v>
      </c>
      <c r="O4172" s="14" t="s">
        <v>537</v>
      </c>
      <c r="P4172" s="14">
        <v>0.59844145137263949</v>
      </c>
      <c r="Q4172" s="5" t="s">
        <v>546</v>
      </c>
      <c r="XEE4172" s="3">
        <v>0.59844145137263904</v>
      </c>
      <c r="XEF4172" s="4">
        <v>0.605026009486342</v>
      </c>
      <c r="XEG4172" s="2" t="s">
        <v>13</v>
      </c>
      <c r="XEH4172" s="1">
        <v>7</v>
      </c>
    </row>
    <row r="4173" spans="1:17 16359:16362" hidden="1" x14ac:dyDescent="0.25">
      <c r="A4173" s="6">
        <v>47</v>
      </c>
      <c r="B4173" s="7" t="s">
        <v>516</v>
      </c>
      <c r="C4173" s="7" t="s">
        <v>259</v>
      </c>
      <c r="D4173" s="7" t="s">
        <v>296</v>
      </c>
      <c r="E4173" s="7" t="s">
        <v>14</v>
      </c>
      <c r="F4173" s="6">
        <v>27</v>
      </c>
      <c r="G4173" s="11">
        <v>5569692885</v>
      </c>
      <c r="H4173" s="11">
        <f t="shared" si="65"/>
        <v>5120292188</v>
      </c>
      <c r="I4173" s="11">
        <v>284433150</v>
      </c>
      <c r="J4173" s="11">
        <v>4835859038</v>
      </c>
      <c r="K4173" s="11">
        <v>1862152900</v>
      </c>
      <c r="L4173" s="11">
        <v>1862152900</v>
      </c>
      <c r="M4173" s="11">
        <v>449400697</v>
      </c>
      <c r="N4173" s="13">
        <v>0.86824518655663696</v>
      </c>
      <c r="O4173" s="14" t="s">
        <v>535</v>
      </c>
      <c r="P4173" s="14">
        <v>0.33433672887333715</v>
      </c>
      <c r="Q4173" s="5" t="s">
        <v>543</v>
      </c>
      <c r="XEE4173" s="3">
        <v>0.33433672887333699</v>
      </c>
      <c r="XEF4173" s="4">
        <v>0.38507179083742299</v>
      </c>
      <c r="XEG4173" s="2" t="s">
        <v>13</v>
      </c>
      <c r="XEH4173" s="1">
        <v>7</v>
      </c>
    </row>
    <row r="4174" spans="1:17 16359:16362" ht="45" hidden="1" x14ac:dyDescent="0.25">
      <c r="A4174" s="6">
        <v>47</v>
      </c>
      <c r="B4174" s="7" t="s">
        <v>516</v>
      </c>
      <c r="C4174" s="7" t="s">
        <v>262</v>
      </c>
      <c r="D4174" s="7" t="s">
        <v>298</v>
      </c>
      <c r="E4174" s="7" t="s">
        <v>299</v>
      </c>
      <c r="F4174" s="5"/>
      <c r="G4174" s="11">
        <v>143688144865</v>
      </c>
      <c r="H4174" s="11">
        <f t="shared" si="65"/>
        <v>142739759652.59</v>
      </c>
      <c r="I4174" s="11">
        <v>1921601387</v>
      </c>
      <c r="J4174" s="11">
        <v>140818158265.59</v>
      </c>
      <c r="K4174" s="11">
        <v>114127310382.12</v>
      </c>
      <c r="L4174" s="11">
        <v>114127310382.12</v>
      </c>
      <c r="M4174" s="11">
        <v>948385212.40999997</v>
      </c>
      <c r="N4174" s="13">
        <v>0.98002628120707902</v>
      </c>
      <c r="O4174" s="14" t="s">
        <v>537</v>
      </c>
      <c r="P4174" s="14">
        <v>0.7942708877572785</v>
      </c>
      <c r="Q4174" s="5" t="s">
        <v>546</v>
      </c>
      <c r="XEE4174" s="3">
        <v>0.79427088775727905</v>
      </c>
      <c r="XEF4174" s="4">
        <v>0.81045876318642296</v>
      </c>
      <c r="XEG4174" s="2" t="s">
        <v>13</v>
      </c>
      <c r="XEH4174" s="1">
        <v>7</v>
      </c>
    </row>
    <row r="4175" spans="1:17 16359:16362" hidden="1" x14ac:dyDescent="0.25">
      <c r="A4175" s="6">
        <v>47</v>
      </c>
      <c r="B4175" s="7" t="s">
        <v>516</v>
      </c>
      <c r="C4175" s="7" t="s">
        <v>262</v>
      </c>
      <c r="D4175" s="7" t="s">
        <v>298</v>
      </c>
      <c r="E4175" s="7" t="s">
        <v>255</v>
      </c>
      <c r="F4175" s="6">
        <v>11</v>
      </c>
      <c r="G4175" s="11">
        <v>3488182594</v>
      </c>
      <c r="H4175" s="11">
        <f t="shared" si="65"/>
        <v>3419315444</v>
      </c>
      <c r="I4175" s="11">
        <v>78300000</v>
      </c>
      <c r="J4175" s="11">
        <v>3341015444</v>
      </c>
      <c r="K4175" s="11">
        <v>1636655162.53</v>
      </c>
      <c r="L4175" s="11">
        <v>1636655162.53</v>
      </c>
      <c r="M4175" s="11">
        <v>68867150</v>
      </c>
      <c r="N4175" s="13">
        <v>0.957809791765735</v>
      </c>
      <c r="O4175" s="14" t="s">
        <v>537</v>
      </c>
      <c r="P4175" s="14">
        <v>0.46919996830016863</v>
      </c>
      <c r="Q4175" s="5" t="s">
        <v>543</v>
      </c>
      <c r="XEE4175" s="3">
        <v>0.46919996830016902</v>
      </c>
      <c r="XEF4175" s="4">
        <v>0.48986758366208899</v>
      </c>
      <c r="XEG4175" s="2" t="s">
        <v>13</v>
      </c>
      <c r="XEH4175" s="1">
        <v>7</v>
      </c>
    </row>
    <row r="4176" spans="1:17 16359:16362" hidden="1" x14ac:dyDescent="0.25">
      <c r="A4176" s="6">
        <v>47</v>
      </c>
      <c r="B4176" s="7" t="s">
        <v>516</v>
      </c>
      <c r="C4176" s="7" t="s">
        <v>262</v>
      </c>
      <c r="D4176" s="7" t="s">
        <v>298</v>
      </c>
      <c r="E4176" s="7" t="s">
        <v>256</v>
      </c>
      <c r="F4176" s="6">
        <v>16</v>
      </c>
      <c r="G4176" s="11">
        <v>128162795338</v>
      </c>
      <c r="H4176" s="11">
        <f t="shared" si="65"/>
        <v>127803064134.59</v>
      </c>
      <c r="I4176" s="11">
        <v>1558868237</v>
      </c>
      <c r="J4176" s="11">
        <v>126244195897.59</v>
      </c>
      <c r="K4176" s="11">
        <v>106758097763.59</v>
      </c>
      <c r="L4176" s="11">
        <v>106758097763.59</v>
      </c>
      <c r="M4176" s="11">
        <v>359731203.41000003</v>
      </c>
      <c r="N4176" s="13">
        <v>0.98502998131907005</v>
      </c>
      <c r="O4176" s="14" t="s">
        <v>537</v>
      </c>
      <c r="P4176" s="14">
        <v>0.83298821223460351</v>
      </c>
      <c r="Q4176" s="5" t="s">
        <v>546</v>
      </c>
      <c r="XEE4176" s="3">
        <v>0.83298821223460395</v>
      </c>
      <c r="XEF4176" s="4">
        <v>0.84564757218773701</v>
      </c>
      <c r="XEG4176" s="2" t="s">
        <v>13</v>
      </c>
      <c r="XEH4176" s="1">
        <v>7</v>
      </c>
    </row>
    <row r="4177" spans="1:17 16359:16362" hidden="1" x14ac:dyDescent="0.25">
      <c r="A4177" s="6">
        <v>47</v>
      </c>
      <c r="B4177" s="7" t="s">
        <v>516</v>
      </c>
      <c r="C4177" s="7" t="s">
        <v>262</v>
      </c>
      <c r="D4177" s="7" t="s">
        <v>298</v>
      </c>
      <c r="E4177" s="7" t="s">
        <v>258</v>
      </c>
      <c r="F4177" s="6">
        <v>21</v>
      </c>
      <c r="G4177" s="11">
        <v>6467474048</v>
      </c>
      <c r="H4177" s="11">
        <f t="shared" si="65"/>
        <v>6397087886</v>
      </c>
      <c r="I4177" s="11">
        <v>0</v>
      </c>
      <c r="J4177" s="11">
        <v>6397087886</v>
      </c>
      <c r="K4177" s="11">
        <v>3870404556</v>
      </c>
      <c r="L4177" s="11">
        <v>3870404556</v>
      </c>
      <c r="M4177" s="11">
        <v>70386162</v>
      </c>
      <c r="N4177" s="13">
        <v>0.98911690074399805</v>
      </c>
      <c r="O4177" s="14" t="s">
        <v>537</v>
      </c>
      <c r="P4177" s="14">
        <v>0.59844145137263949</v>
      </c>
      <c r="Q4177" s="5" t="s">
        <v>546</v>
      </c>
      <c r="XEE4177" s="3">
        <v>0.59844145137263904</v>
      </c>
      <c r="XEF4177" s="4">
        <v>0.605026009486342</v>
      </c>
      <c r="XEG4177" s="2" t="s">
        <v>13</v>
      </c>
      <c r="XEH4177" s="1">
        <v>7</v>
      </c>
    </row>
    <row r="4178" spans="1:17 16359:16362" hidden="1" x14ac:dyDescent="0.25">
      <c r="A4178" s="6">
        <v>47</v>
      </c>
      <c r="B4178" s="7" t="s">
        <v>516</v>
      </c>
      <c r="C4178" s="7" t="s">
        <v>262</v>
      </c>
      <c r="D4178" s="7" t="s">
        <v>298</v>
      </c>
      <c r="E4178" s="7" t="s">
        <v>14</v>
      </c>
      <c r="F4178" s="6">
        <v>27</v>
      </c>
      <c r="G4178" s="11">
        <v>5569692885</v>
      </c>
      <c r="H4178" s="11">
        <f t="shared" si="65"/>
        <v>5120292188</v>
      </c>
      <c r="I4178" s="11">
        <v>284433150</v>
      </c>
      <c r="J4178" s="11">
        <v>4835859038</v>
      </c>
      <c r="K4178" s="11">
        <v>1862152900</v>
      </c>
      <c r="L4178" s="11">
        <v>1862152900</v>
      </c>
      <c r="M4178" s="11">
        <v>449400697</v>
      </c>
      <c r="N4178" s="13">
        <v>0.86824518655663696</v>
      </c>
      <c r="O4178" s="14" t="s">
        <v>535</v>
      </c>
      <c r="P4178" s="14">
        <v>0.33433672887333715</v>
      </c>
      <c r="Q4178" s="5" t="s">
        <v>543</v>
      </c>
      <c r="XEE4178" s="3">
        <v>0.33433672887333699</v>
      </c>
      <c r="XEF4178" s="4">
        <v>0.38507179083742299</v>
      </c>
      <c r="XEG4178" s="2" t="s">
        <v>13</v>
      </c>
      <c r="XEH4178" s="1">
        <v>7</v>
      </c>
    </row>
    <row r="4179" spans="1:17 16359:16362" ht="30" hidden="1" x14ac:dyDescent="0.25">
      <c r="A4179" s="6">
        <v>47</v>
      </c>
      <c r="B4179" s="7" t="s">
        <v>516</v>
      </c>
      <c r="C4179" s="7" t="s">
        <v>265</v>
      </c>
      <c r="D4179" s="7" t="s">
        <v>308</v>
      </c>
      <c r="E4179" s="7" t="s">
        <v>309</v>
      </c>
      <c r="F4179" s="5"/>
      <c r="G4179" s="11">
        <v>130778249311</v>
      </c>
      <c r="H4179" s="11">
        <f t="shared" si="65"/>
        <v>130131745712</v>
      </c>
      <c r="I4179" s="11">
        <v>1708933384</v>
      </c>
      <c r="J4179" s="11">
        <v>128422812328</v>
      </c>
      <c r="K4179" s="11">
        <v>108887233445</v>
      </c>
      <c r="L4179" s="11">
        <v>108887233445</v>
      </c>
      <c r="M4179" s="11">
        <v>646503599</v>
      </c>
      <c r="N4179" s="13">
        <v>0.98198907696494198</v>
      </c>
      <c r="O4179" s="14" t="s">
        <v>537</v>
      </c>
      <c r="P4179" s="14">
        <v>0.83260965809427834</v>
      </c>
      <c r="Q4179" s="5" t="s">
        <v>546</v>
      </c>
      <c r="XEE4179" s="3">
        <v>0.832609658094278</v>
      </c>
      <c r="XEF4179" s="4">
        <v>0.84788077344775103</v>
      </c>
      <c r="XEG4179" s="2" t="s">
        <v>13</v>
      </c>
      <c r="XEH4179" s="1">
        <v>7</v>
      </c>
    </row>
    <row r="4180" spans="1:17 16359:16362" hidden="1" x14ac:dyDescent="0.25">
      <c r="A4180" s="6">
        <v>47</v>
      </c>
      <c r="B4180" s="7" t="s">
        <v>516</v>
      </c>
      <c r="C4180" s="7" t="s">
        <v>265</v>
      </c>
      <c r="D4180" s="7" t="s">
        <v>308</v>
      </c>
      <c r="E4180" s="7" t="s">
        <v>256</v>
      </c>
      <c r="F4180" s="6">
        <v>16</v>
      </c>
      <c r="G4180" s="11">
        <v>122454600179</v>
      </c>
      <c r="H4180" s="11">
        <f t="shared" si="65"/>
        <v>122125683094</v>
      </c>
      <c r="I4180" s="11">
        <v>1424500234</v>
      </c>
      <c r="J4180" s="11">
        <v>120701182860</v>
      </c>
      <c r="K4180" s="11">
        <v>104534829901</v>
      </c>
      <c r="L4180" s="11">
        <v>104534829901</v>
      </c>
      <c r="M4180" s="11">
        <v>328917085</v>
      </c>
      <c r="N4180" s="13">
        <v>0.98568108248741204</v>
      </c>
      <c r="O4180" s="14" t="s">
        <v>537</v>
      </c>
      <c r="P4180" s="14">
        <v>0.85366192652782757</v>
      </c>
      <c r="Q4180" s="5" t="s">
        <v>546</v>
      </c>
      <c r="XEE4180" s="3">
        <v>0.85366192652782802</v>
      </c>
      <c r="XEF4180" s="4">
        <v>0.86606301134802299</v>
      </c>
      <c r="XEG4180" s="2" t="s">
        <v>13</v>
      </c>
      <c r="XEH4180" s="1">
        <v>7</v>
      </c>
    </row>
    <row r="4181" spans="1:17 16359:16362" hidden="1" x14ac:dyDescent="0.25">
      <c r="A4181" s="6">
        <v>47</v>
      </c>
      <c r="B4181" s="7" t="s">
        <v>516</v>
      </c>
      <c r="C4181" s="7" t="s">
        <v>265</v>
      </c>
      <c r="D4181" s="7" t="s">
        <v>308</v>
      </c>
      <c r="E4181" s="7" t="s">
        <v>258</v>
      </c>
      <c r="F4181" s="6">
        <v>21</v>
      </c>
      <c r="G4181" s="11">
        <v>6467474048</v>
      </c>
      <c r="H4181" s="11">
        <f t="shared" si="65"/>
        <v>6397087886</v>
      </c>
      <c r="I4181" s="11">
        <v>0</v>
      </c>
      <c r="J4181" s="11">
        <v>6397087886</v>
      </c>
      <c r="K4181" s="11">
        <v>3870404556</v>
      </c>
      <c r="L4181" s="11">
        <v>3870404556</v>
      </c>
      <c r="M4181" s="11">
        <v>70386162</v>
      </c>
      <c r="N4181" s="13">
        <v>0.98911690074399805</v>
      </c>
      <c r="O4181" s="14" t="s">
        <v>537</v>
      </c>
      <c r="P4181" s="14">
        <v>0.59844145137263949</v>
      </c>
      <c r="Q4181" s="5" t="s">
        <v>546</v>
      </c>
      <c r="XEE4181" s="3">
        <v>0.59844145137263904</v>
      </c>
      <c r="XEF4181" s="4">
        <v>0.605026009486342</v>
      </c>
      <c r="XEG4181" s="2" t="s">
        <v>13</v>
      </c>
      <c r="XEH4181" s="1">
        <v>7</v>
      </c>
    </row>
    <row r="4182" spans="1:17 16359:16362" hidden="1" x14ac:dyDescent="0.25">
      <c r="A4182" s="6">
        <v>47</v>
      </c>
      <c r="B4182" s="7" t="s">
        <v>516</v>
      </c>
      <c r="C4182" s="7" t="s">
        <v>265</v>
      </c>
      <c r="D4182" s="7" t="s">
        <v>308</v>
      </c>
      <c r="E4182" s="7" t="s">
        <v>14</v>
      </c>
      <c r="F4182" s="6">
        <v>27</v>
      </c>
      <c r="G4182" s="11">
        <v>1856175084</v>
      </c>
      <c r="H4182" s="11">
        <f t="shared" si="65"/>
        <v>1608974732</v>
      </c>
      <c r="I4182" s="11">
        <v>284433150</v>
      </c>
      <c r="J4182" s="11">
        <v>1324541582</v>
      </c>
      <c r="K4182" s="11">
        <v>481998988</v>
      </c>
      <c r="L4182" s="11">
        <v>481998988</v>
      </c>
      <c r="M4182" s="11">
        <v>247200352</v>
      </c>
      <c r="N4182" s="13">
        <v>0.713586554101165</v>
      </c>
      <c r="O4182" s="14" t="s">
        <v>535</v>
      </c>
      <c r="P4182" s="14">
        <v>0.25967323457510649</v>
      </c>
      <c r="Q4182" s="5" t="s">
        <v>543</v>
      </c>
      <c r="XEE4182" s="3">
        <v>0.25967323457510599</v>
      </c>
      <c r="XEF4182" s="4">
        <v>0.36389872130114798</v>
      </c>
      <c r="XEG4182" s="2" t="s">
        <v>13</v>
      </c>
      <c r="XEH4182" s="1">
        <v>7</v>
      </c>
    </row>
    <row r="4183" spans="1:17 16359:16362" ht="30" hidden="1" x14ac:dyDescent="0.25">
      <c r="A4183" s="6">
        <v>47</v>
      </c>
      <c r="B4183" s="7" t="s">
        <v>516</v>
      </c>
      <c r="C4183" s="7" t="s">
        <v>268</v>
      </c>
      <c r="D4183" s="7" t="s">
        <v>310</v>
      </c>
      <c r="E4183" s="7" t="s">
        <v>311</v>
      </c>
      <c r="F4183" s="5"/>
      <c r="G4183" s="11">
        <v>130778249311</v>
      </c>
      <c r="H4183" s="11">
        <f t="shared" si="65"/>
        <v>130131745712</v>
      </c>
      <c r="I4183" s="11">
        <v>1708933384</v>
      </c>
      <c r="J4183" s="11">
        <v>128422812328</v>
      </c>
      <c r="K4183" s="11">
        <v>108887233445</v>
      </c>
      <c r="L4183" s="11">
        <v>108887233445</v>
      </c>
      <c r="M4183" s="11">
        <v>646503599</v>
      </c>
      <c r="N4183" s="13">
        <v>0.98198907696494198</v>
      </c>
      <c r="O4183" s="14" t="s">
        <v>537</v>
      </c>
      <c r="P4183" s="14">
        <v>0.83260965809427834</v>
      </c>
      <c r="Q4183" s="5" t="s">
        <v>546</v>
      </c>
      <c r="XEE4183" s="3">
        <v>0.832609658094278</v>
      </c>
      <c r="XEF4183" s="4">
        <v>0.84788077344775103</v>
      </c>
      <c r="XEG4183" s="2" t="s">
        <v>13</v>
      </c>
      <c r="XEH4183" s="1">
        <v>7</v>
      </c>
    </row>
    <row r="4184" spans="1:17 16359:16362" hidden="1" x14ac:dyDescent="0.25">
      <c r="A4184" s="6">
        <v>47</v>
      </c>
      <c r="B4184" s="7" t="s">
        <v>516</v>
      </c>
      <c r="C4184" s="7" t="s">
        <v>268</v>
      </c>
      <c r="D4184" s="7" t="s">
        <v>310</v>
      </c>
      <c r="E4184" s="7" t="s">
        <v>256</v>
      </c>
      <c r="F4184" s="6">
        <v>16</v>
      </c>
      <c r="G4184" s="11">
        <v>122454600179</v>
      </c>
      <c r="H4184" s="11">
        <f t="shared" si="65"/>
        <v>122125683094</v>
      </c>
      <c r="I4184" s="11">
        <v>1424500234</v>
      </c>
      <c r="J4184" s="11">
        <v>120701182860</v>
      </c>
      <c r="K4184" s="11">
        <v>104534829901</v>
      </c>
      <c r="L4184" s="11">
        <v>104534829901</v>
      </c>
      <c r="M4184" s="11">
        <v>328917085</v>
      </c>
      <c r="N4184" s="13">
        <v>0.98568108248741204</v>
      </c>
      <c r="O4184" s="14" t="s">
        <v>537</v>
      </c>
      <c r="P4184" s="14">
        <v>0.85366192652782757</v>
      </c>
      <c r="Q4184" s="5" t="s">
        <v>546</v>
      </c>
      <c r="XEE4184" s="3">
        <v>0.85366192652782802</v>
      </c>
      <c r="XEF4184" s="4">
        <v>0.86606301134802299</v>
      </c>
      <c r="XEG4184" s="2" t="s">
        <v>13</v>
      </c>
      <c r="XEH4184" s="1">
        <v>7</v>
      </c>
    </row>
    <row r="4185" spans="1:17 16359:16362" hidden="1" x14ac:dyDescent="0.25">
      <c r="A4185" s="6">
        <v>47</v>
      </c>
      <c r="B4185" s="7" t="s">
        <v>516</v>
      </c>
      <c r="C4185" s="7" t="s">
        <v>268</v>
      </c>
      <c r="D4185" s="7" t="s">
        <v>310</v>
      </c>
      <c r="E4185" s="7" t="s">
        <v>258</v>
      </c>
      <c r="F4185" s="6">
        <v>21</v>
      </c>
      <c r="G4185" s="11">
        <v>6467474048</v>
      </c>
      <c r="H4185" s="11">
        <f t="shared" si="65"/>
        <v>6397087886</v>
      </c>
      <c r="I4185" s="11">
        <v>0</v>
      </c>
      <c r="J4185" s="11">
        <v>6397087886</v>
      </c>
      <c r="K4185" s="11">
        <v>3870404556</v>
      </c>
      <c r="L4185" s="11">
        <v>3870404556</v>
      </c>
      <c r="M4185" s="11">
        <v>70386162</v>
      </c>
      <c r="N4185" s="13">
        <v>0.98911690074399805</v>
      </c>
      <c r="O4185" s="14" t="s">
        <v>537</v>
      </c>
      <c r="P4185" s="14">
        <v>0.59844145137263949</v>
      </c>
      <c r="Q4185" s="5" t="s">
        <v>546</v>
      </c>
      <c r="XEE4185" s="3">
        <v>0.59844145137263904</v>
      </c>
      <c r="XEF4185" s="4">
        <v>0.605026009486342</v>
      </c>
      <c r="XEG4185" s="2" t="s">
        <v>13</v>
      </c>
      <c r="XEH4185" s="1">
        <v>7</v>
      </c>
    </row>
    <row r="4186" spans="1:17 16359:16362" hidden="1" x14ac:dyDescent="0.25">
      <c r="A4186" s="6">
        <v>47</v>
      </c>
      <c r="B4186" s="7" t="s">
        <v>516</v>
      </c>
      <c r="C4186" s="7" t="s">
        <v>268</v>
      </c>
      <c r="D4186" s="7" t="s">
        <v>310</v>
      </c>
      <c r="E4186" s="7" t="s">
        <v>14</v>
      </c>
      <c r="F4186" s="6">
        <v>27</v>
      </c>
      <c r="G4186" s="11">
        <v>1856175084</v>
      </c>
      <c r="H4186" s="11">
        <f t="shared" si="65"/>
        <v>1608974732</v>
      </c>
      <c r="I4186" s="11">
        <v>284433150</v>
      </c>
      <c r="J4186" s="11">
        <v>1324541582</v>
      </c>
      <c r="K4186" s="11">
        <v>481998988</v>
      </c>
      <c r="L4186" s="11">
        <v>481998988</v>
      </c>
      <c r="M4186" s="11">
        <v>247200352</v>
      </c>
      <c r="N4186" s="13">
        <v>0.713586554101165</v>
      </c>
      <c r="O4186" s="14" t="s">
        <v>535</v>
      </c>
      <c r="P4186" s="14">
        <v>0.25967323457510649</v>
      </c>
      <c r="Q4186" s="5" t="s">
        <v>543</v>
      </c>
      <c r="XEE4186" s="3">
        <v>0.25967323457510599</v>
      </c>
      <c r="XEF4186" s="4">
        <v>0.36389872130114798</v>
      </c>
      <c r="XEG4186" s="2" t="s">
        <v>13</v>
      </c>
      <c r="XEH4186" s="1">
        <v>7</v>
      </c>
    </row>
    <row r="4187" spans="1:17 16359:16362" ht="45" hidden="1" x14ac:dyDescent="0.25">
      <c r="A4187" s="6">
        <v>47</v>
      </c>
      <c r="B4187" s="7" t="s">
        <v>516</v>
      </c>
      <c r="C4187" s="7" t="s">
        <v>270</v>
      </c>
      <c r="D4187" s="7" t="s">
        <v>314</v>
      </c>
      <c r="E4187" s="7" t="s">
        <v>279</v>
      </c>
      <c r="F4187" s="5"/>
      <c r="G4187" s="11">
        <v>985439868</v>
      </c>
      <c r="H4187" s="11">
        <f t="shared" si="65"/>
        <v>985439868</v>
      </c>
      <c r="I4187" s="11">
        <v>0</v>
      </c>
      <c r="J4187" s="11">
        <v>985439868</v>
      </c>
      <c r="K4187" s="11">
        <v>366766321</v>
      </c>
      <c r="L4187" s="11">
        <v>366766321</v>
      </c>
      <c r="M4187" s="11">
        <v>0</v>
      </c>
      <c r="N4187" s="13">
        <v>1</v>
      </c>
      <c r="O4187" s="14" t="s">
        <v>537</v>
      </c>
      <c r="P4187" s="14">
        <v>0.37218538939810786</v>
      </c>
      <c r="Q4187" s="5" t="s">
        <v>543</v>
      </c>
      <c r="XEE4187" s="3">
        <v>0.37218538939810802</v>
      </c>
      <c r="XEF4187" s="4">
        <v>0.37218538939810802</v>
      </c>
      <c r="XEG4187" s="2" t="s">
        <v>29</v>
      </c>
      <c r="XEH4187" s="1">
        <v>7</v>
      </c>
    </row>
    <row r="4188" spans="1:17 16359:16362" hidden="1" x14ac:dyDescent="0.25">
      <c r="A4188" s="6">
        <v>47</v>
      </c>
      <c r="B4188" s="7" t="s">
        <v>516</v>
      </c>
      <c r="C4188" s="7" t="s">
        <v>270</v>
      </c>
      <c r="D4188" s="7" t="s">
        <v>314</v>
      </c>
      <c r="E4188" s="7" t="s">
        <v>14</v>
      </c>
      <c r="F4188" s="6">
        <v>27</v>
      </c>
      <c r="G4188" s="11">
        <v>985439868</v>
      </c>
      <c r="H4188" s="11">
        <f t="shared" si="65"/>
        <v>985439868</v>
      </c>
      <c r="I4188" s="11">
        <v>0</v>
      </c>
      <c r="J4188" s="11">
        <v>985439868</v>
      </c>
      <c r="K4188" s="11">
        <v>366766321</v>
      </c>
      <c r="L4188" s="11">
        <v>366766321</v>
      </c>
      <c r="M4188" s="11">
        <v>0</v>
      </c>
      <c r="N4188" s="13">
        <v>1</v>
      </c>
      <c r="O4188" s="14" t="s">
        <v>537</v>
      </c>
      <c r="P4188" s="14">
        <v>0.37218538939810786</v>
      </c>
      <c r="Q4188" s="5" t="s">
        <v>543</v>
      </c>
      <c r="XEE4188" s="3">
        <v>0.37218538939810802</v>
      </c>
      <c r="XEF4188" s="4">
        <v>0.37218538939810802</v>
      </c>
      <c r="XEG4188" s="2" t="s">
        <v>29</v>
      </c>
      <c r="XEH4188" s="1">
        <v>7</v>
      </c>
    </row>
    <row r="4189" spans="1:17 16359:16362" ht="45" hidden="1" x14ac:dyDescent="0.25">
      <c r="A4189" s="6">
        <v>47</v>
      </c>
      <c r="B4189" s="7" t="s">
        <v>516</v>
      </c>
      <c r="C4189" s="7" t="s">
        <v>270</v>
      </c>
      <c r="D4189" s="7" t="s">
        <v>315</v>
      </c>
      <c r="E4189" s="7" t="s">
        <v>281</v>
      </c>
      <c r="F4189" s="5"/>
      <c r="G4189" s="11">
        <v>113917882</v>
      </c>
      <c r="H4189" s="11">
        <f t="shared" si="65"/>
        <v>100797378</v>
      </c>
      <c r="I4189" s="11">
        <v>4335991</v>
      </c>
      <c r="J4189" s="11">
        <v>96461387</v>
      </c>
      <c r="K4189" s="11">
        <v>80985815</v>
      </c>
      <c r="L4189" s="11">
        <v>80985815</v>
      </c>
      <c r="M4189" s="11">
        <v>13120504</v>
      </c>
      <c r="N4189" s="13">
        <v>0.84676246877553396</v>
      </c>
      <c r="O4189" s="14" t="s">
        <v>535</v>
      </c>
      <c r="P4189" s="14">
        <v>0.71091398100256109</v>
      </c>
      <c r="Q4189" s="5" t="s">
        <v>546</v>
      </c>
      <c r="XEE4189" s="3">
        <v>0.71091398100256098</v>
      </c>
      <c r="XEF4189" s="4">
        <v>0.83956718349903103</v>
      </c>
      <c r="XEG4189" s="2" t="s">
        <v>29</v>
      </c>
      <c r="XEH4189" s="1">
        <v>7</v>
      </c>
    </row>
    <row r="4190" spans="1:17 16359:16362" hidden="1" x14ac:dyDescent="0.25">
      <c r="A4190" s="6">
        <v>47</v>
      </c>
      <c r="B4190" s="7" t="s">
        <v>516</v>
      </c>
      <c r="C4190" s="7" t="s">
        <v>270</v>
      </c>
      <c r="D4190" s="7" t="s">
        <v>315</v>
      </c>
      <c r="E4190" s="7" t="s">
        <v>14</v>
      </c>
      <c r="F4190" s="6">
        <v>27</v>
      </c>
      <c r="G4190" s="11">
        <v>113917882</v>
      </c>
      <c r="H4190" s="11">
        <f t="shared" si="65"/>
        <v>100797378</v>
      </c>
      <c r="I4190" s="11">
        <v>4335991</v>
      </c>
      <c r="J4190" s="11">
        <v>96461387</v>
      </c>
      <c r="K4190" s="11">
        <v>80985815</v>
      </c>
      <c r="L4190" s="11">
        <v>80985815</v>
      </c>
      <c r="M4190" s="11">
        <v>13120504</v>
      </c>
      <c r="N4190" s="13">
        <v>0.84676246877553396</v>
      </c>
      <c r="O4190" s="14" t="s">
        <v>535</v>
      </c>
      <c r="P4190" s="14">
        <v>0.71091398100256109</v>
      </c>
      <c r="Q4190" s="5" t="s">
        <v>546</v>
      </c>
      <c r="XEE4190" s="3">
        <v>0.71091398100256098</v>
      </c>
      <c r="XEF4190" s="4">
        <v>0.83956718349903103</v>
      </c>
      <c r="XEG4190" s="2" t="s">
        <v>29</v>
      </c>
      <c r="XEH4190" s="1">
        <v>7</v>
      </c>
    </row>
    <row r="4191" spans="1:17 16359:16362" hidden="1" x14ac:dyDescent="0.25">
      <c r="A4191" s="6">
        <v>47</v>
      </c>
      <c r="B4191" s="7" t="s">
        <v>516</v>
      </c>
      <c r="C4191" s="7" t="s">
        <v>270</v>
      </c>
      <c r="D4191" s="7" t="s">
        <v>316</v>
      </c>
      <c r="E4191" s="7" t="s">
        <v>317</v>
      </c>
      <c r="F4191" s="5"/>
      <c r="G4191" s="11">
        <v>17480272639</v>
      </c>
      <c r="H4191" s="11">
        <f t="shared" si="65"/>
        <v>17366007205</v>
      </c>
      <c r="I4191" s="11">
        <v>0</v>
      </c>
      <c r="J4191" s="11">
        <v>17366007205</v>
      </c>
      <c r="K4191" s="11">
        <v>14241851389</v>
      </c>
      <c r="L4191" s="11">
        <v>14241851389</v>
      </c>
      <c r="M4191" s="11">
        <v>114265434</v>
      </c>
      <c r="N4191" s="13">
        <v>0.993463177814226</v>
      </c>
      <c r="O4191" s="14" t="s">
        <v>537</v>
      </c>
      <c r="P4191" s="14">
        <v>0.81473851599003089</v>
      </c>
      <c r="Q4191" s="5" t="s">
        <v>546</v>
      </c>
      <c r="XEE4191" s="3">
        <v>0.814738515990031</v>
      </c>
      <c r="XEF4191" s="4">
        <v>0.820099359678919</v>
      </c>
      <c r="XEG4191" s="2" t="s">
        <v>29</v>
      </c>
      <c r="XEH4191" s="1">
        <v>7</v>
      </c>
    </row>
    <row r="4192" spans="1:17 16359:16362" hidden="1" x14ac:dyDescent="0.25">
      <c r="A4192" s="6">
        <v>47</v>
      </c>
      <c r="B4192" s="7" t="s">
        <v>516</v>
      </c>
      <c r="C4192" s="7" t="s">
        <v>270</v>
      </c>
      <c r="D4192" s="7" t="s">
        <v>316</v>
      </c>
      <c r="E4192" s="7" t="s">
        <v>256</v>
      </c>
      <c r="F4192" s="6">
        <v>16</v>
      </c>
      <c r="G4192" s="11">
        <v>15053693468</v>
      </c>
      <c r="H4192" s="11">
        <f t="shared" si="65"/>
        <v>14947887430</v>
      </c>
      <c r="I4192" s="11">
        <v>0</v>
      </c>
      <c r="J4192" s="11">
        <v>14947887430</v>
      </c>
      <c r="K4192" s="11">
        <v>12876228514</v>
      </c>
      <c r="L4192" s="11">
        <v>12876228514</v>
      </c>
      <c r="M4192" s="11">
        <v>105806038</v>
      </c>
      <c r="N4192" s="13">
        <v>0.992971423376933</v>
      </c>
      <c r="O4192" s="14" t="s">
        <v>537</v>
      </c>
      <c r="P4192" s="14">
        <v>0.85535344142427971</v>
      </c>
      <c r="Q4192" s="5" t="s">
        <v>546</v>
      </c>
      <c r="XEE4192" s="3">
        <v>0.85535344142428005</v>
      </c>
      <c r="XEF4192" s="4">
        <v>0.861407912944124</v>
      </c>
      <c r="XEG4192" s="2" t="s">
        <v>29</v>
      </c>
      <c r="XEH4192" s="1">
        <v>7</v>
      </c>
    </row>
    <row r="4193" spans="1:17 16359:16362" hidden="1" x14ac:dyDescent="0.25">
      <c r="A4193" s="6">
        <v>47</v>
      </c>
      <c r="B4193" s="7" t="s">
        <v>516</v>
      </c>
      <c r="C4193" s="7" t="s">
        <v>270</v>
      </c>
      <c r="D4193" s="7" t="s">
        <v>316</v>
      </c>
      <c r="E4193" s="7" t="s">
        <v>258</v>
      </c>
      <c r="F4193" s="6">
        <v>21</v>
      </c>
      <c r="G4193" s="11">
        <v>2426579171</v>
      </c>
      <c r="H4193" s="11">
        <f t="shared" si="65"/>
        <v>2418119775</v>
      </c>
      <c r="I4193" s="11">
        <v>0</v>
      </c>
      <c r="J4193" s="11">
        <v>2418119775</v>
      </c>
      <c r="K4193" s="11">
        <v>1365622875</v>
      </c>
      <c r="L4193" s="11">
        <v>1365622875</v>
      </c>
      <c r="M4193" s="11">
        <v>8459396</v>
      </c>
      <c r="N4193" s="13">
        <v>0.99651385946887805</v>
      </c>
      <c r="O4193" s="14" t="s">
        <v>537</v>
      </c>
      <c r="P4193" s="14">
        <v>0.56277697069212995</v>
      </c>
      <c r="Q4193" s="5" t="s">
        <v>543</v>
      </c>
      <c r="XEE4193" s="3">
        <v>0.56277697069212995</v>
      </c>
      <c r="XEF4193" s="4">
        <v>0.56474575375407099</v>
      </c>
      <c r="XEG4193" s="2" t="s">
        <v>29</v>
      </c>
      <c r="XEH4193" s="1">
        <v>7</v>
      </c>
    </row>
    <row r="4194" spans="1:17 16359:16362" ht="30" hidden="1" x14ac:dyDescent="0.25">
      <c r="A4194" s="6">
        <v>47</v>
      </c>
      <c r="B4194" s="7" t="s">
        <v>516</v>
      </c>
      <c r="C4194" s="7" t="s">
        <v>270</v>
      </c>
      <c r="D4194" s="7" t="s">
        <v>318</v>
      </c>
      <c r="E4194" s="7" t="s">
        <v>319</v>
      </c>
      <c r="F4194" s="5"/>
      <c r="G4194" s="11">
        <v>5326232950</v>
      </c>
      <c r="H4194" s="11">
        <f t="shared" si="65"/>
        <v>5322057247</v>
      </c>
      <c r="I4194" s="11">
        <v>0</v>
      </c>
      <c r="J4194" s="11">
        <v>5322057247</v>
      </c>
      <c r="K4194" s="11">
        <v>4671918437</v>
      </c>
      <c r="L4194" s="11">
        <v>4671918437</v>
      </c>
      <c r="M4194" s="11">
        <v>4175703</v>
      </c>
      <c r="N4194" s="13">
        <v>0.99921601194705501</v>
      </c>
      <c r="O4194" s="14" t="s">
        <v>537</v>
      </c>
      <c r="P4194" s="14">
        <v>0.87715247922079709</v>
      </c>
      <c r="Q4194" s="5" t="s">
        <v>546</v>
      </c>
      <c r="XEE4194" s="3">
        <v>0.87715247922079698</v>
      </c>
      <c r="XEF4194" s="4">
        <v>0.87784069583872304</v>
      </c>
      <c r="XEG4194" s="2" t="s">
        <v>29</v>
      </c>
      <c r="XEH4194" s="1">
        <v>7</v>
      </c>
    </row>
    <row r="4195" spans="1:17 16359:16362" hidden="1" x14ac:dyDescent="0.25">
      <c r="A4195" s="6">
        <v>47</v>
      </c>
      <c r="B4195" s="7" t="s">
        <v>516</v>
      </c>
      <c r="C4195" s="7" t="s">
        <v>270</v>
      </c>
      <c r="D4195" s="7" t="s">
        <v>318</v>
      </c>
      <c r="E4195" s="7" t="s">
        <v>256</v>
      </c>
      <c r="F4195" s="6">
        <v>16</v>
      </c>
      <c r="G4195" s="11">
        <v>5326232950</v>
      </c>
      <c r="H4195" s="11">
        <f t="shared" si="65"/>
        <v>5322057247</v>
      </c>
      <c r="I4195" s="11">
        <v>0</v>
      </c>
      <c r="J4195" s="11">
        <v>5322057247</v>
      </c>
      <c r="K4195" s="11">
        <v>4671918437</v>
      </c>
      <c r="L4195" s="11">
        <v>4671918437</v>
      </c>
      <c r="M4195" s="11">
        <v>4175703</v>
      </c>
      <c r="N4195" s="13">
        <v>0.99921601194705501</v>
      </c>
      <c r="O4195" s="14" t="s">
        <v>537</v>
      </c>
      <c r="P4195" s="14">
        <v>0.87715247922079709</v>
      </c>
      <c r="Q4195" s="5" t="s">
        <v>546</v>
      </c>
      <c r="XEE4195" s="3">
        <v>0.87715247922079698</v>
      </c>
      <c r="XEF4195" s="4">
        <v>0.87784069583872304</v>
      </c>
      <c r="XEG4195" s="2" t="s">
        <v>29</v>
      </c>
      <c r="XEH4195" s="1">
        <v>7</v>
      </c>
    </row>
    <row r="4196" spans="1:17 16359:16362" ht="30" hidden="1" x14ac:dyDescent="0.25">
      <c r="A4196" s="6">
        <v>47</v>
      </c>
      <c r="B4196" s="7" t="s">
        <v>516</v>
      </c>
      <c r="C4196" s="7" t="s">
        <v>270</v>
      </c>
      <c r="D4196" s="7" t="s">
        <v>328</v>
      </c>
      <c r="E4196" s="7" t="s">
        <v>329</v>
      </c>
      <c r="F4196" s="5"/>
      <c r="G4196" s="11">
        <v>353294632</v>
      </c>
      <c r="H4196" s="11">
        <f t="shared" si="65"/>
        <v>353253668</v>
      </c>
      <c r="I4196" s="11">
        <v>1034172</v>
      </c>
      <c r="J4196" s="11">
        <v>352219496</v>
      </c>
      <c r="K4196" s="11">
        <v>271412030</v>
      </c>
      <c r="L4196" s="11">
        <v>271412030</v>
      </c>
      <c r="M4196" s="11">
        <v>40964</v>
      </c>
      <c r="N4196" s="13">
        <v>0.99695682893930904</v>
      </c>
      <c r="O4196" s="14" t="s">
        <v>537</v>
      </c>
      <c r="P4196" s="14">
        <v>0.76823140069674201</v>
      </c>
      <c r="Q4196" s="5" t="s">
        <v>546</v>
      </c>
      <c r="XEE4196" s="3">
        <v>0.76823140069674201</v>
      </c>
      <c r="XEF4196" s="4">
        <v>0.77057639648658205</v>
      </c>
      <c r="XEG4196" s="2" t="s">
        <v>29</v>
      </c>
      <c r="XEH4196" s="1">
        <v>7</v>
      </c>
    </row>
    <row r="4197" spans="1:17 16359:16362" hidden="1" x14ac:dyDescent="0.25">
      <c r="A4197" s="6">
        <v>47</v>
      </c>
      <c r="B4197" s="7" t="s">
        <v>516</v>
      </c>
      <c r="C4197" s="7" t="s">
        <v>270</v>
      </c>
      <c r="D4197" s="7" t="s">
        <v>328</v>
      </c>
      <c r="E4197" s="7" t="s">
        <v>256</v>
      </c>
      <c r="F4197" s="6">
        <v>16</v>
      </c>
      <c r="G4197" s="11">
        <v>342184520</v>
      </c>
      <c r="H4197" s="11">
        <f t="shared" si="65"/>
        <v>342184520</v>
      </c>
      <c r="I4197" s="11">
        <v>0</v>
      </c>
      <c r="J4197" s="11">
        <v>342184520</v>
      </c>
      <c r="K4197" s="11">
        <v>268695678</v>
      </c>
      <c r="L4197" s="11">
        <v>268695678</v>
      </c>
      <c r="M4197" s="11">
        <v>0</v>
      </c>
      <c r="N4197" s="13">
        <v>1</v>
      </c>
      <c r="O4197" s="14" t="s">
        <v>537</v>
      </c>
      <c r="P4197" s="14">
        <v>0.78523621699777657</v>
      </c>
      <c r="Q4197" s="5" t="s">
        <v>546</v>
      </c>
      <c r="XEE4197" s="3">
        <v>0.78523621699777701</v>
      </c>
      <c r="XEF4197" s="4">
        <v>0.78523621699777701</v>
      </c>
      <c r="XEG4197" s="2" t="s">
        <v>29</v>
      </c>
      <c r="XEH4197" s="1">
        <v>7</v>
      </c>
    </row>
    <row r="4198" spans="1:17 16359:16362" hidden="1" x14ac:dyDescent="0.25">
      <c r="A4198" s="6">
        <v>47</v>
      </c>
      <c r="B4198" s="7" t="s">
        <v>516</v>
      </c>
      <c r="C4198" s="7" t="s">
        <v>270</v>
      </c>
      <c r="D4198" s="7" t="s">
        <v>328</v>
      </c>
      <c r="E4198" s="7" t="s">
        <v>258</v>
      </c>
      <c r="F4198" s="6">
        <v>21</v>
      </c>
      <c r="G4198" s="11">
        <v>6066800</v>
      </c>
      <c r="H4198" s="11">
        <f t="shared" si="65"/>
        <v>6066800</v>
      </c>
      <c r="I4198" s="11">
        <v>0</v>
      </c>
      <c r="J4198" s="11">
        <v>6066800</v>
      </c>
      <c r="K4198" s="11">
        <v>0</v>
      </c>
      <c r="L4198" s="11">
        <v>0</v>
      </c>
      <c r="M4198" s="11">
        <v>0</v>
      </c>
      <c r="N4198" s="13">
        <v>1</v>
      </c>
      <c r="O4198" s="14" t="s">
        <v>537</v>
      </c>
      <c r="P4198" s="14">
        <v>0</v>
      </c>
      <c r="Q4198" s="5" t="s">
        <v>543</v>
      </c>
      <c r="XEE4198" s="3">
        <v>0</v>
      </c>
      <c r="XEF4198" s="4">
        <v>0</v>
      </c>
      <c r="XEG4198" s="2" t="s">
        <v>29</v>
      </c>
      <c r="XEH4198" s="1">
        <v>7</v>
      </c>
    </row>
    <row r="4199" spans="1:17 16359:16362" hidden="1" x14ac:dyDescent="0.25">
      <c r="A4199" s="6">
        <v>47</v>
      </c>
      <c r="B4199" s="7" t="s">
        <v>516</v>
      </c>
      <c r="C4199" s="7" t="s">
        <v>270</v>
      </c>
      <c r="D4199" s="7" t="s">
        <v>328</v>
      </c>
      <c r="E4199" s="7" t="s">
        <v>14</v>
      </c>
      <c r="F4199" s="6">
        <v>27</v>
      </c>
      <c r="G4199" s="11">
        <v>5043312</v>
      </c>
      <c r="H4199" s="11">
        <f t="shared" si="65"/>
        <v>5002348</v>
      </c>
      <c r="I4199" s="11">
        <v>1034172</v>
      </c>
      <c r="J4199" s="11">
        <v>3968176</v>
      </c>
      <c r="K4199" s="11">
        <v>2716352</v>
      </c>
      <c r="L4199" s="11">
        <v>2716352</v>
      </c>
      <c r="M4199" s="11">
        <v>40964</v>
      </c>
      <c r="N4199" s="13">
        <v>0.78681945515169405</v>
      </c>
      <c r="O4199" s="14" t="s">
        <v>535</v>
      </c>
      <c r="P4199" s="14">
        <v>0.53860478986824534</v>
      </c>
      <c r="Q4199" s="5" t="s">
        <v>543</v>
      </c>
      <c r="XEE4199" s="3">
        <v>0.538604789868245</v>
      </c>
      <c r="XEF4199" s="4">
        <v>0.68453415372705195</v>
      </c>
      <c r="XEG4199" s="2" t="s">
        <v>29</v>
      </c>
      <c r="XEH4199" s="1">
        <v>7</v>
      </c>
    </row>
    <row r="4200" spans="1:17 16359:16362" ht="30" hidden="1" x14ac:dyDescent="0.25">
      <c r="A4200" s="6">
        <v>47</v>
      </c>
      <c r="B4200" s="7" t="s">
        <v>516</v>
      </c>
      <c r="C4200" s="7" t="s">
        <v>270</v>
      </c>
      <c r="D4200" s="7" t="s">
        <v>330</v>
      </c>
      <c r="E4200" s="7" t="s">
        <v>331</v>
      </c>
      <c r="F4200" s="5"/>
      <c r="G4200" s="11">
        <v>56079105762</v>
      </c>
      <c r="H4200" s="11">
        <f t="shared" si="65"/>
        <v>55946780194</v>
      </c>
      <c r="I4200" s="11">
        <v>673065045</v>
      </c>
      <c r="J4200" s="11">
        <v>55273715149</v>
      </c>
      <c r="K4200" s="11">
        <v>47112918263</v>
      </c>
      <c r="L4200" s="11">
        <v>47112918263</v>
      </c>
      <c r="M4200" s="11">
        <v>132325568</v>
      </c>
      <c r="N4200" s="13">
        <v>0.985638312129689</v>
      </c>
      <c r="O4200" s="14" t="s">
        <v>537</v>
      </c>
      <c r="P4200" s="14">
        <v>0.84011536244795804</v>
      </c>
      <c r="Q4200" s="5" t="s">
        <v>546</v>
      </c>
      <c r="XEE4200" s="3">
        <v>0.84011536244795804</v>
      </c>
      <c r="XEF4200" s="4">
        <v>0.85235664250175402</v>
      </c>
      <c r="XEG4200" s="2" t="s">
        <v>29</v>
      </c>
      <c r="XEH4200" s="1">
        <v>7</v>
      </c>
    </row>
    <row r="4201" spans="1:17 16359:16362" hidden="1" x14ac:dyDescent="0.25">
      <c r="A4201" s="6">
        <v>47</v>
      </c>
      <c r="B4201" s="7" t="s">
        <v>516</v>
      </c>
      <c r="C4201" s="7" t="s">
        <v>270</v>
      </c>
      <c r="D4201" s="7" t="s">
        <v>330</v>
      </c>
      <c r="E4201" s="7" t="s">
        <v>256</v>
      </c>
      <c r="F4201" s="6">
        <v>16</v>
      </c>
      <c r="G4201" s="11">
        <v>52925473725</v>
      </c>
      <c r="H4201" s="11">
        <f t="shared" si="65"/>
        <v>52793162590</v>
      </c>
      <c r="I4201" s="11">
        <v>673065045</v>
      </c>
      <c r="J4201" s="11">
        <v>52120097545</v>
      </c>
      <c r="K4201" s="11">
        <v>45290660129</v>
      </c>
      <c r="L4201" s="11">
        <v>45290660129</v>
      </c>
      <c r="M4201" s="11">
        <v>132311135</v>
      </c>
      <c r="N4201" s="13">
        <v>0.984782825295344</v>
      </c>
      <c r="O4201" s="14" t="s">
        <v>537</v>
      </c>
      <c r="P4201" s="14">
        <v>0.85574406691812754</v>
      </c>
      <c r="Q4201" s="5" t="s">
        <v>546</v>
      </c>
      <c r="XEE4201" s="3">
        <v>0.85574406691812799</v>
      </c>
      <c r="XEF4201" s="4">
        <v>0.86896729404423101</v>
      </c>
      <c r="XEG4201" s="2" t="s">
        <v>29</v>
      </c>
      <c r="XEH4201" s="1">
        <v>7</v>
      </c>
    </row>
    <row r="4202" spans="1:17 16359:16362" hidden="1" x14ac:dyDescent="0.25">
      <c r="A4202" s="6">
        <v>47</v>
      </c>
      <c r="B4202" s="7" t="s">
        <v>516</v>
      </c>
      <c r="C4202" s="7" t="s">
        <v>270</v>
      </c>
      <c r="D4202" s="7" t="s">
        <v>330</v>
      </c>
      <c r="E4202" s="7" t="s">
        <v>258</v>
      </c>
      <c r="F4202" s="6">
        <v>21</v>
      </c>
      <c r="G4202" s="11">
        <v>3153632037</v>
      </c>
      <c r="H4202" s="11">
        <f t="shared" si="65"/>
        <v>3153617604</v>
      </c>
      <c r="I4202" s="11">
        <v>0</v>
      </c>
      <c r="J4202" s="11">
        <v>3153617604</v>
      </c>
      <c r="K4202" s="11">
        <v>1822258134</v>
      </c>
      <c r="L4202" s="11">
        <v>1822258134</v>
      </c>
      <c r="M4202" s="11">
        <v>14433</v>
      </c>
      <c r="N4202" s="13">
        <v>0.99999542337221603</v>
      </c>
      <c r="O4202" s="14" t="s">
        <v>537</v>
      </c>
      <c r="P4202" s="14">
        <v>0.57782839361737492</v>
      </c>
      <c r="Q4202" s="5" t="s">
        <v>547</v>
      </c>
      <c r="XEE4202" s="3">
        <v>0.57782839361737504</v>
      </c>
      <c r="XEF4202" s="4">
        <v>0.57783103813495795</v>
      </c>
      <c r="XEG4202" s="2" t="s">
        <v>29</v>
      </c>
      <c r="XEH4202" s="1">
        <v>7</v>
      </c>
    </row>
    <row r="4203" spans="1:17 16359:16362" hidden="1" x14ac:dyDescent="0.25">
      <c r="A4203" s="6">
        <v>47</v>
      </c>
      <c r="B4203" s="7" t="s">
        <v>516</v>
      </c>
      <c r="C4203" s="7" t="s">
        <v>270</v>
      </c>
      <c r="D4203" s="7" t="s">
        <v>332</v>
      </c>
      <c r="E4203" s="7" t="s">
        <v>333</v>
      </c>
      <c r="F4203" s="5"/>
      <c r="G4203" s="11">
        <v>7524241732</v>
      </c>
      <c r="H4203" s="11">
        <f t="shared" si="65"/>
        <v>7373226697</v>
      </c>
      <c r="I4203" s="11">
        <v>340074844</v>
      </c>
      <c r="J4203" s="11">
        <v>7033151853</v>
      </c>
      <c r="K4203" s="11">
        <v>6218438720</v>
      </c>
      <c r="L4203" s="11">
        <v>6218438720</v>
      </c>
      <c r="M4203" s="11">
        <v>151015035</v>
      </c>
      <c r="N4203" s="13">
        <v>0.934732309714156</v>
      </c>
      <c r="O4203" s="14" t="s">
        <v>537</v>
      </c>
      <c r="P4203" s="14">
        <v>0.8264538728937264</v>
      </c>
      <c r="Q4203" s="5" t="s">
        <v>546</v>
      </c>
      <c r="XEE4203" s="3">
        <v>0.82645387289372596</v>
      </c>
      <c r="XEF4203" s="4">
        <v>0.88416102054550605</v>
      </c>
      <c r="XEG4203" s="2" t="s">
        <v>29</v>
      </c>
      <c r="XEH4203" s="1">
        <v>7</v>
      </c>
    </row>
    <row r="4204" spans="1:17 16359:16362" hidden="1" x14ac:dyDescent="0.25">
      <c r="A4204" s="6">
        <v>47</v>
      </c>
      <c r="B4204" s="7" t="s">
        <v>516</v>
      </c>
      <c r="C4204" s="7" t="s">
        <v>270</v>
      </c>
      <c r="D4204" s="7" t="s">
        <v>332</v>
      </c>
      <c r="E4204" s="7" t="s">
        <v>256</v>
      </c>
      <c r="F4204" s="6">
        <v>16</v>
      </c>
      <c r="G4204" s="11">
        <v>7309452500</v>
      </c>
      <c r="H4204" s="11">
        <f t="shared" si="65"/>
        <v>7257435440</v>
      </c>
      <c r="I4204" s="11">
        <v>332576836</v>
      </c>
      <c r="J4204" s="11">
        <v>6924858604</v>
      </c>
      <c r="K4204" s="11">
        <v>6137839263</v>
      </c>
      <c r="L4204" s="11">
        <v>6137839263</v>
      </c>
      <c r="M4204" s="11">
        <v>52017060</v>
      </c>
      <c r="N4204" s="13">
        <v>0.94738403512438196</v>
      </c>
      <c r="O4204" s="14" t="s">
        <v>537</v>
      </c>
      <c r="P4204" s="14">
        <v>0.83971258627099632</v>
      </c>
      <c r="Q4204" s="5" t="s">
        <v>546</v>
      </c>
      <c r="XEE4204" s="3">
        <v>0.83971258627099599</v>
      </c>
      <c r="XEF4204" s="4">
        <v>0.88634867713466503</v>
      </c>
      <c r="XEG4204" s="2" t="s">
        <v>29</v>
      </c>
      <c r="XEH4204" s="1">
        <v>7</v>
      </c>
    </row>
    <row r="4205" spans="1:17 16359:16362" hidden="1" x14ac:dyDescent="0.25">
      <c r="A4205" s="6">
        <v>47</v>
      </c>
      <c r="B4205" s="7" t="s">
        <v>516</v>
      </c>
      <c r="C4205" s="7" t="s">
        <v>270</v>
      </c>
      <c r="D4205" s="7" t="s">
        <v>332</v>
      </c>
      <c r="E4205" s="7" t="s">
        <v>258</v>
      </c>
      <c r="F4205" s="6">
        <v>21</v>
      </c>
      <c r="G4205" s="11">
        <v>126623000</v>
      </c>
      <c r="H4205" s="11">
        <f t="shared" si="65"/>
        <v>80599457</v>
      </c>
      <c r="I4205" s="11">
        <v>0</v>
      </c>
      <c r="J4205" s="11">
        <v>80599457</v>
      </c>
      <c r="K4205" s="11">
        <v>80599457</v>
      </c>
      <c r="L4205" s="11">
        <v>80599457</v>
      </c>
      <c r="M4205" s="11">
        <v>46023543</v>
      </c>
      <c r="N4205" s="13">
        <v>0.63653093829715002</v>
      </c>
      <c r="O4205" s="14" t="s">
        <v>535</v>
      </c>
      <c r="P4205" s="14">
        <v>0.6365309382971498</v>
      </c>
      <c r="Q4205" s="5" t="s">
        <v>546</v>
      </c>
      <c r="XEE4205" s="3">
        <v>0.63653093829715002</v>
      </c>
      <c r="XEF4205" s="4">
        <v>1</v>
      </c>
      <c r="XEG4205" s="2" t="s">
        <v>29</v>
      </c>
      <c r="XEH4205" s="1">
        <v>7</v>
      </c>
    </row>
    <row r="4206" spans="1:17 16359:16362" hidden="1" x14ac:dyDescent="0.25">
      <c r="A4206" s="6">
        <v>47</v>
      </c>
      <c r="B4206" s="7" t="s">
        <v>516</v>
      </c>
      <c r="C4206" s="7" t="s">
        <v>270</v>
      </c>
      <c r="D4206" s="7" t="s">
        <v>332</v>
      </c>
      <c r="E4206" s="7" t="s">
        <v>14</v>
      </c>
      <c r="F4206" s="6">
        <v>27</v>
      </c>
      <c r="G4206" s="11">
        <v>88166232</v>
      </c>
      <c r="H4206" s="11">
        <f t="shared" si="65"/>
        <v>35191800</v>
      </c>
      <c r="I4206" s="11">
        <v>7498008</v>
      </c>
      <c r="J4206" s="11">
        <v>27693792</v>
      </c>
      <c r="K4206" s="11">
        <v>0</v>
      </c>
      <c r="L4206" s="11">
        <v>0</v>
      </c>
      <c r="M4206" s="11">
        <v>52974432</v>
      </c>
      <c r="N4206" s="13">
        <v>0.31410883023786301</v>
      </c>
      <c r="O4206" s="14" t="s">
        <v>535</v>
      </c>
      <c r="P4206" s="14">
        <v>0</v>
      </c>
      <c r="Q4206" s="5" t="s">
        <v>543</v>
      </c>
      <c r="XEE4206" s="3">
        <v>0</v>
      </c>
      <c r="XEF4206" s="4">
        <v>0</v>
      </c>
      <c r="XEG4206" s="2" t="s">
        <v>29</v>
      </c>
      <c r="XEH4206" s="1">
        <v>7</v>
      </c>
    </row>
    <row r="4207" spans="1:17 16359:16362" ht="30" hidden="1" x14ac:dyDescent="0.25">
      <c r="A4207" s="6">
        <v>47</v>
      </c>
      <c r="B4207" s="7" t="s">
        <v>516</v>
      </c>
      <c r="C4207" s="7" t="s">
        <v>270</v>
      </c>
      <c r="D4207" s="7" t="s">
        <v>334</v>
      </c>
      <c r="E4207" s="7" t="s">
        <v>335</v>
      </c>
      <c r="F4207" s="5"/>
      <c r="G4207" s="11">
        <v>42881044359</v>
      </c>
      <c r="H4207" s="11">
        <f t="shared" si="65"/>
        <v>42650417218</v>
      </c>
      <c r="I4207" s="11">
        <v>690217502</v>
      </c>
      <c r="J4207" s="11">
        <v>41960199716</v>
      </c>
      <c r="K4207" s="11">
        <v>35891411970</v>
      </c>
      <c r="L4207" s="11">
        <v>35891411970</v>
      </c>
      <c r="M4207" s="11">
        <v>230627141</v>
      </c>
      <c r="N4207" s="13">
        <v>0.97852560130554</v>
      </c>
      <c r="O4207" s="14" t="s">
        <v>537</v>
      </c>
      <c r="P4207" s="14">
        <v>0.83699948325691853</v>
      </c>
      <c r="Q4207" s="5" t="s">
        <v>546</v>
      </c>
      <c r="XEE4207" s="3">
        <v>0.83699948325691897</v>
      </c>
      <c r="XEF4207" s="4">
        <v>0.85536799664740704</v>
      </c>
      <c r="XEG4207" s="2" t="s">
        <v>29</v>
      </c>
      <c r="XEH4207" s="1">
        <v>7</v>
      </c>
    </row>
    <row r="4208" spans="1:17 16359:16362" hidden="1" x14ac:dyDescent="0.25">
      <c r="A4208" s="6">
        <v>47</v>
      </c>
      <c r="B4208" s="7" t="s">
        <v>516</v>
      </c>
      <c r="C4208" s="7" t="s">
        <v>270</v>
      </c>
      <c r="D4208" s="7" t="s">
        <v>334</v>
      </c>
      <c r="E4208" s="7" t="s">
        <v>256</v>
      </c>
      <c r="F4208" s="6">
        <v>16</v>
      </c>
      <c r="G4208" s="11">
        <v>41497563016</v>
      </c>
      <c r="H4208" s="11">
        <f t="shared" si="65"/>
        <v>41462955867</v>
      </c>
      <c r="I4208" s="11">
        <v>418858353</v>
      </c>
      <c r="J4208" s="11">
        <v>41044097514</v>
      </c>
      <c r="K4208" s="11">
        <v>35289487880</v>
      </c>
      <c r="L4208" s="11">
        <v>35289487880</v>
      </c>
      <c r="M4208" s="11">
        <v>34607149</v>
      </c>
      <c r="N4208" s="13">
        <v>0.98907247874230197</v>
      </c>
      <c r="O4208" s="14" t="s">
        <v>537</v>
      </c>
      <c r="P4208" s="14">
        <v>0.85039904310510028</v>
      </c>
      <c r="Q4208" s="5" t="s">
        <v>546</v>
      </c>
      <c r="XEE4208" s="3">
        <v>0.85039904310509995</v>
      </c>
      <c r="XEF4208" s="4">
        <v>0.85979446540304305</v>
      </c>
      <c r="XEG4208" s="2" t="s">
        <v>29</v>
      </c>
      <c r="XEH4208" s="1">
        <v>7</v>
      </c>
    </row>
    <row r="4209" spans="1:17 16359:16362" hidden="1" x14ac:dyDescent="0.25">
      <c r="A4209" s="6">
        <v>47</v>
      </c>
      <c r="B4209" s="7" t="s">
        <v>516</v>
      </c>
      <c r="C4209" s="7" t="s">
        <v>270</v>
      </c>
      <c r="D4209" s="7" t="s">
        <v>334</v>
      </c>
      <c r="E4209" s="7" t="s">
        <v>258</v>
      </c>
      <c r="F4209" s="6">
        <v>21</v>
      </c>
      <c r="G4209" s="11">
        <v>754573040</v>
      </c>
      <c r="H4209" s="11">
        <f t="shared" si="65"/>
        <v>738684250</v>
      </c>
      <c r="I4209" s="11">
        <v>0</v>
      </c>
      <c r="J4209" s="11">
        <v>738684250</v>
      </c>
      <c r="K4209" s="11">
        <v>601924090</v>
      </c>
      <c r="L4209" s="11">
        <v>601924090</v>
      </c>
      <c r="M4209" s="11">
        <v>15888790</v>
      </c>
      <c r="N4209" s="13">
        <v>0.978943337281173</v>
      </c>
      <c r="O4209" s="14" t="s">
        <v>537</v>
      </c>
      <c r="P4209" s="14">
        <v>0.79770155848663771</v>
      </c>
      <c r="Q4209" s="5" t="s">
        <v>546</v>
      </c>
      <c r="XEE4209" s="3">
        <v>0.79770155848663804</v>
      </c>
      <c r="XEF4209" s="4">
        <v>0.81485978616709398</v>
      </c>
      <c r="XEG4209" s="2" t="s">
        <v>29</v>
      </c>
      <c r="XEH4209" s="1">
        <v>7</v>
      </c>
    </row>
    <row r="4210" spans="1:17 16359:16362" hidden="1" x14ac:dyDescent="0.25">
      <c r="A4210" s="6">
        <v>47</v>
      </c>
      <c r="B4210" s="7" t="s">
        <v>516</v>
      </c>
      <c r="C4210" s="7" t="s">
        <v>270</v>
      </c>
      <c r="D4210" s="7" t="s">
        <v>334</v>
      </c>
      <c r="E4210" s="7" t="s">
        <v>14</v>
      </c>
      <c r="F4210" s="6">
        <v>27</v>
      </c>
      <c r="G4210" s="11">
        <v>628908303</v>
      </c>
      <c r="H4210" s="11">
        <f t="shared" si="65"/>
        <v>448777101</v>
      </c>
      <c r="I4210" s="11">
        <v>271359149</v>
      </c>
      <c r="J4210" s="11">
        <v>177417952</v>
      </c>
      <c r="K4210" s="11">
        <v>0</v>
      </c>
      <c r="L4210" s="11">
        <v>0</v>
      </c>
      <c r="M4210" s="11">
        <v>180131202</v>
      </c>
      <c r="N4210" s="13">
        <v>0.282104642526877</v>
      </c>
      <c r="O4210" s="14" t="s">
        <v>535</v>
      </c>
      <c r="P4210" s="14">
        <v>0</v>
      </c>
      <c r="Q4210" s="5" t="s">
        <v>543</v>
      </c>
      <c r="XEE4210" s="3">
        <v>0</v>
      </c>
      <c r="XEF4210" s="4">
        <v>0</v>
      </c>
      <c r="XEG4210" s="2" t="s">
        <v>29</v>
      </c>
      <c r="XEH4210" s="1">
        <v>7</v>
      </c>
    </row>
    <row r="4211" spans="1:17 16359:16362" ht="30" hidden="1" x14ac:dyDescent="0.25">
      <c r="A4211" s="6">
        <v>47</v>
      </c>
      <c r="B4211" s="7" t="s">
        <v>516</v>
      </c>
      <c r="C4211" s="7" t="s">
        <v>270</v>
      </c>
      <c r="D4211" s="7" t="s">
        <v>352</v>
      </c>
      <c r="E4211" s="7" t="s">
        <v>353</v>
      </c>
      <c r="F4211" s="5"/>
      <c r="G4211" s="11">
        <v>34699487</v>
      </c>
      <c r="H4211" s="11">
        <f t="shared" si="65"/>
        <v>33766237</v>
      </c>
      <c r="I4211" s="11">
        <v>205830</v>
      </c>
      <c r="J4211" s="11">
        <v>33560407</v>
      </c>
      <c r="K4211" s="11">
        <v>31530500</v>
      </c>
      <c r="L4211" s="11">
        <v>31530500</v>
      </c>
      <c r="M4211" s="11">
        <v>933250</v>
      </c>
      <c r="N4211" s="13">
        <v>0.96717300172189902</v>
      </c>
      <c r="O4211" s="14" t="s">
        <v>537</v>
      </c>
      <c r="P4211" s="14">
        <v>0.90867337606460863</v>
      </c>
      <c r="Q4211" s="5" t="s">
        <v>546</v>
      </c>
      <c r="XEE4211" s="3">
        <v>0.90867337606460896</v>
      </c>
      <c r="XEF4211" s="4">
        <v>0.939514827695624</v>
      </c>
      <c r="XEG4211" s="2" t="s">
        <v>29</v>
      </c>
      <c r="XEH4211" s="1">
        <v>7</v>
      </c>
    </row>
    <row r="4212" spans="1:17 16359:16362" hidden="1" x14ac:dyDescent="0.25">
      <c r="A4212" s="6">
        <v>47</v>
      </c>
      <c r="B4212" s="7" t="s">
        <v>516</v>
      </c>
      <c r="C4212" s="7" t="s">
        <v>270</v>
      </c>
      <c r="D4212" s="7" t="s">
        <v>352</v>
      </c>
      <c r="E4212" s="7" t="s">
        <v>14</v>
      </c>
      <c r="F4212" s="6">
        <v>27</v>
      </c>
      <c r="G4212" s="11">
        <v>34699487</v>
      </c>
      <c r="H4212" s="11">
        <f t="shared" si="65"/>
        <v>33766237</v>
      </c>
      <c r="I4212" s="11">
        <v>205830</v>
      </c>
      <c r="J4212" s="11">
        <v>33560407</v>
      </c>
      <c r="K4212" s="11">
        <v>31530500</v>
      </c>
      <c r="L4212" s="11">
        <v>31530500</v>
      </c>
      <c r="M4212" s="11">
        <v>933250</v>
      </c>
      <c r="N4212" s="13">
        <v>0.96717300172189902</v>
      </c>
      <c r="O4212" s="14" t="s">
        <v>537</v>
      </c>
      <c r="P4212" s="14">
        <v>0.90867337606460863</v>
      </c>
      <c r="Q4212" s="5" t="s">
        <v>546</v>
      </c>
      <c r="XEE4212" s="3">
        <v>0.90867337606460896</v>
      </c>
      <c r="XEF4212" s="4">
        <v>0.939514827695624</v>
      </c>
      <c r="XEG4212" s="2" t="s">
        <v>29</v>
      </c>
      <c r="XEH4212" s="1">
        <v>7</v>
      </c>
    </row>
    <row r="4213" spans="1:17 16359:16362" ht="45" hidden="1" x14ac:dyDescent="0.25">
      <c r="A4213" s="6">
        <v>47</v>
      </c>
      <c r="B4213" s="7" t="s">
        <v>516</v>
      </c>
      <c r="C4213" s="7" t="s">
        <v>265</v>
      </c>
      <c r="D4213" s="7" t="s">
        <v>355</v>
      </c>
      <c r="E4213" s="7" t="s">
        <v>356</v>
      </c>
      <c r="F4213" s="5"/>
      <c r="G4213" s="11">
        <v>1573465593</v>
      </c>
      <c r="H4213" s="11">
        <f t="shared" si="65"/>
        <v>1559150769</v>
      </c>
      <c r="I4213" s="11">
        <v>134000000</v>
      </c>
      <c r="J4213" s="11">
        <v>1425150769</v>
      </c>
      <c r="K4213" s="11">
        <v>407657840</v>
      </c>
      <c r="L4213" s="11">
        <v>407657840</v>
      </c>
      <c r="M4213" s="11">
        <v>14314824</v>
      </c>
      <c r="N4213" s="13">
        <v>0.90574002719867497</v>
      </c>
      <c r="O4213" s="14" t="s">
        <v>539</v>
      </c>
      <c r="P4213" s="14">
        <v>0.25908277995628215</v>
      </c>
      <c r="Q4213" s="5" t="s">
        <v>543</v>
      </c>
      <c r="XEE4213" s="3">
        <v>0.25908277995628198</v>
      </c>
      <c r="XEF4213" s="4">
        <v>0.28604541278537499</v>
      </c>
      <c r="XEG4213" s="2" t="s">
        <v>13</v>
      </c>
      <c r="XEH4213" s="1">
        <v>7</v>
      </c>
    </row>
    <row r="4214" spans="1:17 16359:16362" hidden="1" x14ac:dyDescent="0.25">
      <c r="A4214" s="6">
        <v>47</v>
      </c>
      <c r="B4214" s="7" t="s">
        <v>516</v>
      </c>
      <c r="C4214" s="7" t="s">
        <v>265</v>
      </c>
      <c r="D4214" s="7" t="s">
        <v>355</v>
      </c>
      <c r="E4214" s="7" t="s">
        <v>256</v>
      </c>
      <c r="F4214" s="6">
        <v>16</v>
      </c>
      <c r="G4214" s="11">
        <v>1573465593</v>
      </c>
      <c r="H4214" s="11">
        <f t="shared" si="65"/>
        <v>1559150769</v>
      </c>
      <c r="I4214" s="11">
        <v>134000000</v>
      </c>
      <c r="J4214" s="11">
        <v>1425150769</v>
      </c>
      <c r="K4214" s="11">
        <v>407657840</v>
      </c>
      <c r="L4214" s="11">
        <v>407657840</v>
      </c>
      <c r="M4214" s="11">
        <v>14314824</v>
      </c>
      <c r="N4214" s="13">
        <v>0.90574002719867497</v>
      </c>
      <c r="O4214" s="14" t="s">
        <v>539</v>
      </c>
      <c r="P4214" s="14">
        <v>0.25908277995628215</v>
      </c>
      <c r="Q4214" s="5" t="s">
        <v>543</v>
      </c>
      <c r="XEE4214" s="3">
        <v>0.25908277995628198</v>
      </c>
      <c r="XEF4214" s="4">
        <v>0.28604541278537499</v>
      </c>
      <c r="XEG4214" s="2" t="s">
        <v>13</v>
      </c>
      <c r="XEH4214" s="1">
        <v>7</v>
      </c>
    </row>
    <row r="4215" spans="1:17 16359:16362" ht="45" hidden="1" x14ac:dyDescent="0.25">
      <c r="A4215" s="6">
        <v>47</v>
      </c>
      <c r="B4215" s="7" t="s">
        <v>516</v>
      </c>
      <c r="C4215" s="7" t="s">
        <v>268</v>
      </c>
      <c r="D4215" s="7" t="s">
        <v>357</v>
      </c>
      <c r="E4215" s="7" t="s">
        <v>356</v>
      </c>
      <c r="F4215" s="5"/>
      <c r="G4215" s="11">
        <v>1573465593</v>
      </c>
      <c r="H4215" s="11">
        <f t="shared" si="65"/>
        <v>1559150769</v>
      </c>
      <c r="I4215" s="11">
        <v>134000000</v>
      </c>
      <c r="J4215" s="11">
        <v>1425150769</v>
      </c>
      <c r="K4215" s="11">
        <v>407657840</v>
      </c>
      <c r="L4215" s="11">
        <v>407657840</v>
      </c>
      <c r="M4215" s="11">
        <v>14314824</v>
      </c>
      <c r="N4215" s="13">
        <v>0.90574002719867497</v>
      </c>
      <c r="O4215" s="14" t="s">
        <v>539</v>
      </c>
      <c r="P4215" s="14">
        <v>0.25908277995628215</v>
      </c>
      <c r="Q4215" s="5" t="s">
        <v>543</v>
      </c>
      <c r="XEE4215" s="3">
        <v>0.25908277995628198</v>
      </c>
      <c r="XEF4215" s="4">
        <v>0.28604541278537499</v>
      </c>
      <c r="XEG4215" s="2" t="s">
        <v>13</v>
      </c>
      <c r="XEH4215" s="1">
        <v>7</v>
      </c>
    </row>
    <row r="4216" spans="1:17 16359:16362" hidden="1" x14ac:dyDescent="0.25">
      <c r="A4216" s="6">
        <v>47</v>
      </c>
      <c r="B4216" s="7" t="s">
        <v>516</v>
      </c>
      <c r="C4216" s="7" t="s">
        <v>268</v>
      </c>
      <c r="D4216" s="7" t="s">
        <v>357</v>
      </c>
      <c r="E4216" s="7" t="s">
        <v>256</v>
      </c>
      <c r="F4216" s="6">
        <v>16</v>
      </c>
      <c r="G4216" s="11">
        <v>1573465593</v>
      </c>
      <c r="H4216" s="11">
        <f t="shared" si="65"/>
        <v>1559150769</v>
      </c>
      <c r="I4216" s="11">
        <v>134000000</v>
      </c>
      <c r="J4216" s="11">
        <v>1425150769</v>
      </c>
      <c r="K4216" s="11">
        <v>407657840</v>
      </c>
      <c r="L4216" s="11">
        <v>407657840</v>
      </c>
      <c r="M4216" s="11">
        <v>14314824</v>
      </c>
      <c r="N4216" s="13">
        <v>0.90574002719867497</v>
      </c>
      <c r="O4216" s="14" t="s">
        <v>539</v>
      </c>
      <c r="P4216" s="14">
        <v>0.25908277995628215</v>
      </c>
      <c r="Q4216" s="5" t="s">
        <v>543</v>
      </c>
      <c r="XEE4216" s="3">
        <v>0.25908277995628198</v>
      </c>
      <c r="XEF4216" s="4">
        <v>0.28604541278537499</v>
      </c>
      <c r="XEG4216" s="2" t="s">
        <v>13</v>
      </c>
      <c r="XEH4216" s="1">
        <v>7</v>
      </c>
    </row>
    <row r="4217" spans="1:17 16359:16362" ht="45" hidden="1" x14ac:dyDescent="0.25">
      <c r="A4217" s="6">
        <v>47</v>
      </c>
      <c r="B4217" s="7" t="s">
        <v>516</v>
      </c>
      <c r="C4217" s="7" t="s">
        <v>270</v>
      </c>
      <c r="D4217" s="7" t="s">
        <v>358</v>
      </c>
      <c r="E4217" s="7" t="s">
        <v>279</v>
      </c>
      <c r="F4217" s="5"/>
      <c r="G4217" s="11">
        <v>31334933</v>
      </c>
      <c r="H4217" s="11">
        <f t="shared" si="65"/>
        <v>28660000</v>
      </c>
      <c r="I4217" s="11">
        <v>0</v>
      </c>
      <c r="J4217" s="11">
        <v>28660000</v>
      </c>
      <c r="K4217" s="11">
        <v>15858533</v>
      </c>
      <c r="L4217" s="11">
        <v>15858533</v>
      </c>
      <c r="M4217" s="11">
        <v>2674933</v>
      </c>
      <c r="N4217" s="13">
        <v>0.91463415607111698</v>
      </c>
      <c r="O4217" s="14" t="s">
        <v>536</v>
      </c>
      <c r="P4217" s="14">
        <v>0.50609755572159676</v>
      </c>
      <c r="Q4217" s="5" t="s">
        <v>543</v>
      </c>
      <c r="XEE4217" s="3">
        <v>0.50609755572159698</v>
      </c>
      <c r="XEF4217" s="4">
        <v>0.55333332170272198</v>
      </c>
      <c r="XEG4217" s="2" t="s">
        <v>29</v>
      </c>
      <c r="XEH4217" s="1">
        <v>7</v>
      </c>
    </row>
    <row r="4218" spans="1:17 16359:16362" hidden="1" x14ac:dyDescent="0.25">
      <c r="A4218" s="6">
        <v>47</v>
      </c>
      <c r="B4218" s="7" t="s">
        <v>516</v>
      </c>
      <c r="C4218" s="7" t="s">
        <v>270</v>
      </c>
      <c r="D4218" s="7" t="s">
        <v>358</v>
      </c>
      <c r="E4218" s="7" t="s">
        <v>256</v>
      </c>
      <c r="F4218" s="6">
        <v>16</v>
      </c>
      <c r="G4218" s="11">
        <v>31334933</v>
      </c>
      <c r="H4218" s="11">
        <f t="shared" si="65"/>
        <v>28660000</v>
      </c>
      <c r="I4218" s="11">
        <v>0</v>
      </c>
      <c r="J4218" s="11">
        <v>28660000</v>
      </c>
      <c r="K4218" s="11">
        <v>15858533</v>
      </c>
      <c r="L4218" s="11">
        <v>15858533</v>
      </c>
      <c r="M4218" s="11">
        <v>2674933</v>
      </c>
      <c r="N4218" s="13">
        <v>0.91463415607111698</v>
      </c>
      <c r="O4218" s="14" t="s">
        <v>536</v>
      </c>
      <c r="P4218" s="14">
        <v>0.50609755572159676</v>
      </c>
      <c r="Q4218" s="5" t="s">
        <v>543</v>
      </c>
      <c r="XEE4218" s="3">
        <v>0.50609755572159698</v>
      </c>
      <c r="XEF4218" s="4">
        <v>0.55333332170272198</v>
      </c>
      <c r="XEG4218" s="2" t="s">
        <v>29</v>
      </c>
      <c r="XEH4218" s="1">
        <v>7</v>
      </c>
    </row>
    <row r="4219" spans="1:17 16359:16362" ht="45" hidden="1" x14ac:dyDescent="0.25">
      <c r="A4219" s="6">
        <v>47</v>
      </c>
      <c r="B4219" s="7" t="s">
        <v>516</v>
      </c>
      <c r="C4219" s="7" t="s">
        <v>270</v>
      </c>
      <c r="D4219" s="7" t="s">
        <v>359</v>
      </c>
      <c r="E4219" s="7" t="s">
        <v>360</v>
      </c>
      <c r="F4219" s="5"/>
      <c r="G4219" s="11">
        <v>14000000</v>
      </c>
      <c r="H4219" s="11">
        <f t="shared" si="65"/>
        <v>2360109</v>
      </c>
      <c r="I4219" s="11">
        <v>0</v>
      </c>
      <c r="J4219" s="11">
        <v>2360109</v>
      </c>
      <c r="K4219" s="11">
        <v>2360109</v>
      </c>
      <c r="L4219" s="11">
        <v>2360109</v>
      </c>
      <c r="M4219" s="11">
        <v>11639891</v>
      </c>
      <c r="N4219" s="13">
        <v>0.16857921428571401</v>
      </c>
      <c r="O4219" s="14" t="s">
        <v>535</v>
      </c>
      <c r="P4219" s="14">
        <v>0.16857921428571429</v>
      </c>
      <c r="Q4219" s="5" t="s">
        <v>543</v>
      </c>
      <c r="XEE4219" s="3">
        <v>0.16857921428571401</v>
      </c>
      <c r="XEF4219" s="4">
        <v>1</v>
      </c>
      <c r="XEG4219" s="2" t="s">
        <v>29</v>
      </c>
      <c r="XEH4219" s="1">
        <v>7</v>
      </c>
    </row>
    <row r="4220" spans="1:17 16359:16362" hidden="1" x14ac:dyDescent="0.25">
      <c r="A4220" s="6">
        <v>47</v>
      </c>
      <c r="B4220" s="7" t="s">
        <v>516</v>
      </c>
      <c r="C4220" s="7" t="s">
        <v>270</v>
      </c>
      <c r="D4220" s="7" t="s">
        <v>359</v>
      </c>
      <c r="E4220" s="7" t="s">
        <v>256</v>
      </c>
      <c r="F4220" s="6">
        <v>16</v>
      </c>
      <c r="G4220" s="11">
        <v>14000000</v>
      </c>
      <c r="H4220" s="11">
        <f t="shared" si="65"/>
        <v>2360109</v>
      </c>
      <c r="I4220" s="11">
        <v>0</v>
      </c>
      <c r="J4220" s="11">
        <v>2360109</v>
      </c>
      <c r="K4220" s="11">
        <v>2360109</v>
      </c>
      <c r="L4220" s="11">
        <v>2360109</v>
      </c>
      <c r="M4220" s="11">
        <v>11639891</v>
      </c>
      <c r="N4220" s="13">
        <v>0.16857921428571401</v>
      </c>
      <c r="O4220" s="14" t="s">
        <v>535</v>
      </c>
      <c r="P4220" s="14">
        <v>0.16857921428571429</v>
      </c>
      <c r="Q4220" s="5" t="s">
        <v>543</v>
      </c>
      <c r="XEE4220" s="3">
        <v>0.16857921428571401</v>
      </c>
      <c r="XEF4220" s="4">
        <v>1</v>
      </c>
      <c r="XEG4220" s="2" t="s">
        <v>29</v>
      </c>
      <c r="XEH4220" s="1">
        <v>7</v>
      </c>
    </row>
    <row r="4221" spans="1:17 16359:16362" hidden="1" x14ac:dyDescent="0.25">
      <c r="A4221" s="6">
        <v>47</v>
      </c>
      <c r="B4221" s="7" t="s">
        <v>516</v>
      </c>
      <c r="C4221" s="7" t="s">
        <v>270</v>
      </c>
      <c r="D4221" s="7" t="s">
        <v>361</v>
      </c>
      <c r="E4221" s="7" t="s">
        <v>362</v>
      </c>
      <c r="F4221" s="5"/>
      <c r="G4221" s="11">
        <v>1197341040</v>
      </c>
      <c r="H4221" s="11">
        <f t="shared" si="65"/>
        <v>1197341040</v>
      </c>
      <c r="I4221" s="11">
        <v>0</v>
      </c>
      <c r="J4221" s="11">
        <v>1197341040</v>
      </c>
      <c r="K4221" s="11">
        <v>359202312</v>
      </c>
      <c r="L4221" s="11">
        <v>359202312</v>
      </c>
      <c r="M4221" s="11">
        <v>0</v>
      </c>
      <c r="N4221" s="13">
        <v>1</v>
      </c>
      <c r="O4221" s="14" t="s">
        <v>537</v>
      </c>
      <c r="P4221" s="14">
        <v>0.3</v>
      </c>
      <c r="Q4221" s="5" t="s">
        <v>543</v>
      </c>
      <c r="XEE4221" s="3">
        <v>0.3</v>
      </c>
      <c r="XEF4221" s="4">
        <v>0.3</v>
      </c>
      <c r="XEG4221" s="2" t="s">
        <v>29</v>
      </c>
      <c r="XEH4221" s="1">
        <v>7</v>
      </c>
    </row>
    <row r="4222" spans="1:17 16359:16362" hidden="1" x14ac:dyDescent="0.25">
      <c r="A4222" s="6">
        <v>47</v>
      </c>
      <c r="B4222" s="7" t="s">
        <v>516</v>
      </c>
      <c r="C4222" s="7" t="s">
        <v>270</v>
      </c>
      <c r="D4222" s="7" t="s">
        <v>361</v>
      </c>
      <c r="E4222" s="7" t="s">
        <v>256</v>
      </c>
      <c r="F4222" s="6">
        <v>16</v>
      </c>
      <c r="G4222" s="11">
        <v>1197341040</v>
      </c>
      <c r="H4222" s="11">
        <f t="shared" si="65"/>
        <v>1197341040</v>
      </c>
      <c r="I4222" s="11">
        <v>0</v>
      </c>
      <c r="J4222" s="11">
        <v>1197341040</v>
      </c>
      <c r="K4222" s="11">
        <v>359202312</v>
      </c>
      <c r="L4222" s="11">
        <v>359202312</v>
      </c>
      <c r="M4222" s="11">
        <v>0</v>
      </c>
      <c r="N4222" s="13">
        <v>1</v>
      </c>
      <c r="O4222" s="14" t="s">
        <v>537</v>
      </c>
      <c r="P4222" s="14">
        <v>0.3</v>
      </c>
      <c r="Q4222" s="5" t="s">
        <v>543</v>
      </c>
      <c r="XEE4222" s="3">
        <v>0.3</v>
      </c>
      <c r="XEF4222" s="4">
        <v>0.3</v>
      </c>
      <c r="XEG4222" s="2" t="s">
        <v>29</v>
      </c>
      <c r="XEH4222" s="1">
        <v>7</v>
      </c>
    </row>
    <row r="4223" spans="1:17 16359:16362" hidden="1" x14ac:dyDescent="0.25">
      <c r="A4223" s="6">
        <v>47</v>
      </c>
      <c r="B4223" s="7" t="s">
        <v>516</v>
      </c>
      <c r="C4223" s="7" t="s">
        <v>270</v>
      </c>
      <c r="D4223" s="7" t="s">
        <v>363</v>
      </c>
      <c r="E4223" s="7" t="s">
        <v>364</v>
      </c>
      <c r="F4223" s="5"/>
      <c r="G4223" s="11">
        <v>330789620</v>
      </c>
      <c r="H4223" s="11">
        <f t="shared" si="65"/>
        <v>330789620</v>
      </c>
      <c r="I4223" s="11">
        <v>134000000</v>
      </c>
      <c r="J4223" s="11">
        <v>196789620</v>
      </c>
      <c r="K4223" s="11">
        <v>30236886</v>
      </c>
      <c r="L4223" s="11">
        <v>30236886</v>
      </c>
      <c r="M4223" s="11">
        <v>0</v>
      </c>
      <c r="N4223" s="13">
        <v>0.59490869151214598</v>
      </c>
      <c r="O4223" s="14" t="s">
        <v>535</v>
      </c>
      <c r="P4223" s="14">
        <v>9.1408206823418464E-2</v>
      </c>
      <c r="Q4223" s="5" t="s">
        <v>543</v>
      </c>
      <c r="XEE4223" s="3">
        <v>9.1408206823418506E-2</v>
      </c>
      <c r="XEF4223" s="4">
        <v>0.15365081755836499</v>
      </c>
      <c r="XEG4223" s="2" t="s">
        <v>29</v>
      </c>
      <c r="XEH4223" s="1">
        <v>7</v>
      </c>
    </row>
    <row r="4224" spans="1:17 16359:16362" hidden="1" x14ac:dyDescent="0.25">
      <c r="A4224" s="6">
        <v>47</v>
      </c>
      <c r="B4224" s="7" t="s">
        <v>516</v>
      </c>
      <c r="C4224" s="7" t="s">
        <v>270</v>
      </c>
      <c r="D4224" s="7" t="s">
        <v>363</v>
      </c>
      <c r="E4224" s="7" t="s">
        <v>256</v>
      </c>
      <c r="F4224" s="6">
        <v>16</v>
      </c>
      <c r="G4224" s="11">
        <v>330789620</v>
      </c>
      <c r="H4224" s="11">
        <f t="shared" si="65"/>
        <v>330789620</v>
      </c>
      <c r="I4224" s="11">
        <v>134000000</v>
      </c>
      <c r="J4224" s="11">
        <v>196789620</v>
      </c>
      <c r="K4224" s="11">
        <v>30236886</v>
      </c>
      <c r="L4224" s="11">
        <v>30236886</v>
      </c>
      <c r="M4224" s="11">
        <v>0</v>
      </c>
      <c r="N4224" s="13">
        <v>0.59490869151214598</v>
      </c>
      <c r="O4224" s="14" t="s">
        <v>535</v>
      </c>
      <c r="P4224" s="14">
        <v>9.1408206823418464E-2</v>
      </c>
      <c r="Q4224" s="5" t="s">
        <v>543</v>
      </c>
      <c r="XEE4224" s="3">
        <v>9.1408206823418506E-2</v>
      </c>
      <c r="XEF4224" s="4">
        <v>0.15365081755836499</v>
      </c>
      <c r="XEG4224" s="2" t="s">
        <v>29</v>
      </c>
      <c r="XEH4224" s="1">
        <v>7</v>
      </c>
    </row>
    <row r="4225" spans="1:17 16359:16362" ht="60" hidden="1" x14ac:dyDescent="0.25">
      <c r="A4225" s="6">
        <v>47</v>
      </c>
      <c r="B4225" s="7" t="s">
        <v>516</v>
      </c>
      <c r="C4225" s="7" t="s">
        <v>265</v>
      </c>
      <c r="D4225" s="7" t="s">
        <v>367</v>
      </c>
      <c r="E4225" s="7" t="s">
        <v>368</v>
      </c>
      <c r="F4225" s="5"/>
      <c r="G4225" s="11">
        <v>6273401402</v>
      </c>
      <c r="H4225" s="11">
        <f t="shared" si="65"/>
        <v>6202009162.5900002</v>
      </c>
      <c r="I4225" s="11">
        <v>78668003</v>
      </c>
      <c r="J4225" s="11">
        <v>6123341159.5900002</v>
      </c>
      <c r="K4225" s="11">
        <v>2931526257.1199999</v>
      </c>
      <c r="L4225" s="11">
        <v>2931526257.1199999</v>
      </c>
      <c r="M4225" s="11">
        <v>71392239.409999803</v>
      </c>
      <c r="N4225" s="13">
        <v>0.97607992334714</v>
      </c>
      <c r="O4225" s="14" t="s">
        <v>537</v>
      </c>
      <c r="P4225" s="14">
        <v>0.46729454553719624</v>
      </c>
      <c r="Q4225" s="5" t="s">
        <v>543</v>
      </c>
      <c r="XEE4225" s="3">
        <v>0.46729454553719602</v>
      </c>
      <c r="XEF4225" s="4">
        <v>0.47874619112619998</v>
      </c>
      <c r="XEG4225" s="2" t="s">
        <v>13</v>
      </c>
      <c r="XEH4225" s="1">
        <v>7</v>
      </c>
    </row>
    <row r="4226" spans="1:17 16359:16362" hidden="1" x14ac:dyDescent="0.25">
      <c r="A4226" s="6">
        <v>47</v>
      </c>
      <c r="B4226" s="7" t="s">
        <v>516</v>
      </c>
      <c r="C4226" s="7" t="s">
        <v>265</v>
      </c>
      <c r="D4226" s="7" t="s">
        <v>367</v>
      </c>
      <c r="E4226" s="7" t="s">
        <v>255</v>
      </c>
      <c r="F4226" s="6">
        <v>11</v>
      </c>
      <c r="G4226" s="11">
        <v>3488182594</v>
      </c>
      <c r="H4226" s="11">
        <f t="shared" si="65"/>
        <v>3419315444</v>
      </c>
      <c r="I4226" s="11">
        <v>78300000</v>
      </c>
      <c r="J4226" s="11">
        <v>3341015444</v>
      </c>
      <c r="K4226" s="11">
        <v>1636655162.53</v>
      </c>
      <c r="L4226" s="11">
        <v>1636655162.53</v>
      </c>
      <c r="M4226" s="11">
        <v>68867150</v>
      </c>
      <c r="N4226" s="13">
        <v>0.957809791765735</v>
      </c>
      <c r="O4226" s="14" t="s">
        <v>537</v>
      </c>
      <c r="P4226" s="14">
        <v>0.46919996830016863</v>
      </c>
      <c r="Q4226" s="5" t="s">
        <v>543</v>
      </c>
      <c r="XEE4226" s="3">
        <v>0.46919996830016902</v>
      </c>
      <c r="XEF4226" s="4">
        <v>0.48986758366208899</v>
      </c>
      <c r="XEG4226" s="2" t="s">
        <v>13</v>
      </c>
      <c r="XEH4226" s="1">
        <v>7</v>
      </c>
    </row>
    <row r="4227" spans="1:17 16359:16362" hidden="1" x14ac:dyDescent="0.25">
      <c r="A4227" s="6">
        <v>47</v>
      </c>
      <c r="B4227" s="7" t="s">
        <v>516</v>
      </c>
      <c r="C4227" s="7" t="s">
        <v>265</v>
      </c>
      <c r="D4227" s="7" t="s">
        <v>367</v>
      </c>
      <c r="E4227" s="7" t="s">
        <v>256</v>
      </c>
      <c r="F4227" s="6">
        <v>16</v>
      </c>
      <c r="G4227" s="11">
        <v>2785218808</v>
      </c>
      <c r="H4227" s="11">
        <f t="shared" ref="H4227:H4290" si="66">+J4227+I4227</f>
        <v>2782693718.5900002</v>
      </c>
      <c r="I4227" s="11">
        <v>368003</v>
      </c>
      <c r="J4227" s="11">
        <v>2782325715.5900002</v>
      </c>
      <c r="K4227" s="11">
        <v>1294871094.5899999</v>
      </c>
      <c r="L4227" s="11">
        <v>1294871094.5899999</v>
      </c>
      <c r="M4227" s="11">
        <v>2525089.4099998502</v>
      </c>
      <c r="N4227" s="13">
        <v>0.99896126925407402</v>
      </c>
      <c r="O4227" s="14" t="s">
        <v>537</v>
      </c>
      <c r="P4227" s="14">
        <v>0.46490821147363154</v>
      </c>
      <c r="Q4227" s="5" t="s">
        <v>543</v>
      </c>
      <c r="XEE4227" s="3">
        <v>0.46490821147363198</v>
      </c>
      <c r="XEF4227" s="4">
        <v>0.465391628066601</v>
      </c>
      <c r="XEG4227" s="2" t="s">
        <v>13</v>
      </c>
      <c r="XEH4227" s="1">
        <v>7</v>
      </c>
    </row>
    <row r="4228" spans="1:17 16359:16362" ht="60" hidden="1" x14ac:dyDescent="0.25">
      <c r="A4228" s="6">
        <v>47</v>
      </c>
      <c r="B4228" s="7" t="s">
        <v>516</v>
      </c>
      <c r="C4228" s="7" t="s">
        <v>268</v>
      </c>
      <c r="D4228" s="7" t="s">
        <v>369</v>
      </c>
      <c r="E4228" s="7" t="s">
        <v>368</v>
      </c>
      <c r="F4228" s="5"/>
      <c r="G4228" s="11">
        <v>6273401402</v>
      </c>
      <c r="H4228" s="11">
        <f t="shared" si="66"/>
        <v>6202009162.5900002</v>
      </c>
      <c r="I4228" s="11">
        <v>78668003</v>
      </c>
      <c r="J4228" s="11">
        <v>6123341159.5900002</v>
      </c>
      <c r="K4228" s="11">
        <v>2931526257.1199999</v>
      </c>
      <c r="L4228" s="11">
        <v>2931526257.1199999</v>
      </c>
      <c r="M4228" s="11">
        <v>71392239.409999803</v>
      </c>
      <c r="N4228" s="13">
        <v>0.97607992334714</v>
      </c>
      <c r="O4228" s="14" t="s">
        <v>537</v>
      </c>
      <c r="P4228" s="14">
        <v>0.46729454553719624</v>
      </c>
      <c r="Q4228" s="5" t="s">
        <v>543</v>
      </c>
      <c r="XEE4228" s="3">
        <v>0.46729454553719602</v>
      </c>
      <c r="XEF4228" s="4">
        <v>0.47874619112619998</v>
      </c>
      <c r="XEG4228" s="2" t="s">
        <v>13</v>
      </c>
      <c r="XEH4228" s="1">
        <v>7</v>
      </c>
    </row>
    <row r="4229" spans="1:17 16359:16362" hidden="1" x14ac:dyDescent="0.25">
      <c r="A4229" s="6">
        <v>47</v>
      </c>
      <c r="B4229" s="7" t="s">
        <v>516</v>
      </c>
      <c r="C4229" s="7" t="s">
        <v>268</v>
      </c>
      <c r="D4229" s="7" t="s">
        <v>369</v>
      </c>
      <c r="E4229" s="7" t="s">
        <v>255</v>
      </c>
      <c r="F4229" s="6">
        <v>11</v>
      </c>
      <c r="G4229" s="11">
        <v>3488182594</v>
      </c>
      <c r="H4229" s="11">
        <f t="shared" si="66"/>
        <v>3419315444</v>
      </c>
      <c r="I4229" s="11">
        <v>78300000</v>
      </c>
      <c r="J4229" s="11">
        <v>3341015444</v>
      </c>
      <c r="K4229" s="11">
        <v>1636655162.53</v>
      </c>
      <c r="L4229" s="11">
        <v>1636655162.53</v>
      </c>
      <c r="M4229" s="11">
        <v>68867150</v>
      </c>
      <c r="N4229" s="13">
        <v>0.957809791765735</v>
      </c>
      <c r="O4229" s="14" t="s">
        <v>537</v>
      </c>
      <c r="P4229" s="14">
        <v>0.46919996830016863</v>
      </c>
      <c r="Q4229" s="5" t="s">
        <v>543</v>
      </c>
      <c r="XEE4229" s="3">
        <v>0.46919996830016902</v>
      </c>
      <c r="XEF4229" s="4">
        <v>0.48986758366208899</v>
      </c>
      <c r="XEG4229" s="2" t="s">
        <v>13</v>
      </c>
      <c r="XEH4229" s="1">
        <v>7</v>
      </c>
    </row>
    <row r="4230" spans="1:17 16359:16362" hidden="1" x14ac:dyDescent="0.25">
      <c r="A4230" s="6">
        <v>47</v>
      </c>
      <c r="B4230" s="7" t="s">
        <v>516</v>
      </c>
      <c r="C4230" s="7" t="s">
        <v>268</v>
      </c>
      <c r="D4230" s="7" t="s">
        <v>369</v>
      </c>
      <c r="E4230" s="7" t="s">
        <v>256</v>
      </c>
      <c r="F4230" s="6">
        <v>16</v>
      </c>
      <c r="G4230" s="11">
        <v>2785218808</v>
      </c>
      <c r="H4230" s="11">
        <f t="shared" si="66"/>
        <v>2782693718.5900002</v>
      </c>
      <c r="I4230" s="11">
        <v>368003</v>
      </c>
      <c r="J4230" s="11">
        <v>2782325715.5900002</v>
      </c>
      <c r="K4230" s="11">
        <v>1294871094.5899999</v>
      </c>
      <c r="L4230" s="11">
        <v>1294871094.5899999</v>
      </c>
      <c r="M4230" s="11">
        <v>2525089.4099998502</v>
      </c>
      <c r="N4230" s="13">
        <v>0.99896126925407402</v>
      </c>
      <c r="O4230" s="14" t="s">
        <v>537</v>
      </c>
      <c r="P4230" s="14">
        <v>0.46490821147363154</v>
      </c>
      <c r="Q4230" s="5" t="s">
        <v>543</v>
      </c>
      <c r="XEE4230" s="3">
        <v>0.46490821147363198</v>
      </c>
      <c r="XEF4230" s="4">
        <v>0.465391628066601</v>
      </c>
      <c r="XEG4230" s="2" t="s">
        <v>13</v>
      </c>
      <c r="XEH4230" s="1">
        <v>7</v>
      </c>
    </row>
    <row r="4231" spans="1:17 16359:16362" ht="30" hidden="1" x14ac:dyDescent="0.25">
      <c r="A4231" s="6">
        <v>47</v>
      </c>
      <c r="B4231" s="7" t="s">
        <v>516</v>
      </c>
      <c r="C4231" s="7" t="s">
        <v>270</v>
      </c>
      <c r="D4231" s="7" t="s">
        <v>372</v>
      </c>
      <c r="E4231" s="7" t="s">
        <v>373</v>
      </c>
      <c r="F4231" s="5"/>
      <c r="G4231" s="11">
        <v>1172336273</v>
      </c>
      <c r="H4231" s="11">
        <f t="shared" si="66"/>
        <v>1172336273</v>
      </c>
      <c r="I4231" s="11">
        <v>0</v>
      </c>
      <c r="J4231" s="11">
        <v>1172336273</v>
      </c>
      <c r="K4231" s="11">
        <v>556214631.20000005</v>
      </c>
      <c r="L4231" s="11">
        <v>556214631.20000005</v>
      </c>
      <c r="M4231" s="11">
        <v>0</v>
      </c>
      <c r="N4231" s="13">
        <v>1</v>
      </c>
      <c r="O4231" s="14" t="s">
        <v>537</v>
      </c>
      <c r="P4231" s="14">
        <v>0.47444973256406275</v>
      </c>
      <c r="Q4231" s="5" t="s">
        <v>543</v>
      </c>
      <c r="XEE4231" s="3">
        <v>0.47444973256406298</v>
      </c>
      <c r="XEF4231" s="4">
        <v>0.47444973256406298</v>
      </c>
      <c r="XEG4231" s="2" t="s">
        <v>29</v>
      </c>
      <c r="XEH4231" s="1">
        <v>7</v>
      </c>
    </row>
    <row r="4232" spans="1:17 16359:16362" hidden="1" x14ac:dyDescent="0.25">
      <c r="A4232" s="6">
        <v>47</v>
      </c>
      <c r="B4232" s="7" t="s">
        <v>516</v>
      </c>
      <c r="C4232" s="7" t="s">
        <v>270</v>
      </c>
      <c r="D4232" s="7" t="s">
        <v>372</v>
      </c>
      <c r="E4232" s="7" t="s">
        <v>255</v>
      </c>
      <c r="F4232" s="6">
        <v>11</v>
      </c>
      <c r="G4232" s="11">
        <v>1029829836</v>
      </c>
      <c r="H4232" s="11">
        <f t="shared" si="66"/>
        <v>1029829836</v>
      </c>
      <c r="I4232" s="11">
        <v>0</v>
      </c>
      <c r="J4232" s="11">
        <v>1029829836</v>
      </c>
      <c r="K4232" s="11">
        <v>497402451.19999999</v>
      </c>
      <c r="L4232" s="11">
        <v>497402451.19999999</v>
      </c>
      <c r="M4232" s="11">
        <v>0</v>
      </c>
      <c r="N4232" s="13">
        <v>1</v>
      </c>
      <c r="O4232" s="14" t="s">
        <v>537</v>
      </c>
      <c r="P4232" s="14">
        <v>0.48299479565670689</v>
      </c>
      <c r="Q4232" s="5" t="s">
        <v>543</v>
      </c>
      <c r="XEE4232" s="3">
        <v>0.482994795656707</v>
      </c>
      <c r="XEF4232" s="4">
        <v>0.482994795656707</v>
      </c>
      <c r="XEG4232" s="2" t="s">
        <v>29</v>
      </c>
      <c r="XEH4232" s="1">
        <v>7</v>
      </c>
    </row>
    <row r="4233" spans="1:17 16359:16362" hidden="1" x14ac:dyDescent="0.25">
      <c r="A4233" s="6">
        <v>47</v>
      </c>
      <c r="B4233" s="7" t="s">
        <v>516</v>
      </c>
      <c r="C4233" s="7" t="s">
        <v>270</v>
      </c>
      <c r="D4233" s="7" t="s">
        <v>372</v>
      </c>
      <c r="E4233" s="7" t="s">
        <v>256</v>
      </c>
      <c r="F4233" s="6">
        <v>16</v>
      </c>
      <c r="G4233" s="11">
        <v>142506437</v>
      </c>
      <c r="H4233" s="11">
        <f t="shared" si="66"/>
        <v>142506437</v>
      </c>
      <c r="I4233" s="11">
        <v>0</v>
      </c>
      <c r="J4233" s="11">
        <v>142506437</v>
      </c>
      <c r="K4233" s="11">
        <v>58812180</v>
      </c>
      <c r="L4233" s="11">
        <v>58812180</v>
      </c>
      <c r="M4233" s="11">
        <v>0</v>
      </c>
      <c r="N4233" s="13">
        <v>1</v>
      </c>
      <c r="O4233" s="14" t="s">
        <v>537</v>
      </c>
      <c r="P4233" s="14">
        <v>0.41269841024795251</v>
      </c>
      <c r="Q4233" s="5" t="s">
        <v>543</v>
      </c>
      <c r="XEE4233" s="3">
        <v>0.41269841024795301</v>
      </c>
      <c r="XEF4233" s="4">
        <v>0.41269841024795301</v>
      </c>
      <c r="XEG4233" s="2" t="s">
        <v>29</v>
      </c>
      <c r="XEH4233" s="1">
        <v>7</v>
      </c>
    </row>
    <row r="4234" spans="1:17 16359:16362" hidden="1" x14ac:dyDescent="0.25">
      <c r="A4234" s="6">
        <v>47</v>
      </c>
      <c r="B4234" s="7" t="s">
        <v>516</v>
      </c>
      <c r="C4234" s="7" t="s">
        <v>270</v>
      </c>
      <c r="D4234" s="7" t="s">
        <v>374</v>
      </c>
      <c r="E4234" s="7" t="s">
        <v>375</v>
      </c>
      <c r="F4234" s="5"/>
      <c r="G4234" s="11">
        <v>2399273710</v>
      </c>
      <c r="H4234" s="11">
        <f t="shared" si="66"/>
        <v>2398917719.5900002</v>
      </c>
      <c r="I4234" s="11">
        <v>0</v>
      </c>
      <c r="J4234" s="11">
        <v>2398917719.5900002</v>
      </c>
      <c r="K4234" s="11">
        <v>1090294830.5899999</v>
      </c>
      <c r="L4234" s="11">
        <v>1090294830.5899999</v>
      </c>
      <c r="M4234" s="11">
        <v>355990.409999847</v>
      </c>
      <c r="N4234" s="13">
        <v>0.99985162576136399</v>
      </c>
      <c r="O4234" s="14" t="s">
        <v>537</v>
      </c>
      <c r="P4234" s="14">
        <v>0.45442703183289579</v>
      </c>
      <c r="Q4234" s="5" t="s">
        <v>543</v>
      </c>
      <c r="XEE4234" s="3">
        <v>0.45442703183289601</v>
      </c>
      <c r="XEF4234" s="4">
        <v>0.45449446710341601</v>
      </c>
      <c r="XEG4234" s="2" t="s">
        <v>29</v>
      </c>
      <c r="XEH4234" s="1">
        <v>7</v>
      </c>
    </row>
    <row r="4235" spans="1:17 16359:16362" hidden="1" x14ac:dyDescent="0.25">
      <c r="A4235" s="6">
        <v>47</v>
      </c>
      <c r="B4235" s="7" t="s">
        <v>516</v>
      </c>
      <c r="C4235" s="7" t="s">
        <v>270</v>
      </c>
      <c r="D4235" s="7" t="s">
        <v>374</v>
      </c>
      <c r="E4235" s="7" t="s">
        <v>255</v>
      </c>
      <c r="F4235" s="6">
        <v>11</v>
      </c>
      <c r="G4235" s="11">
        <v>18065164</v>
      </c>
      <c r="H4235" s="11">
        <f t="shared" si="66"/>
        <v>17709174</v>
      </c>
      <c r="I4235" s="11">
        <v>0</v>
      </c>
      <c r="J4235" s="11">
        <v>17709174</v>
      </c>
      <c r="K4235" s="11">
        <v>0</v>
      </c>
      <c r="L4235" s="11">
        <v>0</v>
      </c>
      <c r="M4235" s="11">
        <v>355990</v>
      </c>
      <c r="N4235" s="13">
        <v>0.98029411745168804</v>
      </c>
      <c r="O4235" s="14" t="s">
        <v>537</v>
      </c>
      <c r="P4235" s="14">
        <v>0</v>
      </c>
      <c r="Q4235" s="5" t="s">
        <v>543</v>
      </c>
      <c r="XEE4235" s="3">
        <v>0</v>
      </c>
      <c r="XEF4235" s="4">
        <v>0</v>
      </c>
      <c r="XEG4235" s="2" t="s">
        <v>29</v>
      </c>
      <c r="XEH4235" s="1">
        <v>7</v>
      </c>
    </row>
    <row r="4236" spans="1:17 16359:16362" hidden="1" x14ac:dyDescent="0.25">
      <c r="A4236" s="6">
        <v>47</v>
      </c>
      <c r="B4236" s="7" t="s">
        <v>516</v>
      </c>
      <c r="C4236" s="7" t="s">
        <v>270</v>
      </c>
      <c r="D4236" s="7" t="s">
        <v>374</v>
      </c>
      <c r="E4236" s="7" t="s">
        <v>256</v>
      </c>
      <c r="F4236" s="6">
        <v>16</v>
      </c>
      <c r="G4236" s="11">
        <v>2381208546</v>
      </c>
      <c r="H4236" s="11">
        <f t="shared" si="66"/>
        <v>2381208545.5900002</v>
      </c>
      <c r="I4236" s="11">
        <v>0</v>
      </c>
      <c r="J4236" s="11">
        <v>2381208545.5900002</v>
      </c>
      <c r="K4236" s="11">
        <v>1090294830.5899999</v>
      </c>
      <c r="L4236" s="11">
        <v>1090294830.5899999</v>
      </c>
      <c r="M4236" s="11">
        <v>0.40999984741210899</v>
      </c>
      <c r="N4236" s="13">
        <v>0.99999999982781895</v>
      </c>
      <c r="O4236" s="14" t="s">
        <v>537</v>
      </c>
      <c r="P4236" s="14">
        <v>0.45787456643455199</v>
      </c>
      <c r="Q4236" s="5" t="s">
        <v>543</v>
      </c>
      <c r="XEE4236" s="3">
        <v>0.45787456643455199</v>
      </c>
      <c r="XEF4236" s="4">
        <v>0.45787456651338898</v>
      </c>
      <c r="XEG4236" s="2" t="s">
        <v>29</v>
      </c>
      <c r="XEH4236" s="1">
        <v>7</v>
      </c>
    </row>
    <row r="4237" spans="1:17 16359:16362" ht="30" hidden="1" x14ac:dyDescent="0.25">
      <c r="A4237" s="6">
        <v>47</v>
      </c>
      <c r="B4237" s="7" t="s">
        <v>516</v>
      </c>
      <c r="C4237" s="7" t="s">
        <v>270</v>
      </c>
      <c r="D4237" s="7" t="s">
        <v>378</v>
      </c>
      <c r="E4237" s="7" t="s">
        <v>379</v>
      </c>
      <c r="F4237" s="5"/>
      <c r="G4237" s="11">
        <v>658740650</v>
      </c>
      <c r="H4237" s="11">
        <f t="shared" si="66"/>
        <v>658740650</v>
      </c>
      <c r="I4237" s="11">
        <v>0</v>
      </c>
      <c r="J4237" s="11">
        <v>658740650</v>
      </c>
      <c r="K4237" s="11">
        <v>262479659</v>
      </c>
      <c r="L4237" s="11">
        <v>262479659</v>
      </c>
      <c r="M4237" s="11">
        <v>0</v>
      </c>
      <c r="N4237" s="13">
        <v>1</v>
      </c>
      <c r="O4237" s="14" t="s">
        <v>537</v>
      </c>
      <c r="P4237" s="14">
        <v>0.39845675077133924</v>
      </c>
      <c r="Q4237" s="5" t="s">
        <v>543</v>
      </c>
      <c r="XEE4237" s="3">
        <v>0.39845675077133902</v>
      </c>
      <c r="XEF4237" s="4">
        <v>0.39845675077133902</v>
      </c>
      <c r="XEG4237" s="2" t="s">
        <v>29</v>
      </c>
      <c r="XEH4237" s="1">
        <v>7</v>
      </c>
    </row>
    <row r="4238" spans="1:17 16359:16362" hidden="1" x14ac:dyDescent="0.25">
      <c r="A4238" s="6">
        <v>47</v>
      </c>
      <c r="B4238" s="7" t="s">
        <v>516</v>
      </c>
      <c r="C4238" s="7" t="s">
        <v>270</v>
      </c>
      <c r="D4238" s="7" t="s">
        <v>378</v>
      </c>
      <c r="E4238" s="7" t="s">
        <v>255</v>
      </c>
      <c r="F4238" s="6">
        <v>11</v>
      </c>
      <c r="G4238" s="11">
        <v>593955434</v>
      </c>
      <c r="H4238" s="11">
        <f t="shared" si="66"/>
        <v>593955434</v>
      </c>
      <c r="I4238" s="11">
        <v>0</v>
      </c>
      <c r="J4238" s="11">
        <v>593955434</v>
      </c>
      <c r="K4238" s="11">
        <v>259016171</v>
      </c>
      <c r="L4238" s="11">
        <v>259016171</v>
      </c>
      <c r="M4238" s="11">
        <v>0</v>
      </c>
      <c r="N4238" s="13">
        <v>1</v>
      </c>
      <c r="O4238" s="14" t="s">
        <v>537</v>
      </c>
      <c r="P4238" s="14">
        <v>0.43608687819497244</v>
      </c>
      <c r="Q4238" s="5" t="s">
        <v>543</v>
      </c>
      <c r="XEE4238" s="3">
        <v>0.43608687819497199</v>
      </c>
      <c r="XEF4238" s="4">
        <v>0.43608687819497199</v>
      </c>
      <c r="XEG4238" s="2" t="s">
        <v>29</v>
      </c>
      <c r="XEH4238" s="1">
        <v>7</v>
      </c>
    </row>
    <row r="4239" spans="1:17 16359:16362" hidden="1" x14ac:dyDescent="0.25">
      <c r="A4239" s="6">
        <v>47</v>
      </c>
      <c r="B4239" s="7" t="s">
        <v>516</v>
      </c>
      <c r="C4239" s="7" t="s">
        <v>270</v>
      </c>
      <c r="D4239" s="7" t="s">
        <v>378</v>
      </c>
      <c r="E4239" s="7" t="s">
        <v>256</v>
      </c>
      <c r="F4239" s="6">
        <v>16</v>
      </c>
      <c r="G4239" s="11">
        <v>64785216</v>
      </c>
      <c r="H4239" s="11">
        <f t="shared" si="66"/>
        <v>64785216</v>
      </c>
      <c r="I4239" s="11">
        <v>0</v>
      </c>
      <c r="J4239" s="11">
        <v>64785216</v>
      </c>
      <c r="K4239" s="11">
        <v>3463488</v>
      </c>
      <c r="L4239" s="11">
        <v>3463488</v>
      </c>
      <c r="M4239" s="11">
        <v>0</v>
      </c>
      <c r="N4239" s="13">
        <v>1</v>
      </c>
      <c r="O4239" s="14" t="s">
        <v>537</v>
      </c>
      <c r="P4239" s="14">
        <v>5.3461085936643324E-2</v>
      </c>
      <c r="Q4239" s="5" t="s">
        <v>543</v>
      </c>
      <c r="XEE4239" s="3">
        <v>5.3461085936643303E-2</v>
      </c>
      <c r="XEF4239" s="4">
        <v>5.3461085936643303E-2</v>
      </c>
      <c r="XEG4239" s="2" t="s">
        <v>29</v>
      </c>
      <c r="XEH4239" s="1">
        <v>7</v>
      </c>
    </row>
    <row r="4240" spans="1:17 16359:16362" ht="45" hidden="1" x14ac:dyDescent="0.25">
      <c r="A4240" s="6">
        <v>47</v>
      </c>
      <c r="B4240" s="7" t="s">
        <v>516</v>
      </c>
      <c r="C4240" s="7" t="s">
        <v>270</v>
      </c>
      <c r="D4240" s="7" t="s">
        <v>386</v>
      </c>
      <c r="E4240" s="7" t="s">
        <v>279</v>
      </c>
      <c r="F4240" s="5"/>
      <c r="G4240" s="11">
        <v>1846332160</v>
      </c>
      <c r="H4240" s="11">
        <f t="shared" si="66"/>
        <v>1777821000</v>
      </c>
      <c r="I4240" s="11">
        <v>78300000</v>
      </c>
      <c r="J4240" s="11">
        <v>1699521000</v>
      </c>
      <c r="K4240" s="11">
        <v>880236540.33000004</v>
      </c>
      <c r="L4240" s="11">
        <v>880236540.33000004</v>
      </c>
      <c r="M4240" s="11">
        <v>68511160</v>
      </c>
      <c r="N4240" s="13">
        <v>0.92048496842518301</v>
      </c>
      <c r="O4240" s="14" t="s">
        <v>537</v>
      </c>
      <c r="P4240" s="14">
        <v>0.47674874510662268</v>
      </c>
      <c r="Q4240" s="5" t="s">
        <v>543</v>
      </c>
      <c r="XEE4240" s="3">
        <v>0.47674874510662302</v>
      </c>
      <c r="XEF4240" s="4">
        <v>0.51793213518985604</v>
      </c>
      <c r="XEG4240" s="2" t="s">
        <v>29</v>
      </c>
      <c r="XEH4240" s="1">
        <v>7</v>
      </c>
    </row>
    <row r="4241" spans="1:17 16359:16362" hidden="1" x14ac:dyDescent="0.25">
      <c r="A4241" s="6">
        <v>47</v>
      </c>
      <c r="B4241" s="7" t="s">
        <v>516</v>
      </c>
      <c r="C4241" s="7" t="s">
        <v>270</v>
      </c>
      <c r="D4241" s="7" t="s">
        <v>386</v>
      </c>
      <c r="E4241" s="7" t="s">
        <v>255</v>
      </c>
      <c r="F4241" s="6">
        <v>11</v>
      </c>
      <c r="G4241" s="11">
        <v>1846332160</v>
      </c>
      <c r="H4241" s="11">
        <f t="shared" si="66"/>
        <v>1777821000</v>
      </c>
      <c r="I4241" s="11">
        <v>78300000</v>
      </c>
      <c r="J4241" s="11">
        <v>1699521000</v>
      </c>
      <c r="K4241" s="11">
        <v>880236540.33000004</v>
      </c>
      <c r="L4241" s="11">
        <v>880236540.33000004</v>
      </c>
      <c r="M4241" s="11">
        <v>68511160</v>
      </c>
      <c r="N4241" s="13">
        <v>0.92048496842518301</v>
      </c>
      <c r="O4241" s="14" t="s">
        <v>537</v>
      </c>
      <c r="P4241" s="14">
        <v>0.47674874510662268</v>
      </c>
      <c r="Q4241" s="5" t="s">
        <v>543</v>
      </c>
      <c r="XEE4241" s="3">
        <v>0.47674874510662302</v>
      </c>
      <c r="XEF4241" s="4">
        <v>0.51793213518985604</v>
      </c>
      <c r="XEG4241" s="2" t="s">
        <v>29</v>
      </c>
      <c r="XEH4241" s="1">
        <v>7</v>
      </c>
    </row>
    <row r="4242" spans="1:17 16359:16362" ht="45" hidden="1" x14ac:dyDescent="0.25">
      <c r="A4242" s="6">
        <v>47</v>
      </c>
      <c r="B4242" s="7" t="s">
        <v>516</v>
      </c>
      <c r="C4242" s="7" t="s">
        <v>270</v>
      </c>
      <c r="D4242" s="7" t="s">
        <v>387</v>
      </c>
      <c r="E4242" s="7" t="s">
        <v>281</v>
      </c>
      <c r="F4242" s="5"/>
      <c r="G4242" s="11">
        <v>170618609</v>
      </c>
      <c r="H4242" s="11">
        <f t="shared" si="66"/>
        <v>168093520</v>
      </c>
      <c r="I4242" s="11">
        <v>368003</v>
      </c>
      <c r="J4242" s="11">
        <v>167725517</v>
      </c>
      <c r="K4242" s="11">
        <v>141901596</v>
      </c>
      <c r="L4242" s="11">
        <v>141901596</v>
      </c>
      <c r="M4242" s="11">
        <v>2525089</v>
      </c>
      <c r="N4242" s="13">
        <v>0.98304351432146497</v>
      </c>
      <c r="O4242" s="14" t="s">
        <v>537</v>
      </c>
      <c r="P4242" s="14">
        <v>0.83168885757356048</v>
      </c>
      <c r="Q4242" s="5" t="s">
        <v>546</v>
      </c>
      <c r="XEE4242" s="3">
        <v>0.83168885757356004</v>
      </c>
      <c r="XEF4242" s="4">
        <v>0.84603463168934501</v>
      </c>
      <c r="XEG4242" s="2" t="s">
        <v>29</v>
      </c>
      <c r="XEH4242" s="1">
        <v>7</v>
      </c>
    </row>
    <row r="4243" spans="1:17 16359:16362" hidden="1" x14ac:dyDescent="0.25">
      <c r="A4243" s="6">
        <v>47</v>
      </c>
      <c r="B4243" s="7" t="s">
        <v>516</v>
      </c>
      <c r="C4243" s="7" t="s">
        <v>270</v>
      </c>
      <c r="D4243" s="7" t="s">
        <v>387</v>
      </c>
      <c r="E4243" s="7" t="s">
        <v>256</v>
      </c>
      <c r="F4243" s="6">
        <v>16</v>
      </c>
      <c r="G4243" s="11">
        <v>170618609</v>
      </c>
      <c r="H4243" s="11">
        <f t="shared" si="66"/>
        <v>168093520</v>
      </c>
      <c r="I4243" s="11">
        <v>368003</v>
      </c>
      <c r="J4243" s="11">
        <v>167725517</v>
      </c>
      <c r="K4243" s="11">
        <v>141901596</v>
      </c>
      <c r="L4243" s="11">
        <v>141901596</v>
      </c>
      <c r="M4243" s="11">
        <v>2525089</v>
      </c>
      <c r="N4243" s="13">
        <v>0.98304351432146497</v>
      </c>
      <c r="O4243" s="14" t="s">
        <v>537</v>
      </c>
      <c r="P4243" s="14">
        <v>0.83168885757356048</v>
      </c>
      <c r="Q4243" s="5" t="s">
        <v>546</v>
      </c>
      <c r="XEE4243" s="3">
        <v>0.83168885757356004</v>
      </c>
      <c r="XEF4243" s="4">
        <v>0.84603463168934501</v>
      </c>
      <c r="XEG4243" s="2" t="s">
        <v>29</v>
      </c>
      <c r="XEH4243" s="1">
        <v>7</v>
      </c>
    </row>
    <row r="4244" spans="1:17 16359:16362" ht="60" hidden="1" x14ac:dyDescent="0.25">
      <c r="A4244" s="6">
        <v>47</v>
      </c>
      <c r="B4244" s="7" t="s">
        <v>516</v>
      </c>
      <c r="C4244" s="7" t="s">
        <v>270</v>
      </c>
      <c r="D4244" s="7" t="s">
        <v>388</v>
      </c>
      <c r="E4244" s="7" t="s">
        <v>389</v>
      </c>
      <c r="F4244" s="5"/>
      <c r="G4244" s="11">
        <v>26100000</v>
      </c>
      <c r="H4244" s="11">
        <f t="shared" si="66"/>
        <v>26100000</v>
      </c>
      <c r="I4244" s="11">
        <v>0</v>
      </c>
      <c r="J4244" s="11">
        <v>26100000</v>
      </c>
      <c r="K4244" s="11">
        <v>399000</v>
      </c>
      <c r="L4244" s="11">
        <v>399000</v>
      </c>
      <c r="M4244" s="11">
        <v>0</v>
      </c>
      <c r="N4244" s="13">
        <v>1</v>
      </c>
      <c r="O4244" s="14" t="s">
        <v>537</v>
      </c>
      <c r="P4244" s="14">
        <v>1.528735632183908E-2</v>
      </c>
      <c r="Q4244" s="5" t="s">
        <v>543</v>
      </c>
      <c r="XEE4244" s="3">
        <v>1.5287356321839101E-2</v>
      </c>
      <c r="XEF4244" s="4">
        <v>1.5287356321839101E-2</v>
      </c>
      <c r="XEG4244" s="2" t="s">
        <v>29</v>
      </c>
      <c r="XEH4244" s="1">
        <v>7</v>
      </c>
    </row>
    <row r="4245" spans="1:17 16359:16362" hidden="1" x14ac:dyDescent="0.25">
      <c r="A4245" s="6">
        <v>47</v>
      </c>
      <c r="B4245" s="7" t="s">
        <v>516</v>
      </c>
      <c r="C4245" s="7" t="s">
        <v>270</v>
      </c>
      <c r="D4245" s="7" t="s">
        <v>388</v>
      </c>
      <c r="E4245" s="7" t="s">
        <v>256</v>
      </c>
      <c r="F4245" s="6">
        <v>16</v>
      </c>
      <c r="G4245" s="11">
        <v>26100000</v>
      </c>
      <c r="H4245" s="11">
        <f t="shared" si="66"/>
        <v>26100000</v>
      </c>
      <c r="I4245" s="11">
        <v>0</v>
      </c>
      <c r="J4245" s="11">
        <v>26100000</v>
      </c>
      <c r="K4245" s="11">
        <v>399000</v>
      </c>
      <c r="L4245" s="11">
        <v>399000</v>
      </c>
      <c r="M4245" s="11">
        <v>0</v>
      </c>
      <c r="N4245" s="13">
        <v>1</v>
      </c>
      <c r="O4245" s="14" t="s">
        <v>537</v>
      </c>
      <c r="P4245" s="14">
        <v>1.528735632183908E-2</v>
      </c>
      <c r="Q4245" s="5" t="s">
        <v>543</v>
      </c>
      <c r="XEE4245" s="3">
        <v>1.5287356321839101E-2</v>
      </c>
      <c r="XEF4245" s="4">
        <v>1.5287356321839101E-2</v>
      </c>
      <c r="XEG4245" s="2" t="s">
        <v>29</v>
      </c>
      <c r="XEH4245" s="1">
        <v>7</v>
      </c>
    </row>
    <row r="4246" spans="1:17 16359:16362" ht="60" hidden="1" x14ac:dyDescent="0.25">
      <c r="A4246" s="6">
        <v>47</v>
      </c>
      <c r="B4246" s="7" t="s">
        <v>516</v>
      </c>
      <c r="C4246" s="7" t="s">
        <v>265</v>
      </c>
      <c r="D4246" s="7" t="s">
        <v>396</v>
      </c>
      <c r="E4246" s="7" t="s">
        <v>397</v>
      </c>
      <c r="F4246" s="5"/>
      <c r="G4246" s="11">
        <v>1300268329</v>
      </c>
      <c r="H4246" s="11">
        <f t="shared" si="66"/>
        <v>1296960471</v>
      </c>
      <c r="I4246" s="11">
        <v>0</v>
      </c>
      <c r="J4246" s="11">
        <v>1296960471</v>
      </c>
      <c r="K4246" s="11">
        <v>497993197</v>
      </c>
      <c r="L4246" s="11">
        <v>497993197</v>
      </c>
      <c r="M4246" s="11">
        <v>3307858</v>
      </c>
      <c r="N4246" s="13">
        <v>0.99745601894145697</v>
      </c>
      <c r="O4246" s="14" t="s">
        <v>537</v>
      </c>
      <c r="P4246" s="14">
        <v>0.38299263766809782</v>
      </c>
      <c r="Q4246" s="5" t="s">
        <v>543</v>
      </c>
      <c r="XEE4246" s="3">
        <v>0.38299263766809799</v>
      </c>
      <c r="XEF4246" s="4">
        <v>0.38396944867257998</v>
      </c>
      <c r="XEG4246" s="2" t="s">
        <v>13</v>
      </c>
      <c r="XEH4246" s="1">
        <v>7</v>
      </c>
    </row>
    <row r="4247" spans="1:17 16359:16362" hidden="1" x14ac:dyDescent="0.25">
      <c r="A4247" s="6">
        <v>47</v>
      </c>
      <c r="B4247" s="7" t="s">
        <v>516</v>
      </c>
      <c r="C4247" s="7" t="s">
        <v>265</v>
      </c>
      <c r="D4247" s="7" t="s">
        <v>396</v>
      </c>
      <c r="E4247" s="7" t="s">
        <v>256</v>
      </c>
      <c r="F4247" s="6">
        <v>16</v>
      </c>
      <c r="G4247" s="11">
        <v>1300268329</v>
      </c>
      <c r="H4247" s="11">
        <f t="shared" si="66"/>
        <v>1296960471</v>
      </c>
      <c r="I4247" s="11">
        <v>0</v>
      </c>
      <c r="J4247" s="11">
        <v>1296960471</v>
      </c>
      <c r="K4247" s="11">
        <v>497993197</v>
      </c>
      <c r="L4247" s="11">
        <v>497993197</v>
      </c>
      <c r="M4247" s="11">
        <v>3307858</v>
      </c>
      <c r="N4247" s="13">
        <v>0.99745601894145697</v>
      </c>
      <c r="O4247" s="14" t="s">
        <v>537</v>
      </c>
      <c r="P4247" s="14">
        <v>0.38299263766809782</v>
      </c>
      <c r="Q4247" s="5" t="s">
        <v>543</v>
      </c>
      <c r="XEE4247" s="3">
        <v>0.38299263766809799</v>
      </c>
      <c r="XEF4247" s="4">
        <v>0.38396944867257998</v>
      </c>
      <c r="XEG4247" s="2" t="s">
        <v>13</v>
      </c>
      <c r="XEH4247" s="1">
        <v>7</v>
      </c>
    </row>
    <row r="4248" spans="1:17 16359:16362" ht="60" hidden="1" x14ac:dyDescent="0.25">
      <c r="A4248" s="6">
        <v>47</v>
      </c>
      <c r="B4248" s="7" t="s">
        <v>516</v>
      </c>
      <c r="C4248" s="7" t="s">
        <v>268</v>
      </c>
      <c r="D4248" s="7" t="s">
        <v>398</v>
      </c>
      <c r="E4248" s="7" t="s">
        <v>397</v>
      </c>
      <c r="F4248" s="5"/>
      <c r="G4248" s="11">
        <v>1300268329</v>
      </c>
      <c r="H4248" s="11">
        <f t="shared" si="66"/>
        <v>1296960471</v>
      </c>
      <c r="I4248" s="11">
        <v>0</v>
      </c>
      <c r="J4248" s="11">
        <v>1296960471</v>
      </c>
      <c r="K4248" s="11">
        <v>497993197</v>
      </c>
      <c r="L4248" s="11">
        <v>497993197</v>
      </c>
      <c r="M4248" s="11">
        <v>3307858</v>
      </c>
      <c r="N4248" s="13">
        <v>0.99745601894145697</v>
      </c>
      <c r="O4248" s="14" t="s">
        <v>537</v>
      </c>
      <c r="P4248" s="14">
        <v>0.38299263766809782</v>
      </c>
      <c r="Q4248" s="5" t="s">
        <v>543</v>
      </c>
      <c r="XEE4248" s="3">
        <v>0.38299263766809799</v>
      </c>
      <c r="XEF4248" s="4">
        <v>0.38396944867257998</v>
      </c>
      <c r="XEG4248" s="2" t="s">
        <v>13</v>
      </c>
      <c r="XEH4248" s="1">
        <v>7</v>
      </c>
    </row>
    <row r="4249" spans="1:17 16359:16362" hidden="1" x14ac:dyDescent="0.25">
      <c r="A4249" s="6">
        <v>47</v>
      </c>
      <c r="B4249" s="7" t="s">
        <v>516</v>
      </c>
      <c r="C4249" s="7" t="s">
        <v>268</v>
      </c>
      <c r="D4249" s="7" t="s">
        <v>398</v>
      </c>
      <c r="E4249" s="7" t="s">
        <v>256</v>
      </c>
      <c r="F4249" s="6">
        <v>16</v>
      </c>
      <c r="G4249" s="11">
        <v>1300268329</v>
      </c>
      <c r="H4249" s="11">
        <f t="shared" si="66"/>
        <v>1296960471</v>
      </c>
      <c r="I4249" s="11">
        <v>0</v>
      </c>
      <c r="J4249" s="11">
        <v>1296960471</v>
      </c>
      <c r="K4249" s="11">
        <v>497993197</v>
      </c>
      <c r="L4249" s="11">
        <v>497993197</v>
      </c>
      <c r="M4249" s="11">
        <v>3307858</v>
      </c>
      <c r="N4249" s="13">
        <v>0.99745601894145697</v>
      </c>
      <c r="O4249" s="14" t="s">
        <v>537</v>
      </c>
      <c r="P4249" s="14">
        <v>0.38299263766809782</v>
      </c>
      <c r="Q4249" s="5" t="s">
        <v>543</v>
      </c>
      <c r="XEE4249" s="3">
        <v>0.38299263766809799</v>
      </c>
      <c r="XEF4249" s="4">
        <v>0.38396944867257998</v>
      </c>
      <c r="XEG4249" s="2" t="s">
        <v>13</v>
      </c>
      <c r="XEH4249" s="1">
        <v>7</v>
      </c>
    </row>
    <row r="4250" spans="1:17 16359:16362" ht="30" hidden="1" x14ac:dyDescent="0.25">
      <c r="A4250" s="6">
        <v>47</v>
      </c>
      <c r="B4250" s="7" t="s">
        <v>516</v>
      </c>
      <c r="C4250" s="7" t="s">
        <v>270</v>
      </c>
      <c r="D4250" s="7" t="s">
        <v>399</v>
      </c>
      <c r="E4250" s="7" t="s">
        <v>400</v>
      </c>
      <c r="F4250" s="5"/>
      <c r="G4250" s="11">
        <v>1127430989</v>
      </c>
      <c r="H4250" s="11">
        <f t="shared" si="66"/>
        <v>1127430989</v>
      </c>
      <c r="I4250" s="11">
        <v>0</v>
      </c>
      <c r="J4250" s="11">
        <v>1127430989</v>
      </c>
      <c r="K4250" s="11">
        <v>420617384</v>
      </c>
      <c r="L4250" s="11">
        <v>420617384</v>
      </c>
      <c r="M4250" s="11">
        <v>0</v>
      </c>
      <c r="N4250" s="13">
        <v>1</v>
      </c>
      <c r="O4250" s="14" t="s">
        <v>537</v>
      </c>
      <c r="P4250" s="14">
        <v>0.37307594709018593</v>
      </c>
      <c r="Q4250" s="5" t="s">
        <v>543</v>
      </c>
      <c r="XEE4250" s="3">
        <v>0.37307594709018599</v>
      </c>
      <c r="XEF4250" s="4">
        <v>0.37307594709018599</v>
      </c>
      <c r="XEG4250" s="2" t="s">
        <v>29</v>
      </c>
      <c r="XEH4250" s="1">
        <v>7</v>
      </c>
    </row>
    <row r="4251" spans="1:17 16359:16362" hidden="1" x14ac:dyDescent="0.25">
      <c r="A4251" s="6">
        <v>47</v>
      </c>
      <c r="B4251" s="7" t="s">
        <v>516</v>
      </c>
      <c r="C4251" s="7" t="s">
        <v>270</v>
      </c>
      <c r="D4251" s="7" t="s">
        <v>399</v>
      </c>
      <c r="E4251" s="7" t="s">
        <v>256</v>
      </c>
      <c r="F4251" s="6">
        <v>16</v>
      </c>
      <c r="G4251" s="11">
        <v>1127430989</v>
      </c>
      <c r="H4251" s="11">
        <f t="shared" si="66"/>
        <v>1127430989</v>
      </c>
      <c r="I4251" s="11">
        <v>0</v>
      </c>
      <c r="J4251" s="11">
        <v>1127430989</v>
      </c>
      <c r="K4251" s="11">
        <v>420617384</v>
      </c>
      <c r="L4251" s="11">
        <v>420617384</v>
      </c>
      <c r="M4251" s="11">
        <v>0</v>
      </c>
      <c r="N4251" s="13">
        <v>1</v>
      </c>
      <c r="O4251" s="14" t="s">
        <v>537</v>
      </c>
      <c r="P4251" s="14">
        <v>0.37307594709018593</v>
      </c>
      <c r="Q4251" s="5" t="s">
        <v>543</v>
      </c>
      <c r="XEE4251" s="3">
        <v>0.37307594709018599</v>
      </c>
      <c r="XEF4251" s="4">
        <v>0.37307594709018599</v>
      </c>
      <c r="XEG4251" s="2" t="s">
        <v>29</v>
      </c>
      <c r="XEH4251" s="1">
        <v>7</v>
      </c>
    </row>
    <row r="4252" spans="1:17 16359:16362" ht="45" hidden="1" x14ac:dyDescent="0.25">
      <c r="A4252" s="6">
        <v>47</v>
      </c>
      <c r="B4252" s="7" t="s">
        <v>516</v>
      </c>
      <c r="C4252" s="7" t="s">
        <v>270</v>
      </c>
      <c r="D4252" s="7" t="s">
        <v>401</v>
      </c>
      <c r="E4252" s="7" t="s">
        <v>279</v>
      </c>
      <c r="F4252" s="5"/>
      <c r="G4252" s="11">
        <v>65714600</v>
      </c>
      <c r="H4252" s="11">
        <f t="shared" si="66"/>
        <v>64794800</v>
      </c>
      <c r="I4252" s="11">
        <v>0</v>
      </c>
      <c r="J4252" s="11">
        <v>64794800</v>
      </c>
      <c r="K4252" s="11">
        <v>31886400</v>
      </c>
      <c r="L4252" s="11">
        <v>31886400</v>
      </c>
      <c r="M4252" s="11">
        <v>919800</v>
      </c>
      <c r="N4252" s="13">
        <v>0.98600311041990696</v>
      </c>
      <c r="O4252" s="14" t="s">
        <v>537</v>
      </c>
      <c r="P4252" s="14">
        <v>0.48522550544323484</v>
      </c>
      <c r="Q4252" s="5" t="s">
        <v>543</v>
      </c>
      <c r="XEE4252" s="3">
        <v>0.48522550544323501</v>
      </c>
      <c r="XEF4252" s="4">
        <v>0.49211356466876999</v>
      </c>
      <c r="XEG4252" s="2" t="s">
        <v>29</v>
      </c>
      <c r="XEH4252" s="1">
        <v>7</v>
      </c>
    </row>
    <row r="4253" spans="1:17 16359:16362" hidden="1" x14ac:dyDescent="0.25">
      <c r="A4253" s="6">
        <v>47</v>
      </c>
      <c r="B4253" s="7" t="s">
        <v>516</v>
      </c>
      <c r="C4253" s="7" t="s">
        <v>270</v>
      </c>
      <c r="D4253" s="7" t="s">
        <v>401</v>
      </c>
      <c r="E4253" s="7" t="s">
        <v>256</v>
      </c>
      <c r="F4253" s="6">
        <v>16</v>
      </c>
      <c r="G4253" s="11">
        <v>65714600</v>
      </c>
      <c r="H4253" s="11">
        <f t="shared" si="66"/>
        <v>64794800</v>
      </c>
      <c r="I4253" s="11">
        <v>0</v>
      </c>
      <c r="J4253" s="11">
        <v>64794800</v>
      </c>
      <c r="K4253" s="11">
        <v>31886400</v>
      </c>
      <c r="L4253" s="11">
        <v>31886400</v>
      </c>
      <c r="M4253" s="11">
        <v>919800</v>
      </c>
      <c r="N4253" s="13">
        <v>0.98600311041990696</v>
      </c>
      <c r="O4253" s="14" t="s">
        <v>537</v>
      </c>
      <c r="P4253" s="14">
        <v>0.48522550544323484</v>
      </c>
      <c r="Q4253" s="5" t="s">
        <v>543</v>
      </c>
      <c r="XEE4253" s="3">
        <v>0.48522550544323501</v>
      </c>
      <c r="XEF4253" s="4">
        <v>0.49211356466876999</v>
      </c>
      <c r="XEG4253" s="2" t="s">
        <v>29</v>
      </c>
      <c r="XEH4253" s="1">
        <v>7</v>
      </c>
    </row>
    <row r="4254" spans="1:17 16359:16362" ht="45" hidden="1" x14ac:dyDescent="0.25">
      <c r="A4254" s="6">
        <v>47</v>
      </c>
      <c r="B4254" s="7" t="s">
        <v>516</v>
      </c>
      <c r="C4254" s="7" t="s">
        <v>270</v>
      </c>
      <c r="D4254" s="7" t="s">
        <v>402</v>
      </c>
      <c r="E4254" s="7" t="s">
        <v>281</v>
      </c>
      <c r="F4254" s="5"/>
      <c r="G4254" s="11">
        <v>9810000</v>
      </c>
      <c r="H4254" s="11">
        <f t="shared" si="66"/>
        <v>7421942</v>
      </c>
      <c r="I4254" s="11">
        <v>0</v>
      </c>
      <c r="J4254" s="11">
        <v>7421942</v>
      </c>
      <c r="K4254" s="11">
        <v>7079935</v>
      </c>
      <c r="L4254" s="11">
        <v>7079935</v>
      </c>
      <c r="M4254" s="11">
        <v>2388058</v>
      </c>
      <c r="N4254" s="13">
        <v>0.75656901121304798</v>
      </c>
      <c r="O4254" s="14" t="s">
        <v>535</v>
      </c>
      <c r="P4254" s="14">
        <v>0.72170591233435266</v>
      </c>
      <c r="Q4254" s="5" t="s">
        <v>546</v>
      </c>
      <c r="XEE4254" s="3">
        <v>0.72170591233435299</v>
      </c>
      <c r="XEF4254" s="4">
        <v>0.95391947282800105</v>
      </c>
      <c r="XEG4254" s="2" t="s">
        <v>29</v>
      </c>
      <c r="XEH4254" s="1">
        <v>7</v>
      </c>
    </row>
    <row r="4255" spans="1:17 16359:16362" hidden="1" x14ac:dyDescent="0.25">
      <c r="A4255" s="6">
        <v>47</v>
      </c>
      <c r="B4255" s="7" t="s">
        <v>516</v>
      </c>
      <c r="C4255" s="7" t="s">
        <v>270</v>
      </c>
      <c r="D4255" s="7" t="s">
        <v>402</v>
      </c>
      <c r="E4255" s="7" t="s">
        <v>256</v>
      </c>
      <c r="F4255" s="6">
        <v>16</v>
      </c>
      <c r="G4255" s="11">
        <v>9810000</v>
      </c>
      <c r="H4255" s="11">
        <f t="shared" si="66"/>
        <v>7421942</v>
      </c>
      <c r="I4255" s="11">
        <v>0</v>
      </c>
      <c r="J4255" s="11">
        <v>7421942</v>
      </c>
      <c r="K4255" s="11">
        <v>7079935</v>
      </c>
      <c r="L4255" s="11">
        <v>7079935</v>
      </c>
      <c r="M4255" s="11">
        <v>2388058</v>
      </c>
      <c r="N4255" s="13">
        <v>0.75656901121304798</v>
      </c>
      <c r="O4255" s="14" t="s">
        <v>535</v>
      </c>
      <c r="P4255" s="14">
        <v>0.72170591233435266</v>
      </c>
      <c r="Q4255" s="5" t="s">
        <v>546</v>
      </c>
      <c r="XEE4255" s="3">
        <v>0.72170591233435299</v>
      </c>
      <c r="XEF4255" s="4">
        <v>0.95391947282800105</v>
      </c>
      <c r="XEG4255" s="2" t="s">
        <v>29</v>
      </c>
      <c r="XEH4255" s="1">
        <v>7</v>
      </c>
    </row>
    <row r="4256" spans="1:17 16359:16362" ht="45" hidden="1" x14ac:dyDescent="0.25">
      <c r="A4256" s="6">
        <v>47</v>
      </c>
      <c r="B4256" s="7" t="s">
        <v>516</v>
      </c>
      <c r="C4256" s="7" t="s">
        <v>270</v>
      </c>
      <c r="D4256" s="7" t="s">
        <v>403</v>
      </c>
      <c r="E4256" s="7" t="s">
        <v>404</v>
      </c>
      <c r="F4256" s="5"/>
      <c r="G4256" s="11">
        <v>97312740</v>
      </c>
      <c r="H4256" s="11">
        <f t="shared" si="66"/>
        <v>97312740</v>
      </c>
      <c r="I4256" s="11">
        <v>0</v>
      </c>
      <c r="J4256" s="11">
        <v>97312740</v>
      </c>
      <c r="K4256" s="11">
        <v>38409478</v>
      </c>
      <c r="L4256" s="11">
        <v>38409478</v>
      </c>
      <c r="M4256" s="11">
        <v>0</v>
      </c>
      <c r="N4256" s="13">
        <v>1</v>
      </c>
      <c r="O4256" s="14" t="s">
        <v>537</v>
      </c>
      <c r="P4256" s="14">
        <v>0.39470143374855132</v>
      </c>
      <c r="Q4256" s="5" t="s">
        <v>543</v>
      </c>
      <c r="XEE4256" s="3">
        <v>0.39470143374855099</v>
      </c>
      <c r="XEF4256" s="4">
        <v>0.39470143374855099</v>
      </c>
      <c r="XEG4256" s="2" t="s">
        <v>29</v>
      </c>
      <c r="XEH4256" s="1">
        <v>7</v>
      </c>
    </row>
    <row r="4257" spans="1:17 16359:16362" hidden="1" x14ac:dyDescent="0.25">
      <c r="A4257" s="6">
        <v>47</v>
      </c>
      <c r="B4257" s="7" t="s">
        <v>516</v>
      </c>
      <c r="C4257" s="7" t="s">
        <v>270</v>
      </c>
      <c r="D4257" s="7" t="s">
        <v>403</v>
      </c>
      <c r="E4257" s="7" t="s">
        <v>256</v>
      </c>
      <c r="F4257" s="6">
        <v>16</v>
      </c>
      <c r="G4257" s="11">
        <v>97312740</v>
      </c>
      <c r="H4257" s="11">
        <f t="shared" si="66"/>
        <v>97312740</v>
      </c>
      <c r="I4257" s="11">
        <v>0</v>
      </c>
      <c r="J4257" s="11">
        <v>97312740</v>
      </c>
      <c r="K4257" s="11">
        <v>38409478</v>
      </c>
      <c r="L4257" s="11">
        <v>38409478</v>
      </c>
      <c r="M4257" s="11">
        <v>0</v>
      </c>
      <c r="N4257" s="13">
        <v>1</v>
      </c>
      <c r="O4257" s="14" t="s">
        <v>537</v>
      </c>
      <c r="P4257" s="14">
        <v>0.39470143374855132</v>
      </c>
      <c r="Q4257" s="5" t="s">
        <v>543</v>
      </c>
      <c r="XEE4257" s="3">
        <v>0.39470143374855099</v>
      </c>
      <c r="XEF4257" s="4">
        <v>0.39470143374855099</v>
      </c>
      <c r="XEG4257" s="2" t="s">
        <v>29</v>
      </c>
      <c r="XEH4257" s="1">
        <v>7</v>
      </c>
    </row>
    <row r="4258" spans="1:17 16359:16362" ht="90" hidden="1" x14ac:dyDescent="0.25">
      <c r="A4258" s="6">
        <v>47</v>
      </c>
      <c r="B4258" s="7" t="s">
        <v>516</v>
      </c>
      <c r="C4258" s="7" t="s">
        <v>265</v>
      </c>
      <c r="D4258" s="7" t="s">
        <v>411</v>
      </c>
      <c r="E4258" s="7" t="s">
        <v>412</v>
      </c>
      <c r="F4258" s="5"/>
      <c r="G4258" s="11">
        <v>3762760230</v>
      </c>
      <c r="H4258" s="11">
        <f t="shared" si="66"/>
        <v>3549893538</v>
      </c>
      <c r="I4258" s="11">
        <v>0</v>
      </c>
      <c r="J4258" s="11">
        <v>3549893538</v>
      </c>
      <c r="K4258" s="11">
        <v>1402899643</v>
      </c>
      <c r="L4258" s="11">
        <v>1402899643</v>
      </c>
      <c r="M4258" s="11">
        <v>212866692</v>
      </c>
      <c r="N4258" s="13">
        <v>0.94342804776588196</v>
      </c>
      <c r="O4258" s="14" t="s">
        <v>537</v>
      </c>
      <c r="P4258" s="14">
        <v>0.37283790548620738</v>
      </c>
      <c r="Q4258" s="5" t="s">
        <v>543</v>
      </c>
      <c r="XEE4258" s="3">
        <v>0.37283790548620699</v>
      </c>
      <c r="XEF4258" s="4">
        <v>0.39519484964340401</v>
      </c>
      <c r="XEG4258" s="2" t="s">
        <v>13</v>
      </c>
      <c r="XEH4258" s="1">
        <v>7</v>
      </c>
    </row>
    <row r="4259" spans="1:17 16359:16362" hidden="1" x14ac:dyDescent="0.25">
      <c r="A4259" s="6">
        <v>47</v>
      </c>
      <c r="B4259" s="7" t="s">
        <v>516</v>
      </c>
      <c r="C4259" s="7" t="s">
        <v>265</v>
      </c>
      <c r="D4259" s="7" t="s">
        <v>411</v>
      </c>
      <c r="E4259" s="7" t="s">
        <v>256</v>
      </c>
      <c r="F4259" s="6">
        <v>16</v>
      </c>
      <c r="G4259" s="11">
        <v>49242429</v>
      </c>
      <c r="H4259" s="11">
        <f t="shared" si="66"/>
        <v>38576082</v>
      </c>
      <c r="I4259" s="11">
        <v>0</v>
      </c>
      <c r="J4259" s="11">
        <v>38576082</v>
      </c>
      <c r="K4259" s="11">
        <v>22745731</v>
      </c>
      <c r="L4259" s="11">
        <v>22745731</v>
      </c>
      <c r="M4259" s="11">
        <v>10666347</v>
      </c>
      <c r="N4259" s="13">
        <v>0.78339112800467303</v>
      </c>
      <c r="O4259" s="14" t="s">
        <v>535</v>
      </c>
      <c r="P4259" s="14">
        <v>0.46191326183361103</v>
      </c>
      <c r="Q4259" s="5" t="s">
        <v>543</v>
      </c>
      <c r="XEE4259" s="3">
        <v>0.46191326183361098</v>
      </c>
      <c r="XEF4259" s="4">
        <v>0.58963300109119399</v>
      </c>
      <c r="XEG4259" s="2" t="s">
        <v>13</v>
      </c>
      <c r="XEH4259" s="1">
        <v>7</v>
      </c>
    </row>
    <row r="4260" spans="1:17 16359:16362" hidden="1" x14ac:dyDescent="0.25">
      <c r="A4260" s="6">
        <v>47</v>
      </c>
      <c r="B4260" s="7" t="s">
        <v>516</v>
      </c>
      <c r="C4260" s="7" t="s">
        <v>265</v>
      </c>
      <c r="D4260" s="7" t="s">
        <v>411</v>
      </c>
      <c r="E4260" s="7" t="s">
        <v>14</v>
      </c>
      <c r="F4260" s="6">
        <v>27</v>
      </c>
      <c r="G4260" s="11">
        <v>3713517801</v>
      </c>
      <c r="H4260" s="11">
        <f t="shared" si="66"/>
        <v>3511317456</v>
      </c>
      <c r="I4260" s="11">
        <v>0</v>
      </c>
      <c r="J4260" s="11">
        <v>3511317456</v>
      </c>
      <c r="K4260" s="11">
        <v>1380153912</v>
      </c>
      <c r="L4260" s="11">
        <v>1380153912</v>
      </c>
      <c r="M4260" s="11">
        <v>202200345</v>
      </c>
      <c r="N4260" s="13">
        <v>0.94555018830243698</v>
      </c>
      <c r="O4260" s="14" t="s">
        <v>537</v>
      </c>
      <c r="P4260" s="14">
        <v>0.37165673788566284</v>
      </c>
      <c r="Q4260" s="5" t="s">
        <v>543</v>
      </c>
      <c r="XEE4260" s="3">
        <v>0.371656737885663</v>
      </c>
      <c r="XEF4260" s="4">
        <v>0.39305871066760101</v>
      </c>
      <c r="XEG4260" s="2" t="s">
        <v>13</v>
      </c>
      <c r="XEH4260" s="1">
        <v>7</v>
      </c>
    </row>
    <row r="4261" spans="1:17 16359:16362" ht="90" hidden="1" x14ac:dyDescent="0.25">
      <c r="A4261" s="6">
        <v>47</v>
      </c>
      <c r="B4261" s="7" t="s">
        <v>516</v>
      </c>
      <c r="C4261" s="7" t="s">
        <v>268</v>
      </c>
      <c r="D4261" s="7" t="s">
        <v>413</v>
      </c>
      <c r="E4261" s="7" t="s">
        <v>412</v>
      </c>
      <c r="F4261" s="5"/>
      <c r="G4261" s="11">
        <v>3762760230</v>
      </c>
      <c r="H4261" s="11">
        <f t="shared" si="66"/>
        <v>3549893538</v>
      </c>
      <c r="I4261" s="11">
        <v>0</v>
      </c>
      <c r="J4261" s="11">
        <v>3549893538</v>
      </c>
      <c r="K4261" s="11">
        <v>1402899643</v>
      </c>
      <c r="L4261" s="11">
        <v>1402899643</v>
      </c>
      <c r="M4261" s="11">
        <v>212866692</v>
      </c>
      <c r="N4261" s="13">
        <v>0.94342804776588196</v>
      </c>
      <c r="O4261" s="14" t="s">
        <v>537</v>
      </c>
      <c r="P4261" s="14">
        <v>0.37283790548620738</v>
      </c>
      <c r="Q4261" s="5" t="s">
        <v>543</v>
      </c>
      <c r="XEE4261" s="3">
        <v>0.37283790548620699</v>
      </c>
      <c r="XEF4261" s="4">
        <v>0.39519484964340401</v>
      </c>
      <c r="XEG4261" s="2" t="s">
        <v>13</v>
      </c>
      <c r="XEH4261" s="1">
        <v>7</v>
      </c>
    </row>
    <row r="4262" spans="1:17 16359:16362" hidden="1" x14ac:dyDescent="0.25">
      <c r="A4262" s="6">
        <v>47</v>
      </c>
      <c r="B4262" s="7" t="s">
        <v>516</v>
      </c>
      <c r="C4262" s="7" t="s">
        <v>268</v>
      </c>
      <c r="D4262" s="7" t="s">
        <v>413</v>
      </c>
      <c r="E4262" s="7" t="s">
        <v>256</v>
      </c>
      <c r="F4262" s="6">
        <v>16</v>
      </c>
      <c r="G4262" s="11">
        <v>49242429</v>
      </c>
      <c r="H4262" s="11">
        <f t="shared" si="66"/>
        <v>38576082</v>
      </c>
      <c r="I4262" s="11">
        <v>0</v>
      </c>
      <c r="J4262" s="11">
        <v>38576082</v>
      </c>
      <c r="K4262" s="11">
        <v>22745731</v>
      </c>
      <c r="L4262" s="11">
        <v>22745731</v>
      </c>
      <c r="M4262" s="11">
        <v>10666347</v>
      </c>
      <c r="N4262" s="13">
        <v>0.78339112800467303</v>
      </c>
      <c r="O4262" s="14" t="s">
        <v>535</v>
      </c>
      <c r="P4262" s="14">
        <v>0.46191326183361103</v>
      </c>
      <c r="Q4262" s="5" t="s">
        <v>543</v>
      </c>
      <c r="XEE4262" s="3">
        <v>0.46191326183361098</v>
      </c>
      <c r="XEF4262" s="4">
        <v>0.58963300109119399</v>
      </c>
      <c r="XEG4262" s="2" t="s">
        <v>13</v>
      </c>
      <c r="XEH4262" s="1">
        <v>7</v>
      </c>
    </row>
    <row r="4263" spans="1:17 16359:16362" hidden="1" x14ac:dyDescent="0.25">
      <c r="A4263" s="6">
        <v>47</v>
      </c>
      <c r="B4263" s="7" t="s">
        <v>516</v>
      </c>
      <c r="C4263" s="7" t="s">
        <v>268</v>
      </c>
      <c r="D4263" s="7" t="s">
        <v>413</v>
      </c>
      <c r="E4263" s="7" t="s">
        <v>14</v>
      </c>
      <c r="F4263" s="6">
        <v>27</v>
      </c>
      <c r="G4263" s="11">
        <v>3713517801</v>
      </c>
      <c r="H4263" s="11">
        <f t="shared" si="66"/>
        <v>3511317456</v>
      </c>
      <c r="I4263" s="11">
        <v>0</v>
      </c>
      <c r="J4263" s="11">
        <v>3511317456</v>
      </c>
      <c r="K4263" s="11">
        <v>1380153912</v>
      </c>
      <c r="L4263" s="11">
        <v>1380153912</v>
      </c>
      <c r="M4263" s="11">
        <v>202200345</v>
      </c>
      <c r="N4263" s="13">
        <v>0.94555018830243698</v>
      </c>
      <c r="O4263" s="14" t="s">
        <v>537</v>
      </c>
      <c r="P4263" s="14">
        <v>0.37165673788566284</v>
      </c>
      <c r="Q4263" s="5" t="s">
        <v>543</v>
      </c>
      <c r="XEE4263" s="3">
        <v>0.371656737885663</v>
      </c>
      <c r="XEF4263" s="4">
        <v>0.39305871066760101</v>
      </c>
      <c r="XEG4263" s="2" t="s">
        <v>13</v>
      </c>
      <c r="XEH4263" s="1">
        <v>7</v>
      </c>
    </row>
    <row r="4264" spans="1:17 16359:16362" ht="30" hidden="1" x14ac:dyDescent="0.25">
      <c r="A4264" s="6">
        <v>47</v>
      </c>
      <c r="B4264" s="7" t="s">
        <v>516</v>
      </c>
      <c r="C4264" s="7" t="s">
        <v>270</v>
      </c>
      <c r="D4264" s="7" t="s">
        <v>416</v>
      </c>
      <c r="E4264" s="7" t="s">
        <v>417</v>
      </c>
      <c r="F4264" s="5"/>
      <c r="G4264" s="11">
        <v>3713517801</v>
      </c>
      <c r="H4264" s="11">
        <f t="shared" si="66"/>
        <v>3511317456</v>
      </c>
      <c r="I4264" s="11">
        <v>0</v>
      </c>
      <c r="J4264" s="11">
        <v>3511317456</v>
      </c>
      <c r="K4264" s="11">
        <v>1380153912</v>
      </c>
      <c r="L4264" s="11">
        <v>1380153912</v>
      </c>
      <c r="M4264" s="11">
        <v>202200345</v>
      </c>
      <c r="N4264" s="13">
        <v>0.94555018830243698</v>
      </c>
      <c r="O4264" s="14" t="s">
        <v>537</v>
      </c>
      <c r="P4264" s="14">
        <v>0.37165673788566284</v>
      </c>
      <c r="Q4264" s="5" t="s">
        <v>543</v>
      </c>
      <c r="XEE4264" s="3">
        <v>0.371656737885663</v>
      </c>
      <c r="XEF4264" s="4">
        <v>0.39305871066760101</v>
      </c>
      <c r="XEG4264" s="2" t="s">
        <v>29</v>
      </c>
      <c r="XEH4264" s="1">
        <v>7</v>
      </c>
    </row>
    <row r="4265" spans="1:17 16359:16362" hidden="1" x14ac:dyDescent="0.25">
      <c r="A4265" s="6">
        <v>47</v>
      </c>
      <c r="B4265" s="7" t="s">
        <v>516</v>
      </c>
      <c r="C4265" s="7" t="s">
        <v>270</v>
      </c>
      <c r="D4265" s="7" t="s">
        <v>416</v>
      </c>
      <c r="E4265" s="7" t="s">
        <v>14</v>
      </c>
      <c r="F4265" s="6">
        <v>27</v>
      </c>
      <c r="G4265" s="11">
        <v>3713517801</v>
      </c>
      <c r="H4265" s="11">
        <f t="shared" si="66"/>
        <v>3511317456</v>
      </c>
      <c r="I4265" s="11">
        <v>0</v>
      </c>
      <c r="J4265" s="11">
        <v>3511317456</v>
      </c>
      <c r="K4265" s="11">
        <v>1380153912</v>
      </c>
      <c r="L4265" s="11">
        <v>1380153912</v>
      </c>
      <c r="M4265" s="11">
        <v>202200345</v>
      </c>
      <c r="N4265" s="13">
        <v>0.94555018830243698</v>
      </c>
      <c r="O4265" s="14" t="s">
        <v>537</v>
      </c>
      <c r="P4265" s="14">
        <v>0.37165673788566284</v>
      </c>
      <c r="Q4265" s="5" t="s">
        <v>543</v>
      </c>
      <c r="XEE4265" s="3">
        <v>0.371656737885663</v>
      </c>
      <c r="XEF4265" s="4">
        <v>0.39305871066760101</v>
      </c>
      <c r="XEG4265" s="2" t="s">
        <v>29</v>
      </c>
      <c r="XEH4265" s="1">
        <v>7</v>
      </c>
    </row>
    <row r="4266" spans="1:17 16359:16362" ht="45" hidden="1" x14ac:dyDescent="0.25">
      <c r="A4266" s="6">
        <v>47</v>
      </c>
      <c r="B4266" s="7" t="s">
        <v>516</v>
      </c>
      <c r="C4266" s="7" t="s">
        <v>270</v>
      </c>
      <c r="D4266" s="7" t="s">
        <v>422</v>
      </c>
      <c r="E4266" s="7" t="s">
        <v>279</v>
      </c>
      <c r="F4266" s="5"/>
      <c r="G4266" s="11">
        <v>30507067</v>
      </c>
      <c r="H4266" s="11">
        <f t="shared" si="66"/>
        <v>30507067</v>
      </c>
      <c r="I4266" s="11">
        <v>0</v>
      </c>
      <c r="J4266" s="11">
        <v>30507067</v>
      </c>
      <c r="K4266" s="11">
        <v>14912400</v>
      </c>
      <c r="L4266" s="11">
        <v>14912400</v>
      </c>
      <c r="M4266" s="11">
        <v>0</v>
      </c>
      <c r="N4266" s="13">
        <v>1</v>
      </c>
      <c r="O4266" s="14" t="s">
        <v>537</v>
      </c>
      <c r="P4266" s="14">
        <v>0.48881788603276743</v>
      </c>
      <c r="Q4266" s="5" t="s">
        <v>543</v>
      </c>
      <c r="XEE4266" s="3">
        <v>0.48881788603276699</v>
      </c>
      <c r="XEF4266" s="4">
        <v>0.48881788603276699</v>
      </c>
      <c r="XEG4266" s="2" t="s">
        <v>29</v>
      </c>
      <c r="XEH4266" s="1">
        <v>7</v>
      </c>
    </row>
    <row r="4267" spans="1:17 16359:16362" hidden="1" x14ac:dyDescent="0.25">
      <c r="A4267" s="6">
        <v>47</v>
      </c>
      <c r="B4267" s="7" t="s">
        <v>516</v>
      </c>
      <c r="C4267" s="7" t="s">
        <v>270</v>
      </c>
      <c r="D4267" s="7" t="s">
        <v>422</v>
      </c>
      <c r="E4267" s="7" t="s">
        <v>256</v>
      </c>
      <c r="F4267" s="6">
        <v>16</v>
      </c>
      <c r="G4267" s="11">
        <v>30507067</v>
      </c>
      <c r="H4267" s="11">
        <f t="shared" si="66"/>
        <v>30507067</v>
      </c>
      <c r="I4267" s="11">
        <v>0</v>
      </c>
      <c r="J4267" s="11">
        <v>30507067</v>
      </c>
      <c r="K4267" s="11">
        <v>14912400</v>
      </c>
      <c r="L4267" s="11">
        <v>14912400</v>
      </c>
      <c r="M4267" s="11">
        <v>0</v>
      </c>
      <c r="N4267" s="13">
        <v>1</v>
      </c>
      <c r="O4267" s="14" t="s">
        <v>537</v>
      </c>
      <c r="P4267" s="14">
        <v>0.48881788603276743</v>
      </c>
      <c r="Q4267" s="5" t="s">
        <v>543</v>
      </c>
      <c r="XEE4267" s="3">
        <v>0.48881788603276699</v>
      </c>
      <c r="XEF4267" s="4">
        <v>0.48881788603276699</v>
      </c>
      <c r="XEG4267" s="2" t="s">
        <v>29</v>
      </c>
      <c r="XEH4267" s="1">
        <v>7</v>
      </c>
    </row>
    <row r="4268" spans="1:17 16359:16362" ht="45" hidden="1" x14ac:dyDescent="0.25">
      <c r="A4268" s="6">
        <v>47</v>
      </c>
      <c r="B4268" s="7" t="s">
        <v>516</v>
      </c>
      <c r="C4268" s="7" t="s">
        <v>270</v>
      </c>
      <c r="D4268" s="7" t="s">
        <v>423</v>
      </c>
      <c r="E4268" s="7" t="s">
        <v>281</v>
      </c>
      <c r="F4268" s="5"/>
      <c r="G4268" s="11">
        <v>18735362</v>
      </c>
      <c r="H4268" s="11">
        <f t="shared" si="66"/>
        <v>8069015</v>
      </c>
      <c r="I4268" s="11">
        <v>0</v>
      </c>
      <c r="J4268" s="11">
        <v>8069015</v>
      </c>
      <c r="K4268" s="11">
        <v>7833331</v>
      </c>
      <c r="L4268" s="11">
        <v>7833331</v>
      </c>
      <c r="M4268" s="11">
        <v>10666347</v>
      </c>
      <c r="N4268" s="13">
        <v>0.43068369855890698</v>
      </c>
      <c r="O4268" s="14" t="s">
        <v>535</v>
      </c>
      <c r="P4268" s="14">
        <v>0.41810406438904141</v>
      </c>
      <c r="Q4268" s="5" t="s">
        <v>543</v>
      </c>
      <c r="XEE4268" s="3">
        <v>0.41810406438904102</v>
      </c>
      <c r="XEF4268" s="4">
        <v>0.97079147826593504</v>
      </c>
      <c r="XEG4268" s="2" t="s">
        <v>29</v>
      </c>
      <c r="XEH4268" s="1">
        <v>7</v>
      </c>
    </row>
    <row r="4269" spans="1:17 16359:16362" hidden="1" x14ac:dyDescent="0.25">
      <c r="A4269" s="6">
        <v>47</v>
      </c>
      <c r="B4269" s="7" t="s">
        <v>516</v>
      </c>
      <c r="C4269" s="7" t="s">
        <v>270</v>
      </c>
      <c r="D4269" s="7" t="s">
        <v>423</v>
      </c>
      <c r="E4269" s="7" t="s">
        <v>256</v>
      </c>
      <c r="F4269" s="6">
        <v>16</v>
      </c>
      <c r="G4269" s="11">
        <v>18735362</v>
      </c>
      <c r="H4269" s="11">
        <f t="shared" si="66"/>
        <v>8069015</v>
      </c>
      <c r="I4269" s="11">
        <v>0</v>
      </c>
      <c r="J4269" s="11">
        <v>8069015</v>
      </c>
      <c r="K4269" s="11">
        <v>7833331</v>
      </c>
      <c r="L4269" s="11">
        <v>7833331</v>
      </c>
      <c r="M4269" s="11">
        <v>10666347</v>
      </c>
      <c r="N4269" s="13">
        <v>0.43068369855890698</v>
      </c>
      <c r="O4269" s="14" t="s">
        <v>535</v>
      </c>
      <c r="P4269" s="14">
        <v>0.41810406438904141</v>
      </c>
      <c r="Q4269" s="5" t="s">
        <v>543</v>
      </c>
      <c r="XEE4269" s="3">
        <v>0.41810406438904102</v>
      </c>
      <c r="XEF4269" s="4">
        <v>0.97079147826593504</v>
      </c>
      <c r="XEG4269" s="2" t="s">
        <v>29</v>
      </c>
      <c r="XEH4269" s="1">
        <v>7</v>
      </c>
    </row>
    <row r="4270" spans="1:17 16359:16362" ht="60" hidden="1" x14ac:dyDescent="0.25">
      <c r="A4270" s="6">
        <v>47</v>
      </c>
      <c r="B4270" s="7" t="s">
        <v>516</v>
      </c>
      <c r="C4270" s="7" t="s">
        <v>259</v>
      </c>
      <c r="D4270" s="7" t="s">
        <v>435</v>
      </c>
      <c r="E4270" s="7" t="s">
        <v>436</v>
      </c>
      <c r="F4270" s="5"/>
      <c r="G4270" s="11">
        <v>530991790</v>
      </c>
      <c r="H4270" s="11">
        <f t="shared" si="66"/>
        <v>509939709</v>
      </c>
      <c r="I4270" s="11">
        <v>31674397</v>
      </c>
      <c r="J4270" s="11">
        <v>478265312</v>
      </c>
      <c r="K4270" s="11">
        <v>299027999</v>
      </c>
      <c r="L4270" s="11">
        <v>299027999</v>
      </c>
      <c r="M4270" s="11">
        <v>21052081</v>
      </c>
      <c r="N4270" s="13">
        <v>0.90070189597470096</v>
      </c>
      <c r="O4270" s="14" t="s">
        <v>538</v>
      </c>
      <c r="P4270" s="14">
        <v>0.56314994813761621</v>
      </c>
      <c r="Q4270" s="5" t="s">
        <v>543</v>
      </c>
      <c r="XEE4270" s="3">
        <v>0.56314994813761599</v>
      </c>
      <c r="XEF4270" s="4">
        <v>0.62523455391220195</v>
      </c>
      <c r="XEG4270" s="2" t="s">
        <v>13</v>
      </c>
      <c r="XEH4270" s="1">
        <v>7</v>
      </c>
    </row>
    <row r="4271" spans="1:17 16359:16362" hidden="1" x14ac:dyDescent="0.25">
      <c r="A4271" s="6">
        <v>47</v>
      </c>
      <c r="B4271" s="7" t="s">
        <v>516</v>
      </c>
      <c r="C4271" s="7" t="s">
        <v>259</v>
      </c>
      <c r="D4271" s="7" t="s">
        <v>435</v>
      </c>
      <c r="E4271" s="7" t="s">
        <v>14</v>
      </c>
      <c r="F4271" s="6">
        <v>27</v>
      </c>
      <c r="G4271" s="11">
        <v>530991790</v>
      </c>
      <c r="H4271" s="11">
        <f t="shared" si="66"/>
        <v>509939709</v>
      </c>
      <c r="I4271" s="11">
        <v>31674397</v>
      </c>
      <c r="J4271" s="11">
        <v>478265312</v>
      </c>
      <c r="K4271" s="11">
        <v>299027999</v>
      </c>
      <c r="L4271" s="11">
        <v>299027999</v>
      </c>
      <c r="M4271" s="11">
        <v>21052081</v>
      </c>
      <c r="N4271" s="13">
        <v>0.90070189597470096</v>
      </c>
      <c r="O4271" s="14" t="s">
        <v>538</v>
      </c>
      <c r="P4271" s="14">
        <v>0.56314994813761621</v>
      </c>
      <c r="Q4271" s="5" t="s">
        <v>543</v>
      </c>
      <c r="XEE4271" s="3">
        <v>0.56314994813761599</v>
      </c>
      <c r="XEF4271" s="4">
        <v>0.62523455391220195</v>
      </c>
      <c r="XEG4271" s="2" t="s">
        <v>13</v>
      </c>
      <c r="XEH4271" s="1">
        <v>7</v>
      </c>
    </row>
    <row r="4272" spans="1:17 16359:16362" ht="30" hidden="1" x14ac:dyDescent="0.25">
      <c r="A4272" s="6">
        <v>47</v>
      </c>
      <c r="B4272" s="7" t="s">
        <v>516</v>
      </c>
      <c r="C4272" s="7" t="s">
        <v>262</v>
      </c>
      <c r="D4272" s="7" t="s">
        <v>437</v>
      </c>
      <c r="E4272" s="7" t="s">
        <v>264</v>
      </c>
      <c r="F4272" s="5"/>
      <c r="G4272" s="11">
        <v>530991790</v>
      </c>
      <c r="H4272" s="11">
        <f t="shared" si="66"/>
        <v>509939709</v>
      </c>
      <c r="I4272" s="11">
        <v>31674397</v>
      </c>
      <c r="J4272" s="11">
        <v>478265312</v>
      </c>
      <c r="K4272" s="11">
        <v>299027999</v>
      </c>
      <c r="L4272" s="11">
        <v>299027999</v>
      </c>
      <c r="M4272" s="11">
        <v>21052081</v>
      </c>
      <c r="N4272" s="13">
        <v>0.90070189597470096</v>
      </c>
      <c r="O4272" s="14" t="s">
        <v>538</v>
      </c>
      <c r="P4272" s="14">
        <v>0.56314994813761621</v>
      </c>
      <c r="Q4272" s="5" t="s">
        <v>543</v>
      </c>
      <c r="XEE4272" s="3">
        <v>0.56314994813761599</v>
      </c>
      <c r="XEF4272" s="4">
        <v>0.62523455391220195</v>
      </c>
      <c r="XEG4272" s="2" t="s">
        <v>13</v>
      </c>
      <c r="XEH4272" s="1">
        <v>7</v>
      </c>
    </row>
    <row r="4273" spans="1:17 16359:16362" hidden="1" x14ac:dyDescent="0.25">
      <c r="A4273" s="6">
        <v>47</v>
      </c>
      <c r="B4273" s="7" t="s">
        <v>516</v>
      </c>
      <c r="C4273" s="7" t="s">
        <v>262</v>
      </c>
      <c r="D4273" s="7" t="s">
        <v>437</v>
      </c>
      <c r="E4273" s="7" t="s">
        <v>14</v>
      </c>
      <c r="F4273" s="6">
        <v>27</v>
      </c>
      <c r="G4273" s="11">
        <v>530991790</v>
      </c>
      <c r="H4273" s="11">
        <f t="shared" si="66"/>
        <v>509939709</v>
      </c>
      <c r="I4273" s="11">
        <v>31674397</v>
      </c>
      <c r="J4273" s="11">
        <v>478265312</v>
      </c>
      <c r="K4273" s="11">
        <v>299027999</v>
      </c>
      <c r="L4273" s="11">
        <v>299027999</v>
      </c>
      <c r="M4273" s="11">
        <v>21052081</v>
      </c>
      <c r="N4273" s="13">
        <v>0.90070189597470096</v>
      </c>
      <c r="O4273" s="14" t="s">
        <v>538</v>
      </c>
      <c r="P4273" s="14">
        <v>0.56314994813761621</v>
      </c>
      <c r="Q4273" s="5" t="s">
        <v>543</v>
      </c>
      <c r="XEE4273" s="3">
        <v>0.56314994813761599</v>
      </c>
      <c r="XEF4273" s="4">
        <v>0.62523455391220195</v>
      </c>
      <c r="XEG4273" s="2" t="s">
        <v>13</v>
      </c>
      <c r="XEH4273" s="1">
        <v>7</v>
      </c>
    </row>
    <row r="4274" spans="1:17 16359:16362" ht="45" hidden="1" x14ac:dyDescent="0.25">
      <c r="A4274" s="6">
        <v>47</v>
      </c>
      <c r="B4274" s="7" t="s">
        <v>516</v>
      </c>
      <c r="C4274" s="7" t="s">
        <v>265</v>
      </c>
      <c r="D4274" s="7" t="s">
        <v>438</v>
      </c>
      <c r="E4274" s="7" t="s">
        <v>439</v>
      </c>
      <c r="F4274" s="5"/>
      <c r="G4274" s="11">
        <v>449874647</v>
      </c>
      <c r="H4274" s="11">
        <f t="shared" si="66"/>
        <v>428927529</v>
      </c>
      <c r="I4274" s="11">
        <v>22591650</v>
      </c>
      <c r="J4274" s="11">
        <v>406335879</v>
      </c>
      <c r="K4274" s="11">
        <v>251319349</v>
      </c>
      <c r="L4274" s="11">
        <v>251319349</v>
      </c>
      <c r="M4274" s="11">
        <v>20947118</v>
      </c>
      <c r="N4274" s="13">
        <v>0.90322022303248395</v>
      </c>
      <c r="O4274" s="14" t="s">
        <v>538</v>
      </c>
      <c r="P4274" s="14">
        <v>0.55864305907418699</v>
      </c>
      <c r="Q4274" s="5" t="s">
        <v>543</v>
      </c>
      <c r="XEE4274" s="3">
        <v>0.55864305907418699</v>
      </c>
      <c r="XEF4274" s="4">
        <v>0.61850149590162096</v>
      </c>
      <c r="XEG4274" s="2" t="s">
        <v>13</v>
      </c>
      <c r="XEH4274" s="1">
        <v>7</v>
      </c>
    </row>
    <row r="4275" spans="1:17 16359:16362" hidden="1" x14ac:dyDescent="0.25">
      <c r="A4275" s="6">
        <v>47</v>
      </c>
      <c r="B4275" s="7" t="s">
        <v>516</v>
      </c>
      <c r="C4275" s="7" t="s">
        <v>265</v>
      </c>
      <c r="D4275" s="7" t="s">
        <v>438</v>
      </c>
      <c r="E4275" s="7" t="s">
        <v>14</v>
      </c>
      <c r="F4275" s="6">
        <v>27</v>
      </c>
      <c r="G4275" s="11">
        <v>449874647</v>
      </c>
      <c r="H4275" s="11">
        <f t="shared" si="66"/>
        <v>428927529</v>
      </c>
      <c r="I4275" s="11">
        <v>22591650</v>
      </c>
      <c r="J4275" s="11">
        <v>406335879</v>
      </c>
      <c r="K4275" s="11">
        <v>251319349</v>
      </c>
      <c r="L4275" s="11">
        <v>251319349</v>
      </c>
      <c r="M4275" s="11">
        <v>20947118</v>
      </c>
      <c r="N4275" s="13">
        <v>0.90322022303248395</v>
      </c>
      <c r="O4275" s="14" t="s">
        <v>538</v>
      </c>
      <c r="P4275" s="14">
        <v>0.55864305907418699</v>
      </c>
      <c r="Q4275" s="5" t="s">
        <v>543</v>
      </c>
      <c r="XEE4275" s="3">
        <v>0.55864305907418699</v>
      </c>
      <c r="XEF4275" s="4">
        <v>0.61850149590162096</v>
      </c>
      <c r="XEG4275" s="2" t="s">
        <v>13</v>
      </c>
      <c r="XEH4275" s="1">
        <v>7</v>
      </c>
    </row>
    <row r="4276" spans="1:17 16359:16362" ht="45" hidden="1" x14ac:dyDescent="0.25">
      <c r="A4276" s="6">
        <v>47</v>
      </c>
      <c r="B4276" s="7" t="s">
        <v>516</v>
      </c>
      <c r="C4276" s="7" t="s">
        <v>268</v>
      </c>
      <c r="D4276" s="7" t="s">
        <v>440</v>
      </c>
      <c r="E4276" s="7" t="s">
        <v>439</v>
      </c>
      <c r="F4276" s="5"/>
      <c r="G4276" s="11">
        <v>449874647</v>
      </c>
      <c r="H4276" s="11">
        <f t="shared" si="66"/>
        <v>428927529</v>
      </c>
      <c r="I4276" s="11">
        <v>22591650</v>
      </c>
      <c r="J4276" s="11">
        <v>406335879</v>
      </c>
      <c r="K4276" s="11">
        <v>251319349</v>
      </c>
      <c r="L4276" s="11">
        <v>251319349</v>
      </c>
      <c r="M4276" s="11">
        <v>20947118</v>
      </c>
      <c r="N4276" s="13">
        <v>0.90322022303248395</v>
      </c>
      <c r="O4276" s="14" t="s">
        <v>538</v>
      </c>
      <c r="P4276" s="14">
        <v>0.55864305907418699</v>
      </c>
      <c r="Q4276" s="5" t="s">
        <v>543</v>
      </c>
      <c r="XEE4276" s="3">
        <v>0.55864305907418699</v>
      </c>
      <c r="XEF4276" s="4">
        <v>0.61850149590162096</v>
      </c>
      <c r="XEG4276" s="2" t="s">
        <v>13</v>
      </c>
      <c r="XEH4276" s="1">
        <v>7</v>
      </c>
    </row>
    <row r="4277" spans="1:17 16359:16362" hidden="1" x14ac:dyDescent="0.25">
      <c r="A4277" s="6">
        <v>47</v>
      </c>
      <c r="B4277" s="7" t="s">
        <v>516</v>
      </c>
      <c r="C4277" s="7" t="s">
        <v>268</v>
      </c>
      <c r="D4277" s="7" t="s">
        <v>440</v>
      </c>
      <c r="E4277" s="7" t="s">
        <v>14</v>
      </c>
      <c r="F4277" s="6">
        <v>27</v>
      </c>
      <c r="G4277" s="11">
        <v>449874647</v>
      </c>
      <c r="H4277" s="11">
        <f t="shared" si="66"/>
        <v>428927529</v>
      </c>
      <c r="I4277" s="11">
        <v>22591650</v>
      </c>
      <c r="J4277" s="11">
        <v>406335879</v>
      </c>
      <c r="K4277" s="11">
        <v>251319349</v>
      </c>
      <c r="L4277" s="11">
        <v>251319349</v>
      </c>
      <c r="M4277" s="11">
        <v>20947118</v>
      </c>
      <c r="N4277" s="13">
        <v>0.90322022303248395</v>
      </c>
      <c r="O4277" s="14" t="s">
        <v>538</v>
      </c>
      <c r="P4277" s="14">
        <v>0.55864305907418699</v>
      </c>
      <c r="Q4277" s="5" t="s">
        <v>543</v>
      </c>
      <c r="XEE4277" s="3">
        <v>0.55864305907418699</v>
      </c>
      <c r="XEF4277" s="4">
        <v>0.61850149590162096</v>
      </c>
      <c r="XEG4277" s="2" t="s">
        <v>13</v>
      </c>
      <c r="XEH4277" s="1">
        <v>7</v>
      </c>
    </row>
    <row r="4278" spans="1:17 16359:16362" ht="45" hidden="1" x14ac:dyDescent="0.25">
      <c r="A4278" s="6">
        <v>47</v>
      </c>
      <c r="B4278" s="7" t="s">
        <v>516</v>
      </c>
      <c r="C4278" s="7" t="s">
        <v>270</v>
      </c>
      <c r="D4278" s="7" t="s">
        <v>445</v>
      </c>
      <c r="E4278" s="7" t="s">
        <v>279</v>
      </c>
      <c r="F4278" s="5"/>
      <c r="G4278" s="11">
        <v>168492000</v>
      </c>
      <c r="H4278" s="11">
        <f t="shared" si="66"/>
        <v>168492000</v>
      </c>
      <c r="I4278" s="11">
        <v>0</v>
      </c>
      <c r="J4278" s="11">
        <v>168492000</v>
      </c>
      <c r="K4278" s="11">
        <v>112859657</v>
      </c>
      <c r="L4278" s="11">
        <v>112859657</v>
      </c>
      <c r="M4278" s="11">
        <v>0</v>
      </c>
      <c r="N4278" s="13">
        <v>1</v>
      </c>
      <c r="O4278" s="14" t="s">
        <v>537</v>
      </c>
      <c r="P4278" s="14">
        <v>0.66982205089855895</v>
      </c>
      <c r="Q4278" s="5" t="s">
        <v>546</v>
      </c>
      <c r="XEE4278" s="3">
        <v>0.66982205089855895</v>
      </c>
      <c r="XEF4278" s="4">
        <v>0.66982205089855895</v>
      </c>
      <c r="XEG4278" s="2" t="s">
        <v>29</v>
      </c>
      <c r="XEH4278" s="1">
        <v>7</v>
      </c>
    </row>
    <row r="4279" spans="1:17 16359:16362" hidden="1" x14ac:dyDescent="0.25">
      <c r="A4279" s="6">
        <v>47</v>
      </c>
      <c r="B4279" s="7" t="s">
        <v>516</v>
      </c>
      <c r="C4279" s="7" t="s">
        <v>270</v>
      </c>
      <c r="D4279" s="7" t="s">
        <v>445</v>
      </c>
      <c r="E4279" s="7" t="s">
        <v>14</v>
      </c>
      <c r="F4279" s="6">
        <v>27</v>
      </c>
      <c r="G4279" s="11">
        <v>168492000</v>
      </c>
      <c r="H4279" s="11">
        <f t="shared" si="66"/>
        <v>168492000</v>
      </c>
      <c r="I4279" s="11">
        <v>0</v>
      </c>
      <c r="J4279" s="11">
        <v>168492000</v>
      </c>
      <c r="K4279" s="11">
        <v>112859657</v>
      </c>
      <c r="L4279" s="11">
        <v>112859657</v>
      </c>
      <c r="M4279" s="11">
        <v>0</v>
      </c>
      <c r="N4279" s="13">
        <v>1</v>
      </c>
      <c r="O4279" s="14" t="s">
        <v>537</v>
      </c>
      <c r="P4279" s="14">
        <v>0.66982205089855895</v>
      </c>
      <c r="Q4279" s="5" t="s">
        <v>546</v>
      </c>
      <c r="XEE4279" s="3">
        <v>0.66982205089855895</v>
      </c>
      <c r="XEF4279" s="4">
        <v>0.66982205089855895</v>
      </c>
      <c r="XEG4279" s="2" t="s">
        <v>29</v>
      </c>
      <c r="XEH4279" s="1">
        <v>7</v>
      </c>
    </row>
    <row r="4280" spans="1:17 16359:16362" ht="45" hidden="1" x14ac:dyDescent="0.25">
      <c r="A4280" s="6">
        <v>47</v>
      </c>
      <c r="B4280" s="7" t="s">
        <v>516</v>
      </c>
      <c r="C4280" s="7" t="s">
        <v>270</v>
      </c>
      <c r="D4280" s="7" t="s">
        <v>446</v>
      </c>
      <c r="E4280" s="7" t="s">
        <v>281</v>
      </c>
      <c r="F4280" s="5"/>
      <c r="G4280" s="11">
        <v>53120000</v>
      </c>
      <c r="H4280" s="11">
        <f t="shared" si="66"/>
        <v>35758345</v>
      </c>
      <c r="I4280" s="11">
        <v>305706</v>
      </c>
      <c r="J4280" s="11">
        <v>35452639</v>
      </c>
      <c r="K4280" s="11">
        <v>31689117</v>
      </c>
      <c r="L4280" s="11">
        <v>31689117</v>
      </c>
      <c r="M4280" s="11">
        <v>17361655</v>
      </c>
      <c r="N4280" s="13">
        <v>0.66740660768072302</v>
      </c>
      <c r="O4280" s="14" t="s">
        <v>535</v>
      </c>
      <c r="P4280" s="14">
        <v>0.59655717243975903</v>
      </c>
      <c r="Q4280" s="5" t="s">
        <v>546</v>
      </c>
      <c r="XEE4280" s="3">
        <v>0.59655717243975903</v>
      </c>
      <c r="XEF4280" s="4">
        <v>0.89384367127084696</v>
      </c>
      <c r="XEG4280" s="2" t="s">
        <v>29</v>
      </c>
      <c r="XEH4280" s="1">
        <v>7</v>
      </c>
    </row>
    <row r="4281" spans="1:17 16359:16362" hidden="1" x14ac:dyDescent="0.25">
      <c r="A4281" s="6">
        <v>47</v>
      </c>
      <c r="B4281" s="7" t="s">
        <v>516</v>
      </c>
      <c r="C4281" s="7" t="s">
        <v>270</v>
      </c>
      <c r="D4281" s="7" t="s">
        <v>446</v>
      </c>
      <c r="E4281" s="7" t="s">
        <v>14</v>
      </c>
      <c r="F4281" s="6">
        <v>27</v>
      </c>
      <c r="G4281" s="11">
        <v>53120000</v>
      </c>
      <c r="H4281" s="11">
        <f t="shared" si="66"/>
        <v>35758345</v>
      </c>
      <c r="I4281" s="11">
        <v>305706</v>
      </c>
      <c r="J4281" s="11">
        <v>35452639</v>
      </c>
      <c r="K4281" s="11">
        <v>31689117</v>
      </c>
      <c r="L4281" s="11">
        <v>31689117</v>
      </c>
      <c r="M4281" s="11">
        <v>17361655</v>
      </c>
      <c r="N4281" s="13">
        <v>0.66740660768072302</v>
      </c>
      <c r="O4281" s="14" t="s">
        <v>535</v>
      </c>
      <c r="P4281" s="14">
        <v>0.59655717243975903</v>
      </c>
      <c r="Q4281" s="5" t="s">
        <v>546</v>
      </c>
      <c r="XEE4281" s="3">
        <v>0.59655717243975903</v>
      </c>
      <c r="XEF4281" s="4">
        <v>0.89384367127084696</v>
      </c>
      <c r="XEG4281" s="2" t="s">
        <v>29</v>
      </c>
      <c r="XEH4281" s="1">
        <v>7</v>
      </c>
    </row>
    <row r="4282" spans="1:17 16359:16362" hidden="1" x14ac:dyDescent="0.25">
      <c r="A4282" s="6">
        <v>47</v>
      </c>
      <c r="B4282" s="7" t="s">
        <v>516</v>
      </c>
      <c r="C4282" s="7" t="s">
        <v>270</v>
      </c>
      <c r="D4282" s="7" t="s">
        <v>455</v>
      </c>
      <c r="E4282" s="7" t="s">
        <v>456</v>
      </c>
      <c r="F4282" s="5"/>
      <c r="G4282" s="11">
        <v>5600000</v>
      </c>
      <c r="H4282" s="11">
        <f t="shared" si="66"/>
        <v>5600000</v>
      </c>
      <c r="I4282" s="11">
        <v>5600000</v>
      </c>
      <c r="J4282" s="11">
        <v>0</v>
      </c>
      <c r="K4282" s="11">
        <v>0</v>
      </c>
      <c r="L4282" s="11">
        <v>0</v>
      </c>
      <c r="M4282" s="11">
        <v>0</v>
      </c>
      <c r="N4282" s="13">
        <v>0</v>
      </c>
      <c r="O4282" s="14" t="s">
        <v>535</v>
      </c>
      <c r="P4282" s="14">
        <v>0</v>
      </c>
      <c r="Q4282" s="5" t="s">
        <v>543</v>
      </c>
      <c r="XEE4282" s="3">
        <v>0</v>
      </c>
      <c r="XEG4282" s="2" t="s">
        <v>29</v>
      </c>
      <c r="XEH4282" s="1">
        <v>7</v>
      </c>
    </row>
    <row r="4283" spans="1:17 16359:16362" hidden="1" x14ac:dyDescent="0.25">
      <c r="A4283" s="6">
        <v>47</v>
      </c>
      <c r="B4283" s="7" t="s">
        <v>516</v>
      </c>
      <c r="C4283" s="7" t="s">
        <v>270</v>
      </c>
      <c r="D4283" s="7" t="s">
        <v>455</v>
      </c>
      <c r="E4283" s="7" t="s">
        <v>14</v>
      </c>
      <c r="F4283" s="6">
        <v>27</v>
      </c>
      <c r="G4283" s="11">
        <v>5600000</v>
      </c>
      <c r="H4283" s="11">
        <f t="shared" si="66"/>
        <v>5600000</v>
      </c>
      <c r="I4283" s="11">
        <v>5600000</v>
      </c>
      <c r="J4283" s="11">
        <v>0</v>
      </c>
      <c r="K4283" s="11">
        <v>0</v>
      </c>
      <c r="L4283" s="11">
        <v>0</v>
      </c>
      <c r="M4283" s="11">
        <v>0</v>
      </c>
      <c r="N4283" s="13">
        <v>0</v>
      </c>
      <c r="O4283" s="14" t="s">
        <v>535</v>
      </c>
      <c r="P4283" s="14">
        <v>0</v>
      </c>
      <c r="Q4283" s="5" t="s">
        <v>543</v>
      </c>
      <c r="XEE4283" s="3">
        <v>0</v>
      </c>
      <c r="XEG4283" s="2" t="s">
        <v>29</v>
      </c>
      <c r="XEH4283" s="1">
        <v>7</v>
      </c>
    </row>
    <row r="4284" spans="1:17 16359:16362" ht="45" hidden="1" x14ac:dyDescent="0.25">
      <c r="A4284" s="6">
        <v>47</v>
      </c>
      <c r="B4284" s="7" t="s">
        <v>516</v>
      </c>
      <c r="C4284" s="7" t="s">
        <v>270</v>
      </c>
      <c r="D4284" s="7" t="s">
        <v>457</v>
      </c>
      <c r="E4284" s="7" t="s">
        <v>458</v>
      </c>
      <c r="F4284" s="5"/>
      <c r="G4284" s="11">
        <v>24361000</v>
      </c>
      <c r="H4284" s="11">
        <f t="shared" si="66"/>
        <v>24361000</v>
      </c>
      <c r="I4284" s="11">
        <v>0</v>
      </c>
      <c r="J4284" s="11">
        <v>24361000</v>
      </c>
      <c r="K4284" s="11">
        <v>15954067</v>
      </c>
      <c r="L4284" s="11">
        <v>15954067</v>
      </c>
      <c r="M4284" s="11">
        <v>0</v>
      </c>
      <c r="N4284" s="13">
        <v>1</v>
      </c>
      <c r="O4284" s="14" t="s">
        <v>537</v>
      </c>
      <c r="P4284" s="14">
        <v>0.65490197446738641</v>
      </c>
      <c r="Q4284" s="5" t="s">
        <v>546</v>
      </c>
      <c r="XEE4284" s="3">
        <v>0.65490197446738596</v>
      </c>
      <c r="XEF4284" s="4">
        <v>0.65490197446738596</v>
      </c>
      <c r="XEG4284" s="2" t="s">
        <v>29</v>
      </c>
      <c r="XEH4284" s="1">
        <v>7</v>
      </c>
    </row>
    <row r="4285" spans="1:17 16359:16362" hidden="1" x14ac:dyDescent="0.25">
      <c r="A4285" s="6">
        <v>47</v>
      </c>
      <c r="B4285" s="7" t="s">
        <v>516</v>
      </c>
      <c r="C4285" s="7" t="s">
        <v>270</v>
      </c>
      <c r="D4285" s="7" t="s">
        <v>457</v>
      </c>
      <c r="E4285" s="7" t="s">
        <v>14</v>
      </c>
      <c r="F4285" s="6">
        <v>27</v>
      </c>
      <c r="G4285" s="11">
        <v>24361000</v>
      </c>
      <c r="H4285" s="11">
        <f t="shared" si="66"/>
        <v>24361000</v>
      </c>
      <c r="I4285" s="11">
        <v>0</v>
      </c>
      <c r="J4285" s="11">
        <v>24361000</v>
      </c>
      <c r="K4285" s="11">
        <v>15954067</v>
      </c>
      <c r="L4285" s="11">
        <v>15954067</v>
      </c>
      <c r="M4285" s="11">
        <v>0</v>
      </c>
      <c r="N4285" s="13">
        <v>1</v>
      </c>
      <c r="O4285" s="14" t="s">
        <v>537</v>
      </c>
      <c r="P4285" s="14">
        <v>0.65490197446738641</v>
      </c>
      <c r="Q4285" s="5" t="s">
        <v>546</v>
      </c>
      <c r="XEE4285" s="3">
        <v>0.65490197446738596</v>
      </c>
      <c r="XEF4285" s="4">
        <v>0.65490197446738596</v>
      </c>
      <c r="XEG4285" s="2" t="s">
        <v>29</v>
      </c>
      <c r="XEH4285" s="1">
        <v>7</v>
      </c>
    </row>
    <row r="4286" spans="1:17 16359:16362" ht="45" hidden="1" x14ac:dyDescent="0.25">
      <c r="A4286" s="6">
        <v>47</v>
      </c>
      <c r="B4286" s="7" t="s">
        <v>516</v>
      </c>
      <c r="C4286" s="7" t="s">
        <v>270</v>
      </c>
      <c r="D4286" s="7" t="s">
        <v>459</v>
      </c>
      <c r="E4286" s="7" t="s">
        <v>460</v>
      </c>
      <c r="F4286" s="5"/>
      <c r="G4286" s="11">
        <v>12056326</v>
      </c>
      <c r="H4286" s="11">
        <f t="shared" si="66"/>
        <v>12056326</v>
      </c>
      <c r="I4286" s="11">
        <v>0</v>
      </c>
      <c r="J4286" s="11">
        <v>12056326</v>
      </c>
      <c r="K4286" s="11">
        <v>11084320</v>
      </c>
      <c r="L4286" s="11">
        <v>11084320</v>
      </c>
      <c r="M4286" s="11">
        <v>0</v>
      </c>
      <c r="N4286" s="13">
        <v>1</v>
      </c>
      <c r="O4286" s="14" t="s">
        <v>537</v>
      </c>
      <c r="P4286" s="14">
        <v>0.91937792657564166</v>
      </c>
      <c r="Q4286" s="5" t="s">
        <v>546</v>
      </c>
      <c r="XEE4286" s="3">
        <v>0.91937792657564199</v>
      </c>
      <c r="XEF4286" s="4">
        <v>0.91937792657564199</v>
      </c>
      <c r="XEG4286" s="2" t="s">
        <v>29</v>
      </c>
      <c r="XEH4286" s="1">
        <v>7</v>
      </c>
    </row>
    <row r="4287" spans="1:17 16359:16362" hidden="1" x14ac:dyDescent="0.25">
      <c r="A4287" s="6">
        <v>47</v>
      </c>
      <c r="B4287" s="7" t="s">
        <v>516</v>
      </c>
      <c r="C4287" s="7" t="s">
        <v>270</v>
      </c>
      <c r="D4287" s="7" t="s">
        <v>459</v>
      </c>
      <c r="E4287" s="7" t="s">
        <v>14</v>
      </c>
      <c r="F4287" s="6">
        <v>27</v>
      </c>
      <c r="G4287" s="11">
        <v>12056326</v>
      </c>
      <c r="H4287" s="11">
        <f t="shared" si="66"/>
        <v>12056326</v>
      </c>
      <c r="I4287" s="11">
        <v>0</v>
      </c>
      <c r="J4287" s="11">
        <v>12056326</v>
      </c>
      <c r="K4287" s="11">
        <v>11084320</v>
      </c>
      <c r="L4287" s="11">
        <v>11084320</v>
      </c>
      <c r="M4287" s="11">
        <v>0</v>
      </c>
      <c r="N4287" s="13">
        <v>1</v>
      </c>
      <c r="O4287" s="14" t="s">
        <v>537</v>
      </c>
      <c r="P4287" s="14">
        <v>0.91937792657564166</v>
      </c>
      <c r="Q4287" s="5" t="s">
        <v>546</v>
      </c>
      <c r="XEE4287" s="3">
        <v>0.91937792657564199</v>
      </c>
      <c r="XEF4287" s="4">
        <v>0.91937792657564199</v>
      </c>
      <c r="XEG4287" s="2" t="s">
        <v>29</v>
      </c>
      <c r="XEH4287" s="1">
        <v>7</v>
      </c>
    </row>
    <row r="4288" spans="1:17 16359:16362" ht="30" hidden="1" x14ac:dyDescent="0.25">
      <c r="A4288" s="6">
        <v>47</v>
      </c>
      <c r="B4288" s="7" t="s">
        <v>516</v>
      </c>
      <c r="C4288" s="7" t="s">
        <v>270</v>
      </c>
      <c r="D4288" s="7" t="s">
        <v>461</v>
      </c>
      <c r="E4288" s="7" t="s">
        <v>462</v>
      </c>
      <c r="F4288" s="5"/>
      <c r="G4288" s="11">
        <v>151973917</v>
      </c>
      <c r="H4288" s="11">
        <f t="shared" si="66"/>
        <v>151973914</v>
      </c>
      <c r="I4288" s="11">
        <v>0</v>
      </c>
      <c r="J4288" s="11">
        <v>151973914</v>
      </c>
      <c r="K4288" s="11">
        <v>79732188</v>
      </c>
      <c r="L4288" s="11">
        <v>79732188</v>
      </c>
      <c r="M4288" s="11">
        <v>3</v>
      </c>
      <c r="N4288" s="13">
        <v>0.99999998025977099</v>
      </c>
      <c r="O4288" s="14" t="s">
        <v>537</v>
      </c>
      <c r="P4288" s="14">
        <v>0.52464389662339228</v>
      </c>
      <c r="Q4288" s="5" t="s">
        <v>543</v>
      </c>
      <c r="XEE4288" s="3">
        <v>0.52464389662339195</v>
      </c>
      <c r="XEF4288" s="4">
        <v>0.52464390697998298</v>
      </c>
      <c r="XEG4288" s="2" t="s">
        <v>29</v>
      </c>
      <c r="XEH4288" s="1">
        <v>7</v>
      </c>
    </row>
    <row r="4289" spans="1:17 16359:16362" hidden="1" x14ac:dyDescent="0.25">
      <c r="A4289" s="6">
        <v>47</v>
      </c>
      <c r="B4289" s="7" t="s">
        <v>516</v>
      </c>
      <c r="C4289" s="7" t="s">
        <v>270</v>
      </c>
      <c r="D4289" s="7" t="s">
        <v>461</v>
      </c>
      <c r="E4289" s="7" t="s">
        <v>14</v>
      </c>
      <c r="F4289" s="6">
        <v>27</v>
      </c>
      <c r="G4289" s="11">
        <v>151973917</v>
      </c>
      <c r="H4289" s="11">
        <f t="shared" si="66"/>
        <v>151973914</v>
      </c>
      <c r="I4289" s="11">
        <v>0</v>
      </c>
      <c r="J4289" s="11">
        <v>151973914</v>
      </c>
      <c r="K4289" s="11">
        <v>79732188</v>
      </c>
      <c r="L4289" s="11">
        <v>79732188</v>
      </c>
      <c r="M4289" s="11">
        <v>3</v>
      </c>
      <c r="N4289" s="13">
        <v>0.99999998025977099</v>
      </c>
      <c r="O4289" s="14" t="s">
        <v>537</v>
      </c>
      <c r="P4289" s="14">
        <v>0.52464389662339228</v>
      </c>
      <c r="Q4289" s="5" t="s">
        <v>543</v>
      </c>
      <c r="XEE4289" s="3">
        <v>0.52464389662339195</v>
      </c>
      <c r="XEF4289" s="4">
        <v>0.52464390697998298</v>
      </c>
      <c r="XEG4289" s="2" t="s">
        <v>29</v>
      </c>
      <c r="XEH4289" s="1">
        <v>7</v>
      </c>
    </row>
    <row r="4290" spans="1:17 16359:16362" ht="30" hidden="1" x14ac:dyDescent="0.25">
      <c r="A4290" s="6">
        <v>47</v>
      </c>
      <c r="B4290" s="7" t="s">
        <v>516</v>
      </c>
      <c r="C4290" s="7" t="s">
        <v>270</v>
      </c>
      <c r="D4290" s="7" t="s">
        <v>465</v>
      </c>
      <c r="E4290" s="7" t="s">
        <v>466</v>
      </c>
      <c r="F4290" s="5"/>
      <c r="G4290" s="11">
        <v>16685944</v>
      </c>
      <c r="H4290" s="11">
        <f t="shared" si="66"/>
        <v>16685944</v>
      </c>
      <c r="I4290" s="11">
        <v>16685944</v>
      </c>
      <c r="J4290" s="11">
        <v>0</v>
      </c>
      <c r="K4290" s="11">
        <v>0</v>
      </c>
      <c r="L4290" s="11">
        <v>0</v>
      </c>
      <c r="M4290" s="11">
        <v>0</v>
      </c>
      <c r="N4290" s="13">
        <v>0</v>
      </c>
      <c r="O4290" s="14" t="s">
        <v>535</v>
      </c>
      <c r="P4290" s="14">
        <v>0</v>
      </c>
      <c r="Q4290" s="5" t="s">
        <v>543</v>
      </c>
      <c r="XEE4290" s="3">
        <v>0</v>
      </c>
      <c r="XEG4290" s="2" t="s">
        <v>29</v>
      </c>
      <c r="XEH4290" s="1">
        <v>7</v>
      </c>
    </row>
    <row r="4291" spans="1:17 16359:16362" hidden="1" x14ac:dyDescent="0.25">
      <c r="A4291" s="6">
        <v>47</v>
      </c>
      <c r="B4291" s="7" t="s">
        <v>516</v>
      </c>
      <c r="C4291" s="7" t="s">
        <v>270</v>
      </c>
      <c r="D4291" s="7" t="s">
        <v>465</v>
      </c>
      <c r="E4291" s="7" t="s">
        <v>14</v>
      </c>
      <c r="F4291" s="6">
        <v>27</v>
      </c>
      <c r="G4291" s="11">
        <v>16685944</v>
      </c>
      <c r="H4291" s="11">
        <f t="shared" ref="H4291:H4354" si="67">+J4291+I4291</f>
        <v>16685944</v>
      </c>
      <c r="I4291" s="11">
        <v>16685944</v>
      </c>
      <c r="J4291" s="11">
        <v>0</v>
      </c>
      <c r="K4291" s="11">
        <v>0</v>
      </c>
      <c r="L4291" s="11">
        <v>0</v>
      </c>
      <c r="M4291" s="11">
        <v>0</v>
      </c>
      <c r="N4291" s="13">
        <v>0</v>
      </c>
      <c r="O4291" s="14" t="s">
        <v>535</v>
      </c>
      <c r="P4291" s="14">
        <v>0</v>
      </c>
      <c r="Q4291" s="5" t="s">
        <v>543</v>
      </c>
      <c r="XEE4291" s="3">
        <v>0</v>
      </c>
      <c r="XEG4291" s="2" t="s">
        <v>29</v>
      </c>
      <c r="XEH4291" s="1">
        <v>7</v>
      </c>
    </row>
    <row r="4292" spans="1:17 16359:16362" ht="30" hidden="1" x14ac:dyDescent="0.25">
      <c r="A4292" s="6">
        <v>47</v>
      </c>
      <c r="B4292" s="7" t="s">
        <v>516</v>
      </c>
      <c r="C4292" s="7" t="s">
        <v>270</v>
      </c>
      <c r="D4292" s="7" t="s">
        <v>473</v>
      </c>
      <c r="E4292" s="7" t="s">
        <v>474</v>
      </c>
      <c r="F4292" s="5"/>
      <c r="G4292" s="11">
        <v>100000</v>
      </c>
      <c r="H4292" s="11">
        <f t="shared" si="67"/>
        <v>0</v>
      </c>
      <c r="I4292" s="11">
        <v>0</v>
      </c>
      <c r="J4292" s="11">
        <v>0</v>
      </c>
      <c r="K4292" s="11">
        <v>0</v>
      </c>
      <c r="L4292" s="11">
        <v>0</v>
      </c>
      <c r="M4292" s="11">
        <v>100000</v>
      </c>
      <c r="N4292" s="13">
        <v>0</v>
      </c>
      <c r="O4292" s="14" t="s">
        <v>535</v>
      </c>
      <c r="P4292" s="14">
        <v>0</v>
      </c>
      <c r="Q4292" s="5" t="s">
        <v>543</v>
      </c>
      <c r="XEE4292" s="3">
        <v>0</v>
      </c>
      <c r="XEG4292" s="2" t="s">
        <v>29</v>
      </c>
      <c r="XEH4292" s="1">
        <v>7</v>
      </c>
    </row>
    <row r="4293" spans="1:17 16359:16362" hidden="1" x14ac:dyDescent="0.25">
      <c r="A4293" s="6">
        <v>47</v>
      </c>
      <c r="B4293" s="7" t="s">
        <v>516</v>
      </c>
      <c r="C4293" s="7" t="s">
        <v>270</v>
      </c>
      <c r="D4293" s="7" t="s">
        <v>473</v>
      </c>
      <c r="E4293" s="7" t="s">
        <v>14</v>
      </c>
      <c r="F4293" s="6">
        <v>27</v>
      </c>
      <c r="G4293" s="11">
        <v>100000</v>
      </c>
      <c r="H4293" s="11">
        <f t="shared" si="67"/>
        <v>0</v>
      </c>
      <c r="I4293" s="11">
        <v>0</v>
      </c>
      <c r="J4293" s="11">
        <v>0</v>
      </c>
      <c r="K4293" s="11">
        <v>0</v>
      </c>
      <c r="L4293" s="11">
        <v>0</v>
      </c>
      <c r="M4293" s="11">
        <v>100000</v>
      </c>
      <c r="N4293" s="13">
        <v>0</v>
      </c>
      <c r="O4293" s="14" t="s">
        <v>535</v>
      </c>
      <c r="P4293" s="14">
        <v>0</v>
      </c>
      <c r="Q4293" s="5" t="s">
        <v>543</v>
      </c>
      <c r="XEE4293" s="3">
        <v>0</v>
      </c>
      <c r="XEG4293" s="2" t="s">
        <v>29</v>
      </c>
      <c r="XEH4293" s="1">
        <v>7</v>
      </c>
    </row>
    <row r="4294" spans="1:17 16359:16362" ht="30" hidden="1" x14ac:dyDescent="0.25">
      <c r="A4294" s="6">
        <v>47</v>
      </c>
      <c r="B4294" s="7" t="s">
        <v>516</v>
      </c>
      <c r="C4294" s="7" t="s">
        <v>270</v>
      </c>
      <c r="D4294" s="7" t="s">
        <v>478</v>
      </c>
      <c r="E4294" s="7" t="s">
        <v>479</v>
      </c>
      <c r="F4294" s="5"/>
      <c r="G4294" s="11">
        <v>14400000</v>
      </c>
      <c r="H4294" s="11">
        <f t="shared" si="67"/>
        <v>14000000</v>
      </c>
      <c r="I4294" s="11">
        <v>0</v>
      </c>
      <c r="J4294" s="11">
        <v>14000000</v>
      </c>
      <c r="K4294" s="11">
        <v>0</v>
      </c>
      <c r="L4294" s="11">
        <v>0</v>
      </c>
      <c r="M4294" s="11">
        <v>400000</v>
      </c>
      <c r="N4294" s="13">
        <v>0.97222222222222199</v>
      </c>
      <c r="O4294" s="14" t="s">
        <v>537</v>
      </c>
      <c r="P4294" s="14">
        <v>0</v>
      </c>
      <c r="Q4294" s="5" t="s">
        <v>543</v>
      </c>
      <c r="XEE4294" s="3">
        <v>0</v>
      </c>
      <c r="XEF4294" s="4">
        <v>0</v>
      </c>
      <c r="XEG4294" s="2" t="s">
        <v>29</v>
      </c>
      <c r="XEH4294" s="1">
        <v>7</v>
      </c>
    </row>
    <row r="4295" spans="1:17 16359:16362" hidden="1" x14ac:dyDescent="0.25">
      <c r="A4295" s="6">
        <v>47</v>
      </c>
      <c r="B4295" s="7" t="s">
        <v>516</v>
      </c>
      <c r="C4295" s="7" t="s">
        <v>270</v>
      </c>
      <c r="D4295" s="7" t="s">
        <v>478</v>
      </c>
      <c r="E4295" s="7" t="s">
        <v>14</v>
      </c>
      <c r="F4295" s="6">
        <v>27</v>
      </c>
      <c r="G4295" s="11">
        <v>14400000</v>
      </c>
      <c r="H4295" s="11">
        <f t="shared" si="67"/>
        <v>14000000</v>
      </c>
      <c r="I4295" s="11">
        <v>0</v>
      </c>
      <c r="J4295" s="11">
        <v>14000000</v>
      </c>
      <c r="K4295" s="11">
        <v>0</v>
      </c>
      <c r="L4295" s="11">
        <v>0</v>
      </c>
      <c r="M4295" s="11">
        <v>400000</v>
      </c>
      <c r="N4295" s="13">
        <v>0.97222222222222199</v>
      </c>
      <c r="O4295" s="14" t="s">
        <v>537</v>
      </c>
      <c r="P4295" s="14">
        <v>0</v>
      </c>
      <c r="Q4295" s="5" t="s">
        <v>543</v>
      </c>
      <c r="XEE4295" s="3">
        <v>0</v>
      </c>
      <c r="XEF4295" s="4">
        <v>0</v>
      </c>
      <c r="XEG4295" s="2" t="s">
        <v>29</v>
      </c>
      <c r="XEH4295" s="1">
        <v>7</v>
      </c>
    </row>
    <row r="4296" spans="1:17 16359:16362" ht="45" hidden="1" x14ac:dyDescent="0.25">
      <c r="A4296" s="6">
        <v>47</v>
      </c>
      <c r="B4296" s="7" t="s">
        <v>516</v>
      </c>
      <c r="C4296" s="7" t="s">
        <v>270</v>
      </c>
      <c r="D4296" s="7" t="s">
        <v>481</v>
      </c>
      <c r="E4296" s="7" t="s">
        <v>281</v>
      </c>
      <c r="F4296" s="5"/>
      <c r="G4296" s="11">
        <v>3000000</v>
      </c>
      <c r="H4296" s="11">
        <f t="shared" si="67"/>
        <v>0</v>
      </c>
      <c r="I4296" s="11">
        <v>0</v>
      </c>
      <c r="J4296" s="11">
        <v>0</v>
      </c>
      <c r="K4296" s="11">
        <v>0</v>
      </c>
      <c r="L4296" s="11">
        <v>0</v>
      </c>
      <c r="M4296" s="11">
        <v>3000000</v>
      </c>
      <c r="N4296" s="13">
        <v>0</v>
      </c>
      <c r="O4296" s="14" t="s">
        <v>535</v>
      </c>
      <c r="P4296" s="14">
        <v>0</v>
      </c>
      <c r="Q4296" s="5" t="s">
        <v>543</v>
      </c>
      <c r="XEE4296" s="3">
        <v>0</v>
      </c>
      <c r="XEG4296" s="2" t="s">
        <v>29</v>
      </c>
      <c r="XEH4296" s="1">
        <v>7</v>
      </c>
    </row>
    <row r="4297" spans="1:17 16359:16362" hidden="1" x14ac:dyDescent="0.25">
      <c r="A4297" s="6">
        <v>47</v>
      </c>
      <c r="B4297" s="7" t="s">
        <v>516</v>
      </c>
      <c r="C4297" s="7" t="s">
        <v>270</v>
      </c>
      <c r="D4297" s="7" t="s">
        <v>481</v>
      </c>
      <c r="E4297" s="7" t="s">
        <v>14</v>
      </c>
      <c r="F4297" s="6">
        <v>27</v>
      </c>
      <c r="G4297" s="11">
        <v>3000000</v>
      </c>
      <c r="H4297" s="11">
        <f t="shared" si="67"/>
        <v>0</v>
      </c>
      <c r="I4297" s="11">
        <v>0</v>
      </c>
      <c r="J4297" s="11">
        <v>0</v>
      </c>
      <c r="K4297" s="11">
        <v>0</v>
      </c>
      <c r="L4297" s="11">
        <v>0</v>
      </c>
      <c r="M4297" s="11">
        <v>3000000</v>
      </c>
      <c r="N4297" s="13">
        <v>0</v>
      </c>
      <c r="O4297" s="14" t="s">
        <v>535</v>
      </c>
      <c r="P4297" s="14">
        <v>0</v>
      </c>
      <c r="Q4297" s="5" t="s">
        <v>543</v>
      </c>
      <c r="XEE4297" s="3">
        <v>0</v>
      </c>
      <c r="XEG4297" s="2" t="s">
        <v>29</v>
      </c>
      <c r="XEH4297" s="1">
        <v>7</v>
      </c>
    </row>
    <row r="4298" spans="1:17 16359:16362" ht="30" hidden="1" x14ac:dyDescent="0.25">
      <c r="A4298" s="6">
        <v>47</v>
      </c>
      <c r="B4298" s="7" t="s">
        <v>516</v>
      </c>
      <c r="C4298" s="7" t="s">
        <v>270</v>
      </c>
      <c r="D4298" s="7" t="s">
        <v>486</v>
      </c>
      <c r="E4298" s="7" t="s">
        <v>283</v>
      </c>
      <c r="F4298" s="5"/>
      <c r="G4298" s="11">
        <v>85460</v>
      </c>
      <c r="H4298" s="11">
        <f t="shared" si="67"/>
        <v>0</v>
      </c>
      <c r="I4298" s="11">
        <v>0</v>
      </c>
      <c r="J4298" s="11">
        <v>0</v>
      </c>
      <c r="K4298" s="11">
        <v>0</v>
      </c>
      <c r="L4298" s="11">
        <v>0</v>
      </c>
      <c r="M4298" s="11">
        <v>85460</v>
      </c>
      <c r="N4298" s="13">
        <v>0</v>
      </c>
      <c r="O4298" s="14" t="s">
        <v>535</v>
      </c>
      <c r="P4298" s="14">
        <v>0</v>
      </c>
      <c r="Q4298" s="5" t="s">
        <v>543</v>
      </c>
      <c r="XEE4298" s="3">
        <v>0</v>
      </c>
      <c r="XEG4298" s="2" t="s">
        <v>29</v>
      </c>
      <c r="XEH4298" s="1">
        <v>7</v>
      </c>
    </row>
    <row r="4299" spans="1:17 16359:16362" hidden="1" x14ac:dyDescent="0.25">
      <c r="A4299" s="6">
        <v>47</v>
      </c>
      <c r="B4299" s="7" t="s">
        <v>516</v>
      </c>
      <c r="C4299" s="7" t="s">
        <v>270</v>
      </c>
      <c r="D4299" s="7" t="s">
        <v>486</v>
      </c>
      <c r="E4299" s="7" t="s">
        <v>14</v>
      </c>
      <c r="F4299" s="6">
        <v>27</v>
      </c>
      <c r="G4299" s="11">
        <v>85460</v>
      </c>
      <c r="H4299" s="11">
        <f t="shared" si="67"/>
        <v>0</v>
      </c>
      <c r="I4299" s="11">
        <v>0</v>
      </c>
      <c r="J4299" s="11">
        <v>0</v>
      </c>
      <c r="K4299" s="11">
        <v>0</v>
      </c>
      <c r="L4299" s="11">
        <v>0</v>
      </c>
      <c r="M4299" s="11">
        <v>85460</v>
      </c>
      <c r="N4299" s="13">
        <v>0</v>
      </c>
      <c r="O4299" s="14" t="s">
        <v>535</v>
      </c>
      <c r="P4299" s="14">
        <v>0</v>
      </c>
      <c r="Q4299" s="5" t="s">
        <v>543</v>
      </c>
      <c r="XEE4299" s="3">
        <v>0</v>
      </c>
      <c r="XEG4299" s="2" t="s">
        <v>29</v>
      </c>
      <c r="XEH4299" s="1">
        <v>7</v>
      </c>
    </row>
    <row r="4300" spans="1:17 16359:16362" ht="45" hidden="1" x14ac:dyDescent="0.25">
      <c r="A4300" s="6">
        <v>47</v>
      </c>
      <c r="B4300" s="7" t="s">
        <v>516</v>
      </c>
      <c r="C4300" s="7" t="s">
        <v>265</v>
      </c>
      <c r="D4300" s="7" t="s">
        <v>487</v>
      </c>
      <c r="E4300" s="7" t="s">
        <v>488</v>
      </c>
      <c r="F4300" s="5"/>
      <c r="G4300" s="11">
        <v>81117143</v>
      </c>
      <c r="H4300" s="11">
        <f t="shared" si="67"/>
        <v>81012180</v>
      </c>
      <c r="I4300" s="11">
        <v>9082747</v>
      </c>
      <c r="J4300" s="11">
        <v>71929433</v>
      </c>
      <c r="K4300" s="11">
        <v>47708650</v>
      </c>
      <c r="L4300" s="11">
        <v>47708650</v>
      </c>
      <c r="M4300" s="11">
        <v>104963</v>
      </c>
      <c r="N4300" s="13">
        <v>0.88673528602948903</v>
      </c>
      <c r="O4300" s="14" t="s">
        <v>535</v>
      </c>
      <c r="P4300" s="14">
        <v>0.58814509776312018</v>
      </c>
      <c r="Q4300" s="5" t="s">
        <v>545</v>
      </c>
      <c r="XEE4300" s="3">
        <v>0.58814509776311996</v>
      </c>
      <c r="XEF4300" s="4">
        <v>0.66327020817750604</v>
      </c>
      <c r="XEG4300" s="2" t="s">
        <v>13</v>
      </c>
      <c r="XEH4300" s="1">
        <v>7</v>
      </c>
    </row>
    <row r="4301" spans="1:17 16359:16362" hidden="1" x14ac:dyDescent="0.25">
      <c r="A4301" s="6">
        <v>47</v>
      </c>
      <c r="B4301" s="7" t="s">
        <v>516</v>
      </c>
      <c r="C4301" s="7" t="s">
        <v>265</v>
      </c>
      <c r="D4301" s="7" t="s">
        <v>487</v>
      </c>
      <c r="E4301" s="7" t="s">
        <v>14</v>
      </c>
      <c r="F4301" s="6">
        <v>27</v>
      </c>
      <c r="G4301" s="11">
        <v>81117143</v>
      </c>
      <c r="H4301" s="11">
        <f t="shared" si="67"/>
        <v>81012180</v>
      </c>
      <c r="I4301" s="11">
        <v>9082747</v>
      </c>
      <c r="J4301" s="11">
        <v>71929433</v>
      </c>
      <c r="K4301" s="11">
        <v>47708650</v>
      </c>
      <c r="L4301" s="11">
        <v>47708650</v>
      </c>
      <c r="M4301" s="11">
        <v>104963</v>
      </c>
      <c r="N4301" s="13">
        <v>0.88673528602948903</v>
      </c>
      <c r="O4301" s="14" t="s">
        <v>535</v>
      </c>
      <c r="P4301" s="14">
        <v>0.58814509776312018</v>
      </c>
      <c r="Q4301" s="5" t="s">
        <v>545</v>
      </c>
      <c r="XEE4301" s="3">
        <v>0.58814509776311996</v>
      </c>
      <c r="XEF4301" s="4">
        <v>0.66327020817750604</v>
      </c>
      <c r="XEG4301" s="2" t="s">
        <v>13</v>
      </c>
      <c r="XEH4301" s="1">
        <v>7</v>
      </c>
    </row>
    <row r="4302" spans="1:17 16359:16362" ht="45" hidden="1" x14ac:dyDescent="0.25">
      <c r="A4302" s="6">
        <v>47</v>
      </c>
      <c r="B4302" s="7" t="s">
        <v>516</v>
      </c>
      <c r="C4302" s="7" t="s">
        <v>268</v>
      </c>
      <c r="D4302" s="7" t="s">
        <v>489</v>
      </c>
      <c r="E4302" s="7" t="s">
        <v>488</v>
      </c>
      <c r="F4302" s="5"/>
      <c r="G4302" s="11">
        <v>81117143</v>
      </c>
      <c r="H4302" s="11">
        <f t="shared" si="67"/>
        <v>81012180</v>
      </c>
      <c r="I4302" s="11">
        <v>9082747</v>
      </c>
      <c r="J4302" s="11">
        <v>71929433</v>
      </c>
      <c r="K4302" s="11">
        <v>47708650</v>
      </c>
      <c r="L4302" s="11">
        <v>47708650</v>
      </c>
      <c r="M4302" s="11">
        <v>104963</v>
      </c>
      <c r="N4302" s="13">
        <v>0.88673528602948903</v>
      </c>
      <c r="O4302" s="14" t="s">
        <v>535</v>
      </c>
      <c r="P4302" s="14">
        <v>0.58814509776312018</v>
      </c>
      <c r="Q4302" s="5" t="s">
        <v>545</v>
      </c>
      <c r="XEE4302" s="3">
        <v>0.58814509776311996</v>
      </c>
      <c r="XEF4302" s="4">
        <v>0.66327020817750604</v>
      </c>
      <c r="XEG4302" s="2" t="s">
        <v>13</v>
      </c>
      <c r="XEH4302" s="1">
        <v>7</v>
      </c>
    </row>
    <row r="4303" spans="1:17 16359:16362" hidden="1" x14ac:dyDescent="0.25">
      <c r="A4303" s="6">
        <v>47</v>
      </c>
      <c r="B4303" s="7" t="s">
        <v>516</v>
      </c>
      <c r="C4303" s="7" t="s">
        <v>268</v>
      </c>
      <c r="D4303" s="7" t="s">
        <v>489</v>
      </c>
      <c r="E4303" s="7" t="s">
        <v>14</v>
      </c>
      <c r="F4303" s="6">
        <v>27</v>
      </c>
      <c r="G4303" s="11">
        <v>81117143</v>
      </c>
      <c r="H4303" s="11">
        <f t="shared" si="67"/>
        <v>81012180</v>
      </c>
      <c r="I4303" s="11">
        <v>9082747</v>
      </c>
      <c r="J4303" s="11">
        <v>71929433</v>
      </c>
      <c r="K4303" s="11">
        <v>47708650</v>
      </c>
      <c r="L4303" s="11">
        <v>47708650</v>
      </c>
      <c r="M4303" s="11">
        <v>104963</v>
      </c>
      <c r="N4303" s="13">
        <v>0.88673528602948903</v>
      </c>
      <c r="O4303" s="14" t="s">
        <v>535</v>
      </c>
      <c r="P4303" s="14">
        <v>0.58814509776312018</v>
      </c>
      <c r="Q4303" s="5" t="s">
        <v>545</v>
      </c>
      <c r="XEE4303" s="3">
        <v>0.58814509776311996</v>
      </c>
      <c r="XEF4303" s="4">
        <v>0.66327020817750604</v>
      </c>
      <c r="XEG4303" s="2" t="s">
        <v>13</v>
      </c>
      <c r="XEH4303" s="1">
        <v>7</v>
      </c>
    </row>
    <row r="4304" spans="1:17 16359:16362" ht="45" hidden="1" x14ac:dyDescent="0.25">
      <c r="A4304" s="6">
        <v>47</v>
      </c>
      <c r="B4304" s="7" t="s">
        <v>516</v>
      </c>
      <c r="C4304" s="7" t="s">
        <v>270</v>
      </c>
      <c r="D4304" s="7" t="s">
        <v>492</v>
      </c>
      <c r="E4304" s="7" t="s">
        <v>279</v>
      </c>
      <c r="F4304" s="5"/>
      <c r="G4304" s="11">
        <v>60663667</v>
      </c>
      <c r="H4304" s="11">
        <f t="shared" si="67"/>
        <v>60663667</v>
      </c>
      <c r="I4304" s="11">
        <v>9075667</v>
      </c>
      <c r="J4304" s="11">
        <v>51588000</v>
      </c>
      <c r="K4304" s="11">
        <v>31143866</v>
      </c>
      <c r="L4304" s="11">
        <v>31143866</v>
      </c>
      <c r="M4304" s="11">
        <v>0</v>
      </c>
      <c r="N4304" s="13">
        <v>0.85039369611467797</v>
      </c>
      <c r="O4304" s="14" t="s">
        <v>535</v>
      </c>
      <c r="P4304" s="14">
        <v>0.51338581296115848</v>
      </c>
      <c r="Q4304" s="5" t="s">
        <v>543</v>
      </c>
      <c r="XEE4304" s="3">
        <v>0.51338581296115804</v>
      </c>
      <c r="XEF4304" s="4">
        <v>0.60370369078080199</v>
      </c>
      <c r="XEG4304" s="2" t="s">
        <v>29</v>
      </c>
      <c r="XEH4304" s="1">
        <v>7</v>
      </c>
    </row>
    <row r="4305" spans="1:17 16359:16362" hidden="1" x14ac:dyDescent="0.25">
      <c r="A4305" s="6">
        <v>47</v>
      </c>
      <c r="B4305" s="7" t="s">
        <v>516</v>
      </c>
      <c r="C4305" s="7" t="s">
        <v>270</v>
      </c>
      <c r="D4305" s="7" t="s">
        <v>492</v>
      </c>
      <c r="E4305" s="7" t="s">
        <v>14</v>
      </c>
      <c r="F4305" s="6">
        <v>27</v>
      </c>
      <c r="G4305" s="11">
        <v>60663667</v>
      </c>
      <c r="H4305" s="11">
        <f t="shared" si="67"/>
        <v>60663667</v>
      </c>
      <c r="I4305" s="11">
        <v>9075667</v>
      </c>
      <c r="J4305" s="11">
        <v>51588000</v>
      </c>
      <c r="K4305" s="11">
        <v>31143866</v>
      </c>
      <c r="L4305" s="11">
        <v>31143866</v>
      </c>
      <c r="M4305" s="11">
        <v>0</v>
      </c>
      <c r="N4305" s="13">
        <v>0.85039369611467797</v>
      </c>
      <c r="O4305" s="14" t="s">
        <v>535</v>
      </c>
      <c r="P4305" s="14">
        <v>0.51338581296115848</v>
      </c>
      <c r="Q4305" s="5" t="s">
        <v>543</v>
      </c>
      <c r="XEE4305" s="3">
        <v>0.51338581296115804</v>
      </c>
      <c r="XEF4305" s="4">
        <v>0.60370369078080199</v>
      </c>
      <c r="XEG4305" s="2" t="s">
        <v>29</v>
      </c>
      <c r="XEH4305" s="1">
        <v>7</v>
      </c>
    </row>
    <row r="4306" spans="1:17 16359:16362" ht="45" hidden="1" x14ac:dyDescent="0.25">
      <c r="A4306" s="6">
        <v>47</v>
      </c>
      <c r="B4306" s="7" t="s">
        <v>516</v>
      </c>
      <c r="C4306" s="7" t="s">
        <v>270</v>
      </c>
      <c r="D4306" s="7" t="s">
        <v>493</v>
      </c>
      <c r="E4306" s="7" t="s">
        <v>281</v>
      </c>
      <c r="F4306" s="5"/>
      <c r="G4306" s="11">
        <v>20453476</v>
      </c>
      <c r="H4306" s="11">
        <f t="shared" si="67"/>
        <v>20348513</v>
      </c>
      <c r="I4306" s="11">
        <v>7080</v>
      </c>
      <c r="J4306" s="11">
        <v>20341433</v>
      </c>
      <c r="K4306" s="11">
        <v>16564784</v>
      </c>
      <c r="L4306" s="11">
        <v>16564784</v>
      </c>
      <c r="M4306" s="11">
        <v>104963</v>
      </c>
      <c r="N4306" s="13">
        <v>0.99452205581095399</v>
      </c>
      <c r="O4306" s="14" t="s">
        <v>537</v>
      </c>
      <c r="P4306" s="14">
        <v>0.80987622837311368</v>
      </c>
      <c r="Q4306" s="5" t="s">
        <v>546</v>
      </c>
      <c r="XEE4306" s="3">
        <v>0.80987622837311402</v>
      </c>
      <c r="XEF4306" s="4">
        <v>0.814337121676727</v>
      </c>
      <c r="XEG4306" s="2" t="s">
        <v>29</v>
      </c>
      <c r="XEH4306" s="1">
        <v>7</v>
      </c>
    </row>
    <row r="4307" spans="1:17 16359:16362" hidden="1" x14ac:dyDescent="0.25">
      <c r="A4307" s="6">
        <v>47</v>
      </c>
      <c r="B4307" s="7" t="s">
        <v>516</v>
      </c>
      <c r="C4307" s="7" t="s">
        <v>270</v>
      </c>
      <c r="D4307" s="7" t="s">
        <v>493</v>
      </c>
      <c r="E4307" s="7" t="s">
        <v>14</v>
      </c>
      <c r="F4307" s="6">
        <v>27</v>
      </c>
      <c r="G4307" s="11">
        <v>20453476</v>
      </c>
      <c r="H4307" s="11">
        <f t="shared" si="67"/>
        <v>20348513</v>
      </c>
      <c r="I4307" s="11">
        <v>7080</v>
      </c>
      <c r="J4307" s="11">
        <v>20341433</v>
      </c>
      <c r="K4307" s="11">
        <v>16564784</v>
      </c>
      <c r="L4307" s="11">
        <v>16564784</v>
      </c>
      <c r="M4307" s="11">
        <v>104963</v>
      </c>
      <c r="N4307" s="13">
        <v>0.99452205581095399</v>
      </c>
      <c r="O4307" s="14" t="s">
        <v>537</v>
      </c>
      <c r="P4307" s="14">
        <v>0.80987622837311368</v>
      </c>
      <c r="Q4307" s="5" t="s">
        <v>546</v>
      </c>
      <c r="XEE4307" s="3">
        <v>0.80987622837311402</v>
      </c>
      <c r="XEF4307" s="4">
        <v>0.814337121676727</v>
      </c>
      <c r="XEG4307" s="2" t="s">
        <v>29</v>
      </c>
      <c r="XEH4307" s="1">
        <v>7</v>
      </c>
    </row>
    <row r="4308" spans="1:17 16359:16362" x14ac:dyDescent="0.25">
      <c r="A4308" s="6">
        <v>47</v>
      </c>
      <c r="B4308" s="7" t="s">
        <v>516</v>
      </c>
      <c r="C4308" s="7" t="s">
        <v>495</v>
      </c>
      <c r="D4308" s="7" t="s">
        <v>495</v>
      </c>
      <c r="E4308" s="7" t="s">
        <v>495</v>
      </c>
      <c r="F4308" s="5"/>
      <c r="G4308" s="11">
        <v>145268213541</v>
      </c>
      <c r="H4308" s="11">
        <f t="shared" si="67"/>
        <v>144106678780.92001</v>
      </c>
      <c r="I4308" s="11">
        <v>2170435345</v>
      </c>
      <c r="J4308" s="11">
        <v>141936243435.92001</v>
      </c>
      <c r="K4308" s="11">
        <v>114863906162.05</v>
      </c>
      <c r="L4308" s="11">
        <v>114863906162.05</v>
      </c>
      <c r="M4308" s="11">
        <v>1161534760.0799999</v>
      </c>
      <c r="N4308" s="13">
        <v>0.97706332291241704</v>
      </c>
      <c r="O4308" s="14" t="s">
        <v>537</v>
      </c>
      <c r="P4308" s="14">
        <v>0.79070226969942881</v>
      </c>
      <c r="Q4308" s="5" t="s">
        <v>546</v>
      </c>
      <c r="XEE4308" s="3">
        <v>0.79070226969942903</v>
      </c>
      <c r="XEF4308" s="4">
        <v>0.80926409901715901</v>
      </c>
      <c r="XEG4308" s="2" t="s">
        <v>496</v>
      </c>
      <c r="XEH4308" s="1">
        <v>7</v>
      </c>
    </row>
    <row r="4309" spans="1:17 16359:16362" hidden="1" x14ac:dyDescent="0.25">
      <c r="A4309" s="6">
        <v>50</v>
      </c>
      <c r="B4309" s="7" t="s">
        <v>517</v>
      </c>
      <c r="C4309" s="7" t="s">
        <v>10</v>
      </c>
      <c r="D4309" s="7" t="s">
        <v>11</v>
      </c>
      <c r="E4309" s="7" t="s">
        <v>12</v>
      </c>
      <c r="F4309" s="5"/>
      <c r="G4309" s="11">
        <v>375924140</v>
      </c>
      <c r="H4309" s="11">
        <f t="shared" si="67"/>
        <v>363127645</v>
      </c>
      <c r="I4309" s="11">
        <v>185228433.78999999</v>
      </c>
      <c r="J4309" s="11">
        <v>177899211.21000001</v>
      </c>
      <c r="K4309" s="11">
        <v>152074603.40000001</v>
      </c>
      <c r="L4309" s="11">
        <v>152074603.40000001</v>
      </c>
      <c r="M4309" s="11">
        <v>12796495</v>
      </c>
      <c r="N4309" s="13">
        <v>0.47323167703462699</v>
      </c>
      <c r="O4309" s="14" t="s">
        <v>535</v>
      </c>
      <c r="P4309" s="14">
        <v>0.40453534960537518</v>
      </c>
      <c r="Q4309" s="5" t="s">
        <v>543</v>
      </c>
      <c r="XEE4309" s="3">
        <v>0.40453534960537502</v>
      </c>
      <c r="XEF4309" s="4">
        <v>0.85483573741361096</v>
      </c>
      <c r="XEG4309" s="2" t="s">
        <v>13</v>
      </c>
      <c r="XEH4309" s="1">
        <v>7</v>
      </c>
    </row>
    <row r="4310" spans="1:17 16359:16362" hidden="1" x14ac:dyDescent="0.25">
      <c r="A4310" s="6">
        <v>50</v>
      </c>
      <c r="B4310" s="7" t="s">
        <v>517</v>
      </c>
      <c r="C4310" s="7" t="s">
        <v>10</v>
      </c>
      <c r="D4310" s="7" t="s">
        <v>11</v>
      </c>
      <c r="E4310" s="7" t="s">
        <v>14</v>
      </c>
      <c r="F4310" s="6">
        <v>27</v>
      </c>
      <c r="G4310" s="11">
        <v>375924140</v>
      </c>
      <c r="H4310" s="11">
        <f t="shared" si="67"/>
        <v>363127645</v>
      </c>
      <c r="I4310" s="11">
        <v>185228433.78999999</v>
      </c>
      <c r="J4310" s="11">
        <v>177899211.21000001</v>
      </c>
      <c r="K4310" s="11">
        <v>152074603.40000001</v>
      </c>
      <c r="L4310" s="11">
        <v>152074603.40000001</v>
      </c>
      <c r="M4310" s="11">
        <v>12796495</v>
      </c>
      <c r="N4310" s="13">
        <v>0.47323167703462699</v>
      </c>
      <c r="O4310" s="14" t="s">
        <v>535</v>
      </c>
      <c r="P4310" s="14">
        <v>0.40453534960537518</v>
      </c>
      <c r="Q4310" s="5" t="s">
        <v>543</v>
      </c>
      <c r="XEE4310" s="3">
        <v>0.40453534960537502</v>
      </c>
      <c r="XEF4310" s="4">
        <v>0.85483573741361096</v>
      </c>
      <c r="XEG4310" s="2" t="s">
        <v>13</v>
      </c>
      <c r="XEH4310" s="1">
        <v>7</v>
      </c>
    </row>
    <row r="4311" spans="1:17 16359:16362" hidden="1" x14ac:dyDescent="0.25">
      <c r="A4311" s="6">
        <v>50</v>
      </c>
      <c r="B4311" s="7" t="s">
        <v>517</v>
      </c>
      <c r="C4311" s="7" t="s">
        <v>15</v>
      </c>
      <c r="D4311" s="7" t="s">
        <v>92</v>
      </c>
      <c r="E4311" s="7" t="s">
        <v>93</v>
      </c>
      <c r="F4311" s="5"/>
      <c r="G4311" s="11">
        <v>375924140</v>
      </c>
      <c r="H4311" s="11">
        <f t="shared" si="67"/>
        <v>363127645</v>
      </c>
      <c r="I4311" s="11">
        <v>185228433.78999999</v>
      </c>
      <c r="J4311" s="11">
        <v>177899211.21000001</v>
      </c>
      <c r="K4311" s="11">
        <v>152074603.40000001</v>
      </c>
      <c r="L4311" s="11">
        <v>152074603.40000001</v>
      </c>
      <c r="M4311" s="11">
        <v>12796495</v>
      </c>
      <c r="N4311" s="13">
        <v>0.47323167703462699</v>
      </c>
      <c r="O4311" s="14" t="s">
        <v>535</v>
      </c>
      <c r="P4311" s="14">
        <v>0.40453534960537518</v>
      </c>
      <c r="Q4311" s="5" t="s">
        <v>543</v>
      </c>
      <c r="XEE4311" s="3">
        <v>0.40453534960537502</v>
      </c>
      <c r="XEF4311" s="4">
        <v>0.85483573741361096</v>
      </c>
      <c r="XEG4311" s="2" t="s">
        <v>13</v>
      </c>
      <c r="XEH4311" s="1">
        <v>7</v>
      </c>
    </row>
    <row r="4312" spans="1:17 16359:16362" hidden="1" x14ac:dyDescent="0.25">
      <c r="A4312" s="6">
        <v>50</v>
      </c>
      <c r="B4312" s="7" t="s">
        <v>517</v>
      </c>
      <c r="C4312" s="7" t="s">
        <v>15</v>
      </c>
      <c r="D4312" s="7" t="s">
        <v>92</v>
      </c>
      <c r="E4312" s="7" t="s">
        <v>14</v>
      </c>
      <c r="F4312" s="6">
        <v>27</v>
      </c>
      <c r="G4312" s="11">
        <v>375924140</v>
      </c>
      <c r="H4312" s="11">
        <f t="shared" si="67"/>
        <v>363127645</v>
      </c>
      <c r="I4312" s="11">
        <v>185228433.78999999</v>
      </c>
      <c r="J4312" s="11">
        <v>177899211.21000001</v>
      </c>
      <c r="K4312" s="11">
        <v>152074603.40000001</v>
      </c>
      <c r="L4312" s="11">
        <v>152074603.40000001</v>
      </c>
      <c r="M4312" s="11">
        <v>12796495</v>
      </c>
      <c r="N4312" s="13">
        <v>0.47323167703462699</v>
      </c>
      <c r="O4312" s="14" t="s">
        <v>535</v>
      </c>
      <c r="P4312" s="14">
        <v>0.40453534960537518</v>
      </c>
      <c r="Q4312" s="5" t="s">
        <v>543</v>
      </c>
      <c r="XEE4312" s="3">
        <v>0.40453534960537502</v>
      </c>
      <c r="XEF4312" s="4">
        <v>0.85483573741361096</v>
      </c>
      <c r="XEG4312" s="2" t="s">
        <v>13</v>
      </c>
      <c r="XEH4312" s="1">
        <v>7</v>
      </c>
    </row>
    <row r="4313" spans="1:17 16359:16362" hidden="1" x14ac:dyDescent="0.25">
      <c r="A4313" s="6">
        <v>50</v>
      </c>
      <c r="B4313" s="7" t="s">
        <v>517</v>
      </c>
      <c r="C4313" s="7" t="s">
        <v>18</v>
      </c>
      <c r="D4313" s="7" t="s">
        <v>94</v>
      </c>
      <c r="E4313" s="7" t="s">
        <v>93</v>
      </c>
      <c r="F4313" s="5"/>
      <c r="G4313" s="11">
        <v>375924140</v>
      </c>
      <c r="H4313" s="11">
        <f t="shared" si="67"/>
        <v>363127645</v>
      </c>
      <c r="I4313" s="11">
        <v>185228433.78999999</v>
      </c>
      <c r="J4313" s="11">
        <v>177899211.21000001</v>
      </c>
      <c r="K4313" s="11">
        <v>152074603.40000001</v>
      </c>
      <c r="L4313" s="11">
        <v>152074603.40000001</v>
      </c>
      <c r="M4313" s="11">
        <v>12796495</v>
      </c>
      <c r="N4313" s="13">
        <v>0.47323167703462699</v>
      </c>
      <c r="O4313" s="14" t="s">
        <v>535</v>
      </c>
      <c r="P4313" s="14">
        <v>0.40453534960537518</v>
      </c>
      <c r="Q4313" s="5" t="s">
        <v>543</v>
      </c>
      <c r="XEE4313" s="3">
        <v>0.40453534960537502</v>
      </c>
      <c r="XEF4313" s="4">
        <v>0.85483573741361096</v>
      </c>
      <c r="XEG4313" s="2" t="s">
        <v>13</v>
      </c>
      <c r="XEH4313" s="1">
        <v>7</v>
      </c>
    </row>
    <row r="4314" spans="1:17 16359:16362" hidden="1" x14ac:dyDescent="0.25">
      <c r="A4314" s="6">
        <v>50</v>
      </c>
      <c r="B4314" s="7" t="s">
        <v>517</v>
      </c>
      <c r="C4314" s="7" t="s">
        <v>18</v>
      </c>
      <c r="D4314" s="7" t="s">
        <v>94</v>
      </c>
      <c r="E4314" s="7" t="s">
        <v>14</v>
      </c>
      <c r="F4314" s="6">
        <v>27</v>
      </c>
      <c r="G4314" s="11">
        <v>375924140</v>
      </c>
      <c r="H4314" s="11">
        <f t="shared" si="67"/>
        <v>363127645</v>
      </c>
      <c r="I4314" s="11">
        <v>185228433.78999999</v>
      </c>
      <c r="J4314" s="11">
        <v>177899211.21000001</v>
      </c>
      <c r="K4314" s="11">
        <v>152074603.40000001</v>
      </c>
      <c r="L4314" s="11">
        <v>152074603.40000001</v>
      </c>
      <c r="M4314" s="11">
        <v>12796495</v>
      </c>
      <c r="N4314" s="13">
        <v>0.47323167703462699</v>
      </c>
      <c r="O4314" s="14" t="s">
        <v>535</v>
      </c>
      <c r="P4314" s="14">
        <v>0.40453534960537518</v>
      </c>
      <c r="Q4314" s="5" t="s">
        <v>543</v>
      </c>
      <c r="XEE4314" s="3">
        <v>0.40453534960537502</v>
      </c>
      <c r="XEF4314" s="4">
        <v>0.85483573741361096</v>
      </c>
      <c r="XEG4314" s="2" t="s">
        <v>13</v>
      </c>
      <c r="XEH4314" s="1">
        <v>7</v>
      </c>
    </row>
    <row r="4315" spans="1:17 16359:16362" hidden="1" x14ac:dyDescent="0.25">
      <c r="A4315" s="6">
        <v>50</v>
      </c>
      <c r="B4315" s="7" t="s">
        <v>517</v>
      </c>
      <c r="C4315" s="7" t="s">
        <v>20</v>
      </c>
      <c r="D4315" s="7" t="s">
        <v>95</v>
      </c>
      <c r="E4315" s="7" t="s">
        <v>96</v>
      </c>
      <c r="F4315" s="5"/>
      <c r="G4315" s="11">
        <v>39565369</v>
      </c>
      <c r="H4315" s="11">
        <f t="shared" si="67"/>
        <v>39565369</v>
      </c>
      <c r="I4315" s="11">
        <v>3935910</v>
      </c>
      <c r="J4315" s="11">
        <v>35629459</v>
      </c>
      <c r="K4315" s="11">
        <v>28220592.539999999</v>
      </c>
      <c r="L4315" s="11">
        <v>28220592.539999999</v>
      </c>
      <c r="M4315" s="11">
        <v>0</v>
      </c>
      <c r="N4315" s="13">
        <v>0.90052133723307404</v>
      </c>
      <c r="O4315" s="14" t="s">
        <v>538</v>
      </c>
      <c r="P4315" s="14">
        <v>0.71326499040107527</v>
      </c>
      <c r="Q4315" s="5" t="s">
        <v>546</v>
      </c>
      <c r="XEE4315" s="3">
        <v>0.71326499040107505</v>
      </c>
      <c r="XEF4315" s="4">
        <v>0.79205784572816595</v>
      </c>
      <c r="XEG4315" s="2" t="s">
        <v>13</v>
      </c>
      <c r="XEH4315" s="1">
        <v>7</v>
      </c>
    </row>
    <row r="4316" spans="1:17 16359:16362" hidden="1" x14ac:dyDescent="0.25">
      <c r="A4316" s="6">
        <v>50</v>
      </c>
      <c r="B4316" s="7" t="s">
        <v>517</v>
      </c>
      <c r="C4316" s="7" t="s">
        <v>20</v>
      </c>
      <c r="D4316" s="7" t="s">
        <v>95</v>
      </c>
      <c r="E4316" s="7" t="s">
        <v>14</v>
      </c>
      <c r="F4316" s="6">
        <v>27</v>
      </c>
      <c r="G4316" s="11">
        <v>39565369</v>
      </c>
      <c r="H4316" s="11">
        <f t="shared" si="67"/>
        <v>39565369</v>
      </c>
      <c r="I4316" s="11">
        <v>3935910</v>
      </c>
      <c r="J4316" s="11">
        <v>35629459</v>
      </c>
      <c r="K4316" s="11">
        <v>28220592.539999999</v>
      </c>
      <c r="L4316" s="11">
        <v>28220592.539999999</v>
      </c>
      <c r="M4316" s="11">
        <v>0</v>
      </c>
      <c r="N4316" s="13">
        <v>0.90052133723307404</v>
      </c>
      <c r="O4316" s="14" t="s">
        <v>538</v>
      </c>
      <c r="P4316" s="14">
        <v>0.71326499040107527</v>
      </c>
      <c r="Q4316" s="5" t="s">
        <v>546</v>
      </c>
      <c r="XEE4316" s="3">
        <v>0.71326499040107505</v>
      </c>
      <c r="XEF4316" s="4">
        <v>0.79205784572816595</v>
      </c>
      <c r="XEG4316" s="2" t="s">
        <v>13</v>
      </c>
      <c r="XEH4316" s="1">
        <v>7</v>
      </c>
    </row>
    <row r="4317" spans="1:17 16359:16362" hidden="1" x14ac:dyDescent="0.25">
      <c r="A4317" s="6">
        <v>50</v>
      </c>
      <c r="B4317" s="7" t="s">
        <v>517</v>
      </c>
      <c r="C4317" s="7" t="s">
        <v>23</v>
      </c>
      <c r="D4317" s="7" t="s">
        <v>97</v>
      </c>
      <c r="E4317" s="7" t="s">
        <v>98</v>
      </c>
      <c r="F4317" s="5"/>
      <c r="G4317" s="11">
        <v>39565369</v>
      </c>
      <c r="H4317" s="11">
        <f t="shared" si="67"/>
        <v>39565369</v>
      </c>
      <c r="I4317" s="11">
        <v>3935910</v>
      </c>
      <c r="J4317" s="11">
        <v>35629459</v>
      </c>
      <c r="K4317" s="11">
        <v>28220592.539999999</v>
      </c>
      <c r="L4317" s="11">
        <v>28220592.539999999</v>
      </c>
      <c r="M4317" s="11">
        <v>0</v>
      </c>
      <c r="N4317" s="13">
        <v>0.90052133723307404</v>
      </c>
      <c r="O4317" s="14" t="s">
        <v>538</v>
      </c>
      <c r="P4317" s="14">
        <v>0.71326499040107527</v>
      </c>
      <c r="Q4317" s="5" t="s">
        <v>546</v>
      </c>
      <c r="XEE4317" s="3">
        <v>0.71326499040107505</v>
      </c>
      <c r="XEF4317" s="4">
        <v>0.79205784572816595</v>
      </c>
      <c r="XEG4317" s="2" t="s">
        <v>13</v>
      </c>
      <c r="XEH4317" s="1">
        <v>7</v>
      </c>
    </row>
    <row r="4318" spans="1:17 16359:16362" hidden="1" x14ac:dyDescent="0.25">
      <c r="A4318" s="6">
        <v>50</v>
      </c>
      <c r="B4318" s="7" t="s">
        <v>517</v>
      </c>
      <c r="C4318" s="7" t="s">
        <v>23</v>
      </c>
      <c r="D4318" s="7" t="s">
        <v>97</v>
      </c>
      <c r="E4318" s="7" t="s">
        <v>14</v>
      </c>
      <c r="F4318" s="6">
        <v>27</v>
      </c>
      <c r="G4318" s="11">
        <v>39565369</v>
      </c>
      <c r="H4318" s="11">
        <f t="shared" si="67"/>
        <v>39565369</v>
      </c>
      <c r="I4318" s="11">
        <v>3935910</v>
      </c>
      <c r="J4318" s="11">
        <v>35629459</v>
      </c>
      <c r="K4318" s="11">
        <v>28220592.539999999</v>
      </c>
      <c r="L4318" s="11">
        <v>28220592.539999999</v>
      </c>
      <c r="M4318" s="11">
        <v>0</v>
      </c>
      <c r="N4318" s="13">
        <v>0.90052133723307404</v>
      </c>
      <c r="O4318" s="14" t="s">
        <v>538</v>
      </c>
      <c r="P4318" s="14">
        <v>0.71326499040107527</v>
      </c>
      <c r="Q4318" s="5" t="s">
        <v>546</v>
      </c>
      <c r="XEE4318" s="3">
        <v>0.71326499040107505</v>
      </c>
      <c r="XEF4318" s="4">
        <v>0.79205784572816595</v>
      </c>
      <c r="XEG4318" s="2" t="s">
        <v>13</v>
      </c>
      <c r="XEH4318" s="1">
        <v>7</v>
      </c>
    </row>
    <row r="4319" spans="1:17 16359:16362" hidden="1" x14ac:dyDescent="0.25">
      <c r="A4319" s="6">
        <v>50</v>
      </c>
      <c r="B4319" s="7" t="s">
        <v>517</v>
      </c>
      <c r="C4319" s="7" t="s">
        <v>26</v>
      </c>
      <c r="D4319" s="7" t="s">
        <v>101</v>
      </c>
      <c r="E4319" s="7" t="s">
        <v>102</v>
      </c>
      <c r="F4319" s="5"/>
      <c r="G4319" s="11">
        <v>38290459</v>
      </c>
      <c r="H4319" s="11">
        <f t="shared" si="67"/>
        <v>38290459</v>
      </c>
      <c r="I4319" s="11">
        <v>3935910</v>
      </c>
      <c r="J4319" s="11">
        <v>34354549</v>
      </c>
      <c r="K4319" s="11">
        <v>28181192.539999999</v>
      </c>
      <c r="L4319" s="11">
        <v>28181192.539999999</v>
      </c>
      <c r="M4319" s="11">
        <v>0</v>
      </c>
      <c r="N4319" s="13">
        <v>0.89720911937879899</v>
      </c>
      <c r="O4319" s="14" t="s">
        <v>538</v>
      </c>
      <c r="P4319" s="14">
        <v>0.73598471462564596</v>
      </c>
      <c r="Q4319" s="5" t="s">
        <v>546</v>
      </c>
      <c r="XEE4319" s="3">
        <v>0.73598471462564596</v>
      </c>
      <c r="XEF4319" s="4">
        <v>0.82030454074655401</v>
      </c>
      <c r="XEG4319" s="2" t="s">
        <v>29</v>
      </c>
      <c r="XEH4319" s="1">
        <v>7</v>
      </c>
    </row>
    <row r="4320" spans="1:17 16359:16362" hidden="1" x14ac:dyDescent="0.25">
      <c r="A4320" s="6">
        <v>50</v>
      </c>
      <c r="B4320" s="7" t="s">
        <v>517</v>
      </c>
      <c r="C4320" s="7" t="s">
        <v>26</v>
      </c>
      <c r="D4320" s="7" t="s">
        <v>101</v>
      </c>
      <c r="E4320" s="7" t="s">
        <v>14</v>
      </c>
      <c r="F4320" s="6">
        <v>27</v>
      </c>
      <c r="G4320" s="11">
        <v>38290459</v>
      </c>
      <c r="H4320" s="11">
        <f t="shared" si="67"/>
        <v>38290459</v>
      </c>
      <c r="I4320" s="11">
        <v>3935910</v>
      </c>
      <c r="J4320" s="11">
        <v>34354549</v>
      </c>
      <c r="K4320" s="11">
        <v>28181192.539999999</v>
      </c>
      <c r="L4320" s="11">
        <v>28181192.539999999</v>
      </c>
      <c r="M4320" s="11">
        <v>0</v>
      </c>
      <c r="N4320" s="13">
        <v>0.89720911937879899</v>
      </c>
      <c r="O4320" s="14" t="s">
        <v>538</v>
      </c>
      <c r="P4320" s="14">
        <v>0.73598471462564596</v>
      </c>
      <c r="Q4320" s="5" t="s">
        <v>546</v>
      </c>
      <c r="XEE4320" s="3">
        <v>0.73598471462564596</v>
      </c>
      <c r="XEF4320" s="4">
        <v>0.82030454074655401</v>
      </c>
      <c r="XEG4320" s="2" t="s">
        <v>29</v>
      </c>
      <c r="XEH4320" s="1">
        <v>7</v>
      </c>
    </row>
    <row r="4321" spans="1:17 16359:16362" hidden="1" x14ac:dyDescent="0.25">
      <c r="A4321" s="6">
        <v>50</v>
      </c>
      <c r="B4321" s="7" t="s">
        <v>517</v>
      </c>
      <c r="C4321" s="7" t="s">
        <v>26</v>
      </c>
      <c r="D4321" s="7" t="s">
        <v>103</v>
      </c>
      <c r="E4321" s="7" t="s">
        <v>104</v>
      </c>
      <c r="F4321" s="5"/>
      <c r="G4321" s="11">
        <v>1274910</v>
      </c>
      <c r="H4321" s="11">
        <f t="shared" si="67"/>
        <v>1274910</v>
      </c>
      <c r="I4321" s="11">
        <v>0</v>
      </c>
      <c r="J4321" s="11">
        <v>1274910</v>
      </c>
      <c r="K4321" s="11">
        <v>39400</v>
      </c>
      <c r="L4321" s="11">
        <v>39400</v>
      </c>
      <c r="M4321" s="11">
        <v>0</v>
      </c>
      <c r="N4321" s="13">
        <v>1</v>
      </c>
      <c r="O4321" s="14" t="s">
        <v>537</v>
      </c>
      <c r="P4321" s="14">
        <v>3.0904142253178654E-2</v>
      </c>
      <c r="Q4321" s="5" t="s">
        <v>543</v>
      </c>
      <c r="XEE4321" s="3">
        <v>3.0904142253178699E-2</v>
      </c>
      <c r="XEF4321" s="4">
        <v>3.0904142253178699E-2</v>
      </c>
      <c r="XEG4321" s="2" t="s">
        <v>29</v>
      </c>
      <c r="XEH4321" s="1">
        <v>7</v>
      </c>
    </row>
    <row r="4322" spans="1:17 16359:16362" hidden="1" x14ac:dyDescent="0.25">
      <c r="A4322" s="6">
        <v>50</v>
      </c>
      <c r="B4322" s="7" t="s">
        <v>517</v>
      </c>
      <c r="C4322" s="7" t="s">
        <v>26</v>
      </c>
      <c r="D4322" s="7" t="s">
        <v>103</v>
      </c>
      <c r="E4322" s="7" t="s">
        <v>14</v>
      </c>
      <c r="F4322" s="6">
        <v>27</v>
      </c>
      <c r="G4322" s="11">
        <v>1274910</v>
      </c>
      <c r="H4322" s="11">
        <f t="shared" si="67"/>
        <v>1274910</v>
      </c>
      <c r="I4322" s="11">
        <v>0</v>
      </c>
      <c r="J4322" s="11">
        <v>1274910</v>
      </c>
      <c r="K4322" s="11">
        <v>39400</v>
      </c>
      <c r="L4322" s="11">
        <v>39400</v>
      </c>
      <c r="M4322" s="11">
        <v>0</v>
      </c>
      <c r="N4322" s="13">
        <v>1</v>
      </c>
      <c r="O4322" s="14" t="s">
        <v>537</v>
      </c>
      <c r="P4322" s="14">
        <v>3.0904142253178654E-2</v>
      </c>
      <c r="Q4322" s="5" t="s">
        <v>543</v>
      </c>
      <c r="XEE4322" s="3">
        <v>3.0904142253178699E-2</v>
      </c>
      <c r="XEF4322" s="4">
        <v>3.0904142253178699E-2</v>
      </c>
      <c r="XEG4322" s="2" t="s">
        <v>29</v>
      </c>
      <c r="XEH4322" s="1">
        <v>7</v>
      </c>
    </row>
    <row r="4323" spans="1:17 16359:16362" hidden="1" x14ac:dyDescent="0.25">
      <c r="A4323" s="6">
        <v>50</v>
      </c>
      <c r="B4323" s="7" t="s">
        <v>517</v>
      </c>
      <c r="C4323" s="7" t="s">
        <v>20</v>
      </c>
      <c r="D4323" s="7" t="s">
        <v>115</v>
      </c>
      <c r="E4323" s="7" t="s">
        <v>116</v>
      </c>
      <c r="F4323" s="5"/>
      <c r="G4323" s="11">
        <v>336358771</v>
      </c>
      <c r="H4323" s="11">
        <f t="shared" si="67"/>
        <v>323562276</v>
      </c>
      <c r="I4323" s="11">
        <v>181292523.78999999</v>
      </c>
      <c r="J4323" s="11">
        <v>142269752.21000001</v>
      </c>
      <c r="K4323" s="11">
        <v>123854010.86</v>
      </c>
      <c r="L4323" s="11">
        <v>123854010.86</v>
      </c>
      <c r="M4323" s="11">
        <v>12796495</v>
      </c>
      <c r="N4323" s="13">
        <v>0.42297024628502999</v>
      </c>
      <c r="O4323" s="14" t="s">
        <v>535</v>
      </c>
      <c r="P4323" s="14">
        <v>0.36821995303342336</v>
      </c>
      <c r="Q4323" s="5" t="s">
        <v>543</v>
      </c>
      <c r="XEE4323" s="3">
        <v>0.36821995303342298</v>
      </c>
      <c r="XEF4323" s="4">
        <v>0.870557577672469</v>
      </c>
      <c r="XEG4323" s="2" t="s">
        <v>13</v>
      </c>
      <c r="XEH4323" s="1">
        <v>7</v>
      </c>
    </row>
    <row r="4324" spans="1:17 16359:16362" hidden="1" x14ac:dyDescent="0.25">
      <c r="A4324" s="6">
        <v>50</v>
      </c>
      <c r="B4324" s="7" t="s">
        <v>517</v>
      </c>
      <c r="C4324" s="7" t="s">
        <v>20</v>
      </c>
      <c r="D4324" s="7" t="s">
        <v>115</v>
      </c>
      <c r="E4324" s="7" t="s">
        <v>14</v>
      </c>
      <c r="F4324" s="6">
        <v>27</v>
      </c>
      <c r="G4324" s="11">
        <v>336358771</v>
      </c>
      <c r="H4324" s="11">
        <f t="shared" si="67"/>
        <v>323562276</v>
      </c>
      <c r="I4324" s="11">
        <v>181292523.78999999</v>
      </c>
      <c r="J4324" s="11">
        <v>142269752.21000001</v>
      </c>
      <c r="K4324" s="11">
        <v>123854010.86</v>
      </c>
      <c r="L4324" s="11">
        <v>123854010.86</v>
      </c>
      <c r="M4324" s="11">
        <v>12796495</v>
      </c>
      <c r="N4324" s="13">
        <v>0.42297024628502999</v>
      </c>
      <c r="O4324" s="14" t="s">
        <v>535</v>
      </c>
      <c r="P4324" s="14">
        <v>0.36821995303342336</v>
      </c>
      <c r="Q4324" s="5" t="s">
        <v>543</v>
      </c>
      <c r="XEE4324" s="3">
        <v>0.36821995303342298</v>
      </c>
      <c r="XEF4324" s="4">
        <v>0.870557577672469</v>
      </c>
      <c r="XEG4324" s="2" t="s">
        <v>13</v>
      </c>
      <c r="XEH4324" s="1">
        <v>7</v>
      </c>
    </row>
    <row r="4325" spans="1:17 16359:16362" hidden="1" x14ac:dyDescent="0.25">
      <c r="A4325" s="6">
        <v>50</v>
      </c>
      <c r="B4325" s="7" t="s">
        <v>517</v>
      </c>
      <c r="C4325" s="7" t="s">
        <v>23</v>
      </c>
      <c r="D4325" s="7" t="s">
        <v>121</v>
      </c>
      <c r="E4325" s="7" t="s">
        <v>122</v>
      </c>
      <c r="F4325" s="5"/>
      <c r="G4325" s="11">
        <v>60297032</v>
      </c>
      <c r="H4325" s="11">
        <f t="shared" si="67"/>
        <v>57797032</v>
      </c>
      <c r="I4325" s="11">
        <v>34990198</v>
      </c>
      <c r="J4325" s="11">
        <v>22806834</v>
      </c>
      <c r="K4325" s="11">
        <v>6345695</v>
      </c>
      <c r="L4325" s="11">
        <v>6345695</v>
      </c>
      <c r="M4325" s="11">
        <v>2500000</v>
      </c>
      <c r="N4325" s="13">
        <v>0.378241403324794</v>
      </c>
      <c r="O4325" s="14" t="s">
        <v>535</v>
      </c>
      <c r="P4325" s="14">
        <v>0.10524058630282167</v>
      </c>
      <c r="Q4325" s="5" t="s">
        <v>543</v>
      </c>
      <c r="XEE4325" s="3">
        <v>0.105240586302822</v>
      </c>
      <c r="XEF4325" s="4">
        <v>0.27823655839298</v>
      </c>
      <c r="XEG4325" s="2" t="s">
        <v>13</v>
      </c>
      <c r="XEH4325" s="1">
        <v>7</v>
      </c>
    </row>
    <row r="4326" spans="1:17 16359:16362" hidden="1" x14ac:dyDescent="0.25">
      <c r="A4326" s="6">
        <v>50</v>
      </c>
      <c r="B4326" s="7" t="s">
        <v>517</v>
      </c>
      <c r="C4326" s="7" t="s">
        <v>23</v>
      </c>
      <c r="D4326" s="7" t="s">
        <v>121</v>
      </c>
      <c r="E4326" s="7" t="s">
        <v>14</v>
      </c>
      <c r="F4326" s="6">
        <v>27</v>
      </c>
      <c r="G4326" s="11">
        <v>60297032</v>
      </c>
      <c r="H4326" s="11">
        <f t="shared" si="67"/>
        <v>57797032</v>
      </c>
      <c r="I4326" s="11">
        <v>34990198</v>
      </c>
      <c r="J4326" s="11">
        <v>22806834</v>
      </c>
      <c r="K4326" s="11">
        <v>6345695</v>
      </c>
      <c r="L4326" s="11">
        <v>6345695</v>
      </c>
      <c r="M4326" s="11">
        <v>2500000</v>
      </c>
      <c r="N4326" s="13">
        <v>0.378241403324794</v>
      </c>
      <c r="O4326" s="14" t="s">
        <v>535</v>
      </c>
      <c r="P4326" s="14">
        <v>0.10524058630282167</v>
      </c>
      <c r="Q4326" s="5" t="s">
        <v>543</v>
      </c>
      <c r="XEE4326" s="3">
        <v>0.105240586302822</v>
      </c>
      <c r="XEF4326" s="4">
        <v>0.27823655839298</v>
      </c>
      <c r="XEG4326" s="2" t="s">
        <v>13</v>
      </c>
      <c r="XEH4326" s="1">
        <v>7</v>
      </c>
    </row>
    <row r="4327" spans="1:17 16359:16362" hidden="1" x14ac:dyDescent="0.25">
      <c r="A4327" s="6">
        <v>50</v>
      </c>
      <c r="B4327" s="7" t="s">
        <v>517</v>
      </c>
      <c r="C4327" s="7" t="s">
        <v>26</v>
      </c>
      <c r="D4327" s="7" t="s">
        <v>123</v>
      </c>
      <c r="E4327" s="7" t="s">
        <v>124</v>
      </c>
      <c r="F4327" s="5"/>
      <c r="G4327" s="11">
        <v>21034144</v>
      </c>
      <c r="H4327" s="11">
        <f t="shared" si="67"/>
        <v>21034144</v>
      </c>
      <c r="I4327" s="11">
        <v>1649310</v>
      </c>
      <c r="J4327" s="11">
        <v>19384834</v>
      </c>
      <c r="K4327" s="11">
        <v>2923695</v>
      </c>
      <c r="L4327" s="11">
        <v>2923695</v>
      </c>
      <c r="M4327" s="11">
        <v>0</v>
      </c>
      <c r="N4327" s="13">
        <v>0.921588917523813</v>
      </c>
      <c r="O4327" s="14" t="s">
        <v>537</v>
      </c>
      <c r="P4327" s="14">
        <v>0.13899757461011963</v>
      </c>
      <c r="Q4327" s="5" t="s">
        <v>543</v>
      </c>
      <c r="XEE4327" s="3">
        <v>0.13899757461011999</v>
      </c>
      <c r="XEF4327" s="4">
        <v>0.150823834756594</v>
      </c>
      <c r="XEG4327" s="2" t="s">
        <v>29</v>
      </c>
      <c r="XEH4327" s="1">
        <v>7</v>
      </c>
    </row>
    <row r="4328" spans="1:17 16359:16362" hidden="1" x14ac:dyDescent="0.25">
      <c r="A4328" s="6">
        <v>50</v>
      </c>
      <c r="B4328" s="7" t="s">
        <v>517</v>
      </c>
      <c r="C4328" s="7" t="s">
        <v>26</v>
      </c>
      <c r="D4328" s="7" t="s">
        <v>123</v>
      </c>
      <c r="E4328" s="7" t="s">
        <v>14</v>
      </c>
      <c r="F4328" s="6">
        <v>27</v>
      </c>
      <c r="G4328" s="11">
        <v>21034144</v>
      </c>
      <c r="H4328" s="11">
        <f t="shared" si="67"/>
        <v>21034144</v>
      </c>
      <c r="I4328" s="11">
        <v>1649310</v>
      </c>
      <c r="J4328" s="11">
        <v>19384834</v>
      </c>
      <c r="K4328" s="11">
        <v>2923695</v>
      </c>
      <c r="L4328" s="11">
        <v>2923695</v>
      </c>
      <c r="M4328" s="11">
        <v>0</v>
      </c>
      <c r="N4328" s="13">
        <v>0.921588917523813</v>
      </c>
      <c r="O4328" s="14" t="s">
        <v>537</v>
      </c>
      <c r="P4328" s="14">
        <v>0.13899757461011963</v>
      </c>
      <c r="Q4328" s="5" t="s">
        <v>543</v>
      </c>
      <c r="XEE4328" s="3">
        <v>0.13899757461011999</v>
      </c>
      <c r="XEF4328" s="4">
        <v>0.150823834756594</v>
      </c>
      <c r="XEG4328" s="2" t="s">
        <v>29</v>
      </c>
      <c r="XEH4328" s="1">
        <v>7</v>
      </c>
    </row>
    <row r="4329" spans="1:17 16359:16362" hidden="1" x14ac:dyDescent="0.25">
      <c r="A4329" s="6">
        <v>50</v>
      </c>
      <c r="B4329" s="7" t="s">
        <v>517</v>
      </c>
      <c r="C4329" s="7" t="s">
        <v>26</v>
      </c>
      <c r="D4329" s="7" t="s">
        <v>125</v>
      </c>
      <c r="E4329" s="7" t="s">
        <v>126</v>
      </c>
      <c r="F4329" s="5"/>
      <c r="G4329" s="11">
        <v>12720803</v>
      </c>
      <c r="H4329" s="11">
        <f t="shared" si="67"/>
        <v>12720803</v>
      </c>
      <c r="I4329" s="11">
        <v>9298803</v>
      </c>
      <c r="J4329" s="11">
        <v>3422000</v>
      </c>
      <c r="K4329" s="11">
        <v>3422000</v>
      </c>
      <c r="L4329" s="11">
        <v>3422000</v>
      </c>
      <c r="M4329" s="11">
        <v>0</v>
      </c>
      <c r="N4329" s="13">
        <v>0.26900817503423302</v>
      </c>
      <c r="O4329" s="14" t="s">
        <v>535</v>
      </c>
      <c r="P4329" s="14">
        <v>0.2690081750342333</v>
      </c>
      <c r="Q4329" s="5" t="s">
        <v>543</v>
      </c>
      <c r="XEE4329" s="3">
        <v>0.26900817503423302</v>
      </c>
      <c r="XEF4329" s="4">
        <v>1</v>
      </c>
      <c r="XEG4329" s="2" t="s">
        <v>29</v>
      </c>
      <c r="XEH4329" s="1">
        <v>7</v>
      </c>
    </row>
    <row r="4330" spans="1:17 16359:16362" hidden="1" x14ac:dyDescent="0.25">
      <c r="A4330" s="6">
        <v>50</v>
      </c>
      <c r="B4330" s="7" t="s">
        <v>517</v>
      </c>
      <c r="C4330" s="7" t="s">
        <v>26</v>
      </c>
      <c r="D4330" s="7" t="s">
        <v>125</v>
      </c>
      <c r="E4330" s="7" t="s">
        <v>14</v>
      </c>
      <c r="F4330" s="6">
        <v>27</v>
      </c>
      <c r="G4330" s="11">
        <v>12720803</v>
      </c>
      <c r="H4330" s="11">
        <f t="shared" si="67"/>
        <v>12720803</v>
      </c>
      <c r="I4330" s="11">
        <v>9298803</v>
      </c>
      <c r="J4330" s="11">
        <v>3422000</v>
      </c>
      <c r="K4330" s="11">
        <v>3422000</v>
      </c>
      <c r="L4330" s="11">
        <v>3422000</v>
      </c>
      <c r="M4330" s="11">
        <v>0</v>
      </c>
      <c r="N4330" s="13">
        <v>0.26900817503423302</v>
      </c>
      <c r="O4330" s="14" t="s">
        <v>535</v>
      </c>
      <c r="P4330" s="14">
        <v>0.2690081750342333</v>
      </c>
      <c r="Q4330" s="5" t="s">
        <v>543</v>
      </c>
      <c r="XEE4330" s="3">
        <v>0.26900817503423302</v>
      </c>
      <c r="XEF4330" s="4">
        <v>1</v>
      </c>
      <c r="XEG4330" s="2" t="s">
        <v>29</v>
      </c>
      <c r="XEH4330" s="1">
        <v>7</v>
      </c>
    </row>
    <row r="4331" spans="1:17 16359:16362" hidden="1" x14ac:dyDescent="0.25">
      <c r="A4331" s="6">
        <v>50</v>
      </c>
      <c r="B4331" s="7" t="s">
        <v>517</v>
      </c>
      <c r="C4331" s="7" t="s">
        <v>26</v>
      </c>
      <c r="D4331" s="7" t="s">
        <v>135</v>
      </c>
      <c r="E4331" s="7" t="s">
        <v>136</v>
      </c>
      <c r="F4331" s="5"/>
      <c r="G4331" s="11">
        <v>10911835</v>
      </c>
      <c r="H4331" s="11">
        <f t="shared" si="67"/>
        <v>10911835</v>
      </c>
      <c r="I4331" s="11">
        <v>10911835</v>
      </c>
      <c r="J4331" s="11">
        <v>0</v>
      </c>
      <c r="K4331" s="11">
        <v>0</v>
      </c>
      <c r="L4331" s="11">
        <v>0</v>
      </c>
      <c r="M4331" s="11">
        <v>0</v>
      </c>
      <c r="N4331" s="13">
        <v>0</v>
      </c>
      <c r="O4331" s="14" t="s">
        <v>535</v>
      </c>
      <c r="P4331" s="14">
        <v>0</v>
      </c>
      <c r="Q4331" s="5" t="s">
        <v>543</v>
      </c>
      <c r="XEE4331" s="3">
        <v>0</v>
      </c>
      <c r="XEG4331" s="2" t="s">
        <v>29</v>
      </c>
      <c r="XEH4331" s="1">
        <v>7</v>
      </c>
    </row>
    <row r="4332" spans="1:17 16359:16362" hidden="1" x14ac:dyDescent="0.25">
      <c r="A4332" s="6">
        <v>50</v>
      </c>
      <c r="B4332" s="7" t="s">
        <v>517</v>
      </c>
      <c r="C4332" s="7" t="s">
        <v>26</v>
      </c>
      <c r="D4332" s="7" t="s">
        <v>135</v>
      </c>
      <c r="E4332" s="7" t="s">
        <v>14</v>
      </c>
      <c r="F4332" s="6">
        <v>27</v>
      </c>
      <c r="G4332" s="11">
        <v>10911835</v>
      </c>
      <c r="H4332" s="11">
        <f t="shared" si="67"/>
        <v>10911835</v>
      </c>
      <c r="I4332" s="11">
        <v>10911835</v>
      </c>
      <c r="J4332" s="11">
        <v>0</v>
      </c>
      <c r="K4332" s="11">
        <v>0</v>
      </c>
      <c r="L4332" s="11">
        <v>0</v>
      </c>
      <c r="M4332" s="11">
        <v>0</v>
      </c>
      <c r="N4332" s="13">
        <v>0</v>
      </c>
      <c r="O4332" s="14" t="s">
        <v>535</v>
      </c>
      <c r="P4332" s="14">
        <v>0</v>
      </c>
      <c r="Q4332" s="5" t="s">
        <v>543</v>
      </c>
      <c r="XEE4332" s="3">
        <v>0</v>
      </c>
      <c r="XEG4332" s="2" t="s">
        <v>29</v>
      </c>
      <c r="XEH4332" s="1">
        <v>7</v>
      </c>
    </row>
    <row r="4333" spans="1:17 16359:16362" hidden="1" x14ac:dyDescent="0.25">
      <c r="A4333" s="6">
        <v>50</v>
      </c>
      <c r="B4333" s="7" t="s">
        <v>517</v>
      </c>
      <c r="C4333" s="7" t="s">
        <v>26</v>
      </c>
      <c r="D4333" s="7" t="s">
        <v>137</v>
      </c>
      <c r="E4333" s="7" t="s">
        <v>138</v>
      </c>
      <c r="F4333" s="5"/>
      <c r="G4333" s="11">
        <v>2500040</v>
      </c>
      <c r="H4333" s="11">
        <f t="shared" si="67"/>
        <v>40</v>
      </c>
      <c r="I4333" s="11">
        <v>40</v>
      </c>
      <c r="J4333" s="11">
        <v>0</v>
      </c>
      <c r="K4333" s="11">
        <v>0</v>
      </c>
      <c r="L4333" s="11">
        <v>0</v>
      </c>
      <c r="M4333" s="11">
        <v>2500000</v>
      </c>
      <c r="N4333" s="13">
        <v>0</v>
      </c>
      <c r="O4333" s="14" t="s">
        <v>535</v>
      </c>
      <c r="P4333" s="14">
        <v>0</v>
      </c>
      <c r="Q4333" s="5" t="s">
        <v>543</v>
      </c>
      <c r="XEE4333" s="3">
        <v>0</v>
      </c>
      <c r="XEG4333" s="2" t="s">
        <v>29</v>
      </c>
      <c r="XEH4333" s="1">
        <v>7</v>
      </c>
    </row>
    <row r="4334" spans="1:17 16359:16362" hidden="1" x14ac:dyDescent="0.25">
      <c r="A4334" s="6">
        <v>50</v>
      </c>
      <c r="B4334" s="7" t="s">
        <v>517</v>
      </c>
      <c r="C4334" s="7" t="s">
        <v>26</v>
      </c>
      <c r="D4334" s="7" t="s">
        <v>137</v>
      </c>
      <c r="E4334" s="7" t="s">
        <v>14</v>
      </c>
      <c r="F4334" s="6">
        <v>27</v>
      </c>
      <c r="G4334" s="11">
        <v>2500040</v>
      </c>
      <c r="H4334" s="11">
        <f t="shared" si="67"/>
        <v>40</v>
      </c>
      <c r="I4334" s="11">
        <v>40</v>
      </c>
      <c r="J4334" s="11">
        <v>0</v>
      </c>
      <c r="K4334" s="11">
        <v>0</v>
      </c>
      <c r="L4334" s="11">
        <v>0</v>
      </c>
      <c r="M4334" s="11">
        <v>2500000</v>
      </c>
      <c r="N4334" s="13">
        <v>0</v>
      </c>
      <c r="O4334" s="14" t="s">
        <v>535</v>
      </c>
      <c r="P4334" s="14">
        <v>0</v>
      </c>
      <c r="Q4334" s="5" t="s">
        <v>543</v>
      </c>
      <c r="XEE4334" s="3">
        <v>0</v>
      </c>
      <c r="XEG4334" s="2" t="s">
        <v>29</v>
      </c>
      <c r="XEH4334" s="1">
        <v>7</v>
      </c>
    </row>
    <row r="4335" spans="1:17 16359:16362" hidden="1" x14ac:dyDescent="0.25">
      <c r="A4335" s="6">
        <v>50</v>
      </c>
      <c r="B4335" s="7" t="s">
        <v>517</v>
      </c>
      <c r="C4335" s="7" t="s">
        <v>26</v>
      </c>
      <c r="D4335" s="7" t="s">
        <v>139</v>
      </c>
      <c r="E4335" s="7" t="s">
        <v>140</v>
      </c>
      <c r="F4335" s="5"/>
      <c r="G4335" s="11">
        <v>13130210</v>
      </c>
      <c r="H4335" s="11">
        <f t="shared" si="67"/>
        <v>13130210</v>
      </c>
      <c r="I4335" s="11">
        <v>13130210</v>
      </c>
      <c r="J4335" s="11">
        <v>0</v>
      </c>
      <c r="K4335" s="11">
        <v>0</v>
      </c>
      <c r="L4335" s="11">
        <v>0</v>
      </c>
      <c r="M4335" s="11">
        <v>0</v>
      </c>
      <c r="N4335" s="13">
        <v>0</v>
      </c>
      <c r="O4335" s="14" t="s">
        <v>535</v>
      </c>
      <c r="P4335" s="14">
        <v>0</v>
      </c>
      <c r="Q4335" s="5" t="s">
        <v>543</v>
      </c>
      <c r="XEE4335" s="3">
        <v>0</v>
      </c>
      <c r="XEG4335" s="2" t="s">
        <v>29</v>
      </c>
      <c r="XEH4335" s="1">
        <v>7</v>
      </c>
    </row>
    <row r="4336" spans="1:17 16359:16362" hidden="1" x14ac:dyDescent="0.25">
      <c r="A4336" s="6">
        <v>50</v>
      </c>
      <c r="B4336" s="7" t="s">
        <v>517</v>
      </c>
      <c r="C4336" s="7" t="s">
        <v>26</v>
      </c>
      <c r="D4336" s="7" t="s">
        <v>139</v>
      </c>
      <c r="E4336" s="7" t="s">
        <v>14</v>
      </c>
      <c r="F4336" s="6">
        <v>27</v>
      </c>
      <c r="G4336" s="11">
        <v>13130210</v>
      </c>
      <c r="H4336" s="11">
        <f t="shared" si="67"/>
        <v>13130210</v>
      </c>
      <c r="I4336" s="11">
        <v>13130210</v>
      </c>
      <c r="J4336" s="11">
        <v>0</v>
      </c>
      <c r="K4336" s="11">
        <v>0</v>
      </c>
      <c r="L4336" s="11">
        <v>0</v>
      </c>
      <c r="M4336" s="11">
        <v>0</v>
      </c>
      <c r="N4336" s="13">
        <v>0</v>
      </c>
      <c r="O4336" s="14" t="s">
        <v>535</v>
      </c>
      <c r="P4336" s="14">
        <v>0</v>
      </c>
      <c r="Q4336" s="5" t="s">
        <v>543</v>
      </c>
      <c r="XEE4336" s="3">
        <v>0</v>
      </c>
      <c r="XEG4336" s="2" t="s">
        <v>29</v>
      </c>
      <c r="XEH4336" s="1">
        <v>7</v>
      </c>
    </row>
    <row r="4337" spans="1:17 16359:16362" hidden="1" x14ac:dyDescent="0.25">
      <c r="A4337" s="6">
        <v>50</v>
      </c>
      <c r="B4337" s="7" t="s">
        <v>517</v>
      </c>
      <c r="C4337" s="7" t="s">
        <v>23</v>
      </c>
      <c r="D4337" s="7" t="s">
        <v>141</v>
      </c>
      <c r="E4337" s="7" t="s">
        <v>142</v>
      </c>
      <c r="F4337" s="5"/>
      <c r="G4337" s="11">
        <v>21550744</v>
      </c>
      <c r="H4337" s="11">
        <f t="shared" si="67"/>
        <v>14844249</v>
      </c>
      <c r="I4337" s="11">
        <v>10917249</v>
      </c>
      <c r="J4337" s="11">
        <v>3927000</v>
      </c>
      <c r="K4337" s="11">
        <v>3927000</v>
      </c>
      <c r="L4337" s="11">
        <v>3927000</v>
      </c>
      <c r="M4337" s="11">
        <v>6706495</v>
      </c>
      <c r="N4337" s="13">
        <v>0.182221087123489</v>
      </c>
      <c r="O4337" s="14" t="s">
        <v>535</v>
      </c>
      <c r="P4337" s="14">
        <v>0.18222108712348864</v>
      </c>
      <c r="Q4337" s="5" t="s">
        <v>543</v>
      </c>
      <c r="XEE4337" s="3">
        <v>0.182221087123489</v>
      </c>
      <c r="XEF4337" s="4">
        <v>1</v>
      </c>
      <c r="XEG4337" s="2" t="s">
        <v>13</v>
      </c>
      <c r="XEH4337" s="1">
        <v>7</v>
      </c>
    </row>
    <row r="4338" spans="1:17 16359:16362" hidden="1" x14ac:dyDescent="0.25">
      <c r="A4338" s="6">
        <v>50</v>
      </c>
      <c r="B4338" s="7" t="s">
        <v>517</v>
      </c>
      <c r="C4338" s="7" t="s">
        <v>23</v>
      </c>
      <c r="D4338" s="7" t="s">
        <v>141</v>
      </c>
      <c r="E4338" s="7" t="s">
        <v>14</v>
      </c>
      <c r="F4338" s="6">
        <v>27</v>
      </c>
      <c r="G4338" s="11">
        <v>21550744</v>
      </c>
      <c r="H4338" s="11">
        <f t="shared" si="67"/>
        <v>14844249</v>
      </c>
      <c r="I4338" s="11">
        <v>10917249</v>
      </c>
      <c r="J4338" s="11">
        <v>3927000</v>
      </c>
      <c r="K4338" s="11">
        <v>3927000</v>
      </c>
      <c r="L4338" s="11">
        <v>3927000</v>
      </c>
      <c r="M4338" s="11">
        <v>6706495</v>
      </c>
      <c r="N4338" s="13">
        <v>0.182221087123489</v>
      </c>
      <c r="O4338" s="14" t="s">
        <v>535</v>
      </c>
      <c r="P4338" s="14">
        <v>0.18222108712348864</v>
      </c>
      <c r="Q4338" s="5" t="s">
        <v>543</v>
      </c>
      <c r="XEE4338" s="3">
        <v>0.182221087123489</v>
      </c>
      <c r="XEF4338" s="4">
        <v>1</v>
      </c>
      <c r="XEG4338" s="2" t="s">
        <v>13</v>
      </c>
      <c r="XEH4338" s="1">
        <v>7</v>
      </c>
    </row>
    <row r="4339" spans="1:17 16359:16362" ht="30" hidden="1" x14ac:dyDescent="0.25">
      <c r="A4339" s="6">
        <v>50</v>
      </c>
      <c r="B4339" s="7" t="s">
        <v>517</v>
      </c>
      <c r="C4339" s="7" t="s">
        <v>26</v>
      </c>
      <c r="D4339" s="7" t="s">
        <v>143</v>
      </c>
      <c r="E4339" s="7" t="s">
        <v>144</v>
      </c>
      <c r="F4339" s="5"/>
      <c r="G4339" s="11">
        <v>2000032</v>
      </c>
      <c r="H4339" s="11">
        <f t="shared" si="67"/>
        <v>32</v>
      </c>
      <c r="I4339" s="11">
        <v>32</v>
      </c>
      <c r="J4339" s="11">
        <v>0</v>
      </c>
      <c r="K4339" s="11">
        <v>0</v>
      </c>
      <c r="L4339" s="11">
        <v>0</v>
      </c>
      <c r="M4339" s="11">
        <v>2000000</v>
      </c>
      <c r="N4339" s="13">
        <v>0</v>
      </c>
      <c r="O4339" s="14" t="s">
        <v>535</v>
      </c>
      <c r="P4339" s="14">
        <v>0</v>
      </c>
      <c r="Q4339" s="5" t="s">
        <v>543</v>
      </c>
      <c r="XEE4339" s="3">
        <v>0</v>
      </c>
      <c r="XEG4339" s="2" t="s">
        <v>29</v>
      </c>
      <c r="XEH4339" s="1">
        <v>7</v>
      </c>
    </row>
    <row r="4340" spans="1:17 16359:16362" hidden="1" x14ac:dyDescent="0.25">
      <c r="A4340" s="6">
        <v>50</v>
      </c>
      <c r="B4340" s="7" t="s">
        <v>517</v>
      </c>
      <c r="C4340" s="7" t="s">
        <v>26</v>
      </c>
      <c r="D4340" s="7" t="s">
        <v>143</v>
      </c>
      <c r="E4340" s="7" t="s">
        <v>14</v>
      </c>
      <c r="F4340" s="6">
        <v>27</v>
      </c>
      <c r="G4340" s="11">
        <v>2000032</v>
      </c>
      <c r="H4340" s="11">
        <f t="shared" si="67"/>
        <v>32</v>
      </c>
      <c r="I4340" s="11">
        <v>32</v>
      </c>
      <c r="J4340" s="11">
        <v>0</v>
      </c>
      <c r="K4340" s="11">
        <v>0</v>
      </c>
      <c r="L4340" s="11">
        <v>0</v>
      </c>
      <c r="M4340" s="11">
        <v>2000000</v>
      </c>
      <c r="N4340" s="13">
        <v>0</v>
      </c>
      <c r="O4340" s="14" t="s">
        <v>535</v>
      </c>
      <c r="P4340" s="14">
        <v>0</v>
      </c>
      <c r="Q4340" s="5" t="s">
        <v>543</v>
      </c>
      <c r="XEE4340" s="3">
        <v>0</v>
      </c>
      <c r="XEG4340" s="2" t="s">
        <v>29</v>
      </c>
      <c r="XEH4340" s="1">
        <v>7</v>
      </c>
    </row>
    <row r="4341" spans="1:17 16359:16362" hidden="1" x14ac:dyDescent="0.25">
      <c r="A4341" s="6">
        <v>50</v>
      </c>
      <c r="B4341" s="7" t="s">
        <v>517</v>
      </c>
      <c r="C4341" s="7" t="s">
        <v>26</v>
      </c>
      <c r="D4341" s="7" t="s">
        <v>145</v>
      </c>
      <c r="E4341" s="7" t="s">
        <v>146</v>
      </c>
      <c r="F4341" s="5"/>
      <c r="G4341" s="11">
        <v>153</v>
      </c>
      <c r="H4341" s="11">
        <f t="shared" si="67"/>
        <v>0</v>
      </c>
      <c r="I4341" s="11">
        <v>0</v>
      </c>
      <c r="J4341" s="11">
        <v>0</v>
      </c>
      <c r="K4341" s="11">
        <v>0</v>
      </c>
      <c r="L4341" s="11">
        <v>0</v>
      </c>
      <c r="M4341" s="11">
        <v>153</v>
      </c>
      <c r="N4341" s="13">
        <v>0</v>
      </c>
      <c r="O4341" s="14" t="s">
        <v>535</v>
      </c>
      <c r="P4341" s="14">
        <v>0</v>
      </c>
      <c r="Q4341" s="5" t="s">
        <v>543</v>
      </c>
      <c r="XEE4341" s="3">
        <v>0</v>
      </c>
      <c r="XEG4341" s="2" t="s">
        <v>29</v>
      </c>
      <c r="XEH4341" s="1">
        <v>7</v>
      </c>
    </row>
    <row r="4342" spans="1:17 16359:16362" hidden="1" x14ac:dyDescent="0.25">
      <c r="A4342" s="6">
        <v>50</v>
      </c>
      <c r="B4342" s="7" t="s">
        <v>517</v>
      </c>
      <c r="C4342" s="7" t="s">
        <v>26</v>
      </c>
      <c r="D4342" s="7" t="s">
        <v>145</v>
      </c>
      <c r="E4342" s="7" t="s">
        <v>14</v>
      </c>
      <c r="F4342" s="6">
        <v>27</v>
      </c>
      <c r="G4342" s="11">
        <v>153</v>
      </c>
      <c r="H4342" s="11">
        <f t="shared" si="67"/>
        <v>0</v>
      </c>
      <c r="I4342" s="11">
        <v>0</v>
      </c>
      <c r="J4342" s="11">
        <v>0</v>
      </c>
      <c r="K4342" s="11">
        <v>0</v>
      </c>
      <c r="L4342" s="11">
        <v>0</v>
      </c>
      <c r="M4342" s="11">
        <v>153</v>
      </c>
      <c r="N4342" s="13">
        <v>0</v>
      </c>
      <c r="O4342" s="14" t="s">
        <v>535</v>
      </c>
      <c r="P4342" s="14">
        <v>0</v>
      </c>
      <c r="Q4342" s="5" t="s">
        <v>543</v>
      </c>
      <c r="XEE4342" s="3">
        <v>0</v>
      </c>
      <c r="XEG4342" s="2" t="s">
        <v>29</v>
      </c>
      <c r="XEH4342" s="1">
        <v>7</v>
      </c>
    </row>
    <row r="4343" spans="1:17 16359:16362" ht="30" hidden="1" x14ac:dyDescent="0.25">
      <c r="A4343" s="6">
        <v>50</v>
      </c>
      <c r="B4343" s="7" t="s">
        <v>517</v>
      </c>
      <c r="C4343" s="7" t="s">
        <v>26</v>
      </c>
      <c r="D4343" s="7" t="s">
        <v>149</v>
      </c>
      <c r="E4343" s="7" t="s">
        <v>150</v>
      </c>
      <c r="F4343" s="5"/>
      <c r="G4343" s="11">
        <v>128</v>
      </c>
      <c r="H4343" s="11">
        <f t="shared" si="67"/>
        <v>0</v>
      </c>
      <c r="I4343" s="11">
        <v>0</v>
      </c>
      <c r="J4343" s="11">
        <v>0</v>
      </c>
      <c r="K4343" s="11">
        <v>0</v>
      </c>
      <c r="L4343" s="11">
        <v>0</v>
      </c>
      <c r="M4343" s="11">
        <v>128</v>
      </c>
      <c r="N4343" s="13">
        <v>0</v>
      </c>
      <c r="O4343" s="14" t="s">
        <v>535</v>
      </c>
      <c r="P4343" s="14">
        <v>0</v>
      </c>
      <c r="Q4343" s="5" t="s">
        <v>543</v>
      </c>
      <c r="XEE4343" s="3">
        <v>0</v>
      </c>
      <c r="XEG4343" s="2" t="s">
        <v>29</v>
      </c>
      <c r="XEH4343" s="1">
        <v>7</v>
      </c>
    </row>
    <row r="4344" spans="1:17 16359:16362" hidden="1" x14ac:dyDescent="0.25">
      <c r="A4344" s="6">
        <v>50</v>
      </c>
      <c r="B4344" s="7" t="s">
        <v>517</v>
      </c>
      <c r="C4344" s="7" t="s">
        <v>26</v>
      </c>
      <c r="D4344" s="7" t="s">
        <v>149</v>
      </c>
      <c r="E4344" s="7" t="s">
        <v>14</v>
      </c>
      <c r="F4344" s="6">
        <v>27</v>
      </c>
      <c r="G4344" s="11">
        <v>128</v>
      </c>
      <c r="H4344" s="11">
        <f t="shared" si="67"/>
        <v>0</v>
      </c>
      <c r="I4344" s="11">
        <v>0</v>
      </c>
      <c r="J4344" s="11">
        <v>0</v>
      </c>
      <c r="K4344" s="11">
        <v>0</v>
      </c>
      <c r="L4344" s="11">
        <v>0</v>
      </c>
      <c r="M4344" s="11">
        <v>128</v>
      </c>
      <c r="N4344" s="13">
        <v>0</v>
      </c>
      <c r="O4344" s="14" t="s">
        <v>535</v>
      </c>
      <c r="P4344" s="14">
        <v>0</v>
      </c>
      <c r="Q4344" s="5" t="s">
        <v>543</v>
      </c>
      <c r="XEE4344" s="3">
        <v>0</v>
      </c>
      <c r="XEG4344" s="2" t="s">
        <v>29</v>
      </c>
      <c r="XEH4344" s="1">
        <v>7</v>
      </c>
    </row>
    <row r="4345" spans="1:17 16359:16362" hidden="1" x14ac:dyDescent="0.25">
      <c r="A4345" s="6">
        <v>50</v>
      </c>
      <c r="B4345" s="7" t="s">
        <v>517</v>
      </c>
      <c r="C4345" s="7" t="s">
        <v>26</v>
      </c>
      <c r="D4345" s="7" t="s">
        <v>151</v>
      </c>
      <c r="E4345" s="7" t="s">
        <v>152</v>
      </c>
      <c r="F4345" s="5"/>
      <c r="G4345" s="11">
        <v>19550431</v>
      </c>
      <c r="H4345" s="11">
        <f t="shared" si="67"/>
        <v>14844217</v>
      </c>
      <c r="I4345" s="11">
        <v>10917217</v>
      </c>
      <c r="J4345" s="11">
        <v>3927000</v>
      </c>
      <c r="K4345" s="11">
        <v>3927000</v>
      </c>
      <c r="L4345" s="11">
        <v>3927000</v>
      </c>
      <c r="M4345" s="11">
        <v>4706214</v>
      </c>
      <c r="N4345" s="13">
        <v>0.20086513693739</v>
      </c>
      <c r="O4345" s="14" t="s">
        <v>535</v>
      </c>
      <c r="P4345" s="14">
        <v>0.20086513693739028</v>
      </c>
      <c r="Q4345" s="5" t="s">
        <v>543</v>
      </c>
      <c r="XEE4345" s="3">
        <v>0.20086513693739</v>
      </c>
      <c r="XEF4345" s="4">
        <v>1</v>
      </c>
      <c r="XEG4345" s="2" t="s">
        <v>29</v>
      </c>
      <c r="XEH4345" s="1">
        <v>7</v>
      </c>
    </row>
    <row r="4346" spans="1:17 16359:16362" hidden="1" x14ac:dyDescent="0.25">
      <c r="A4346" s="6">
        <v>50</v>
      </c>
      <c r="B4346" s="7" t="s">
        <v>517</v>
      </c>
      <c r="C4346" s="7" t="s">
        <v>26</v>
      </c>
      <c r="D4346" s="7" t="s">
        <v>151</v>
      </c>
      <c r="E4346" s="7" t="s">
        <v>14</v>
      </c>
      <c r="F4346" s="6">
        <v>27</v>
      </c>
      <c r="G4346" s="11">
        <v>19550431</v>
      </c>
      <c r="H4346" s="11">
        <f t="shared" si="67"/>
        <v>14844217</v>
      </c>
      <c r="I4346" s="11">
        <v>10917217</v>
      </c>
      <c r="J4346" s="11">
        <v>3927000</v>
      </c>
      <c r="K4346" s="11">
        <v>3927000</v>
      </c>
      <c r="L4346" s="11">
        <v>3927000</v>
      </c>
      <c r="M4346" s="11">
        <v>4706214</v>
      </c>
      <c r="N4346" s="13">
        <v>0.20086513693739</v>
      </c>
      <c r="O4346" s="14" t="s">
        <v>535</v>
      </c>
      <c r="P4346" s="14">
        <v>0.20086513693739028</v>
      </c>
      <c r="Q4346" s="5" t="s">
        <v>543</v>
      </c>
      <c r="XEE4346" s="3">
        <v>0.20086513693739</v>
      </c>
      <c r="XEF4346" s="4">
        <v>1</v>
      </c>
      <c r="XEG4346" s="2" t="s">
        <v>29</v>
      </c>
      <c r="XEH4346" s="1">
        <v>7</v>
      </c>
    </row>
    <row r="4347" spans="1:17 16359:16362" hidden="1" x14ac:dyDescent="0.25">
      <c r="A4347" s="6">
        <v>50</v>
      </c>
      <c r="B4347" s="7" t="s">
        <v>517</v>
      </c>
      <c r="C4347" s="7" t="s">
        <v>23</v>
      </c>
      <c r="D4347" s="7" t="s">
        <v>171</v>
      </c>
      <c r="E4347" s="7" t="s">
        <v>172</v>
      </c>
      <c r="F4347" s="5"/>
      <c r="G4347" s="11">
        <v>118837208</v>
      </c>
      <c r="H4347" s="11">
        <f t="shared" si="67"/>
        <v>118837208</v>
      </c>
      <c r="I4347" s="11">
        <v>20542290.789999999</v>
      </c>
      <c r="J4347" s="11">
        <v>98294917.209999993</v>
      </c>
      <c r="K4347" s="11">
        <v>98225728.859999999</v>
      </c>
      <c r="L4347" s="11">
        <v>98225728.859999999</v>
      </c>
      <c r="M4347" s="11">
        <v>0</v>
      </c>
      <c r="N4347" s="13">
        <v>0.82713923411933399</v>
      </c>
      <c r="O4347" s="14" t="s">
        <v>535</v>
      </c>
      <c r="P4347" s="14">
        <v>0.82655702294857014</v>
      </c>
      <c r="Q4347" s="5" t="s">
        <v>546</v>
      </c>
      <c r="XEE4347" s="3">
        <v>0.82655702294857003</v>
      </c>
      <c r="XEF4347" s="4">
        <v>0.99929611467241797</v>
      </c>
      <c r="XEG4347" s="2" t="s">
        <v>13</v>
      </c>
      <c r="XEH4347" s="1">
        <v>7</v>
      </c>
    </row>
    <row r="4348" spans="1:17 16359:16362" hidden="1" x14ac:dyDescent="0.25">
      <c r="A4348" s="6">
        <v>50</v>
      </c>
      <c r="B4348" s="7" t="s">
        <v>517</v>
      </c>
      <c r="C4348" s="7" t="s">
        <v>23</v>
      </c>
      <c r="D4348" s="7" t="s">
        <v>171</v>
      </c>
      <c r="E4348" s="7" t="s">
        <v>14</v>
      </c>
      <c r="F4348" s="6">
        <v>27</v>
      </c>
      <c r="G4348" s="11">
        <v>118837208</v>
      </c>
      <c r="H4348" s="11">
        <f t="shared" si="67"/>
        <v>118837208</v>
      </c>
      <c r="I4348" s="11">
        <v>20542290.789999999</v>
      </c>
      <c r="J4348" s="11">
        <v>98294917.209999993</v>
      </c>
      <c r="K4348" s="11">
        <v>98225728.859999999</v>
      </c>
      <c r="L4348" s="11">
        <v>98225728.859999999</v>
      </c>
      <c r="M4348" s="11">
        <v>0</v>
      </c>
      <c r="N4348" s="13">
        <v>0.82713923411933399</v>
      </c>
      <c r="O4348" s="14" t="s">
        <v>535</v>
      </c>
      <c r="P4348" s="14">
        <v>0.82655702294857014</v>
      </c>
      <c r="Q4348" s="5" t="s">
        <v>546</v>
      </c>
      <c r="XEE4348" s="3">
        <v>0.82655702294857003</v>
      </c>
      <c r="XEF4348" s="4">
        <v>0.99929611467241797</v>
      </c>
      <c r="XEG4348" s="2" t="s">
        <v>13</v>
      </c>
      <c r="XEH4348" s="1">
        <v>7</v>
      </c>
    </row>
    <row r="4349" spans="1:17 16359:16362" ht="30" hidden="1" x14ac:dyDescent="0.25">
      <c r="A4349" s="6">
        <v>50</v>
      </c>
      <c r="B4349" s="7" t="s">
        <v>517</v>
      </c>
      <c r="C4349" s="7" t="s">
        <v>26</v>
      </c>
      <c r="D4349" s="7" t="s">
        <v>173</v>
      </c>
      <c r="E4349" s="7" t="s">
        <v>174</v>
      </c>
      <c r="F4349" s="5"/>
      <c r="G4349" s="11">
        <v>15865613</v>
      </c>
      <c r="H4349" s="11">
        <f t="shared" si="67"/>
        <v>15865613</v>
      </c>
      <c r="I4349" s="11">
        <v>13670969.550000001</v>
      </c>
      <c r="J4349" s="11">
        <v>2194643.4500000002</v>
      </c>
      <c r="K4349" s="11">
        <v>2169275.63</v>
      </c>
      <c r="L4349" s="11">
        <v>2169275.63</v>
      </c>
      <c r="M4349" s="11">
        <v>0</v>
      </c>
      <c r="N4349" s="13">
        <v>0.13832705045811999</v>
      </c>
      <c r="O4349" s="14" t="s">
        <v>535</v>
      </c>
      <c r="P4349" s="14">
        <v>0.13672813209297366</v>
      </c>
      <c r="Q4349" s="5" t="s">
        <v>543</v>
      </c>
      <c r="XEE4349" s="3">
        <v>0.13672813209297399</v>
      </c>
      <c r="XEF4349" s="4">
        <v>0.98844102899721598</v>
      </c>
      <c r="XEG4349" s="2" t="s">
        <v>29</v>
      </c>
      <c r="XEH4349" s="1">
        <v>7</v>
      </c>
    </row>
    <row r="4350" spans="1:17 16359:16362" hidden="1" x14ac:dyDescent="0.25">
      <c r="A4350" s="6">
        <v>50</v>
      </c>
      <c r="B4350" s="7" t="s">
        <v>517</v>
      </c>
      <c r="C4350" s="7" t="s">
        <v>26</v>
      </c>
      <c r="D4350" s="7" t="s">
        <v>173</v>
      </c>
      <c r="E4350" s="7" t="s">
        <v>14</v>
      </c>
      <c r="F4350" s="6">
        <v>27</v>
      </c>
      <c r="G4350" s="11">
        <v>15865613</v>
      </c>
      <c r="H4350" s="11">
        <f t="shared" si="67"/>
        <v>15865613</v>
      </c>
      <c r="I4350" s="11">
        <v>13670969.550000001</v>
      </c>
      <c r="J4350" s="11">
        <v>2194643.4500000002</v>
      </c>
      <c r="K4350" s="11">
        <v>2169275.63</v>
      </c>
      <c r="L4350" s="11">
        <v>2169275.63</v>
      </c>
      <c r="M4350" s="11">
        <v>0</v>
      </c>
      <c r="N4350" s="13">
        <v>0.13832705045811999</v>
      </c>
      <c r="O4350" s="14" t="s">
        <v>535</v>
      </c>
      <c r="P4350" s="14">
        <v>0.13672813209297366</v>
      </c>
      <c r="Q4350" s="5" t="s">
        <v>543</v>
      </c>
      <c r="XEE4350" s="3">
        <v>0.13672813209297399</v>
      </c>
      <c r="XEF4350" s="4">
        <v>0.98844102899721598</v>
      </c>
      <c r="XEG4350" s="2" t="s">
        <v>29</v>
      </c>
      <c r="XEH4350" s="1">
        <v>7</v>
      </c>
    </row>
    <row r="4351" spans="1:17 16359:16362" hidden="1" x14ac:dyDescent="0.25">
      <c r="A4351" s="6">
        <v>50</v>
      </c>
      <c r="B4351" s="7" t="s">
        <v>517</v>
      </c>
      <c r="C4351" s="7" t="s">
        <v>26</v>
      </c>
      <c r="D4351" s="7" t="s">
        <v>175</v>
      </c>
      <c r="E4351" s="7" t="s">
        <v>176</v>
      </c>
      <c r="F4351" s="5"/>
      <c r="G4351" s="11">
        <v>86872154</v>
      </c>
      <c r="H4351" s="11">
        <f t="shared" si="67"/>
        <v>86872154</v>
      </c>
      <c r="I4351" s="11">
        <v>0</v>
      </c>
      <c r="J4351" s="11">
        <v>86872154</v>
      </c>
      <c r="K4351" s="11">
        <v>86856076.390000001</v>
      </c>
      <c r="L4351" s="11">
        <v>86856076.390000001</v>
      </c>
      <c r="M4351" s="11">
        <v>0</v>
      </c>
      <c r="N4351" s="13">
        <v>1</v>
      </c>
      <c r="O4351" s="14" t="s">
        <v>537</v>
      </c>
      <c r="P4351" s="14">
        <v>0.99981492792270354</v>
      </c>
      <c r="Q4351" s="5" t="s">
        <v>546</v>
      </c>
      <c r="XEE4351" s="3">
        <v>0.99981492792270399</v>
      </c>
      <c r="XEF4351" s="4">
        <v>0.99981492792270399</v>
      </c>
      <c r="XEG4351" s="2" t="s">
        <v>29</v>
      </c>
      <c r="XEH4351" s="1">
        <v>7</v>
      </c>
    </row>
    <row r="4352" spans="1:17 16359:16362" hidden="1" x14ac:dyDescent="0.25">
      <c r="A4352" s="6">
        <v>50</v>
      </c>
      <c r="B4352" s="7" t="s">
        <v>517</v>
      </c>
      <c r="C4352" s="7" t="s">
        <v>26</v>
      </c>
      <c r="D4352" s="7" t="s">
        <v>175</v>
      </c>
      <c r="E4352" s="7" t="s">
        <v>14</v>
      </c>
      <c r="F4352" s="6">
        <v>27</v>
      </c>
      <c r="G4352" s="11">
        <v>86872154</v>
      </c>
      <c r="H4352" s="11">
        <f t="shared" si="67"/>
        <v>86872154</v>
      </c>
      <c r="I4352" s="11">
        <v>0</v>
      </c>
      <c r="J4352" s="11">
        <v>86872154</v>
      </c>
      <c r="K4352" s="11">
        <v>86856076.390000001</v>
      </c>
      <c r="L4352" s="11">
        <v>86856076.390000001</v>
      </c>
      <c r="M4352" s="11">
        <v>0</v>
      </c>
      <c r="N4352" s="13">
        <v>1</v>
      </c>
      <c r="O4352" s="14" t="s">
        <v>537</v>
      </c>
      <c r="P4352" s="14">
        <v>0.99981492792270354</v>
      </c>
      <c r="Q4352" s="5" t="s">
        <v>546</v>
      </c>
      <c r="XEE4352" s="3">
        <v>0.99981492792270399</v>
      </c>
      <c r="XEF4352" s="4">
        <v>0.99981492792270399</v>
      </c>
      <c r="XEG4352" s="2" t="s">
        <v>29</v>
      </c>
      <c r="XEH4352" s="1">
        <v>7</v>
      </c>
    </row>
    <row r="4353" spans="1:17 16359:16362" hidden="1" x14ac:dyDescent="0.25">
      <c r="A4353" s="6">
        <v>50</v>
      </c>
      <c r="B4353" s="7" t="s">
        <v>517</v>
      </c>
      <c r="C4353" s="7" t="s">
        <v>26</v>
      </c>
      <c r="D4353" s="7" t="s">
        <v>177</v>
      </c>
      <c r="E4353" s="7" t="s">
        <v>178</v>
      </c>
      <c r="F4353" s="5"/>
      <c r="G4353" s="11">
        <v>396106</v>
      </c>
      <c r="H4353" s="11">
        <f t="shared" si="67"/>
        <v>396106</v>
      </c>
      <c r="I4353" s="11">
        <v>283688.58</v>
      </c>
      <c r="J4353" s="11">
        <v>112417.42</v>
      </c>
      <c r="K4353" s="11">
        <v>111276.31</v>
      </c>
      <c r="L4353" s="11">
        <v>111276.31</v>
      </c>
      <c r="M4353" s="11">
        <v>0</v>
      </c>
      <c r="N4353" s="13">
        <v>0.28380640535614199</v>
      </c>
      <c r="O4353" s="14" t="s">
        <v>535</v>
      </c>
      <c r="P4353" s="14">
        <v>0.28092558557557823</v>
      </c>
      <c r="Q4353" s="5" t="s">
        <v>543</v>
      </c>
      <c r="XEE4353" s="3">
        <v>0.28092558557557801</v>
      </c>
      <c r="XEF4353" s="4">
        <v>0.98984934897100496</v>
      </c>
      <c r="XEG4353" s="2" t="s">
        <v>29</v>
      </c>
      <c r="XEH4353" s="1">
        <v>7</v>
      </c>
    </row>
    <row r="4354" spans="1:17 16359:16362" hidden="1" x14ac:dyDescent="0.25">
      <c r="A4354" s="6">
        <v>50</v>
      </c>
      <c r="B4354" s="7" t="s">
        <v>517</v>
      </c>
      <c r="C4354" s="7" t="s">
        <v>26</v>
      </c>
      <c r="D4354" s="7" t="s">
        <v>177</v>
      </c>
      <c r="E4354" s="7" t="s">
        <v>14</v>
      </c>
      <c r="F4354" s="6">
        <v>27</v>
      </c>
      <c r="G4354" s="11">
        <v>396106</v>
      </c>
      <c r="H4354" s="11">
        <f t="shared" si="67"/>
        <v>396106</v>
      </c>
      <c r="I4354" s="11">
        <v>283688.58</v>
      </c>
      <c r="J4354" s="11">
        <v>112417.42</v>
      </c>
      <c r="K4354" s="11">
        <v>111276.31</v>
      </c>
      <c r="L4354" s="11">
        <v>111276.31</v>
      </c>
      <c r="M4354" s="11">
        <v>0</v>
      </c>
      <c r="N4354" s="13">
        <v>0.28380640535614199</v>
      </c>
      <c r="O4354" s="14" t="s">
        <v>535</v>
      </c>
      <c r="P4354" s="14">
        <v>0.28092558557557823</v>
      </c>
      <c r="Q4354" s="5" t="s">
        <v>543</v>
      </c>
      <c r="XEE4354" s="3">
        <v>0.28092558557557801</v>
      </c>
      <c r="XEF4354" s="4">
        <v>0.98984934897100496</v>
      </c>
      <c r="XEG4354" s="2" t="s">
        <v>29</v>
      </c>
      <c r="XEH4354" s="1">
        <v>7</v>
      </c>
    </row>
    <row r="4355" spans="1:17 16359:16362" hidden="1" x14ac:dyDescent="0.25">
      <c r="A4355" s="6">
        <v>50</v>
      </c>
      <c r="B4355" s="7" t="s">
        <v>517</v>
      </c>
      <c r="C4355" s="7" t="s">
        <v>26</v>
      </c>
      <c r="D4355" s="7" t="s">
        <v>181</v>
      </c>
      <c r="E4355" s="7" t="s">
        <v>182</v>
      </c>
      <c r="F4355" s="5"/>
      <c r="G4355" s="11">
        <v>15703335</v>
      </c>
      <c r="H4355" s="11">
        <f t="shared" ref="H4355:H4418" si="68">+J4355+I4355</f>
        <v>15703335</v>
      </c>
      <c r="I4355" s="11">
        <v>6587632.6600000001</v>
      </c>
      <c r="J4355" s="11">
        <v>9115702.3399999999</v>
      </c>
      <c r="K4355" s="11">
        <v>9089100.5299999993</v>
      </c>
      <c r="L4355" s="11">
        <v>9089100.5299999993</v>
      </c>
      <c r="M4355" s="11">
        <v>0</v>
      </c>
      <c r="N4355" s="13">
        <v>0.58049467453888004</v>
      </c>
      <c r="O4355" s="14" t="s">
        <v>535</v>
      </c>
      <c r="P4355" s="14">
        <v>0.57880065158133598</v>
      </c>
      <c r="Q4355" s="5" t="s">
        <v>547</v>
      </c>
      <c r="XEE4355" s="3">
        <v>0.57880065158133598</v>
      </c>
      <c r="XEF4355" s="4">
        <v>0.99708175969247403</v>
      </c>
      <c r="XEG4355" s="2" t="s">
        <v>29</v>
      </c>
      <c r="XEH4355" s="1">
        <v>7</v>
      </c>
    </row>
    <row r="4356" spans="1:17 16359:16362" hidden="1" x14ac:dyDescent="0.25">
      <c r="A4356" s="6">
        <v>50</v>
      </c>
      <c r="B4356" s="7" t="s">
        <v>517</v>
      </c>
      <c r="C4356" s="7" t="s">
        <v>26</v>
      </c>
      <c r="D4356" s="7" t="s">
        <v>181</v>
      </c>
      <c r="E4356" s="7" t="s">
        <v>14</v>
      </c>
      <c r="F4356" s="6">
        <v>27</v>
      </c>
      <c r="G4356" s="11">
        <v>15703335</v>
      </c>
      <c r="H4356" s="11">
        <f t="shared" si="68"/>
        <v>15703335</v>
      </c>
      <c r="I4356" s="11">
        <v>6587632.6600000001</v>
      </c>
      <c r="J4356" s="11">
        <v>9115702.3399999999</v>
      </c>
      <c r="K4356" s="11">
        <v>9089100.5299999993</v>
      </c>
      <c r="L4356" s="11">
        <v>9089100.5299999993</v>
      </c>
      <c r="M4356" s="11">
        <v>0</v>
      </c>
      <c r="N4356" s="13">
        <v>0.58049467453888004</v>
      </c>
      <c r="O4356" s="14" t="s">
        <v>535</v>
      </c>
      <c r="P4356" s="14">
        <v>0.57880065158133598</v>
      </c>
      <c r="Q4356" s="5" t="s">
        <v>547</v>
      </c>
      <c r="XEE4356" s="3">
        <v>0.57880065158133598</v>
      </c>
      <c r="XEF4356" s="4">
        <v>0.99708175969247403</v>
      </c>
      <c r="XEG4356" s="2" t="s">
        <v>29</v>
      </c>
      <c r="XEH4356" s="1">
        <v>7</v>
      </c>
    </row>
    <row r="4357" spans="1:17 16359:16362" hidden="1" x14ac:dyDescent="0.25">
      <c r="A4357" s="6">
        <v>50</v>
      </c>
      <c r="B4357" s="7" t="s">
        <v>517</v>
      </c>
      <c r="C4357" s="7" t="s">
        <v>23</v>
      </c>
      <c r="D4357" s="7" t="s">
        <v>191</v>
      </c>
      <c r="E4357" s="7" t="s">
        <v>192</v>
      </c>
      <c r="F4357" s="5"/>
      <c r="G4357" s="11">
        <v>56732400</v>
      </c>
      <c r="H4357" s="11">
        <f t="shared" si="68"/>
        <v>56732400</v>
      </c>
      <c r="I4357" s="11">
        <v>39991399</v>
      </c>
      <c r="J4357" s="11">
        <v>16741001</v>
      </c>
      <c r="K4357" s="11">
        <v>14855587</v>
      </c>
      <c r="L4357" s="11">
        <v>14855587</v>
      </c>
      <c r="M4357" s="11">
        <v>0</v>
      </c>
      <c r="N4357" s="13">
        <v>0.29508712834288697</v>
      </c>
      <c r="O4357" s="14" t="s">
        <v>535</v>
      </c>
      <c r="P4357" s="14">
        <v>0.26185366739288307</v>
      </c>
      <c r="Q4357" s="5" t="s">
        <v>543</v>
      </c>
      <c r="XEE4357" s="3">
        <v>0.26185366739288302</v>
      </c>
      <c r="XEF4357" s="4">
        <v>0.88737746327116296</v>
      </c>
      <c r="XEG4357" s="2" t="s">
        <v>13</v>
      </c>
      <c r="XEH4357" s="1">
        <v>7</v>
      </c>
    </row>
    <row r="4358" spans="1:17 16359:16362" hidden="1" x14ac:dyDescent="0.25">
      <c r="A4358" s="6">
        <v>50</v>
      </c>
      <c r="B4358" s="7" t="s">
        <v>517</v>
      </c>
      <c r="C4358" s="7" t="s">
        <v>23</v>
      </c>
      <c r="D4358" s="7" t="s">
        <v>191</v>
      </c>
      <c r="E4358" s="7" t="s">
        <v>14</v>
      </c>
      <c r="F4358" s="6">
        <v>27</v>
      </c>
      <c r="G4358" s="11">
        <v>56732400</v>
      </c>
      <c r="H4358" s="11">
        <f t="shared" si="68"/>
        <v>56732400</v>
      </c>
      <c r="I4358" s="11">
        <v>39991399</v>
      </c>
      <c r="J4358" s="11">
        <v>16741001</v>
      </c>
      <c r="K4358" s="11">
        <v>14855587</v>
      </c>
      <c r="L4358" s="11">
        <v>14855587</v>
      </c>
      <c r="M4358" s="11">
        <v>0</v>
      </c>
      <c r="N4358" s="13">
        <v>0.29508712834288697</v>
      </c>
      <c r="O4358" s="14" t="s">
        <v>535</v>
      </c>
      <c r="P4358" s="14">
        <v>0.26185366739288307</v>
      </c>
      <c r="Q4358" s="5" t="s">
        <v>543</v>
      </c>
      <c r="XEE4358" s="3">
        <v>0.26185366739288302</v>
      </c>
      <c r="XEF4358" s="4">
        <v>0.88737746327116296</v>
      </c>
      <c r="XEG4358" s="2" t="s">
        <v>13</v>
      </c>
      <c r="XEH4358" s="1">
        <v>7</v>
      </c>
    </row>
    <row r="4359" spans="1:17 16359:16362" ht="30" hidden="1" x14ac:dyDescent="0.25">
      <c r="A4359" s="6">
        <v>50</v>
      </c>
      <c r="B4359" s="7" t="s">
        <v>517</v>
      </c>
      <c r="C4359" s="7" t="s">
        <v>26</v>
      </c>
      <c r="D4359" s="7" t="s">
        <v>195</v>
      </c>
      <c r="E4359" s="7" t="s">
        <v>196</v>
      </c>
      <c r="F4359" s="5"/>
      <c r="G4359" s="11">
        <v>56732400</v>
      </c>
      <c r="H4359" s="11">
        <f t="shared" si="68"/>
        <v>56732400</v>
      </c>
      <c r="I4359" s="11">
        <v>39991399</v>
      </c>
      <c r="J4359" s="11">
        <v>16741001</v>
      </c>
      <c r="K4359" s="11">
        <v>14855587</v>
      </c>
      <c r="L4359" s="11">
        <v>14855587</v>
      </c>
      <c r="M4359" s="11">
        <v>0</v>
      </c>
      <c r="N4359" s="13">
        <v>0.29508712834288697</v>
      </c>
      <c r="O4359" s="14" t="s">
        <v>535</v>
      </c>
      <c r="P4359" s="14">
        <v>0.26185366739288307</v>
      </c>
      <c r="Q4359" s="5" t="s">
        <v>543</v>
      </c>
      <c r="XEE4359" s="3">
        <v>0.26185366739288302</v>
      </c>
      <c r="XEF4359" s="4">
        <v>0.88737746327116296</v>
      </c>
      <c r="XEG4359" s="2" t="s">
        <v>29</v>
      </c>
      <c r="XEH4359" s="1">
        <v>7</v>
      </c>
    </row>
    <row r="4360" spans="1:17 16359:16362" hidden="1" x14ac:dyDescent="0.25">
      <c r="A4360" s="6">
        <v>50</v>
      </c>
      <c r="B4360" s="7" t="s">
        <v>517</v>
      </c>
      <c r="C4360" s="7" t="s">
        <v>26</v>
      </c>
      <c r="D4360" s="7" t="s">
        <v>195</v>
      </c>
      <c r="E4360" s="7" t="s">
        <v>14</v>
      </c>
      <c r="F4360" s="6">
        <v>27</v>
      </c>
      <c r="G4360" s="11">
        <v>56732400</v>
      </c>
      <c r="H4360" s="11">
        <f t="shared" si="68"/>
        <v>56732400</v>
      </c>
      <c r="I4360" s="11">
        <v>39991399</v>
      </c>
      <c r="J4360" s="11">
        <v>16741001</v>
      </c>
      <c r="K4360" s="11">
        <v>14855587</v>
      </c>
      <c r="L4360" s="11">
        <v>14855587</v>
      </c>
      <c r="M4360" s="11">
        <v>0</v>
      </c>
      <c r="N4360" s="13">
        <v>0.29508712834288697</v>
      </c>
      <c r="O4360" s="14" t="s">
        <v>535</v>
      </c>
      <c r="P4360" s="14">
        <v>0.26185366739288307</v>
      </c>
      <c r="Q4360" s="5" t="s">
        <v>543</v>
      </c>
      <c r="XEE4360" s="3">
        <v>0.26185366739288302</v>
      </c>
      <c r="XEF4360" s="4">
        <v>0.88737746327116296</v>
      </c>
      <c r="XEG4360" s="2" t="s">
        <v>29</v>
      </c>
      <c r="XEH4360" s="1">
        <v>7</v>
      </c>
    </row>
    <row r="4361" spans="1:17 16359:16362" hidden="1" x14ac:dyDescent="0.25">
      <c r="A4361" s="6">
        <v>50</v>
      </c>
      <c r="B4361" s="7" t="s">
        <v>517</v>
      </c>
      <c r="C4361" s="7" t="s">
        <v>23</v>
      </c>
      <c r="D4361" s="7" t="s">
        <v>197</v>
      </c>
      <c r="E4361" s="7" t="s">
        <v>198</v>
      </c>
      <c r="F4361" s="5"/>
      <c r="G4361" s="11">
        <v>4090000</v>
      </c>
      <c r="H4361" s="11">
        <f t="shared" si="68"/>
        <v>500000</v>
      </c>
      <c r="I4361" s="11">
        <v>0</v>
      </c>
      <c r="J4361" s="11">
        <v>500000</v>
      </c>
      <c r="K4361" s="11">
        <v>500000</v>
      </c>
      <c r="L4361" s="11">
        <v>500000</v>
      </c>
      <c r="M4361" s="11">
        <v>3590000</v>
      </c>
      <c r="N4361" s="13">
        <v>0.12224938875305599</v>
      </c>
      <c r="O4361" s="14" t="s">
        <v>535</v>
      </c>
      <c r="P4361" s="14">
        <v>0.12224938875305623</v>
      </c>
      <c r="Q4361" s="5" t="s">
        <v>543</v>
      </c>
      <c r="XEE4361" s="3">
        <v>0.12224938875305599</v>
      </c>
      <c r="XEF4361" s="4">
        <v>1</v>
      </c>
      <c r="XEG4361" s="2" t="s">
        <v>29</v>
      </c>
      <c r="XEH4361" s="1">
        <v>7</v>
      </c>
    </row>
    <row r="4362" spans="1:17 16359:16362" hidden="1" x14ac:dyDescent="0.25">
      <c r="A4362" s="6">
        <v>50</v>
      </c>
      <c r="B4362" s="7" t="s">
        <v>517</v>
      </c>
      <c r="C4362" s="7" t="s">
        <v>23</v>
      </c>
      <c r="D4362" s="7" t="s">
        <v>197</v>
      </c>
      <c r="E4362" s="7" t="s">
        <v>14</v>
      </c>
      <c r="F4362" s="6">
        <v>27</v>
      </c>
      <c r="G4362" s="11">
        <v>4090000</v>
      </c>
      <c r="H4362" s="11">
        <f t="shared" si="68"/>
        <v>500000</v>
      </c>
      <c r="I4362" s="11">
        <v>0</v>
      </c>
      <c r="J4362" s="11">
        <v>500000</v>
      </c>
      <c r="K4362" s="11">
        <v>500000</v>
      </c>
      <c r="L4362" s="11">
        <v>500000</v>
      </c>
      <c r="M4362" s="11">
        <v>3590000</v>
      </c>
      <c r="N4362" s="13">
        <v>0.12224938875305599</v>
      </c>
      <c r="O4362" s="14" t="s">
        <v>535</v>
      </c>
      <c r="P4362" s="14">
        <v>0.12224938875305623</v>
      </c>
      <c r="Q4362" s="5" t="s">
        <v>543</v>
      </c>
      <c r="XEE4362" s="3">
        <v>0.12224938875305599</v>
      </c>
      <c r="XEF4362" s="4">
        <v>1</v>
      </c>
      <c r="XEG4362" s="2" t="s">
        <v>29</v>
      </c>
      <c r="XEH4362" s="1">
        <v>7</v>
      </c>
    </row>
    <row r="4363" spans="1:17 16359:16362" ht="30" hidden="1" x14ac:dyDescent="0.25">
      <c r="A4363" s="6">
        <v>50</v>
      </c>
      <c r="B4363" s="7" t="s">
        <v>517</v>
      </c>
      <c r="C4363" s="7" t="s">
        <v>23</v>
      </c>
      <c r="D4363" s="7" t="s">
        <v>199</v>
      </c>
      <c r="E4363" s="7" t="s">
        <v>200</v>
      </c>
      <c r="F4363" s="5"/>
      <c r="G4363" s="11">
        <v>74851387</v>
      </c>
      <c r="H4363" s="11">
        <f t="shared" si="68"/>
        <v>74851387</v>
      </c>
      <c r="I4363" s="11">
        <v>74851387</v>
      </c>
      <c r="J4363" s="11">
        <v>0</v>
      </c>
      <c r="K4363" s="11">
        <v>0</v>
      </c>
      <c r="L4363" s="11">
        <v>0</v>
      </c>
      <c r="M4363" s="11">
        <v>0</v>
      </c>
      <c r="N4363" s="13">
        <v>0</v>
      </c>
      <c r="O4363" s="14" t="s">
        <v>535</v>
      </c>
      <c r="P4363" s="14">
        <v>0</v>
      </c>
      <c r="Q4363" s="5" t="s">
        <v>543</v>
      </c>
      <c r="XEE4363" s="3">
        <v>0</v>
      </c>
      <c r="XEG4363" s="2" t="s">
        <v>13</v>
      </c>
      <c r="XEH4363" s="1">
        <v>7</v>
      </c>
    </row>
    <row r="4364" spans="1:17 16359:16362" hidden="1" x14ac:dyDescent="0.25">
      <c r="A4364" s="6">
        <v>50</v>
      </c>
      <c r="B4364" s="7" t="s">
        <v>517</v>
      </c>
      <c r="C4364" s="7" t="s">
        <v>23</v>
      </c>
      <c r="D4364" s="7" t="s">
        <v>199</v>
      </c>
      <c r="E4364" s="7" t="s">
        <v>14</v>
      </c>
      <c r="F4364" s="6">
        <v>27</v>
      </c>
      <c r="G4364" s="11">
        <v>74851387</v>
      </c>
      <c r="H4364" s="11">
        <f t="shared" si="68"/>
        <v>74851387</v>
      </c>
      <c r="I4364" s="11">
        <v>74851387</v>
      </c>
      <c r="J4364" s="11">
        <v>0</v>
      </c>
      <c r="K4364" s="11">
        <v>0</v>
      </c>
      <c r="L4364" s="11">
        <v>0</v>
      </c>
      <c r="M4364" s="11">
        <v>0</v>
      </c>
      <c r="N4364" s="13">
        <v>0</v>
      </c>
      <c r="O4364" s="14" t="s">
        <v>535</v>
      </c>
      <c r="P4364" s="14">
        <v>0</v>
      </c>
      <c r="Q4364" s="5" t="s">
        <v>543</v>
      </c>
      <c r="XEE4364" s="3">
        <v>0</v>
      </c>
      <c r="XEG4364" s="2" t="s">
        <v>13</v>
      </c>
      <c r="XEH4364" s="1">
        <v>7</v>
      </c>
    </row>
    <row r="4365" spans="1:17 16359:16362" hidden="1" x14ac:dyDescent="0.25">
      <c r="A4365" s="6">
        <v>50</v>
      </c>
      <c r="B4365" s="7" t="s">
        <v>517</v>
      </c>
      <c r="C4365" s="7" t="s">
        <v>26</v>
      </c>
      <c r="D4365" s="7" t="s">
        <v>201</v>
      </c>
      <c r="E4365" s="7" t="s">
        <v>202</v>
      </c>
      <c r="F4365" s="5"/>
      <c r="G4365" s="11">
        <v>74851387</v>
      </c>
      <c r="H4365" s="11">
        <f t="shared" si="68"/>
        <v>74851387</v>
      </c>
      <c r="I4365" s="11">
        <v>74851387</v>
      </c>
      <c r="J4365" s="11">
        <v>0</v>
      </c>
      <c r="K4365" s="11">
        <v>0</v>
      </c>
      <c r="L4365" s="11">
        <v>0</v>
      </c>
      <c r="M4365" s="11">
        <v>0</v>
      </c>
      <c r="N4365" s="13">
        <v>0</v>
      </c>
      <c r="O4365" s="14" t="s">
        <v>535</v>
      </c>
      <c r="P4365" s="14">
        <v>0</v>
      </c>
      <c r="Q4365" s="5" t="s">
        <v>543</v>
      </c>
      <c r="XEE4365" s="3">
        <v>0</v>
      </c>
      <c r="XEG4365" s="2" t="s">
        <v>29</v>
      </c>
      <c r="XEH4365" s="1">
        <v>7</v>
      </c>
    </row>
    <row r="4366" spans="1:17 16359:16362" hidden="1" x14ac:dyDescent="0.25">
      <c r="A4366" s="6">
        <v>50</v>
      </c>
      <c r="B4366" s="7" t="s">
        <v>517</v>
      </c>
      <c r="C4366" s="7" t="s">
        <v>26</v>
      </c>
      <c r="D4366" s="7" t="s">
        <v>201</v>
      </c>
      <c r="E4366" s="7" t="s">
        <v>14</v>
      </c>
      <c r="F4366" s="6">
        <v>27</v>
      </c>
      <c r="G4366" s="11">
        <v>74851387</v>
      </c>
      <c r="H4366" s="11">
        <f t="shared" si="68"/>
        <v>74851387</v>
      </c>
      <c r="I4366" s="11">
        <v>74851387</v>
      </c>
      <c r="J4366" s="11">
        <v>0</v>
      </c>
      <c r="K4366" s="11">
        <v>0</v>
      </c>
      <c r="L4366" s="11">
        <v>0</v>
      </c>
      <c r="M4366" s="11">
        <v>0</v>
      </c>
      <c r="N4366" s="13">
        <v>0</v>
      </c>
      <c r="O4366" s="14" t="s">
        <v>535</v>
      </c>
      <c r="P4366" s="14">
        <v>0</v>
      </c>
      <c r="Q4366" s="5" t="s">
        <v>543</v>
      </c>
      <c r="XEE4366" s="3">
        <v>0</v>
      </c>
      <c r="XEG4366" s="2" t="s">
        <v>29</v>
      </c>
      <c r="XEH4366" s="1">
        <v>7</v>
      </c>
    </row>
    <row r="4367" spans="1:17 16359:16362" hidden="1" x14ac:dyDescent="0.25">
      <c r="A4367" s="6">
        <v>50</v>
      </c>
      <c r="B4367" s="7" t="s">
        <v>517</v>
      </c>
      <c r="C4367" s="7" t="s">
        <v>10</v>
      </c>
      <c r="D4367" s="7" t="s">
        <v>252</v>
      </c>
      <c r="E4367" s="7" t="s">
        <v>253</v>
      </c>
      <c r="F4367" s="5"/>
      <c r="G4367" s="11">
        <v>69306751525</v>
      </c>
      <c r="H4367" s="11">
        <f t="shared" si="68"/>
        <v>69221962570</v>
      </c>
      <c r="I4367" s="11">
        <v>754245362.86000001</v>
      </c>
      <c r="J4367" s="11">
        <v>68467717207.139999</v>
      </c>
      <c r="K4367" s="11">
        <v>49716926049.510002</v>
      </c>
      <c r="L4367" s="11">
        <v>49716926049.510002</v>
      </c>
      <c r="M4367" s="11">
        <v>84788955</v>
      </c>
      <c r="N4367" s="13">
        <v>0.98789390211778505</v>
      </c>
      <c r="O4367" s="14" t="s">
        <v>537</v>
      </c>
      <c r="P4367" s="14">
        <v>0.71734607315387378</v>
      </c>
      <c r="Q4367" s="5" t="s">
        <v>546</v>
      </c>
      <c r="XEE4367" s="3">
        <v>0.717346073153874</v>
      </c>
      <c r="XEF4367" s="4">
        <v>0.72613675579540704</v>
      </c>
      <c r="XEG4367" s="2" t="s">
        <v>13</v>
      </c>
      <c r="XEH4367" s="1">
        <v>7</v>
      </c>
    </row>
    <row r="4368" spans="1:17 16359:16362" hidden="1" x14ac:dyDescent="0.25">
      <c r="A4368" s="6">
        <v>50</v>
      </c>
      <c r="B4368" s="7" t="s">
        <v>517</v>
      </c>
      <c r="C4368" s="7" t="s">
        <v>10</v>
      </c>
      <c r="D4368" s="7" t="s">
        <v>252</v>
      </c>
      <c r="E4368" s="7" t="s">
        <v>255</v>
      </c>
      <c r="F4368" s="6">
        <v>11</v>
      </c>
      <c r="G4368" s="11">
        <v>6010921079</v>
      </c>
      <c r="H4368" s="11">
        <f t="shared" si="68"/>
        <v>6010921079</v>
      </c>
      <c r="I4368" s="11">
        <v>51859654</v>
      </c>
      <c r="J4368" s="11">
        <v>5959061425</v>
      </c>
      <c r="K4368" s="11">
        <v>2807634313</v>
      </c>
      <c r="L4368" s="11">
        <v>2807634313</v>
      </c>
      <c r="M4368" s="11">
        <v>0</v>
      </c>
      <c r="N4368" s="13">
        <v>0.99137242806577897</v>
      </c>
      <c r="O4368" s="14" t="s">
        <v>537</v>
      </c>
      <c r="P4368" s="14">
        <v>0.46708886643161329</v>
      </c>
      <c r="Q4368" s="5" t="s">
        <v>543</v>
      </c>
      <c r="XEE4368" s="3">
        <v>0.46708886643161301</v>
      </c>
      <c r="XEF4368" s="4">
        <v>0.47115377955681997</v>
      </c>
      <c r="XEG4368" s="2" t="s">
        <v>13</v>
      </c>
      <c r="XEH4368" s="1">
        <v>7</v>
      </c>
    </row>
    <row r="4369" spans="1:17 16359:16362" hidden="1" x14ac:dyDescent="0.25">
      <c r="A4369" s="6">
        <v>50</v>
      </c>
      <c r="B4369" s="7" t="s">
        <v>517</v>
      </c>
      <c r="C4369" s="7" t="s">
        <v>10</v>
      </c>
      <c r="D4369" s="7" t="s">
        <v>252</v>
      </c>
      <c r="E4369" s="7" t="s">
        <v>256</v>
      </c>
      <c r="F4369" s="6">
        <v>16</v>
      </c>
      <c r="G4369" s="11">
        <v>14314212041</v>
      </c>
      <c r="H4369" s="11">
        <f t="shared" si="68"/>
        <v>14284451744</v>
      </c>
      <c r="I4369" s="11">
        <v>108122326</v>
      </c>
      <c r="J4369" s="11">
        <v>14176329418</v>
      </c>
      <c r="K4369" s="11">
        <v>6481921770</v>
      </c>
      <c r="L4369" s="11">
        <v>6481921770</v>
      </c>
      <c r="M4369" s="11">
        <v>29760297</v>
      </c>
      <c r="N4369" s="13">
        <v>0.99036743184989395</v>
      </c>
      <c r="O4369" s="14" t="s">
        <v>537</v>
      </c>
      <c r="P4369" s="14">
        <v>0.4528311968157186</v>
      </c>
      <c r="Q4369" s="5" t="s">
        <v>543</v>
      </c>
      <c r="XEE4369" s="3">
        <v>0.45283119681571898</v>
      </c>
      <c r="XEF4369" s="4">
        <v>0.45723554940602301</v>
      </c>
      <c r="XEG4369" s="2" t="s">
        <v>13</v>
      </c>
      <c r="XEH4369" s="1">
        <v>7</v>
      </c>
    </row>
    <row r="4370" spans="1:17 16359:16362" hidden="1" x14ac:dyDescent="0.25">
      <c r="A4370" s="6">
        <v>50</v>
      </c>
      <c r="B4370" s="7" t="s">
        <v>517</v>
      </c>
      <c r="C4370" s="7" t="s">
        <v>10</v>
      </c>
      <c r="D4370" s="7" t="s">
        <v>252</v>
      </c>
      <c r="E4370" s="7" t="s">
        <v>258</v>
      </c>
      <c r="F4370" s="6">
        <v>21</v>
      </c>
      <c r="G4370" s="11">
        <v>282319167</v>
      </c>
      <c r="H4370" s="11">
        <f t="shared" si="68"/>
        <v>282319167</v>
      </c>
      <c r="I4370" s="11">
        <v>202864</v>
      </c>
      <c r="J4370" s="11">
        <v>282116303</v>
      </c>
      <c r="K4370" s="11">
        <v>86716878</v>
      </c>
      <c r="L4370" s="11">
        <v>86716878</v>
      </c>
      <c r="M4370" s="11">
        <v>0</v>
      </c>
      <c r="N4370" s="13">
        <v>0.99928143738111797</v>
      </c>
      <c r="O4370" s="14" t="s">
        <v>537</v>
      </c>
      <c r="P4370" s="14">
        <v>0.30715901765181958</v>
      </c>
      <c r="Q4370" s="5" t="s">
        <v>543</v>
      </c>
      <c r="XEE4370" s="3">
        <v>0.30715901765182002</v>
      </c>
      <c r="XEF4370" s="4">
        <v>0.30737988935010302</v>
      </c>
      <c r="XEG4370" s="2" t="s">
        <v>13</v>
      </c>
      <c r="XEH4370" s="1">
        <v>7</v>
      </c>
    </row>
    <row r="4371" spans="1:17 16359:16362" hidden="1" x14ac:dyDescent="0.25">
      <c r="A4371" s="6">
        <v>50</v>
      </c>
      <c r="B4371" s="7" t="s">
        <v>517</v>
      </c>
      <c r="C4371" s="7" t="s">
        <v>10</v>
      </c>
      <c r="D4371" s="7" t="s">
        <v>252</v>
      </c>
      <c r="E4371" s="7" t="s">
        <v>14</v>
      </c>
      <c r="F4371" s="6">
        <v>27</v>
      </c>
      <c r="G4371" s="11">
        <v>48699299238</v>
      </c>
      <c r="H4371" s="11">
        <f t="shared" si="68"/>
        <v>48644270580</v>
      </c>
      <c r="I4371" s="11">
        <v>594060518.86000001</v>
      </c>
      <c r="J4371" s="11">
        <v>48050210061.139999</v>
      </c>
      <c r="K4371" s="11">
        <v>40340653088.510002</v>
      </c>
      <c r="L4371" s="11">
        <v>40340653088.510002</v>
      </c>
      <c r="M4371" s="11">
        <v>55028658</v>
      </c>
      <c r="N4371" s="13">
        <v>0.98667148835781404</v>
      </c>
      <c r="O4371" s="14" t="s">
        <v>537</v>
      </c>
      <c r="P4371" s="14">
        <v>0.82836208569162006</v>
      </c>
      <c r="Q4371" s="5" t="s">
        <v>546</v>
      </c>
      <c r="XEE4371" s="3">
        <v>0.82836208569161995</v>
      </c>
      <c r="XEF4371" s="4">
        <v>0.83955206516641201</v>
      </c>
      <c r="XEG4371" s="2" t="s">
        <v>13</v>
      </c>
      <c r="XEH4371" s="1">
        <v>7</v>
      </c>
    </row>
    <row r="4372" spans="1:17 16359:16362" ht="45" hidden="1" x14ac:dyDescent="0.25">
      <c r="A4372" s="6">
        <v>50</v>
      </c>
      <c r="B4372" s="7" t="s">
        <v>517</v>
      </c>
      <c r="C4372" s="7" t="s">
        <v>259</v>
      </c>
      <c r="D4372" s="7" t="s">
        <v>260</v>
      </c>
      <c r="E4372" s="7" t="s">
        <v>261</v>
      </c>
      <c r="F4372" s="5"/>
      <c r="G4372" s="11">
        <v>189781768</v>
      </c>
      <c r="H4372" s="11">
        <f t="shared" si="68"/>
        <v>135857898</v>
      </c>
      <c r="I4372" s="11">
        <v>23680933</v>
      </c>
      <c r="J4372" s="11">
        <v>112176965</v>
      </c>
      <c r="K4372" s="11">
        <v>59210449.200000003</v>
      </c>
      <c r="L4372" s="11">
        <v>59210449.200000003</v>
      </c>
      <c r="M4372" s="11">
        <v>53923870</v>
      </c>
      <c r="N4372" s="13">
        <v>0.59108399179841098</v>
      </c>
      <c r="O4372" s="14" t="s">
        <v>535</v>
      </c>
      <c r="P4372" s="14">
        <v>0.31199229422290975</v>
      </c>
      <c r="Q4372" s="5" t="s">
        <v>543</v>
      </c>
      <c r="XEE4372" s="3">
        <v>0.31199229422291003</v>
      </c>
      <c r="XEF4372" s="4">
        <v>0.52783072888449101</v>
      </c>
      <c r="XEG4372" s="2" t="s">
        <v>13</v>
      </c>
      <c r="XEH4372" s="1">
        <v>7</v>
      </c>
    </row>
    <row r="4373" spans="1:17 16359:16362" hidden="1" x14ac:dyDescent="0.25">
      <c r="A4373" s="6">
        <v>50</v>
      </c>
      <c r="B4373" s="7" t="s">
        <v>517</v>
      </c>
      <c r="C4373" s="7" t="s">
        <v>259</v>
      </c>
      <c r="D4373" s="7" t="s">
        <v>260</v>
      </c>
      <c r="E4373" s="7" t="s">
        <v>14</v>
      </c>
      <c r="F4373" s="6">
        <v>27</v>
      </c>
      <c r="G4373" s="11">
        <v>189781768</v>
      </c>
      <c r="H4373" s="11">
        <f t="shared" si="68"/>
        <v>135857898</v>
      </c>
      <c r="I4373" s="11">
        <v>23680933</v>
      </c>
      <c r="J4373" s="11">
        <v>112176965</v>
      </c>
      <c r="K4373" s="11">
        <v>59210449.200000003</v>
      </c>
      <c r="L4373" s="11">
        <v>59210449.200000003</v>
      </c>
      <c r="M4373" s="11">
        <v>53923870</v>
      </c>
      <c r="N4373" s="13">
        <v>0.59108399179841098</v>
      </c>
      <c r="O4373" s="14" t="s">
        <v>535</v>
      </c>
      <c r="P4373" s="14">
        <v>0.31199229422290975</v>
      </c>
      <c r="Q4373" s="5" t="s">
        <v>543</v>
      </c>
      <c r="XEE4373" s="3">
        <v>0.31199229422291003</v>
      </c>
      <c r="XEF4373" s="4">
        <v>0.52783072888449101</v>
      </c>
      <c r="XEG4373" s="2" t="s">
        <v>13</v>
      </c>
      <c r="XEH4373" s="1">
        <v>7</v>
      </c>
    </row>
    <row r="4374" spans="1:17 16359:16362" ht="30" hidden="1" x14ac:dyDescent="0.25">
      <c r="A4374" s="6">
        <v>50</v>
      </c>
      <c r="B4374" s="7" t="s">
        <v>517</v>
      </c>
      <c r="C4374" s="7" t="s">
        <v>262</v>
      </c>
      <c r="D4374" s="7" t="s">
        <v>263</v>
      </c>
      <c r="E4374" s="7" t="s">
        <v>264</v>
      </c>
      <c r="F4374" s="5"/>
      <c r="G4374" s="11">
        <v>189781768</v>
      </c>
      <c r="H4374" s="11">
        <f t="shared" si="68"/>
        <v>135857898</v>
      </c>
      <c r="I4374" s="11">
        <v>23680933</v>
      </c>
      <c r="J4374" s="11">
        <v>112176965</v>
      </c>
      <c r="K4374" s="11">
        <v>59210449.200000003</v>
      </c>
      <c r="L4374" s="11">
        <v>59210449.200000003</v>
      </c>
      <c r="M4374" s="11">
        <v>53923870</v>
      </c>
      <c r="N4374" s="13">
        <v>0.59108399179841098</v>
      </c>
      <c r="O4374" s="14" t="s">
        <v>535</v>
      </c>
      <c r="P4374" s="14">
        <v>0.31199229422290975</v>
      </c>
      <c r="Q4374" s="5" t="s">
        <v>543</v>
      </c>
      <c r="XEE4374" s="3">
        <v>0.31199229422291003</v>
      </c>
      <c r="XEF4374" s="4">
        <v>0.52783072888449101</v>
      </c>
      <c r="XEG4374" s="2" t="s">
        <v>13</v>
      </c>
      <c r="XEH4374" s="1">
        <v>7</v>
      </c>
    </row>
    <row r="4375" spans="1:17 16359:16362" hidden="1" x14ac:dyDescent="0.25">
      <c r="A4375" s="6">
        <v>50</v>
      </c>
      <c r="B4375" s="7" t="s">
        <v>517</v>
      </c>
      <c r="C4375" s="7" t="s">
        <v>262</v>
      </c>
      <c r="D4375" s="7" t="s">
        <v>263</v>
      </c>
      <c r="E4375" s="7" t="s">
        <v>14</v>
      </c>
      <c r="F4375" s="6">
        <v>27</v>
      </c>
      <c r="G4375" s="11">
        <v>189781768</v>
      </c>
      <c r="H4375" s="11">
        <f t="shared" si="68"/>
        <v>135857898</v>
      </c>
      <c r="I4375" s="11">
        <v>23680933</v>
      </c>
      <c r="J4375" s="11">
        <v>112176965</v>
      </c>
      <c r="K4375" s="11">
        <v>59210449.200000003</v>
      </c>
      <c r="L4375" s="11">
        <v>59210449.200000003</v>
      </c>
      <c r="M4375" s="11">
        <v>53923870</v>
      </c>
      <c r="N4375" s="13">
        <v>0.59108399179841098</v>
      </c>
      <c r="O4375" s="14" t="s">
        <v>535</v>
      </c>
      <c r="P4375" s="14">
        <v>0.31199229422290975</v>
      </c>
      <c r="Q4375" s="5" t="s">
        <v>543</v>
      </c>
      <c r="XEE4375" s="3">
        <v>0.31199229422291003</v>
      </c>
      <c r="XEF4375" s="4">
        <v>0.52783072888449101</v>
      </c>
      <c r="XEG4375" s="2" t="s">
        <v>13</v>
      </c>
      <c r="XEH4375" s="1">
        <v>7</v>
      </c>
    </row>
    <row r="4376" spans="1:17 16359:16362" ht="60" hidden="1" x14ac:dyDescent="0.25">
      <c r="A4376" s="6">
        <v>50</v>
      </c>
      <c r="B4376" s="7" t="s">
        <v>517</v>
      </c>
      <c r="C4376" s="7" t="s">
        <v>265</v>
      </c>
      <c r="D4376" s="7" t="s">
        <v>266</v>
      </c>
      <c r="E4376" s="7" t="s">
        <v>267</v>
      </c>
      <c r="F4376" s="5"/>
      <c r="G4376" s="11">
        <v>189781768</v>
      </c>
      <c r="H4376" s="11">
        <f t="shared" si="68"/>
        <v>135857898</v>
      </c>
      <c r="I4376" s="11">
        <v>23680933</v>
      </c>
      <c r="J4376" s="11">
        <v>112176965</v>
      </c>
      <c r="K4376" s="11">
        <v>59210449.200000003</v>
      </c>
      <c r="L4376" s="11">
        <v>59210449.200000003</v>
      </c>
      <c r="M4376" s="11">
        <v>53923870</v>
      </c>
      <c r="N4376" s="13">
        <v>0.59108399179841098</v>
      </c>
      <c r="O4376" s="14" t="s">
        <v>535</v>
      </c>
      <c r="P4376" s="14">
        <v>0.31199229422290975</v>
      </c>
      <c r="Q4376" s="5" t="s">
        <v>543</v>
      </c>
      <c r="XEE4376" s="3">
        <v>0.31199229422291003</v>
      </c>
      <c r="XEF4376" s="4">
        <v>0.52783072888449101</v>
      </c>
      <c r="XEG4376" s="2" t="s">
        <v>13</v>
      </c>
      <c r="XEH4376" s="1">
        <v>7</v>
      </c>
    </row>
    <row r="4377" spans="1:17 16359:16362" hidden="1" x14ac:dyDescent="0.25">
      <c r="A4377" s="6">
        <v>50</v>
      </c>
      <c r="B4377" s="7" t="s">
        <v>517</v>
      </c>
      <c r="C4377" s="7" t="s">
        <v>265</v>
      </c>
      <c r="D4377" s="7" t="s">
        <v>266</v>
      </c>
      <c r="E4377" s="7" t="s">
        <v>14</v>
      </c>
      <c r="F4377" s="6">
        <v>27</v>
      </c>
      <c r="G4377" s="11">
        <v>189781768</v>
      </c>
      <c r="H4377" s="11">
        <f t="shared" si="68"/>
        <v>135857898</v>
      </c>
      <c r="I4377" s="11">
        <v>23680933</v>
      </c>
      <c r="J4377" s="11">
        <v>112176965</v>
      </c>
      <c r="K4377" s="11">
        <v>59210449.200000003</v>
      </c>
      <c r="L4377" s="11">
        <v>59210449.200000003</v>
      </c>
      <c r="M4377" s="11">
        <v>53923870</v>
      </c>
      <c r="N4377" s="13">
        <v>0.59108399179841098</v>
      </c>
      <c r="O4377" s="14" t="s">
        <v>535</v>
      </c>
      <c r="P4377" s="14">
        <v>0.31199229422290975</v>
      </c>
      <c r="Q4377" s="5" t="s">
        <v>543</v>
      </c>
      <c r="XEE4377" s="3">
        <v>0.31199229422291003</v>
      </c>
      <c r="XEF4377" s="4">
        <v>0.52783072888449101</v>
      </c>
      <c r="XEG4377" s="2" t="s">
        <v>13</v>
      </c>
      <c r="XEH4377" s="1">
        <v>7</v>
      </c>
    </row>
    <row r="4378" spans="1:17 16359:16362" ht="60" hidden="1" x14ac:dyDescent="0.25">
      <c r="A4378" s="6">
        <v>50</v>
      </c>
      <c r="B4378" s="7" t="s">
        <v>517</v>
      </c>
      <c r="C4378" s="7" t="s">
        <v>268</v>
      </c>
      <c r="D4378" s="7" t="s">
        <v>269</v>
      </c>
      <c r="E4378" s="7" t="s">
        <v>267</v>
      </c>
      <c r="F4378" s="5"/>
      <c r="G4378" s="11">
        <v>189781768</v>
      </c>
      <c r="H4378" s="11">
        <f t="shared" si="68"/>
        <v>135857898</v>
      </c>
      <c r="I4378" s="11">
        <v>23680933</v>
      </c>
      <c r="J4378" s="11">
        <v>112176965</v>
      </c>
      <c r="K4378" s="11">
        <v>59210449.200000003</v>
      </c>
      <c r="L4378" s="11">
        <v>59210449.200000003</v>
      </c>
      <c r="M4378" s="11">
        <v>53923870</v>
      </c>
      <c r="N4378" s="13">
        <v>0.59108399179841098</v>
      </c>
      <c r="O4378" s="14" t="s">
        <v>535</v>
      </c>
      <c r="P4378" s="14">
        <v>0.31199229422290975</v>
      </c>
      <c r="Q4378" s="5" t="s">
        <v>543</v>
      </c>
      <c r="XEE4378" s="3">
        <v>0.31199229422291003</v>
      </c>
      <c r="XEF4378" s="4">
        <v>0.52783072888449101</v>
      </c>
      <c r="XEG4378" s="2" t="s">
        <v>13</v>
      </c>
      <c r="XEH4378" s="1">
        <v>7</v>
      </c>
    </row>
    <row r="4379" spans="1:17 16359:16362" hidden="1" x14ac:dyDescent="0.25">
      <c r="A4379" s="6">
        <v>50</v>
      </c>
      <c r="B4379" s="7" t="s">
        <v>517</v>
      </c>
      <c r="C4379" s="7" t="s">
        <v>268</v>
      </c>
      <c r="D4379" s="7" t="s">
        <v>269</v>
      </c>
      <c r="E4379" s="7" t="s">
        <v>14</v>
      </c>
      <c r="F4379" s="6">
        <v>27</v>
      </c>
      <c r="G4379" s="11">
        <v>189781768</v>
      </c>
      <c r="H4379" s="11">
        <f t="shared" si="68"/>
        <v>135857898</v>
      </c>
      <c r="I4379" s="11">
        <v>23680933</v>
      </c>
      <c r="J4379" s="11">
        <v>112176965</v>
      </c>
      <c r="K4379" s="11">
        <v>59210449.200000003</v>
      </c>
      <c r="L4379" s="11">
        <v>59210449.200000003</v>
      </c>
      <c r="M4379" s="11">
        <v>53923870</v>
      </c>
      <c r="N4379" s="13">
        <v>0.59108399179841098</v>
      </c>
      <c r="O4379" s="14" t="s">
        <v>535</v>
      </c>
      <c r="P4379" s="14">
        <v>0.31199229422290975</v>
      </c>
      <c r="Q4379" s="5" t="s">
        <v>543</v>
      </c>
      <c r="XEE4379" s="3">
        <v>0.31199229422291003</v>
      </c>
      <c r="XEF4379" s="4">
        <v>0.52783072888449101</v>
      </c>
      <c r="XEG4379" s="2" t="s">
        <v>13</v>
      </c>
      <c r="XEH4379" s="1">
        <v>7</v>
      </c>
    </row>
    <row r="4380" spans="1:17 16359:16362" hidden="1" x14ac:dyDescent="0.25">
      <c r="A4380" s="6">
        <v>50</v>
      </c>
      <c r="B4380" s="7" t="s">
        <v>517</v>
      </c>
      <c r="C4380" s="7" t="s">
        <v>270</v>
      </c>
      <c r="D4380" s="7" t="s">
        <v>271</v>
      </c>
      <c r="E4380" s="7" t="s">
        <v>272</v>
      </c>
      <c r="F4380" s="5"/>
      <c r="G4380" s="11">
        <v>20513200</v>
      </c>
      <c r="H4380" s="11">
        <f t="shared" si="68"/>
        <v>0</v>
      </c>
      <c r="I4380" s="11">
        <v>0</v>
      </c>
      <c r="J4380" s="11">
        <v>0</v>
      </c>
      <c r="K4380" s="11">
        <v>0</v>
      </c>
      <c r="L4380" s="11">
        <v>0</v>
      </c>
      <c r="M4380" s="11">
        <v>20513200</v>
      </c>
      <c r="N4380" s="13">
        <v>0</v>
      </c>
      <c r="O4380" s="14" t="s">
        <v>535</v>
      </c>
      <c r="P4380" s="14">
        <v>0</v>
      </c>
      <c r="Q4380" s="5" t="s">
        <v>543</v>
      </c>
      <c r="XEE4380" s="3">
        <v>0</v>
      </c>
      <c r="XEG4380" s="2" t="s">
        <v>29</v>
      </c>
      <c r="XEH4380" s="1">
        <v>7</v>
      </c>
    </row>
    <row r="4381" spans="1:17 16359:16362" hidden="1" x14ac:dyDescent="0.25">
      <c r="A4381" s="6">
        <v>50</v>
      </c>
      <c r="B4381" s="7" t="s">
        <v>517</v>
      </c>
      <c r="C4381" s="7" t="s">
        <v>270</v>
      </c>
      <c r="D4381" s="7" t="s">
        <v>271</v>
      </c>
      <c r="E4381" s="7" t="s">
        <v>14</v>
      </c>
      <c r="F4381" s="6">
        <v>27</v>
      </c>
      <c r="G4381" s="11">
        <v>20513200</v>
      </c>
      <c r="H4381" s="11">
        <f t="shared" si="68"/>
        <v>0</v>
      </c>
      <c r="I4381" s="11">
        <v>0</v>
      </c>
      <c r="J4381" s="11">
        <v>0</v>
      </c>
      <c r="K4381" s="11">
        <v>0</v>
      </c>
      <c r="L4381" s="11">
        <v>0</v>
      </c>
      <c r="M4381" s="11">
        <v>20513200</v>
      </c>
      <c r="N4381" s="13">
        <v>0</v>
      </c>
      <c r="O4381" s="14" t="s">
        <v>535</v>
      </c>
      <c r="P4381" s="14">
        <v>0</v>
      </c>
      <c r="Q4381" s="5" t="s">
        <v>543</v>
      </c>
      <c r="XEE4381" s="3">
        <v>0</v>
      </c>
      <c r="XEG4381" s="2" t="s">
        <v>29</v>
      </c>
      <c r="XEH4381" s="1">
        <v>7</v>
      </c>
    </row>
    <row r="4382" spans="1:17 16359:16362" hidden="1" x14ac:dyDescent="0.25">
      <c r="A4382" s="6">
        <v>50</v>
      </c>
      <c r="B4382" s="7" t="s">
        <v>517</v>
      </c>
      <c r="C4382" s="7" t="s">
        <v>270</v>
      </c>
      <c r="D4382" s="7" t="s">
        <v>273</v>
      </c>
      <c r="E4382" s="7" t="s">
        <v>274</v>
      </c>
      <c r="F4382" s="5"/>
      <c r="G4382" s="11">
        <v>4102700</v>
      </c>
      <c r="H4382" s="11">
        <f t="shared" si="68"/>
        <v>0</v>
      </c>
      <c r="I4382" s="11">
        <v>0</v>
      </c>
      <c r="J4382" s="11">
        <v>0</v>
      </c>
      <c r="K4382" s="11">
        <v>0</v>
      </c>
      <c r="L4382" s="11">
        <v>0</v>
      </c>
      <c r="M4382" s="11">
        <v>4102700</v>
      </c>
      <c r="N4382" s="13">
        <v>0</v>
      </c>
      <c r="O4382" s="14" t="s">
        <v>535</v>
      </c>
      <c r="P4382" s="14">
        <v>0</v>
      </c>
      <c r="Q4382" s="5" t="s">
        <v>543</v>
      </c>
      <c r="XEE4382" s="3">
        <v>0</v>
      </c>
      <c r="XEG4382" s="2" t="s">
        <v>29</v>
      </c>
      <c r="XEH4382" s="1">
        <v>7</v>
      </c>
    </row>
    <row r="4383" spans="1:17 16359:16362" hidden="1" x14ac:dyDescent="0.25">
      <c r="A4383" s="6">
        <v>50</v>
      </c>
      <c r="B4383" s="7" t="s">
        <v>517</v>
      </c>
      <c r="C4383" s="7" t="s">
        <v>270</v>
      </c>
      <c r="D4383" s="7" t="s">
        <v>273</v>
      </c>
      <c r="E4383" s="7" t="s">
        <v>14</v>
      </c>
      <c r="F4383" s="6">
        <v>27</v>
      </c>
      <c r="G4383" s="11">
        <v>4102700</v>
      </c>
      <c r="H4383" s="11">
        <f t="shared" si="68"/>
        <v>0</v>
      </c>
      <c r="I4383" s="11">
        <v>0</v>
      </c>
      <c r="J4383" s="11">
        <v>0</v>
      </c>
      <c r="K4383" s="11">
        <v>0</v>
      </c>
      <c r="L4383" s="11">
        <v>0</v>
      </c>
      <c r="M4383" s="11">
        <v>4102700</v>
      </c>
      <c r="N4383" s="13">
        <v>0</v>
      </c>
      <c r="O4383" s="14" t="s">
        <v>535</v>
      </c>
      <c r="P4383" s="14">
        <v>0</v>
      </c>
      <c r="Q4383" s="5" t="s">
        <v>543</v>
      </c>
      <c r="XEE4383" s="3">
        <v>0</v>
      </c>
      <c r="XEG4383" s="2" t="s">
        <v>29</v>
      </c>
      <c r="XEH4383" s="1">
        <v>7</v>
      </c>
    </row>
    <row r="4384" spans="1:17 16359:16362" hidden="1" x14ac:dyDescent="0.25">
      <c r="A4384" s="6">
        <v>50</v>
      </c>
      <c r="B4384" s="7" t="s">
        <v>517</v>
      </c>
      <c r="C4384" s="7" t="s">
        <v>270</v>
      </c>
      <c r="D4384" s="7" t="s">
        <v>275</v>
      </c>
      <c r="E4384" s="7" t="s">
        <v>142</v>
      </c>
      <c r="F4384" s="5"/>
      <c r="G4384" s="11">
        <v>84283874</v>
      </c>
      <c r="H4384" s="11">
        <f t="shared" si="68"/>
        <v>59590600</v>
      </c>
      <c r="I4384" s="11">
        <v>0</v>
      </c>
      <c r="J4384" s="11">
        <v>59590600</v>
      </c>
      <c r="K4384" s="11">
        <v>29732200</v>
      </c>
      <c r="L4384" s="11">
        <v>29732200</v>
      </c>
      <c r="M4384" s="11">
        <v>24693274</v>
      </c>
      <c r="N4384" s="13">
        <v>0.70702255570264805</v>
      </c>
      <c r="O4384" s="14" t="s">
        <v>535</v>
      </c>
      <c r="P4384" s="14">
        <v>0.35276261743735227</v>
      </c>
      <c r="Q4384" s="5" t="s">
        <v>543</v>
      </c>
      <c r="XEE4384" s="3">
        <v>0.35276261743735199</v>
      </c>
      <c r="XEF4384" s="4">
        <v>0.49894110816135401</v>
      </c>
      <c r="XEG4384" s="2" t="s">
        <v>29</v>
      </c>
      <c r="XEH4384" s="1">
        <v>7</v>
      </c>
    </row>
    <row r="4385" spans="1:17 16359:16362" hidden="1" x14ac:dyDescent="0.25">
      <c r="A4385" s="6">
        <v>50</v>
      </c>
      <c r="B4385" s="7" t="s">
        <v>517</v>
      </c>
      <c r="C4385" s="7" t="s">
        <v>270</v>
      </c>
      <c r="D4385" s="7" t="s">
        <v>275</v>
      </c>
      <c r="E4385" s="7" t="s">
        <v>14</v>
      </c>
      <c r="F4385" s="6">
        <v>27</v>
      </c>
      <c r="G4385" s="11">
        <v>84283874</v>
      </c>
      <c r="H4385" s="11">
        <f t="shared" si="68"/>
        <v>59590600</v>
      </c>
      <c r="I4385" s="11">
        <v>0</v>
      </c>
      <c r="J4385" s="11">
        <v>59590600</v>
      </c>
      <c r="K4385" s="11">
        <v>29732200</v>
      </c>
      <c r="L4385" s="11">
        <v>29732200</v>
      </c>
      <c r="M4385" s="11">
        <v>24693274</v>
      </c>
      <c r="N4385" s="13">
        <v>0.70702255570264805</v>
      </c>
      <c r="O4385" s="14" t="s">
        <v>535</v>
      </c>
      <c r="P4385" s="14">
        <v>0.35276261743735227</v>
      </c>
      <c r="Q4385" s="5" t="s">
        <v>543</v>
      </c>
      <c r="XEE4385" s="3">
        <v>0.35276261743735199</v>
      </c>
      <c r="XEF4385" s="4">
        <v>0.49894110816135401</v>
      </c>
      <c r="XEG4385" s="2" t="s">
        <v>29</v>
      </c>
      <c r="XEH4385" s="1">
        <v>7</v>
      </c>
    </row>
    <row r="4386" spans="1:17 16359:16362" hidden="1" x14ac:dyDescent="0.25">
      <c r="A4386" s="6">
        <v>50</v>
      </c>
      <c r="B4386" s="7" t="s">
        <v>517</v>
      </c>
      <c r="C4386" s="7" t="s">
        <v>270</v>
      </c>
      <c r="D4386" s="7" t="s">
        <v>276</v>
      </c>
      <c r="E4386" s="7" t="s">
        <v>277</v>
      </c>
      <c r="F4386" s="5"/>
      <c r="G4386" s="11">
        <v>22782773</v>
      </c>
      <c r="H4386" s="11">
        <f t="shared" si="68"/>
        <v>20169880</v>
      </c>
      <c r="I4386" s="11">
        <v>19595680</v>
      </c>
      <c r="J4386" s="11">
        <v>574200</v>
      </c>
      <c r="K4386" s="11">
        <v>0</v>
      </c>
      <c r="L4386" s="11">
        <v>0</v>
      </c>
      <c r="M4386" s="11">
        <v>2612893</v>
      </c>
      <c r="N4386" s="13">
        <v>2.5203253352873201E-2</v>
      </c>
      <c r="O4386" s="14" t="s">
        <v>535</v>
      </c>
      <c r="P4386" s="14">
        <v>0</v>
      </c>
      <c r="Q4386" s="5" t="s">
        <v>543</v>
      </c>
      <c r="XEE4386" s="3">
        <v>0</v>
      </c>
      <c r="XEF4386" s="4">
        <v>0</v>
      </c>
      <c r="XEG4386" s="2" t="s">
        <v>29</v>
      </c>
      <c r="XEH4386" s="1">
        <v>7</v>
      </c>
    </row>
    <row r="4387" spans="1:17 16359:16362" hidden="1" x14ac:dyDescent="0.25">
      <c r="A4387" s="6">
        <v>50</v>
      </c>
      <c r="B4387" s="7" t="s">
        <v>517</v>
      </c>
      <c r="C4387" s="7" t="s">
        <v>270</v>
      </c>
      <c r="D4387" s="7" t="s">
        <v>276</v>
      </c>
      <c r="E4387" s="7" t="s">
        <v>14</v>
      </c>
      <c r="F4387" s="6">
        <v>27</v>
      </c>
      <c r="G4387" s="11">
        <v>22782773</v>
      </c>
      <c r="H4387" s="11">
        <f t="shared" si="68"/>
        <v>20169880</v>
      </c>
      <c r="I4387" s="11">
        <v>19595680</v>
      </c>
      <c r="J4387" s="11">
        <v>574200</v>
      </c>
      <c r="K4387" s="11">
        <v>0</v>
      </c>
      <c r="L4387" s="11">
        <v>0</v>
      </c>
      <c r="M4387" s="11">
        <v>2612893</v>
      </c>
      <c r="N4387" s="13">
        <v>2.5203253352873201E-2</v>
      </c>
      <c r="O4387" s="14" t="s">
        <v>535</v>
      </c>
      <c r="P4387" s="14">
        <v>0</v>
      </c>
      <c r="Q4387" s="5" t="s">
        <v>543</v>
      </c>
      <c r="XEE4387" s="3">
        <v>0</v>
      </c>
      <c r="XEF4387" s="4">
        <v>0</v>
      </c>
      <c r="XEG4387" s="2" t="s">
        <v>29</v>
      </c>
      <c r="XEH4387" s="1">
        <v>7</v>
      </c>
    </row>
    <row r="4388" spans="1:17 16359:16362" ht="45" hidden="1" x14ac:dyDescent="0.25">
      <c r="A4388" s="6">
        <v>50</v>
      </c>
      <c r="B4388" s="7" t="s">
        <v>517</v>
      </c>
      <c r="C4388" s="7" t="s">
        <v>270</v>
      </c>
      <c r="D4388" s="7" t="s">
        <v>278</v>
      </c>
      <c r="E4388" s="7" t="s">
        <v>279</v>
      </c>
      <c r="F4388" s="5"/>
      <c r="G4388" s="11">
        <v>53003070</v>
      </c>
      <c r="H4388" s="11">
        <f t="shared" si="68"/>
        <v>53001267</v>
      </c>
      <c r="I4388" s="11">
        <v>2896500</v>
      </c>
      <c r="J4388" s="11">
        <v>50104767</v>
      </c>
      <c r="K4388" s="11">
        <v>27687533</v>
      </c>
      <c r="L4388" s="11">
        <v>27687533</v>
      </c>
      <c r="M4388" s="11">
        <v>1803</v>
      </c>
      <c r="N4388" s="13">
        <v>0.94531820515302201</v>
      </c>
      <c r="O4388" s="14" t="s">
        <v>537</v>
      </c>
      <c r="P4388" s="14">
        <v>0.52237602463404476</v>
      </c>
      <c r="Q4388" s="5" t="s">
        <v>543</v>
      </c>
      <c r="XEE4388" s="3">
        <v>0.52237602463404498</v>
      </c>
      <c r="XEF4388" s="4">
        <v>0.55259279022293395</v>
      </c>
      <c r="XEG4388" s="2" t="s">
        <v>29</v>
      </c>
      <c r="XEH4388" s="1">
        <v>7</v>
      </c>
    </row>
    <row r="4389" spans="1:17 16359:16362" hidden="1" x14ac:dyDescent="0.25">
      <c r="A4389" s="6">
        <v>50</v>
      </c>
      <c r="B4389" s="7" t="s">
        <v>517</v>
      </c>
      <c r="C4389" s="7" t="s">
        <v>270</v>
      </c>
      <c r="D4389" s="7" t="s">
        <v>278</v>
      </c>
      <c r="E4389" s="7" t="s">
        <v>14</v>
      </c>
      <c r="F4389" s="6">
        <v>27</v>
      </c>
      <c r="G4389" s="11">
        <v>53003070</v>
      </c>
      <c r="H4389" s="11">
        <f t="shared" si="68"/>
        <v>53001267</v>
      </c>
      <c r="I4389" s="11">
        <v>2896500</v>
      </c>
      <c r="J4389" s="11">
        <v>50104767</v>
      </c>
      <c r="K4389" s="11">
        <v>27687533</v>
      </c>
      <c r="L4389" s="11">
        <v>27687533</v>
      </c>
      <c r="M4389" s="11">
        <v>1803</v>
      </c>
      <c r="N4389" s="13">
        <v>0.94531820515302201</v>
      </c>
      <c r="O4389" s="14" t="s">
        <v>537</v>
      </c>
      <c r="P4389" s="14">
        <v>0.52237602463404476</v>
      </c>
      <c r="Q4389" s="5" t="s">
        <v>543</v>
      </c>
      <c r="XEE4389" s="3">
        <v>0.52237602463404498</v>
      </c>
      <c r="XEF4389" s="4">
        <v>0.55259279022293395</v>
      </c>
      <c r="XEG4389" s="2" t="s">
        <v>29</v>
      </c>
      <c r="XEH4389" s="1">
        <v>7</v>
      </c>
    </row>
    <row r="4390" spans="1:17 16359:16362" ht="45" hidden="1" x14ac:dyDescent="0.25">
      <c r="A4390" s="6">
        <v>50</v>
      </c>
      <c r="B4390" s="7" t="s">
        <v>517</v>
      </c>
      <c r="C4390" s="7" t="s">
        <v>270</v>
      </c>
      <c r="D4390" s="7" t="s">
        <v>280</v>
      </c>
      <c r="E4390" s="7" t="s">
        <v>281</v>
      </c>
      <c r="F4390" s="5"/>
      <c r="G4390" s="11">
        <v>5090621</v>
      </c>
      <c r="H4390" s="11">
        <f t="shared" si="68"/>
        <v>3090621</v>
      </c>
      <c r="I4390" s="11">
        <v>1186583</v>
      </c>
      <c r="J4390" s="11">
        <v>1904038</v>
      </c>
      <c r="K4390" s="11">
        <v>1789259</v>
      </c>
      <c r="L4390" s="11">
        <v>1789259</v>
      </c>
      <c r="M4390" s="11">
        <v>2000000</v>
      </c>
      <c r="N4390" s="13">
        <v>0.37402863029874001</v>
      </c>
      <c r="O4390" s="14" t="s">
        <v>535</v>
      </c>
      <c r="P4390" s="14">
        <v>0.3514814793715737</v>
      </c>
      <c r="Q4390" s="5" t="s">
        <v>543</v>
      </c>
      <c r="XEE4390" s="3">
        <v>0.35148147937157398</v>
      </c>
      <c r="XEF4390" s="4">
        <v>0.93971811486955603</v>
      </c>
      <c r="XEG4390" s="2" t="s">
        <v>29</v>
      </c>
      <c r="XEH4390" s="1">
        <v>7</v>
      </c>
    </row>
    <row r="4391" spans="1:17 16359:16362" hidden="1" x14ac:dyDescent="0.25">
      <c r="A4391" s="6">
        <v>50</v>
      </c>
      <c r="B4391" s="7" t="s">
        <v>517</v>
      </c>
      <c r="C4391" s="7" t="s">
        <v>270</v>
      </c>
      <c r="D4391" s="7" t="s">
        <v>280</v>
      </c>
      <c r="E4391" s="7" t="s">
        <v>14</v>
      </c>
      <c r="F4391" s="6">
        <v>27</v>
      </c>
      <c r="G4391" s="11">
        <v>5090621</v>
      </c>
      <c r="H4391" s="11">
        <f t="shared" si="68"/>
        <v>3090621</v>
      </c>
      <c r="I4391" s="11">
        <v>1186583</v>
      </c>
      <c r="J4391" s="11">
        <v>1904038</v>
      </c>
      <c r="K4391" s="11">
        <v>1789259</v>
      </c>
      <c r="L4391" s="11">
        <v>1789259</v>
      </c>
      <c r="M4391" s="11">
        <v>2000000</v>
      </c>
      <c r="N4391" s="13">
        <v>0.37402863029874001</v>
      </c>
      <c r="O4391" s="14" t="s">
        <v>535</v>
      </c>
      <c r="P4391" s="14">
        <v>0.3514814793715737</v>
      </c>
      <c r="Q4391" s="5" t="s">
        <v>543</v>
      </c>
      <c r="XEE4391" s="3">
        <v>0.35148147937157398</v>
      </c>
      <c r="XEF4391" s="4">
        <v>0.93971811486955603</v>
      </c>
      <c r="XEG4391" s="2" t="s">
        <v>29</v>
      </c>
      <c r="XEH4391" s="1">
        <v>7</v>
      </c>
    </row>
    <row r="4392" spans="1:17 16359:16362" ht="30" hidden="1" x14ac:dyDescent="0.25">
      <c r="A4392" s="6">
        <v>50</v>
      </c>
      <c r="B4392" s="7" t="s">
        <v>517</v>
      </c>
      <c r="C4392" s="7" t="s">
        <v>270</v>
      </c>
      <c r="D4392" s="7" t="s">
        <v>282</v>
      </c>
      <c r="E4392" s="7" t="s">
        <v>283</v>
      </c>
      <c r="F4392" s="5"/>
      <c r="G4392" s="11">
        <v>5530</v>
      </c>
      <c r="H4392" s="11">
        <f t="shared" si="68"/>
        <v>5530</v>
      </c>
      <c r="I4392" s="11">
        <v>2170</v>
      </c>
      <c r="J4392" s="11">
        <v>3360</v>
      </c>
      <c r="K4392" s="11">
        <v>1457.2</v>
      </c>
      <c r="L4392" s="11">
        <v>1457.2</v>
      </c>
      <c r="M4392" s="11">
        <v>0</v>
      </c>
      <c r="N4392" s="13">
        <v>0.607594936708861</v>
      </c>
      <c r="O4392" s="14" t="s">
        <v>535</v>
      </c>
      <c r="P4392" s="14">
        <v>0.26350813743218809</v>
      </c>
      <c r="Q4392" s="5" t="s">
        <v>543</v>
      </c>
      <c r="XEE4392" s="3">
        <v>0.26350813743218798</v>
      </c>
      <c r="XEF4392" s="4">
        <v>0.43369047619047602</v>
      </c>
      <c r="XEG4392" s="2" t="s">
        <v>29</v>
      </c>
      <c r="XEH4392" s="1">
        <v>7</v>
      </c>
    </row>
    <row r="4393" spans="1:17 16359:16362" hidden="1" x14ac:dyDescent="0.25">
      <c r="A4393" s="6">
        <v>50</v>
      </c>
      <c r="B4393" s="7" t="s">
        <v>517</v>
      </c>
      <c r="C4393" s="7" t="s">
        <v>270</v>
      </c>
      <c r="D4393" s="7" t="s">
        <v>282</v>
      </c>
      <c r="E4393" s="7" t="s">
        <v>14</v>
      </c>
      <c r="F4393" s="6">
        <v>27</v>
      </c>
      <c r="G4393" s="11">
        <v>5530</v>
      </c>
      <c r="H4393" s="11">
        <f t="shared" si="68"/>
        <v>5530</v>
      </c>
      <c r="I4393" s="11">
        <v>2170</v>
      </c>
      <c r="J4393" s="11">
        <v>3360</v>
      </c>
      <c r="K4393" s="11">
        <v>1457.2</v>
      </c>
      <c r="L4393" s="11">
        <v>1457.2</v>
      </c>
      <c r="M4393" s="11">
        <v>0</v>
      </c>
      <c r="N4393" s="13">
        <v>0.607594936708861</v>
      </c>
      <c r="O4393" s="14" t="s">
        <v>535</v>
      </c>
      <c r="P4393" s="14">
        <v>0.26350813743218809</v>
      </c>
      <c r="Q4393" s="5" t="s">
        <v>543</v>
      </c>
      <c r="XEE4393" s="3">
        <v>0.26350813743218798</v>
      </c>
      <c r="XEF4393" s="4">
        <v>0.43369047619047602</v>
      </c>
      <c r="XEG4393" s="2" t="s">
        <v>29</v>
      </c>
      <c r="XEH4393" s="1">
        <v>7</v>
      </c>
    </row>
    <row r="4394" spans="1:17 16359:16362" ht="45" hidden="1" x14ac:dyDescent="0.25">
      <c r="A4394" s="6">
        <v>50</v>
      </c>
      <c r="B4394" s="7" t="s">
        <v>517</v>
      </c>
      <c r="C4394" s="7" t="s">
        <v>259</v>
      </c>
      <c r="D4394" s="7" t="s">
        <v>284</v>
      </c>
      <c r="E4394" s="7" t="s">
        <v>285</v>
      </c>
      <c r="F4394" s="5"/>
      <c r="G4394" s="11">
        <v>67904238</v>
      </c>
      <c r="H4394" s="11">
        <f t="shared" si="68"/>
        <v>67654238</v>
      </c>
      <c r="I4394" s="11">
        <v>2300053</v>
      </c>
      <c r="J4394" s="11">
        <v>65354185</v>
      </c>
      <c r="K4394" s="11">
        <v>35889405</v>
      </c>
      <c r="L4394" s="11">
        <v>35889405</v>
      </c>
      <c r="M4394" s="11">
        <v>250000</v>
      </c>
      <c r="N4394" s="13">
        <v>0.96244633508736199</v>
      </c>
      <c r="O4394" s="14" t="s">
        <v>537</v>
      </c>
      <c r="P4394" s="14">
        <v>0.52852967733766487</v>
      </c>
      <c r="Q4394" s="5" t="s">
        <v>543</v>
      </c>
      <c r="XEE4394" s="3">
        <v>0.52852967733766498</v>
      </c>
      <c r="XEF4394" s="4">
        <v>0.54915236109210097</v>
      </c>
      <c r="XEG4394" s="2" t="s">
        <v>13</v>
      </c>
      <c r="XEH4394" s="1">
        <v>7</v>
      </c>
    </row>
    <row r="4395" spans="1:17 16359:16362" hidden="1" x14ac:dyDescent="0.25">
      <c r="A4395" s="6">
        <v>50</v>
      </c>
      <c r="B4395" s="7" t="s">
        <v>517</v>
      </c>
      <c r="C4395" s="7" t="s">
        <v>259</v>
      </c>
      <c r="D4395" s="7" t="s">
        <v>284</v>
      </c>
      <c r="E4395" s="7" t="s">
        <v>14</v>
      </c>
      <c r="F4395" s="6">
        <v>27</v>
      </c>
      <c r="G4395" s="11">
        <v>67904238</v>
      </c>
      <c r="H4395" s="11">
        <f t="shared" si="68"/>
        <v>67654238</v>
      </c>
      <c r="I4395" s="11">
        <v>2300053</v>
      </c>
      <c r="J4395" s="11">
        <v>65354185</v>
      </c>
      <c r="K4395" s="11">
        <v>35889405</v>
      </c>
      <c r="L4395" s="11">
        <v>35889405</v>
      </c>
      <c r="M4395" s="11">
        <v>250000</v>
      </c>
      <c r="N4395" s="13">
        <v>0.96244633508736199</v>
      </c>
      <c r="O4395" s="14" t="s">
        <v>537</v>
      </c>
      <c r="P4395" s="14">
        <v>0.52852967733766487</v>
      </c>
      <c r="Q4395" s="5" t="s">
        <v>543</v>
      </c>
      <c r="XEE4395" s="3">
        <v>0.52852967733766498</v>
      </c>
      <c r="XEF4395" s="4">
        <v>0.54915236109210097</v>
      </c>
      <c r="XEG4395" s="2" t="s">
        <v>13</v>
      </c>
      <c r="XEH4395" s="1">
        <v>7</v>
      </c>
    </row>
    <row r="4396" spans="1:17 16359:16362" hidden="1" x14ac:dyDescent="0.25">
      <c r="A4396" s="6">
        <v>50</v>
      </c>
      <c r="B4396" s="7" t="s">
        <v>517</v>
      </c>
      <c r="C4396" s="7" t="s">
        <v>262</v>
      </c>
      <c r="D4396" s="7" t="s">
        <v>286</v>
      </c>
      <c r="E4396" s="7" t="s">
        <v>287</v>
      </c>
      <c r="F4396" s="5"/>
      <c r="G4396" s="11">
        <v>67904238</v>
      </c>
      <c r="H4396" s="11">
        <f t="shared" si="68"/>
        <v>67654238</v>
      </c>
      <c r="I4396" s="11">
        <v>2300053</v>
      </c>
      <c r="J4396" s="11">
        <v>65354185</v>
      </c>
      <c r="K4396" s="11">
        <v>35889405</v>
      </c>
      <c r="L4396" s="11">
        <v>35889405</v>
      </c>
      <c r="M4396" s="11">
        <v>250000</v>
      </c>
      <c r="N4396" s="13">
        <v>0.96244633508736199</v>
      </c>
      <c r="O4396" s="14" t="s">
        <v>537</v>
      </c>
      <c r="P4396" s="14">
        <v>0.52852967733766487</v>
      </c>
      <c r="Q4396" s="5" t="s">
        <v>543</v>
      </c>
      <c r="XEE4396" s="3">
        <v>0.52852967733766498</v>
      </c>
      <c r="XEF4396" s="4">
        <v>0.54915236109210097</v>
      </c>
      <c r="XEG4396" s="2" t="s">
        <v>13</v>
      </c>
      <c r="XEH4396" s="1">
        <v>7</v>
      </c>
    </row>
    <row r="4397" spans="1:17 16359:16362" hidden="1" x14ac:dyDescent="0.25">
      <c r="A4397" s="6">
        <v>50</v>
      </c>
      <c r="B4397" s="7" t="s">
        <v>517</v>
      </c>
      <c r="C4397" s="7" t="s">
        <v>262</v>
      </c>
      <c r="D4397" s="7" t="s">
        <v>286</v>
      </c>
      <c r="E4397" s="7" t="s">
        <v>14</v>
      </c>
      <c r="F4397" s="6">
        <v>27</v>
      </c>
      <c r="G4397" s="11">
        <v>67904238</v>
      </c>
      <c r="H4397" s="11">
        <f t="shared" si="68"/>
        <v>67654238</v>
      </c>
      <c r="I4397" s="11">
        <v>2300053</v>
      </c>
      <c r="J4397" s="11">
        <v>65354185</v>
      </c>
      <c r="K4397" s="11">
        <v>35889405</v>
      </c>
      <c r="L4397" s="11">
        <v>35889405</v>
      </c>
      <c r="M4397" s="11">
        <v>250000</v>
      </c>
      <c r="N4397" s="13">
        <v>0.96244633508736199</v>
      </c>
      <c r="O4397" s="14" t="s">
        <v>537</v>
      </c>
      <c r="P4397" s="14">
        <v>0.52852967733766487</v>
      </c>
      <c r="Q4397" s="5" t="s">
        <v>543</v>
      </c>
      <c r="XEE4397" s="3">
        <v>0.52852967733766498</v>
      </c>
      <c r="XEF4397" s="4">
        <v>0.54915236109210097</v>
      </c>
      <c r="XEG4397" s="2" t="s">
        <v>13</v>
      </c>
      <c r="XEH4397" s="1">
        <v>7</v>
      </c>
    </row>
    <row r="4398" spans="1:17 16359:16362" ht="60" hidden="1" x14ac:dyDescent="0.25">
      <c r="A4398" s="6">
        <v>50</v>
      </c>
      <c r="B4398" s="7" t="s">
        <v>517</v>
      </c>
      <c r="C4398" s="7" t="s">
        <v>265</v>
      </c>
      <c r="D4398" s="7" t="s">
        <v>288</v>
      </c>
      <c r="E4398" s="7" t="s">
        <v>289</v>
      </c>
      <c r="F4398" s="5"/>
      <c r="G4398" s="11">
        <v>67904238</v>
      </c>
      <c r="H4398" s="11">
        <f t="shared" si="68"/>
        <v>67654238</v>
      </c>
      <c r="I4398" s="11">
        <v>2300053</v>
      </c>
      <c r="J4398" s="11">
        <v>65354185</v>
      </c>
      <c r="K4398" s="11">
        <v>35889405</v>
      </c>
      <c r="L4398" s="11">
        <v>35889405</v>
      </c>
      <c r="M4398" s="11">
        <v>250000</v>
      </c>
      <c r="N4398" s="13">
        <v>0.96244633508736199</v>
      </c>
      <c r="O4398" s="14" t="s">
        <v>537</v>
      </c>
      <c r="P4398" s="14">
        <v>0.52852967733766487</v>
      </c>
      <c r="Q4398" s="5" t="s">
        <v>543</v>
      </c>
      <c r="XEE4398" s="3">
        <v>0.52852967733766498</v>
      </c>
      <c r="XEF4398" s="4">
        <v>0.54915236109210097</v>
      </c>
      <c r="XEG4398" s="2" t="s">
        <v>13</v>
      </c>
      <c r="XEH4398" s="1">
        <v>7</v>
      </c>
    </row>
    <row r="4399" spans="1:17 16359:16362" hidden="1" x14ac:dyDescent="0.25">
      <c r="A4399" s="6">
        <v>50</v>
      </c>
      <c r="B4399" s="7" t="s">
        <v>517</v>
      </c>
      <c r="C4399" s="7" t="s">
        <v>265</v>
      </c>
      <c r="D4399" s="7" t="s">
        <v>288</v>
      </c>
      <c r="E4399" s="7" t="s">
        <v>14</v>
      </c>
      <c r="F4399" s="6">
        <v>27</v>
      </c>
      <c r="G4399" s="11">
        <v>67904238</v>
      </c>
      <c r="H4399" s="11">
        <f t="shared" si="68"/>
        <v>67654238</v>
      </c>
      <c r="I4399" s="11">
        <v>2300053</v>
      </c>
      <c r="J4399" s="11">
        <v>65354185</v>
      </c>
      <c r="K4399" s="11">
        <v>35889405</v>
      </c>
      <c r="L4399" s="11">
        <v>35889405</v>
      </c>
      <c r="M4399" s="11">
        <v>250000</v>
      </c>
      <c r="N4399" s="13">
        <v>0.96244633508736199</v>
      </c>
      <c r="O4399" s="14" t="s">
        <v>537</v>
      </c>
      <c r="P4399" s="14">
        <v>0.52852967733766487</v>
      </c>
      <c r="Q4399" s="5" t="s">
        <v>543</v>
      </c>
      <c r="XEE4399" s="3">
        <v>0.52852967733766498</v>
      </c>
      <c r="XEF4399" s="4">
        <v>0.54915236109210097</v>
      </c>
      <c r="XEG4399" s="2" t="s">
        <v>13</v>
      </c>
      <c r="XEH4399" s="1">
        <v>7</v>
      </c>
    </row>
    <row r="4400" spans="1:17 16359:16362" ht="60" hidden="1" x14ac:dyDescent="0.25">
      <c r="A4400" s="6">
        <v>50</v>
      </c>
      <c r="B4400" s="7" t="s">
        <v>517</v>
      </c>
      <c r="C4400" s="7" t="s">
        <v>268</v>
      </c>
      <c r="D4400" s="7" t="s">
        <v>290</v>
      </c>
      <c r="E4400" s="7" t="s">
        <v>289</v>
      </c>
      <c r="F4400" s="5"/>
      <c r="G4400" s="11">
        <v>67904238</v>
      </c>
      <c r="H4400" s="11">
        <f t="shared" si="68"/>
        <v>67654238</v>
      </c>
      <c r="I4400" s="11">
        <v>2300053</v>
      </c>
      <c r="J4400" s="11">
        <v>65354185</v>
      </c>
      <c r="K4400" s="11">
        <v>35889405</v>
      </c>
      <c r="L4400" s="11">
        <v>35889405</v>
      </c>
      <c r="M4400" s="11">
        <v>250000</v>
      </c>
      <c r="N4400" s="13">
        <v>0.96244633508736199</v>
      </c>
      <c r="O4400" s="14" t="s">
        <v>537</v>
      </c>
      <c r="P4400" s="14">
        <v>0.52852967733766487</v>
      </c>
      <c r="Q4400" s="5" t="s">
        <v>543</v>
      </c>
      <c r="XEE4400" s="3">
        <v>0.52852967733766498</v>
      </c>
      <c r="XEF4400" s="4">
        <v>0.54915236109210097</v>
      </c>
      <c r="XEG4400" s="2" t="s">
        <v>13</v>
      </c>
      <c r="XEH4400" s="1">
        <v>7</v>
      </c>
    </row>
    <row r="4401" spans="1:17 16359:16362" hidden="1" x14ac:dyDescent="0.25">
      <c r="A4401" s="6">
        <v>50</v>
      </c>
      <c r="B4401" s="7" t="s">
        <v>517</v>
      </c>
      <c r="C4401" s="7" t="s">
        <v>268</v>
      </c>
      <c r="D4401" s="7" t="s">
        <v>290</v>
      </c>
      <c r="E4401" s="7" t="s">
        <v>14</v>
      </c>
      <c r="F4401" s="6">
        <v>27</v>
      </c>
      <c r="G4401" s="11">
        <v>67904238</v>
      </c>
      <c r="H4401" s="11">
        <f t="shared" si="68"/>
        <v>67654238</v>
      </c>
      <c r="I4401" s="11">
        <v>2300053</v>
      </c>
      <c r="J4401" s="11">
        <v>65354185</v>
      </c>
      <c r="K4401" s="11">
        <v>35889405</v>
      </c>
      <c r="L4401" s="11">
        <v>35889405</v>
      </c>
      <c r="M4401" s="11">
        <v>250000</v>
      </c>
      <c r="N4401" s="13">
        <v>0.96244633508736199</v>
      </c>
      <c r="O4401" s="14" t="s">
        <v>537</v>
      </c>
      <c r="P4401" s="14">
        <v>0.52852967733766487</v>
      </c>
      <c r="Q4401" s="5" t="s">
        <v>543</v>
      </c>
      <c r="XEE4401" s="3">
        <v>0.52852967733766498</v>
      </c>
      <c r="XEF4401" s="4">
        <v>0.54915236109210097</v>
      </c>
      <c r="XEG4401" s="2" t="s">
        <v>13</v>
      </c>
      <c r="XEH4401" s="1">
        <v>7</v>
      </c>
    </row>
    <row r="4402" spans="1:17 16359:16362" ht="45" hidden="1" x14ac:dyDescent="0.25">
      <c r="A4402" s="6">
        <v>50</v>
      </c>
      <c r="B4402" s="7" t="s">
        <v>517</v>
      </c>
      <c r="C4402" s="7" t="s">
        <v>270</v>
      </c>
      <c r="D4402" s="7" t="s">
        <v>293</v>
      </c>
      <c r="E4402" s="7" t="s">
        <v>279</v>
      </c>
      <c r="F4402" s="5"/>
      <c r="G4402" s="11">
        <v>62813000</v>
      </c>
      <c r="H4402" s="11">
        <f t="shared" si="68"/>
        <v>62813000</v>
      </c>
      <c r="I4402" s="11">
        <v>0</v>
      </c>
      <c r="J4402" s="11">
        <v>62813000</v>
      </c>
      <c r="K4402" s="11">
        <v>33682334</v>
      </c>
      <c r="L4402" s="11">
        <v>33682334</v>
      </c>
      <c r="M4402" s="11">
        <v>0</v>
      </c>
      <c r="N4402" s="13">
        <v>1</v>
      </c>
      <c r="O4402" s="14" t="s">
        <v>537</v>
      </c>
      <c r="P4402" s="14">
        <v>0.53623189467148524</v>
      </c>
      <c r="Q4402" s="5" t="s">
        <v>543</v>
      </c>
      <c r="XEE4402" s="3">
        <v>0.53623189467148502</v>
      </c>
      <c r="XEF4402" s="4">
        <v>0.53623189467148502</v>
      </c>
      <c r="XEG4402" s="2" t="s">
        <v>29</v>
      </c>
      <c r="XEH4402" s="1">
        <v>7</v>
      </c>
    </row>
    <row r="4403" spans="1:17 16359:16362" hidden="1" x14ac:dyDescent="0.25">
      <c r="A4403" s="6">
        <v>50</v>
      </c>
      <c r="B4403" s="7" t="s">
        <v>517</v>
      </c>
      <c r="C4403" s="7" t="s">
        <v>270</v>
      </c>
      <c r="D4403" s="7" t="s">
        <v>293</v>
      </c>
      <c r="E4403" s="7" t="s">
        <v>14</v>
      </c>
      <c r="F4403" s="6">
        <v>27</v>
      </c>
      <c r="G4403" s="11">
        <v>62813000</v>
      </c>
      <c r="H4403" s="11">
        <f t="shared" si="68"/>
        <v>62813000</v>
      </c>
      <c r="I4403" s="11">
        <v>0</v>
      </c>
      <c r="J4403" s="11">
        <v>62813000</v>
      </c>
      <c r="K4403" s="11">
        <v>33682334</v>
      </c>
      <c r="L4403" s="11">
        <v>33682334</v>
      </c>
      <c r="M4403" s="11">
        <v>0</v>
      </c>
      <c r="N4403" s="13">
        <v>1</v>
      </c>
      <c r="O4403" s="14" t="s">
        <v>537</v>
      </c>
      <c r="P4403" s="14">
        <v>0.53623189467148524</v>
      </c>
      <c r="Q4403" s="5" t="s">
        <v>543</v>
      </c>
      <c r="XEE4403" s="3">
        <v>0.53623189467148502</v>
      </c>
      <c r="XEF4403" s="4">
        <v>0.53623189467148502</v>
      </c>
      <c r="XEG4403" s="2" t="s">
        <v>29</v>
      </c>
      <c r="XEH4403" s="1">
        <v>7</v>
      </c>
    </row>
    <row r="4404" spans="1:17 16359:16362" ht="45" hidden="1" x14ac:dyDescent="0.25">
      <c r="A4404" s="6">
        <v>50</v>
      </c>
      <c r="B4404" s="7" t="s">
        <v>517</v>
      </c>
      <c r="C4404" s="7" t="s">
        <v>270</v>
      </c>
      <c r="D4404" s="7" t="s">
        <v>294</v>
      </c>
      <c r="E4404" s="7" t="s">
        <v>281</v>
      </c>
      <c r="F4404" s="5"/>
      <c r="G4404" s="11">
        <v>5091238</v>
      </c>
      <c r="H4404" s="11">
        <f t="shared" si="68"/>
        <v>4841238</v>
      </c>
      <c r="I4404" s="11">
        <v>2300053</v>
      </c>
      <c r="J4404" s="11">
        <v>2541185</v>
      </c>
      <c r="K4404" s="11">
        <v>2207071</v>
      </c>
      <c r="L4404" s="11">
        <v>2207071</v>
      </c>
      <c r="M4404" s="11">
        <v>250000</v>
      </c>
      <c r="N4404" s="13">
        <v>0.49912909198116501</v>
      </c>
      <c r="O4404" s="14" t="s">
        <v>535</v>
      </c>
      <c r="P4404" s="14">
        <v>0.43350379612974288</v>
      </c>
      <c r="Q4404" s="5" t="s">
        <v>543</v>
      </c>
      <c r="XEE4404" s="3">
        <v>0.43350379612974299</v>
      </c>
      <c r="XEF4404" s="4">
        <v>0.86852039501256295</v>
      </c>
      <c r="XEG4404" s="2" t="s">
        <v>29</v>
      </c>
      <c r="XEH4404" s="1">
        <v>7</v>
      </c>
    </row>
    <row r="4405" spans="1:17 16359:16362" hidden="1" x14ac:dyDescent="0.25">
      <c r="A4405" s="6">
        <v>50</v>
      </c>
      <c r="B4405" s="7" t="s">
        <v>517</v>
      </c>
      <c r="C4405" s="7" t="s">
        <v>270</v>
      </c>
      <c r="D4405" s="7" t="s">
        <v>294</v>
      </c>
      <c r="E4405" s="7" t="s">
        <v>14</v>
      </c>
      <c r="F4405" s="6">
        <v>27</v>
      </c>
      <c r="G4405" s="11">
        <v>5091238</v>
      </c>
      <c r="H4405" s="11">
        <f t="shared" si="68"/>
        <v>4841238</v>
      </c>
      <c r="I4405" s="11">
        <v>2300053</v>
      </c>
      <c r="J4405" s="11">
        <v>2541185</v>
      </c>
      <c r="K4405" s="11">
        <v>2207071</v>
      </c>
      <c r="L4405" s="11">
        <v>2207071</v>
      </c>
      <c r="M4405" s="11">
        <v>250000</v>
      </c>
      <c r="N4405" s="13">
        <v>0.49912909198116501</v>
      </c>
      <c r="O4405" s="14" t="s">
        <v>535</v>
      </c>
      <c r="P4405" s="14">
        <v>0.43350379612974288</v>
      </c>
      <c r="Q4405" s="5" t="s">
        <v>543</v>
      </c>
      <c r="XEE4405" s="3">
        <v>0.43350379612974299</v>
      </c>
      <c r="XEF4405" s="4">
        <v>0.86852039501256295</v>
      </c>
      <c r="XEG4405" s="2" t="s">
        <v>29</v>
      </c>
      <c r="XEH4405" s="1">
        <v>7</v>
      </c>
    </row>
    <row r="4406" spans="1:17 16359:16362" ht="30" hidden="1" x14ac:dyDescent="0.25">
      <c r="A4406" s="6">
        <v>50</v>
      </c>
      <c r="B4406" s="7" t="s">
        <v>517</v>
      </c>
      <c r="C4406" s="7" t="s">
        <v>259</v>
      </c>
      <c r="D4406" s="7" t="s">
        <v>296</v>
      </c>
      <c r="E4406" s="7" t="s">
        <v>297</v>
      </c>
      <c r="F4406" s="5"/>
      <c r="G4406" s="11">
        <v>67630275591</v>
      </c>
      <c r="H4406" s="11">
        <f t="shared" si="68"/>
        <v>67600515294</v>
      </c>
      <c r="I4406" s="11">
        <v>536703147</v>
      </c>
      <c r="J4406" s="11">
        <v>67063812147</v>
      </c>
      <c r="K4406" s="11">
        <v>48855524273</v>
      </c>
      <c r="L4406" s="11">
        <v>48855524273</v>
      </c>
      <c r="M4406" s="11">
        <v>29760297</v>
      </c>
      <c r="N4406" s="13">
        <v>0.99162411451010901</v>
      </c>
      <c r="O4406" s="14" t="s">
        <v>537</v>
      </c>
      <c r="P4406" s="14">
        <v>0.72239132320645938</v>
      </c>
      <c r="Q4406" s="5" t="s">
        <v>546</v>
      </c>
      <c r="XEE4406" s="3">
        <v>0.72239132320645905</v>
      </c>
      <c r="XEF4406" s="4">
        <v>0.72849309797527595</v>
      </c>
      <c r="XEG4406" s="2" t="s">
        <v>13</v>
      </c>
      <c r="XEH4406" s="1">
        <v>7</v>
      </c>
    </row>
    <row r="4407" spans="1:17 16359:16362" hidden="1" x14ac:dyDescent="0.25">
      <c r="A4407" s="6">
        <v>50</v>
      </c>
      <c r="B4407" s="7" t="s">
        <v>517</v>
      </c>
      <c r="C4407" s="7" t="s">
        <v>259</v>
      </c>
      <c r="D4407" s="7" t="s">
        <v>296</v>
      </c>
      <c r="E4407" s="7" t="s">
        <v>255</v>
      </c>
      <c r="F4407" s="6">
        <v>11</v>
      </c>
      <c r="G4407" s="11">
        <v>6010921079</v>
      </c>
      <c r="H4407" s="11">
        <f t="shared" si="68"/>
        <v>6010921079</v>
      </c>
      <c r="I4407" s="11">
        <v>51859654</v>
      </c>
      <c r="J4407" s="11">
        <v>5959061425</v>
      </c>
      <c r="K4407" s="11">
        <v>2807634313</v>
      </c>
      <c r="L4407" s="11">
        <v>2807634313</v>
      </c>
      <c r="M4407" s="11">
        <v>0</v>
      </c>
      <c r="N4407" s="13">
        <v>0.99137242806577897</v>
      </c>
      <c r="O4407" s="14" t="s">
        <v>537</v>
      </c>
      <c r="P4407" s="14">
        <v>0.46708886643161329</v>
      </c>
      <c r="Q4407" s="5" t="s">
        <v>543</v>
      </c>
      <c r="XEE4407" s="3">
        <v>0.46708886643161301</v>
      </c>
      <c r="XEF4407" s="4">
        <v>0.47115377955681997</v>
      </c>
      <c r="XEG4407" s="2" t="s">
        <v>13</v>
      </c>
      <c r="XEH4407" s="1">
        <v>7</v>
      </c>
    </row>
    <row r="4408" spans="1:17 16359:16362" hidden="1" x14ac:dyDescent="0.25">
      <c r="A4408" s="6">
        <v>50</v>
      </c>
      <c r="B4408" s="7" t="s">
        <v>517</v>
      </c>
      <c r="C4408" s="7" t="s">
        <v>259</v>
      </c>
      <c r="D4408" s="7" t="s">
        <v>296</v>
      </c>
      <c r="E4408" s="7" t="s">
        <v>256</v>
      </c>
      <c r="F4408" s="6">
        <v>16</v>
      </c>
      <c r="G4408" s="11">
        <v>14314212041</v>
      </c>
      <c r="H4408" s="11">
        <f t="shared" si="68"/>
        <v>14284451744</v>
      </c>
      <c r="I4408" s="11">
        <v>108122326</v>
      </c>
      <c r="J4408" s="11">
        <v>14176329418</v>
      </c>
      <c r="K4408" s="11">
        <v>6481921770</v>
      </c>
      <c r="L4408" s="11">
        <v>6481921770</v>
      </c>
      <c r="M4408" s="11">
        <v>29760297</v>
      </c>
      <c r="N4408" s="13">
        <v>0.99036743184989395</v>
      </c>
      <c r="O4408" s="14" t="s">
        <v>537</v>
      </c>
      <c r="P4408" s="14">
        <v>0.4528311968157186</v>
      </c>
      <c r="Q4408" s="5" t="s">
        <v>543</v>
      </c>
      <c r="XEE4408" s="3">
        <v>0.45283119681571898</v>
      </c>
      <c r="XEF4408" s="4">
        <v>0.45723554940602301</v>
      </c>
      <c r="XEG4408" s="2" t="s">
        <v>13</v>
      </c>
      <c r="XEH4408" s="1">
        <v>7</v>
      </c>
    </row>
    <row r="4409" spans="1:17 16359:16362" hidden="1" x14ac:dyDescent="0.25">
      <c r="A4409" s="6">
        <v>50</v>
      </c>
      <c r="B4409" s="7" t="s">
        <v>517</v>
      </c>
      <c r="C4409" s="7" t="s">
        <v>259</v>
      </c>
      <c r="D4409" s="7" t="s">
        <v>296</v>
      </c>
      <c r="E4409" s="7" t="s">
        <v>258</v>
      </c>
      <c r="F4409" s="6">
        <v>21</v>
      </c>
      <c r="G4409" s="11">
        <v>282319167</v>
      </c>
      <c r="H4409" s="11">
        <f t="shared" si="68"/>
        <v>282319167</v>
      </c>
      <c r="I4409" s="11">
        <v>202864</v>
      </c>
      <c r="J4409" s="11">
        <v>282116303</v>
      </c>
      <c r="K4409" s="11">
        <v>86716878</v>
      </c>
      <c r="L4409" s="11">
        <v>86716878</v>
      </c>
      <c r="M4409" s="11">
        <v>0</v>
      </c>
      <c r="N4409" s="13">
        <v>0.99928143738111797</v>
      </c>
      <c r="O4409" s="14" t="s">
        <v>537</v>
      </c>
      <c r="P4409" s="14">
        <v>0.30715901765181958</v>
      </c>
      <c r="Q4409" s="5" t="s">
        <v>543</v>
      </c>
      <c r="XEE4409" s="3">
        <v>0.30715901765182002</v>
      </c>
      <c r="XEF4409" s="4">
        <v>0.30737988935010302</v>
      </c>
      <c r="XEG4409" s="2" t="s">
        <v>13</v>
      </c>
      <c r="XEH4409" s="1">
        <v>7</v>
      </c>
    </row>
    <row r="4410" spans="1:17 16359:16362" hidden="1" x14ac:dyDescent="0.25">
      <c r="A4410" s="6">
        <v>50</v>
      </c>
      <c r="B4410" s="7" t="s">
        <v>517</v>
      </c>
      <c r="C4410" s="7" t="s">
        <v>259</v>
      </c>
      <c r="D4410" s="7" t="s">
        <v>296</v>
      </c>
      <c r="E4410" s="7" t="s">
        <v>14</v>
      </c>
      <c r="F4410" s="6">
        <v>27</v>
      </c>
      <c r="G4410" s="11">
        <v>47022823304</v>
      </c>
      <c r="H4410" s="11">
        <f t="shared" si="68"/>
        <v>47022823304</v>
      </c>
      <c r="I4410" s="11">
        <v>376518303</v>
      </c>
      <c r="J4410" s="11">
        <v>46646305001</v>
      </c>
      <c r="K4410" s="11">
        <v>39479251312</v>
      </c>
      <c r="L4410" s="11">
        <v>39479251312</v>
      </c>
      <c r="M4410" s="11">
        <v>0</v>
      </c>
      <c r="N4410" s="13">
        <v>0.99199286056122504</v>
      </c>
      <c r="O4410" s="14" t="s">
        <v>537</v>
      </c>
      <c r="P4410" s="14">
        <v>0.83957637032486931</v>
      </c>
      <c r="Q4410" s="5" t="s">
        <v>546</v>
      </c>
      <c r="XEE4410" s="3">
        <v>0.83957637032486898</v>
      </c>
      <c r="XEF4410" s="4">
        <v>0.84635323872177304</v>
      </c>
      <c r="XEG4410" s="2" t="s">
        <v>13</v>
      </c>
      <c r="XEH4410" s="1">
        <v>7</v>
      </c>
    </row>
    <row r="4411" spans="1:17 16359:16362" ht="45" hidden="1" x14ac:dyDescent="0.25">
      <c r="A4411" s="6">
        <v>50</v>
      </c>
      <c r="B4411" s="7" t="s">
        <v>517</v>
      </c>
      <c r="C4411" s="7" t="s">
        <v>262</v>
      </c>
      <c r="D4411" s="7" t="s">
        <v>298</v>
      </c>
      <c r="E4411" s="7" t="s">
        <v>299</v>
      </c>
      <c r="F4411" s="5"/>
      <c r="G4411" s="11">
        <v>67630275591</v>
      </c>
      <c r="H4411" s="11">
        <f t="shared" si="68"/>
        <v>67600515294</v>
      </c>
      <c r="I4411" s="11">
        <v>536703147</v>
      </c>
      <c r="J4411" s="11">
        <v>67063812147</v>
      </c>
      <c r="K4411" s="11">
        <v>48855524273</v>
      </c>
      <c r="L4411" s="11">
        <v>48855524273</v>
      </c>
      <c r="M4411" s="11">
        <v>29760297</v>
      </c>
      <c r="N4411" s="13">
        <v>0.99162411451010901</v>
      </c>
      <c r="O4411" s="14" t="s">
        <v>537</v>
      </c>
      <c r="P4411" s="14">
        <v>0.72239132320645938</v>
      </c>
      <c r="Q4411" s="5" t="s">
        <v>546</v>
      </c>
      <c r="XEE4411" s="3">
        <v>0.72239132320645905</v>
      </c>
      <c r="XEF4411" s="4">
        <v>0.72849309797527595</v>
      </c>
      <c r="XEG4411" s="2" t="s">
        <v>13</v>
      </c>
      <c r="XEH4411" s="1">
        <v>7</v>
      </c>
    </row>
    <row r="4412" spans="1:17 16359:16362" hidden="1" x14ac:dyDescent="0.25">
      <c r="A4412" s="6">
        <v>50</v>
      </c>
      <c r="B4412" s="7" t="s">
        <v>517</v>
      </c>
      <c r="C4412" s="7" t="s">
        <v>262</v>
      </c>
      <c r="D4412" s="7" t="s">
        <v>298</v>
      </c>
      <c r="E4412" s="7" t="s">
        <v>255</v>
      </c>
      <c r="F4412" s="6">
        <v>11</v>
      </c>
      <c r="G4412" s="11">
        <v>6010921079</v>
      </c>
      <c r="H4412" s="11">
        <f t="shared" si="68"/>
        <v>6010921079</v>
      </c>
      <c r="I4412" s="11">
        <v>51859654</v>
      </c>
      <c r="J4412" s="11">
        <v>5959061425</v>
      </c>
      <c r="K4412" s="11">
        <v>2807634313</v>
      </c>
      <c r="L4412" s="11">
        <v>2807634313</v>
      </c>
      <c r="M4412" s="11">
        <v>0</v>
      </c>
      <c r="N4412" s="13">
        <v>0.99137242806577897</v>
      </c>
      <c r="O4412" s="14" t="s">
        <v>537</v>
      </c>
      <c r="P4412" s="14">
        <v>0.46708886643161329</v>
      </c>
      <c r="Q4412" s="5" t="s">
        <v>543</v>
      </c>
      <c r="XEE4412" s="3">
        <v>0.46708886643161301</v>
      </c>
      <c r="XEF4412" s="4">
        <v>0.47115377955681997</v>
      </c>
      <c r="XEG4412" s="2" t="s">
        <v>13</v>
      </c>
      <c r="XEH4412" s="1">
        <v>7</v>
      </c>
    </row>
    <row r="4413" spans="1:17 16359:16362" hidden="1" x14ac:dyDescent="0.25">
      <c r="A4413" s="6">
        <v>50</v>
      </c>
      <c r="B4413" s="7" t="s">
        <v>517</v>
      </c>
      <c r="C4413" s="7" t="s">
        <v>262</v>
      </c>
      <c r="D4413" s="7" t="s">
        <v>298</v>
      </c>
      <c r="E4413" s="7" t="s">
        <v>256</v>
      </c>
      <c r="F4413" s="6">
        <v>16</v>
      </c>
      <c r="G4413" s="11">
        <v>14314212041</v>
      </c>
      <c r="H4413" s="11">
        <f t="shared" si="68"/>
        <v>14284451744</v>
      </c>
      <c r="I4413" s="11">
        <v>108122326</v>
      </c>
      <c r="J4413" s="11">
        <v>14176329418</v>
      </c>
      <c r="K4413" s="11">
        <v>6481921770</v>
      </c>
      <c r="L4413" s="11">
        <v>6481921770</v>
      </c>
      <c r="M4413" s="11">
        <v>29760297</v>
      </c>
      <c r="N4413" s="13">
        <v>0.99036743184989395</v>
      </c>
      <c r="O4413" s="14" t="s">
        <v>537</v>
      </c>
      <c r="P4413" s="14">
        <v>0.4528311968157186</v>
      </c>
      <c r="Q4413" s="5" t="s">
        <v>543</v>
      </c>
      <c r="XEE4413" s="3">
        <v>0.45283119681571898</v>
      </c>
      <c r="XEF4413" s="4">
        <v>0.45723554940602301</v>
      </c>
      <c r="XEG4413" s="2" t="s">
        <v>13</v>
      </c>
      <c r="XEH4413" s="1">
        <v>7</v>
      </c>
    </row>
    <row r="4414" spans="1:17 16359:16362" hidden="1" x14ac:dyDescent="0.25">
      <c r="A4414" s="6">
        <v>50</v>
      </c>
      <c r="B4414" s="7" t="s">
        <v>517</v>
      </c>
      <c r="C4414" s="7" t="s">
        <v>262</v>
      </c>
      <c r="D4414" s="7" t="s">
        <v>298</v>
      </c>
      <c r="E4414" s="7" t="s">
        <v>258</v>
      </c>
      <c r="F4414" s="6">
        <v>21</v>
      </c>
      <c r="G4414" s="11">
        <v>282319167</v>
      </c>
      <c r="H4414" s="11">
        <f t="shared" si="68"/>
        <v>282319167</v>
      </c>
      <c r="I4414" s="11">
        <v>202864</v>
      </c>
      <c r="J4414" s="11">
        <v>282116303</v>
      </c>
      <c r="K4414" s="11">
        <v>86716878</v>
      </c>
      <c r="L4414" s="11">
        <v>86716878</v>
      </c>
      <c r="M4414" s="11">
        <v>0</v>
      </c>
      <c r="N4414" s="13">
        <v>0.99928143738111797</v>
      </c>
      <c r="O4414" s="14" t="s">
        <v>537</v>
      </c>
      <c r="P4414" s="14">
        <v>0.30715901765181958</v>
      </c>
      <c r="Q4414" s="5" t="s">
        <v>543</v>
      </c>
      <c r="XEE4414" s="3">
        <v>0.30715901765182002</v>
      </c>
      <c r="XEF4414" s="4">
        <v>0.30737988935010302</v>
      </c>
      <c r="XEG4414" s="2" t="s">
        <v>13</v>
      </c>
      <c r="XEH4414" s="1">
        <v>7</v>
      </c>
    </row>
    <row r="4415" spans="1:17 16359:16362" hidden="1" x14ac:dyDescent="0.25">
      <c r="A4415" s="6">
        <v>50</v>
      </c>
      <c r="B4415" s="7" t="s">
        <v>517</v>
      </c>
      <c r="C4415" s="7" t="s">
        <v>262</v>
      </c>
      <c r="D4415" s="7" t="s">
        <v>298</v>
      </c>
      <c r="E4415" s="7" t="s">
        <v>14</v>
      </c>
      <c r="F4415" s="6">
        <v>27</v>
      </c>
      <c r="G4415" s="11">
        <v>47022823304</v>
      </c>
      <c r="H4415" s="11">
        <f t="shared" si="68"/>
        <v>47022823304</v>
      </c>
      <c r="I4415" s="11">
        <v>376518303</v>
      </c>
      <c r="J4415" s="11">
        <v>46646305001</v>
      </c>
      <c r="K4415" s="11">
        <v>39479251312</v>
      </c>
      <c r="L4415" s="11">
        <v>39479251312</v>
      </c>
      <c r="M4415" s="11">
        <v>0</v>
      </c>
      <c r="N4415" s="13">
        <v>0.99199286056122504</v>
      </c>
      <c r="O4415" s="14" t="s">
        <v>537</v>
      </c>
      <c r="P4415" s="14">
        <v>0.83957637032486931</v>
      </c>
      <c r="Q4415" s="5" t="s">
        <v>546</v>
      </c>
      <c r="XEE4415" s="3">
        <v>0.83957637032486898</v>
      </c>
      <c r="XEF4415" s="4">
        <v>0.84635323872177304</v>
      </c>
      <c r="XEG4415" s="2" t="s">
        <v>13</v>
      </c>
      <c r="XEH4415" s="1">
        <v>7</v>
      </c>
    </row>
    <row r="4416" spans="1:17 16359:16362" ht="30" hidden="1" x14ac:dyDescent="0.25">
      <c r="A4416" s="6">
        <v>50</v>
      </c>
      <c r="B4416" s="7" t="s">
        <v>517</v>
      </c>
      <c r="C4416" s="7" t="s">
        <v>265</v>
      </c>
      <c r="D4416" s="7" t="s">
        <v>308</v>
      </c>
      <c r="E4416" s="7" t="s">
        <v>309</v>
      </c>
      <c r="F4416" s="5"/>
      <c r="G4416" s="11">
        <v>45067252160</v>
      </c>
      <c r="H4416" s="11">
        <f t="shared" si="68"/>
        <v>45067252160</v>
      </c>
      <c r="I4416" s="11">
        <v>155663329</v>
      </c>
      <c r="J4416" s="11">
        <v>44911588831</v>
      </c>
      <c r="K4416" s="11">
        <v>38696780608</v>
      </c>
      <c r="L4416" s="11">
        <v>38696780608</v>
      </c>
      <c r="M4416" s="11">
        <v>0</v>
      </c>
      <c r="N4416" s="13">
        <v>0.99654597692250302</v>
      </c>
      <c r="O4416" s="14" t="s">
        <v>537</v>
      </c>
      <c r="P4416" s="14">
        <v>0.85864521916305803</v>
      </c>
      <c r="Q4416" s="5" t="s">
        <v>546</v>
      </c>
      <c r="XEE4416" s="3">
        <v>0.85864521916305803</v>
      </c>
      <c r="XEF4416" s="4">
        <v>0.86162127894459495</v>
      </c>
      <c r="XEG4416" s="2" t="s">
        <v>13</v>
      </c>
      <c r="XEH4416" s="1">
        <v>7</v>
      </c>
    </row>
    <row r="4417" spans="1:17 16359:16362" hidden="1" x14ac:dyDescent="0.25">
      <c r="A4417" s="6">
        <v>50</v>
      </c>
      <c r="B4417" s="7" t="s">
        <v>517</v>
      </c>
      <c r="C4417" s="7" t="s">
        <v>265</v>
      </c>
      <c r="D4417" s="7" t="s">
        <v>308</v>
      </c>
      <c r="E4417" s="7" t="s">
        <v>258</v>
      </c>
      <c r="F4417" s="6">
        <v>21</v>
      </c>
      <c r="G4417" s="11">
        <v>282319167</v>
      </c>
      <c r="H4417" s="11">
        <f t="shared" si="68"/>
        <v>282319167</v>
      </c>
      <c r="I4417" s="11">
        <v>202864</v>
      </c>
      <c r="J4417" s="11">
        <v>282116303</v>
      </c>
      <c r="K4417" s="11">
        <v>86716878</v>
      </c>
      <c r="L4417" s="11">
        <v>86716878</v>
      </c>
      <c r="M4417" s="11">
        <v>0</v>
      </c>
      <c r="N4417" s="13">
        <v>0.99928143738111797</v>
      </c>
      <c r="O4417" s="14" t="s">
        <v>537</v>
      </c>
      <c r="P4417" s="14">
        <v>0.30715901765181958</v>
      </c>
      <c r="Q4417" s="5" t="s">
        <v>543</v>
      </c>
      <c r="XEE4417" s="3">
        <v>0.30715901765182002</v>
      </c>
      <c r="XEF4417" s="4">
        <v>0.30737988935010302</v>
      </c>
      <c r="XEG4417" s="2" t="s">
        <v>13</v>
      </c>
      <c r="XEH4417" s="1">
        <v>7</v>
      </c>
    </row>
    <row r="4418" spans="1:17 16359:16362" hidden="1" x14ac:dyDescent="0.25">
      <c r="A4418" s="6">
        <v>50</v>
      </c>
      <c r="B4418" s="7" t="s">
        <v>517</v>
      </c>
      <c r="C4418" s="7" t="s">
        <v>265</v>
      </c>
      <c r="D4418" s="7" t="s">
        <v>308</v>
      </c>
      <c r="E4418" s="7" t="s">
        <v>14</v>
      </c>
      <c r="F4418" s="6">
        <v>27</v>
      </c>
      <c r="G4418" s="11">
        <v>44784932993</v>
      </c>
      <c r="H4418" s="11">
        <f t="shared" si="68"/>
        <v>44784932993</v>
      </c>
      <c r="I4418" s="11">
        <v>155460465</v>
      </c>
      <c r="J4418" s="11">
        <v>44629472528</v>
      </c>
      <c r="K4418" s="11">
        <v>38610063730</v>
      </c>
      <c r="L4418" s="11">
        <v>38610063730</v>
      </c>
      <c r="M4418" s="11">
        <v>0</v>
      </c>
      <c r="N4418" s="13">
        <v>0.99652873288826205</v>
      </c>
      <c r="O4418" s="14" t="s">
        <v>537</v>
      </c>
      <c r="P4418" s="14">
        <v>0.86212172598393422</v>
      </c>
      <c r="Q4418" s="5" t="s">
        <v>546</v>
      </c>
      <c r="XEE4418" s="3">
        <v>0.862121725983934</v>
      </c>
      <c r="XEF4418" s="4">
        <v>0.86512480526801006</v>
      </c>
      <c r="XEG4418" s="2" t="s">
        <v>13</v>
      </c>
      <c r="XEH4418" s="1">
        <v>7</v>
      </c>
    </row>
    <row r="4419" spans="1:17 16359:16362" ht="30" hidden="1" x14ac:dyDescent="0.25">
      <c r="A4419" s="6">
        <v>50</v>
      </c>
      <c r="B4419" s="7" t="s">
        <v>517</v>
      </c>
      <c r="C4419" s="7" t="s">
        <v>268</v>
      </c>
      <c r="D4419" s="7" t="s">
        <v>310</v>
      </c>
      <c r="E4419" s="7" t="s">
        <v>311</v>
      </c>
      <c r="F4419" s="5"/>
      <c r="G4419" s="11">
        <v>45067252160</v>
      </c>
      <c r="H4419" s="11">
        <f t="shared" ref="H4419:H4482" si="69">+J4419+I4419</f>
        <v>45067252160</v>
      </c>
      <c r="I4419" s="11">
        <v>155663329</v>
      </c>
      <c r="J4419" s="11">
        <v>44911588831</v>
      </c>
      <c r="K4419" s="11">
        <v>38696780608</v>
      </c>
      <c r="L4419" s="11">
        <v>38696780608</v>
      </c>
      <c r="M4419" s="11">
        <v>0</v>
      </c>
      <c r="N4419" s="13">
        <v>0.99654597692250302</v>
      </c>
      <c r="O4419" s="14" t="s">
        <v>537</v>
      </c>
      <c r="P4419" s="14">
        <v>0.85864521916305803</v>
      </c>
      <c r="Q4419" s="5" t="s">
        <v>546</v>
      </c>
      <c r="XEE4419" s="3">
        <v>0.85864521916305803</v>
      </c>
      <c r="XEF4419" s="4">
        <v>0.86162127894459495</v>
      </c>
      <c r="XEG4419" s="2" t="s">
        <v>13</v>
      </c>
      <c r="XEH4419" s="1">
        <v>7</v>
      </c>
    </row>
    <row r="4420" spans="1:17 16359:16362" hidden="1" x14ac:dyDescent="0.25">
      <c r="A4420" s="6">
        <v>50</v>
      </c>
      <c r="B4420" s="7" t="s">
        <v>517</v>
      </c>
      <c r="C4420" s="7" t="s">
        <v>268</v>
      </c>
      <c r="D4420" s="7" t="s">
        <v>310</v>
      </c>
      <c r="E4420" s="7" t="s">
        <v>258</v>
      </c>
      <c r="F4420" s="6">
        <v>21</v>
      </c>
      <c r="G4420" s="11">
        <v>282319167</v>
      </c>
      <c r="H4420" s="11">
        <f t="shared" si="69"/>
        <v>282319167</v>
      </c>
      <c r="I4420" s="11">
        <v>202864</v>
      </c>
      <c r="J4420" s="11">
        <v>282116303</v>
      </c>
      <c r="K4420" s="11">
        <v>86716878</v>
      </c>
      <c r="L4420" s="11">
        <v>86716878</v>
      </c>
      <c r="M4420" s="11">
        <v>0</v>
      </c>
      <c r="N4420" s="13">
        <v>0.99928143738111797</v>
      </c>
      <c r="O4420" s="14" t="s">
        <v>537</v>
      </c>
      <c r="P4420" s="14">
        <v>0.30715901765181958</v>
      </c>
      <c r="Q4420" s="5" t="s">
        <v>543</v>
      </c>
      <c r="XEE4420" s="3">
        <v>0.30715901765182002</v>
      </c>
      <c r="XEF4420" s="4">
        <v>0.30737988935010302</v>
      </c>
      <c r="XEG4420" s="2" t="s">
        <v>13</v>
      </c>
      <c r="XEH4420" s="1">
        <v>7</v>
      </c>
    </row>
    <row r="4421" spans="1:17 16359:16362" hidden="1" x14ac:dyDescent="0.25">
      <c r="A4421" s="6">
        <v>50</v>
      </c>
      <c r="B4421" s="7" t="s">
        <v>517</v>
      </c>
      <c r="C4421" s="7" t="s">
        <v>268</v>
      </c>
      <c r="D4421" s="7" t="s">
        <v>310</v>
      </c>
      <c r="E4421" s="7" t="s">
        <v>14</v>
      </c>
      <c r="F4421" s="6">
        <v>27</v>
      </c>
      <c r="G4421" s="11">
        <v>44784932993</v>
      </c>
      <c r="H4421" s="11">
        <f t="shared" si="69"/>
        <v>44784932993</v>
      </c>
      <c r="I4421" s="11">
        <v>155460465</v>
      </c>
      <c r="J4421" s="11">
        <v>44629472528</v>
      </c>
      <c r="K4421" s="11">
        <v>38610063730</v>
      </c>
      <c r="L4421" s="11">
        <v>38610063730</v>
      </c>
      <c r="M4421" s="11">
        <v>0</v>
      </c>
      <c r="N4421" s="13">
        <v>0.99652873288826205</v>
      </c>
      <c r="O4421" s="14" t="s">
        <v>537</v>
      </c>
      <c r="P4421" s="14">
        <v>0.86212172598393422</v>
      </c>
      <c r="Q4421" s="5" t="s">
        <v>546</v>
      </c>
      <c r="XEE4421" s="3">
        <v>0.862121725983934</v>
      </c>
      <c r="XEF4421" s="4">
        <v>0.86512480526801006</v>
      </c>
      <c r="XEG4421" s="2" t="s">
        <v>13</v>
      </c>
      <c r="XEH4421" s="1">
        <v>7</v>
      </c>
    </row>
    <row r="4422" spans="1:17 16359:16362" ht="45" hidden="1" x14ac:dyDescent="0.25">
      <c r="A4422" s="6">
        <v>50</v>
      </c>
      <c r="B4422" s="7" t="s">
        <v>517</v>
      </c>
      <c r="C4422" s="7" t="s">
        <v>270</v>
      </c>
      <c r="D4422" s="7" t="s">
        <v>312</v>
      </c>
      <c r="E4422" s="7" t="s">
        <v>313</v>
      </c>
      <c r="F4422" s="5"/>
      <c r="G4422" s="11">
        <v>53292900</v>
      </c>
      <c r="H4422" s="11">
        <f t="shared" si="69"/>
        <v>53292900</v>
      </c>
      <c r="I4422" s="11">
        <v>0</v>
      </c>
      <c r="J4422" s="11">
        <v>53292900</v>
      </c>
      <c r="K4422" s="11">
        <v>53292900</v>
      </c>
      <c r="L4422" s="11">
        <v>53292900</v>
      </c>
      <c r="M4422" s="11">
        <v>0</v>
      </c>
      <c r="N4422" s="13">
        <v>1</v>
      </c>
      <c r="O4422" s="14" t="s">
        <v>537</v>
      </c>
      <c r="P4422" s="14">
        <v>1</v>
      </c>
      <c r="Q4422" s="5" t="s">
        <v>546</v>
      </c>
      <c r="XEE4422" s="3">
        <v>1</v>
      </c>
      <c r="XEF4422" s="4">
        <v>1</v>
      </c>
      <c r="XEG4422" s="2" t="s">
        <v>29</v>
      </c>
      <c r="XEH4422" s="1">
        <v>7</v>
      </c>
    </row>
    <row r="4423" spans="1:17 16359:16362" hidden="1" x14ac:dyDescent="0.25">
      <c r="A4423" s="6">
        <v>50</v>
      </c>
      <c r="B4423" s="7" t="s">
        <v>517</v>
      </c>
      <c r="C4423" s="7" t="s">
        <v>270</v>
      </c>
      <c r="D4423" s="7" t="s">
        <v>312</v>
      </c>
      <c r="E4423" s="7" t="s">
        <v>14</v>
      </c>
      <c r="F4423" s="6">
        <v>27</v>
      </c>
      <c r="G4423" s="11">
        <v>53292900</v>
      </c>
      <c r="H4423" s="11">
        <f t="shared" si="69"/>
        <v>53292900</v>
      </c>
      <c r="I4423" s="11">
        <v>0</v>
      </c>
      <c r="J4423" s="11">
        <v>53292900</v>
      </c>
      <c r="K4423" s="11">
        <v>53292900</v>
      </c>
      <c r="L4423" s="11">
        <v>53292900</v>
      </c>
      <c r="M4423" s="11">
        <v>0</v>
      </c>
      <c r="N4423" s="13">
        <v>1</v>
      </c>
      <c r="O4423" s="14" t="s">
        <v>537</v>
      </c>
      <c r="P4423" s="14">
        <v>1</v>
      </c>
      <c r="Q4423" s="5" t="s">
        <v>546</v>
      </c>
      <c r="XEE4423" s="3">
        <v>1</v>
      </c>
      <c r="XEF4423" s="4">
        <v>1</v>
      </c>
      <c r="XEG4423" s="2" t="s">
        <v>29</v>
      </c>
      <c r="XEH4423" s="1">
        <v>7</v>
      </c>
    </row>
    <row r="4424" spans="1:17 16359:16362" ht="45" hidden="1" x14ac:dyDescent="0.25">
      <c r="A4424" s="6">
        <v>50</v>
      </c>
      <c r="B4424" s="7" t="s">
        <v>517</v>
      </c>
      <c r="C4424" s="7" t="s">
        <v>270</v>
      </c>
      <c r="D4424" s="7" t="s">
        <v>314</v>
      </c>
      <c r="E4424" s="7" t="s">
        <v>279</v>
      </c>
      <c r="F4424" s="5"/>
      <c r="G4424" s="11">
        <v>547405465</v>
      </c>
      <c r="H4424" s="11">
        <f t="shared" si="69"/>
        <v>547405465</v>
      </c>
      <c r="I4424" s="11">
        <v>955334</v>
      </c>
      <c r="J4424" s="11">
        <v>546450131</v>
      </c>
      <c r="K4424" s="11">
        <v>206925204</v>
      </c>
      <c r="L4424" s="11">
        <v>206925204</v>
      </c>
      <c r="M4424" s="11">
        <v>0</v>
      </c>
      <c r="N4424" s="13">
        <v>0.99825479637840298</v>
      </c>
      <c r="O4424" s="14" t="s">
        <v>537</v>
      </c>
      <c r="P4424" s="14">
        <v>0.37801084795527207</v>
      </c>
      <c r="Q4424" s="5" t="s">
        <v>543</v>
      </c>
      <c r="XEE4424" s="3">
        <v>0.37801084795527201</v>
      </c>
      <c r="XEF4424" s="4">
        <v>0.37867170719005599</v>
      </c>
      <c r="XEG4424" s="2" t="s">
        <v>29</v>
      </c>
      <c r="XEH4424" s="1">
        <v>7</v>
      </c>
    </row>
    <row r="4425" spans="1:17 16359:16362" hidden="1" x14ac:dyDescent="0.25">
      <c r="A4425" s="6">
        <v>50</v>
      </c>
      <c r="B4425" s="7" t="s">
        <v>517</v>
      </c>
      <c r="C4425" s="7" t="s">
        <v>270</v>
      </c>
      <c r="D4425" s="7" t="s">
        <v>314</v>
      </c>
      <c r="E4425" s="7" t="s">
        <v>14</v>
      </c>
      <c r="F4425" s="6">
        <v>27</v>
      </c>
      <c r="G4425" s="11">
        <v>547405465</v>
      </c>
      <c r="H4425" s="11">
        <f t="shared" si="69"/>
        <v>547405465</v>
      </c>
      <c r="I4425" s="11">
        <v>955334</v>
      </c>
      <c r="J4425" s="11">
        <v>546450131</v>
      </c>
      <c r="K4425" s="11">
        <v>206925204</v>
      </c>
      <c r="L4425" s="11">
        <v>206925204</v>
      </c>
      <c r="M4425" s="11">
        <v>0</v>
      </c>
      <c r="N4425" s="13">
        <v>0.99825479637840298</v>
      </c>
      <c r="O4425" s="14" t="s">
        <v>537</v>
      </c>
      <c r="P4425" s="14">
        <v>0.37801084795527207</v>
      </c>
      <c r="Q4425" s="5" t="s">
        <v>543</v>
      </c>
      <c r="XEE4425" s="3">
        <v>0.37801084795527201</v>
      </c>
      <c r="XEF4425" s="4">
        <v>0.37867170719005599</v>
      </c>
      <c r="XEG4425" s="2" t="s">
        <v>29</v>
      </c>
      <c r="XEH4425" s="1">
        <v>7</v>
      </c>
    </row>
    <row r="4426" spans="1:17 16359:16362" ht="45" hidden="1" x14ac:dyDescent="0.25">
      <c r="A4426" s="6">
        <v>50</v>
      </c>
      <c r="B4426" s="7" t="s">
        <v>517</v>
      </c>
      <c r="C4426" s="7" t="s">
        <v>270</v>
      </c>
      <c r="D4426" s="7" t="s">
        <v>315</v>
      </c>
      <c r="E4426" s="7" t="s">
        <v>281</v>
      </c>
      <c r="F4426" s="5"/>
      <c r="G4426" s="11">
        <v>98829100</v>
      </c>
      <c r="H4426" s="11">
        <f t="shared" si="69"/>
        <v>98829100</v>
      </c>
      <c r="I4426" s="11">
        <v>50917822</v>
      </c>
      <c r="J4426" s="11">
        <v>47911278</v>
      </c>
      <c r="K4426" s="11">
        <v>40216876</v>
      </c>
      <c r="L4426" s="11">
        <v>40216876</v>
      </c>
      <c r="M4426" s="11">
        <v>0</v>
      </c>
      <c r="N4426" s="13">
        <v>0.484789176467255</v>
      </c>
      <c r="O4426" s="14" t="s">
        <v>535</v>
      </c>
      <c r="P4426" s="14">
        <v>0.40693354487696437</v>
      </c>
      <c r="Q4426" s="5" t="s">
        <v>543</v>
      </c>
      <c r="XEE4426" s="3">
        <v>0.40693354487696398</v>
      </c>
      <c r="XEF4426" s="4">
        <v>0.83940311506614396</v>
      </c>
      <c r="XEG4426" s="2" t="s">
        <v>29</v>
      </c>
      <c r="XEH4426" s="1">
        <v>7</v>
      </c>
    </row>
    <row r="4427" spans="1:17 16359:16362" hidden="1" x14ac:dyDescent="0.25">
      <c r="A4427" s="6">
        <v>50</v>
      </c>
      <c r="B4427" s="7" t="s">
        <v>517</v>
      </c>
      <c r="C4427" s="7" t="s">
        <v>270</v>
      </c>
      <c r="D4427" s="7" t="s">
        <v>315</v>
      </c>
      <c r="E4427" s="7" t="s">
        <v>14</v>
      </c>
      <c r="F4427" s="6">
        <v>27</v>
      </c>
      <c r="G4427" s="11">
        <v>98829100</v>
      </c>
      <c r="H4427" s="11">
        <f t="shared" si="69"/>
        <v>98829100</v>
      </c>
      <c r="I4427" s="11">
        <v>50917822</v>
      </c>
      <c r="J4427" s="11">
        <v>47911278</v>
      </c>
      <c r="K4427" s="11">
        <v>40216876</v>
      </c>
      <c r="L4427" s="11">
        <v>40216876</v>
      </c>
      <c r="M4427" s="11">
        <v>0</v>
      </c>
      <c r="N4427" s="13">
        <v>0.484789176467255</v>
      </c>
      <c r="O4427" s="14" t="s">
        <v>535</v>
      </c>
      <c r="P4427" s="14">
        <v>0.40693354487696437</v>
      </c>
      <c r="Q4427" s="5" t="s">
        <v>543</v>
      </c>
      <c r="XEE4427" s="3">
        <v>0.40693354487696398</v>
      </c>
      <c r="XEF4427" s="4">
        <v>0.83940311506614396</v>
      </c>
      <c r="XEG4427" s="2" t="s">
        <v>29</v>
      </c>
      <c r="XEH4427" s="1">
        <v>7</v>
      </c>
    </row>
    <row r="4428" spans="1:17 16359:16362" hidden="1" x14ac:dyDescent="0.25">
      <c r="A4428" s="6">
        <v>50</v>
      </c>
      <c r="B4428" s="7" t="s">
        <v>517</v>
      </c>
      <c r="C4428" s="7" t="s">
        <v>270</v>
      </c>
      <c r="D4428" s="7" t="s">
        <v>316</v>
      </c>
      <c r="E4428" s="7" t="s">
        <v>317</v>
      </c>
      <c r="F4428" s="5"/>
      <c r="G4428" s="11">
        <v>5168790120</v>
      </c>
      <c r="H4428" s="11">
        <f t="shared" si="69"/>
        <v>5168790120</v>
      </c>
      <c r="I4428" s="11">
        <v>0</v>
      </c>
      <c r="J4428" s="11">
        <v>5168790120</v>
      </c>
      <c r="K4428" s="11">
        <v>4577447798</v>
      </c>
      <c r="L4428" s="11">
        <v>4577447798</v>
      </c>
      <c r="M4428" s="11">
        <v>0</v>
      </c>
      <c r="N4428" s="13">
        <v>1</v>
      </c>
      <c r="O4428" s="14" t="s">
        <v>537</v>
      </c>
      <c r="P4428" s="14">
        <v>0.88559366732422096</v>
      </c>
      <c r="Q4428" s="5" t="s">
        <v>546</v>
      </c>
      <c r="XEE4428" s="3">
        <v>0.88559366732422096</v>
      </c>
      <c r="XEF4428" s="4">
        <v>0.88559366732422096</v>
      </c>
      <c r="XEG4428" s="2" t="s">
        <v>29</v>
      </c>
      <c r="XEH4428" s="1">
        <v>7</v>
      </c>
    </row>
    <row r="4429" spans="1:17 16359:16362" hidden="1" x14ac:dyDescent="0.25">
      <c r="A4429" s="6">
        <v>50</v>
      </c>
      <c r="B4429" s="7" t="s">
        <v>517</v>
      </c>
      <c r="C4429" s="7" t="s">
        <v>270</v>
      </c>
      <c r="D4429" s="7" t="s">
        <v>316</v>
      </c>
      <c r="E4429" s="7" t="s">
        <v>14</v>
      </c>
      <c r="F4429" s="6">
        <v>27</v>
      </c>
      <c r="G4429" s="11">
        <v>5168790120</v>
      </c>
      <c r="H4429" s="11">
        <f t="shared" si="69"/>
        <v>5168790120</v>
      </c>
      <c r="I4429" s="11">
        <v>0</v>
      </c>
      <c r="J4429" s="11">
        <v>5168790120</v>
      </c>
      <c r="K4429" s="11">
        <v>4577447798</v>
      </c>
      <c r="L4429" s="11">
        <v>4577447798</v>
      </c>
      <c r="M4429" s="11">
        <v>0</v>
      </c>
      <c r="N4429" s="13">
        <v>1</v>
      </c>
      <c r="O4429" s="14" t="s">
        <v>537</v>
      </c>
      <c r="P4429" s="14">
        <v>0.88559366732422096</v>
      </c>
      <c r="Q4429" s="5" t="s">
        <v>546</v>
      </c>
      <c r="XEE4429" s="3">
        <v>0.88559366732422096</v>
      </c>
      <c r="XEF4429" s="4">
        <v>0.88559366732422096</v>
      </c>
      <c r="XEG4429" s="2" t="s">
        <v>29</v>
      </c>
      <c r="XEH4429" s="1">
        <v>7</v>
      </c>
    </row>
    <row r="4430" spans="1:17 16359:16362" ht="30" hidden="1" x14ac:dyDescent="0.25">
      <c r="A4430" s="6">
        <v>50</v>
      </c>
      <c r="B4430" s="7" t="s">
        <v>517</v>
      </c>
      <c r="C4430" s="7" t="s">
        <v>270</v>
      </c>
      <c r="D4430" s="7" t="s">
        <v>318</v>
      </c>
      <c r="E4430" s="7" t="s">
        <v>319</v>
      </c>
      <c r="F4430" s="5"/>
      <c r="G4430" s="11">
        <v>4785638371</v>
      </c>
      <c r="H4430" s="11">
        <f t="shared" si="69"/>
        <v>4785638371</v>
      </c>
      <c r="I4430" s="11">
        <v>9841043</v>
      </c>
      <c r="J4430" s="11">
        <v>4775797328</v>
      </c>
      <c r="K4430" s="11">
        <v>4229494438</v>
      </c>
      <c r="L4430" s="11">
        <v>4229494438</v>
      </c>
      <c r="M4430" s="11">
        <v>0</v>
      </c>
      <c r="N4430" s="13">
        <v>0.99794363003697995</v>
      </c>
      <c r="O4430" s="14" t="s">
        <v>537</v>
      </c>
      <c r="P4430" s="14">
        <v>0.88378897654070154</v>
      </c>
      <c r="Q4430" s="5" t="s">
        <v>546</v>
      </c>
      <c r="XEE4430" s="3">
        <v>0.88378897654070199</v>
      </c>
      <c r="XEF4430" s="4">
        <v>0.88561011858751104</v>
      </c>
      <c r="XEG4430" s="2" t="s">
        <v>29</v>
      </c>
      <c r="XEH4430" s="1">
        <v>7</v>
      </c>
    </row>
    <row r="4431" spans="1:17 16359:16362" hidden="1" x14ac:dyDescent="0.25">
      <c r="A4431" s="6">
        <v>50</v>
      </c>
      <c r="B4431" s="7" t="s">
        <v>517</v>
      </c>
      <c r="C4431" s="7" t="s">
        <v>270</v>
      </c>
      <c r="D4431" s="7" t="s">
        <v>318</v>
      </c>
      <c r="E4431" s="7" t="s">
        <v>14</v>
      </c>
      <c r="F4431" s="6">
        <v>27</v>
      </c>
      <c r="G4431" s="11">
        <v>4785638371</v>
      </c>
      <c r="H4431" s="11">
        <f t="shared" si="69"/>
        <v>4785638371</v>
      </c>
      <c r="I4431" s="11">
        <v>9841043</v>
      </c>
      <c r="J4431" s="11">
        <v>4775797328</v>
      </c>
      <c r="K4431" s="11">
        <v>4229494438</v>
      </c>
      <c r="L4431" s="11">
        <v>4229494438</v>
      </c>
      <c r="M4431" s="11">
        <v>0</v>
      </c>
      <c r="N4431" s="13">
        <v>0.99794363003697995</v>
      </c>
      <c r="O4431" s="14" t="s">
        <v>537</v>
      </c>
      <c r="P4431" s="14">
        <v>0.88378897654070154</v>
      </c>
      <c r="Q4431" s="5" t="s">
        <v>546</v>
      </c>
      <c r="XEE4431" s="3">
        <v>0.88378897654070199</v>
      </c>
      <c r="XEF4431" s="4">
        <v>0.88561011858751104</v>
      </c>
      <c r="XEG4431" s="2" t="s">
        <v>29</v>
      </c>
      <c r="XEH4431" s="1">
        <v>7</v>
      </c>
    </row>
    <row r="4432" spans="1:17 16359:16362" ht="30" hidden="1" x14ac:dyDescent="0.25">
      <c r="A4432" s="6">
        <v>50</v>
      </c>
      <c r="B4432" s="7" t="s">
        <v>517</v>
      </c>
      <c r="C4432" s="7" t="s">
        <v>270</v>
      </c>
      <c r="D4432" s="7" t="s">
        <v>328</v>
      </c>
      <c r="E4432" s="7" t="s">
        <v>329</v>
      </c>
      <c r="F4432" s="5"/>
      <c r="G4432" s="11">
        <v>882303731</v>
      </c>
      <c r="H4432" s="11">
        <f t="shared" si="69"/>
        <v>882303731</v>
      </c>
      <c r="I4432" s="11">
        <v>19583624</v>
      </c>
      <c r="J4432" s="11">
        <v>862720107</v>
      </c>
      <c r="K4432" s="11">
        <v>733311009</v>
      </c>
      <c r="L4432" s="11">
        <v>733311009</v>
      </c>
      <c r="M4432" s="11">
        <v>0</v>
      </c>
      <c r="N4432" s="13">
        <v>0.97780398822772296</v>
      </c>
      <c r="O4432" s="14" t="s">
        <v>537</v>
      </c>
      <c r="P4432" s="14">
        <v>0.83113216371517307</v>
      </c>
      <c r="Q4432" s="5" t="s">
        <v>546</v>
      </c>
      <c r="XEE4432" s="3">
        <v>0.83113216371517296</v>
      </c>
      <c r="XEF4432" s="4">
        <v>0.84999874588526303</v>
      </c>
      <c r="XEG4432" s="2" t="s">
        <v>29</v>
      </c>
      <c r="XEH4432" s="1">
        <v>7</v>
      </c>
    </row>
    <row r="4433" spans="1:17 16359:16362" hidden="1" x14ac:dyDescent="0.25">
      <c r="A4433" s="6">
        <v>50</v>
      </c>
      <c r="B4433" s="7" t="s">
        <v>517</v>
      </c>
      <c r="C4433" s="7" t="s">
        <v>270</v>
      </c>
      <c r="D4433" s="7" t="s">
        <v>328</v>
      </c>
      <c r="E4433" s="7" t="s">
        <v>14</v>
      </c>
      <c r="F4433" s="6">
        <v>27</v>
      </c>
      <c r="G4433" s="11">
        <v>882303731</v>
      </c>
      <c r="H4433" s="11">
        <f t="shared" si="69"/>
        <v>882303731</v>
      </c>
      <c r="I4433" s="11">
        <v>19583624</v>
      </c>
      <c r="J4433" s="11">
        <v>862720107</v>
      </c>
      <c r="K4433" s="11">
        <v>733311009</v>
      </c>
      <c r="L4433" s="11">
        <v>733311009</v>
      </c>
      <c r="M4433" s="11">
        <v>0</v>
      </c>
      <c r="N4433" s="13">
        <v>0.97780398822772296</v>
      </c>
      <c r="O4433" s="14" t="s">
        <v>537</v>
      </c>
      <c r="P4433" s="14">
        <v>0.83113216371517307</v>
      </c>
      <c r="Q4433" s="5" t="s">
        <v>546</v>
      </c>
      <c r="XEE4433" s="3">
        <v>0.83113216371517296</v>
      </c>
      <c r="XEF4433" s="4">
        <v>0.84999874588526303</v>
      </c>
      <c r="XEG4433" s="2" t="s">
        <v>29</v>
      </c>
      <c r="XEH4433" s="1">
        <v>7</v>
      </c>
    </row>
    <row r="4434" spans="1:17 16359:16362" ht="30" hidden="1" x14ac:dyDescent="0.25">
      <c r="A4434" s="6">
        <v>50</v>
      </c>
      <c r="B4434" s="7" t="s">
        <v>517</v>
      </c>
      <c r="C4434" s="7" t="s">
        <v>270</v>
      </c>
      <c r="D4434" s="7" t="s">
        <v>330</v>
      </c>
      <c r="E4434" s="7" t="s">
        <v>331</v>
      </c>
      <c r="F4434" s="5"/>
      <c r="G4434" s="11">
        <v>21110743624</v>
      </c>
      <c r="H4434" s="11">
        <f t="shared" si="69"/>
        <v>21110743624</v>
      </c>
      <c r="I4434" s="11">
        <v>1</v>
      </c>
      <c r="J4434" s="11">
        <v>21110743623</v>
      </c>
      <c r="K4434" s="11">
        <v>18172323890</v>
      </c>
      <c r="L4434" s="11">
        <v>18172323890</v>
      </c>
      <c r="M4434" s="11">
        <v>0</v>
      </c>
      <c r="N4434" s="13">
        <v>0.999999999952631</v>
      </c>
      <c r="O4434" s="14" t="s">
        <v>537</v>
      </c>
      <c r="P4434" s="14">
        <v>0.86080927387799722</v>
      </c>
      <c r="Q4434" s="5" t="s">
        <v>546</v>
      </c>
      <c r="XEE4434" s="3">
        <v>0.86080927387799699</v>
      </c>
      <c r="XEF4434" s="4">
        <v>0.86080927391877304</v>
      </c>
      <c r="XEG4434" s="2" t="s">
        <v>29</v>
      </c>
      <c r="XEH4434" s="1">
        <v>7</v>
      </c>
    </row>
    <row r="4435" spans="1:17 16359:16362" hidden="1" x14ac:dyDescent="0.25">
      <c r="A4435" s="6">
        <v>50</v>
      </c>
      <c r="B4435" s="7" t="s">
        <v>517</v>
      </c>
      <c r="C4435" s="7" t="s">
        <v>270</v>
      </c>
      <c r="D4435" s="7" t="s">
        <v>330</v>
      </c>
      <c r="E4435" s="7" t="s">
        <v>258</v>
      </c>
      <c r="F4435" s="6">
        <v>21</v>
      </c>
      <c r="G4435" s="11">
        <v>86790529</v>
      </c>
      <c r="H4435" s="11">
        <f t="shared" si="69"/>
        <v>86790529</v>
      </c>
      <c r="I4435" s="11">
        <v>0</v>
      </c>
      <c r="J4435" s="11">
        <v>86790529</v>
      </c>
      <c r="K4435" s="11">
        <v>34392865</v>
      </c>
      <c r="L4435" s="11">
        <v>34392865</v>
      </c>
      <c r="M4435" s="11">
        <v>0</v>
      </c>
      <c r="N4435" s="13">
        <v>1</v>
      </c>
      <c r="O4435" s="14" t="s">
        <v>537</v>
      </c>
      <c r="P4435" s="14">
        <v>0.39627440224497307</v>
      </c>
      <c r="Q4435" s="5" t="s">
        <v>543</v>
      </c>
      <c r="XEE4435" s="3">
        <v>0.39627440224497301</v>
      </c>
      <c r="XEF4435" s="4">
        <v>0.39627440224497301</v>
      </c>
      <c r="XEG4435" s="2" t="s">
        <v>29</v>
      </c>
      <c r="XEH4435" s="1">
        <v>7</v>
      </c>
    </row>
    <row r="4436" spans="1:17 16359:16362" hidden="1" x14ac:dyDescent="0.25">
      <c r="A4436" s="6">
        <v>50</v>
      </c>
      <c r="B4436" s="7" t="s">
        <v>517</v>
      </c>
      <c r="C4436" s="7" t="s">
        <v>270</v>
      </c>
      <c r="D4436" s="7" t="s">
        <v>330</v>
      </c>
      <c r="E4436" s="7" t="s">
        <v>14</v>
      </c>
      <c r="F4436" s="6">
        <v>27</v>
      </c>
      <c r="G4436" s="11">
        <v>21023953095</v>
      </c>
      <c r="H4436" s="11">
        <f t="shared" si="69"/>
        <v>21023953095</v>
      </c>
      <c r="I4436" s="11">
        <v>1</v>
      </c>
      <c r="J4436" s="11">
        <v>21023953094</v>
      </c>
      <c r="K4436" s="11">
        <v>18137931025</v>
      </c>
      <c r="L4436" s="11">
        <v>18137931025</v>
      </c>
      <c r="M4436" s="11">
        <v>0</v>
      </c>
      <c r="N4436" s="13">
        <v>0.99999999995243505</v>
      </c>
      <c r="O4436" s="14" t="s">
        <v>537</v>
      </c>
      <c r="P4436" s="14">
        <v>0.86272695449047754</v>
      </c>
      <c r="Q4436" s="5" t="s">
        <v>546</v>
      </c>
      <c r="XEE4436" s="3">
        <v>0.86272695449047798</v>
      </c>
      <c r="XEF4436" s="4">
        <v>0.86272695453151305</v>
      </c>
      <c r="XEG4436" s="2" t="s">
        <v>29</v>
      </c>
      <c r="XEH4436" s="1">
        <v>7</v>
      </c>
    </row>
    <row r="4437" spans="1:17 16359:16362" hidden="1" x14ac:dyDescent="0.25">
      <c r="A4437" s="6">
        <v>50</v>
      </c>
      <c r="B4437" s="7" t="s">
        <v>517</v>
      </c>
      <c r="C4437" s="7" t="s">
        <v>270</v>
      </c>
      <c r="D4437" s="7" t="s">
        <v>332</v>
      </c>
      <c r="E4437" s="7" t="s">
        <v>333</v>
      </c>
      <c r="F4437" s="5"/>
      <c r="G4437" s="11">
        <v>2169516460</v>
      </c>
      <c r="H4437" s="11">
        <f t="shared" si="69"/>
        <v>2169516460</v>
      </c>
      <c r="I4437" s="11">
        <v>14620976</v>
      </c>
      <c r="J4437" s="11">
        <v>2154895484</v>
      </c>
      <c r="K4437" s="11">
        <v>1884488564</v>
      </c>
      <c r="L4437" s="11">
        <v>1884488564</v>
      </c>
      <c r="M4437" s="11">
        <v>0</v>
      </c>
      <c r="N4437" s="13">
        <v>0.99326072133142496</v>
      </c>
      <c r="O4437" s="14" t="s">
        <v>537</v>
      </c>
      <c r="P4437" s="14">
        <v>0.8686214641579626</v>
      </c>
      <c r="Q4437" s="5" t="s">
        <v>546</v>
      </c>
      <c r="XEE4437" s="3">
        <v>0.86862146415796304</v>
      </c>
      <c r="XEF4437" s="4">
        <v>0.87451506488005604</v>
      </c>
      <c r="XEG4437" s="2" t="s">
        <v>29</v>
      </c>
      <c r="XEH4437" s="1">
        <v>7</v>
      </c>
    </row>
    <row r="4438" spans="1:17 16359:16362" hidden="1" x14ac:dyDescent="0.25">
      <c r="A4438" s="6">
        <v>50</v>
      </c>
      <c r="B4438" s="7" t="s">
        <v>517</v>
      </c>
      <c r="C4438" s="7" t="s">
        <v>270</v>
      </c>
      <c r="D4438" s="7" t="s">
        <v>332</v>
      </c>
      <c r="E4438" s="7" t="s">
        <v>258</v>
      </c>
      <c r="F4438" s="6">
        <v>21</v>
      </c>
      <c r="G4438" s="11">
        <v>26397252</v>
      </c>
      <c r="H4438" s="11">
        <f t="shared" si="69"/>
        <v>26397252</v>
      </c>
      <c r="I4438" s="11">
        <v>202864</v>
      </c>
      <c r="J4438" s="11">
        <v>26194388</v>
      </c>
      <c r="K4438" s="11">
        <v>22738100</v>
      </c>
      <c r="L4438" s="11">
        <v>22738100</v>
      </c>
      <c r="M4438" s="11">
        <v>0</v>
      </c>
      <c r="N4438" s="13">
        <v>0.99231495763271105</v>
      </c>
      <c r="O4438" s="14" t="s">
        <v>537</v>
      </c>
      <c r="P4438" s="14">
        <v>0.86138132863223793</v>
      </c>
      <c r="Q4438" s="5" t="s">
        <v>546</v>
      </c>
      <c r="XEE4438" s="3">
        <v>0.86138132863223804</v>
      </c>
      <c r="XEF4438" s="4">
        <v>0.86805234770134698</v>
      </c>
      <c r="XEG4438" s="2" t="s">
        <v>29</v>
      </c>
      <c r="XEH4438" s="1">
        <v>7</v>
      </c>
    </row>
    <row r="4439" spans="1:17 16359:16362" hidden="1" x14ac:dyDescent="0.25">
      <c r="A4439" s="6">
        <v>50</v>
      </c>
      <c r="B4439" s="7" t="s">
        <v>517</v>
      </c>
      <c r="C4439" s="7" t="s">
        <v>270</v>
      </c>
      <c r="D4439" s="7" t="s">
        <v>332</v>
      </c>
      <c r="E4439" s="7" t="s">
        <v>14</v>
      </c>
      <c r="F4439" s="6">
        <v>27</v>
      </c>
      <c r="G4439" s="11">
        <v>2143119208</v>
      </c>
      <c r="H4439" s="11">
        <f t="shared" si="69"/>
        <v>2143119208</v>
      </c>
      <c r="I4439" s="11">
        <v>14418112</v>
      </c>
      <c r="J4439" s="11">
        <v>2128701096</v>
      </c>
      <c r="K4439" s="11">
        <v>1861750464</v>
      </c>
      <c r="L4439" s="11">
        <v>1861750464</v>
      </c>
      <c r="M4439" s="11">
        <v>0</v>
      </c>
      <c r="N4439" s="13">
        <v>0.99327237050268602</v>
      </c>
      <c r="O4439" s="14" t="s">
        <v>537</v>
      </c>
      <c r="P4439" s="14">
        <v>0.86871064243664786</v>
      </c>
      <c r="Q4439" s="5" t="s">
        <v>546</v>
      </c>
      <c r="XEE4439" s="3">
        <v>0.86871064243664797</v>
      </c>
      <c r="XEF4439" s="4">
        <v>0.87459459080393098</v>
      </c>
      <c r="XEG4439" s="2" t="s">
        <v>29</v>
      </c>
      <c r="XEH4439" s="1">
        <v>7</v>
      </c>
    </row>
    <row r="4440" spans="1:17 16359:16362" ht="30" hidden="1" x14ac:dyDescent="0.25">
      <c r="A4440" s="6">
        <v>50</v>
      </c>
      <c r="B4440" s="7" t="s">
        <v>517</v>
      </c>
      <c r="C4440" s="7" t="s">
        <v>270</v>
      </c>
      <c r="D4440" s="7" t="s">
        <v>334</v>
      </c>
      <c r="E4440" s="7" t="s">
        <v>335</v>
      </c>
      <c r="F4440" s="5"/>
      <c r="G4440" s="11">
        <v>10228793344</v>
      </c>
      <c r="H4440" s="11">
        <f t="shared" si="69"/>
        <v>10228793344</v>
      </c>
      <c r="I4440" s="11">
        <v>58883529</v>
      </c>
      <c r="J4440" s="11">
        <v>10169909815</v>
      </c>
      <c r="K4440" s="11">
        <v>8779708095</v>
      </c>
      <c r="L4440" s="11">
        <v>8779708095</v>
      </c>
      <c r="M4440" s="11">
        <v>0</v>
      </c>
      <c r="N4440" s="13">
        <v>0.99424335529913299</v>
      </c>
      <c r="O4440" s="14" t="s">
        <v>537</v>
      </c>
      <c r="P4440" s="14">
        <v>0.85833272798985583</v>
      </c>
      <c r="Q4440" s="5" t="s">
        <v>546</v>
      </c>
      <c r="XEE4440" s="3">
        <v>0.85833272798985605</v>
      </c>
      <c r="XEF4440" s="4">
        <v>0.86330245348394996</v>
      </c>
      <c r="XEG4440" s="2" t="s">
        <v>29</v>
      </c>
      <c r="XEH4440" s="1">
        <v>7</v>
      </c>
    </row>
    <row r="4441" spans="1:17 16359:16362" hidden="1" x14ac:dyDescent="0.25">
      <c r="A4441" s="6">
        <v>50</v>
      </c>
      <c r="B4441" s="7" t="s">
        <v>517</v>
      </c>
      <c r="C4441" s="7" t="s">
        <v>270</v>
      </c>
      <c r="D4441" s="7" t="s">
        <v>334</v>
      </c>
      <c r="E4441" s="7" t="s">
        <v>258</v>
      </c>
      <c r="F4441" s="6">
        <v>21</v>
      </c>
      <c r="G4441" s="11">
        <v>169131386</v>
      </c>
      <c r="H4441" s="11">
        <f t="shared" si="69"/>
        <v>169131386</v>
      </c>
      <c r="I4441" s="11">
        <v>0</v>
      </c>
      <c r="J4441" s="11">
        <v>169131386</v>
      </c>
      <c r="K4441" s="11">
        <v>29585913</v>
      </c>
      <c r="L4441" s="11">
        <v>29585913</v>
      </c>
      <c r="M4441" s="11">
        <v>0</v>
      </c>
      <c r="N4441" s="13">
        <v>1</v>
      </c>
      <c r="O4441" s="14" t="s">
        <v>537</v>
      </c>
      <c r="P4441" s="14">
        <v>0.17492857889782798</v>
      </c>
      <c r="Q4441" s="5" t="s">
        <v>543</v>
      </c>
      <c r="XEE4441" s="3">
        <v>0.17492857889782801</v>
      </c>
      <c r="XEF4441" s="4">
        <v>0.17492857889782801</v>
      </c>
      <c r="XEG4441" s="2" t="s">
        <v>29</v>
      </c>
      <c r="XEH4441" s="1">
        <v>7</v>
      </c>
    </row>
    <row r="4442" spans="1:17 16359:16362" hidden="1" x14ac:dyDescent="0.25">
      <c r="A4442" s="6">
        <v>50</v>
      </c>
      <c r="B4442" s="7" t="s">
        <v>517</v>
      </c>
      <c r="C4442" s="7" t="s">
        <v>270</v>
      </c>
      <c r="D4442" s="7" t="s">
        <v>334</v>
      </c>
      <c r="E4442" s="7" t="s">
        <v>14</v>
      </c>
      <c r="F4442" s="6">
        <v>27</v>
      </c>
      <c r="G4442" s="11">
        <v>10059661958</v>
      </c>
      <c r="H4442" s="11">
        <f t="shared" si="69"/>
        <v>10059661958</v>
      </c>
      <c r="I4442" s="11">
        <v>58883529</v>
      </c>
      <c r="J4442" s="11">
        <v>10000778429</v>
      </c>
      <c r="K4442" s="11">
        <v>8750122182</v>
      </c>
      <c r="L4442" s="11">
        <v>8750122182</v>
      </c>
      <c r="M4442" s="11">
        <v>0</v>
      </c>
      <c r="N4442" s="13">
        <v>0.994146569810612</v>
      </c>
      <c r="O4442" s="14" t="s">
        <v>537</v>
      </c>
      <c r="P4442" s="14">
        <v>0.8698226857455601</v>
      </c>
      <c r="Q4442" s="5" t="s">
        <v>546</v>
      </c>
      <c r="XEE4442" s="3">
        <v>0.86982268574555999</v>
      </c>
      <c r="XEF4442" s="4">
        <v>0.87494411001313899</v>
      </c>
      <c r="XEG4442" s="2" t="s">
        <v>29</v>
      </c>
      <c r="XEH4442" s="1">
        <v>7</v>
      </c>
    </row>
    <row r="4443" spans="1:17 16359:16362" ht="30" hidden="1" x14ac:dyDescent="0.25">
      <c r="A4443" s="6">
        <v>50</v>
      </c>
      <c r="B4443" s="7" t="s">
        <v>517</v>
      </c>
      <c r="C4443" s="7" t="s">
        <v>270</v>
      </c>
      <c r="D4443" s="7" t="s">
        <v>352</v>
      </c>
      <c r="E4443" s="7" t="s">
        <v>353</v>
      </c>
      <c r="F4443" s="5"/>
      <c r="G4443" s="11">
        <v>21939045</v>
      </c>
      <c r="H4443" s="11">
        <f t="shared" si="69"/>
        <v>21939045</v>
      </c>
      <c r="I4443" s="11">
        <v>861000</v>
      </c>
      <c r="J4443" s="11">
        <v>21078045</v>
      </c>
      <c r="K4443" s="11">
        <v>19571834</v>
      </c>
      <c r="L4443" s="11">
        <v>19571834</v>
      </c>
      <c r="M4443" s="11">
        <v>0</v>
      </c>
      <c r="N4443" s="13">
        <v>0.96075490068049896</v>
      </c>
      <c r="O4443" s="14" t="s">
        <v>537</v>
      </c>
      <c r="P4443" s="14">
        <v>0.89210054494167823</v>
      </c>
      <c r="Q4443" s="5" t="s">
        <v>546</v>
      </c>
      <c r="XEE4443" s="3">
        <v>0.89210054494167801</v>
      </c>
      <c r="XEF4443" s="4">
        <v>0.92854123805125199</v>
      </c>
      <c r="XEG4443" s="2" t="s">
        <v>29</v>
      </c>
      <c r="XEH4443" s="1">
        <v>7</v>
      </c>
    </row>
    <row r="4444" spans="1:17 16359:16362" hidden="1" x14ac:dyDescent="0.25">
      <c r="A4444" s="6">
        <v>50</v>
      </c>
      <c r="B4444" s="7" t="s">
        <v>517</v>
      </c>
      <c r="C4444" s="7" t="s">
        <v>270</v>
      </c>
      <c r="D4444" s="7" t="s">
        <v>352</v>
      </c>
      <c r="E4444" s="7" t="s">
        <v>14</v>
      </c>
      <c r="F4444" s="6">
        <v>27</v>
      </c>
      <c r="G4444" s="11">
        <v>21939045</v>
      </c>
      <c r="H4444" s="11">
        <f t="shared" si="69"/>
        <v>21939045</v>
      </c>
      <c r="I4444" s="11">
        <v>861000</v>
      </c>
      <c r="J4444" s="11">
        <v>21078045</v>
      </c>
      <c r="K4444" s="11">
        <v>19571834</v>
      </c>
      <c r="L4444" s="11">
        <v>19571834</v>
      </c>
      <c r="M4444" s="11">
        <v>0</v>
      </c>
      <c r="N4444" s="13">
        <v>0.96075490068049896</v>
      </c>
      <c r="O4444" s="14" t="s">
        <v>537</v>
      </c>
      <c r="P4444" s="14">
        <v>0.89210054494167823</v>
      </c>
      <c r="Q4444" s="5" t="s">
        <v>546</v>
      </c>
      <c r="XEE4444" s="3">
        <v>0.89210054494167801</v>
      </c>
      <c r="XEF4444" s="4">
        <v>0.92854123805125199</v>
      </c>
      <c r="XEG4444" s="2" t="s">
        <v>29</v>
      </c>
      <c r="XEH4444" s="1">
        <v>7</v>
      </c>
    </row>
    <row r="4445" spans="1:17 16359:16362" ht="45" hidden="1" x14ac:dyDescent="0.25">
      <c r="A4445" s="6">
        <v>50</v>
      </c>
      <c r="B4445" s="7" t="s">
        <v>517</v>
      </c>
      <c r="C4445" s="7" t="s">
        <v>265</v>
      </c>
      <c r="D4445" s="7" t="s">
        <v>355</v>
      </c>
      <c r="E4445" s="7" t="s">
        <v>356</v>
      </c>
      <c r="F4445" s="5"/>
      <c r="G4445" s="11">
        <v>2440333480</v>
      </c>
      <c r="H4445" s="11">
        <f t="shared" si="69"/>
        <v>2433333480</v>
      </c>
      <c r="I4445" s="11">
        <v>2653825</v>
      </c>
      <c r="J4445" s="11">
        <v>2430679655</v>
      </c>
      <c r="K4445" s="11">
        <v>558808959</v>
      </c>
      <c r="L4445" s="11">
        <v>558808959</v>
      </c>
      <c r="M4445" s="11">
        <v>7000000</v>
      </c>
      <c r="N4445" s="13">
        <v>0.99604405501169502</v>
      </c>
      <c r="O4445" s="14" t="s">
        <v>537</v>
      </c>
      <c r="P4445" s="14">
        <v>0.2289887687808963</v>
      </c>
      <c r="Q4445" s="5" t="s">
        <v>543</v>
      </c>
      <c r="XEE4445" s="3">
        <v>0.228988768780896</v>
      </c>
      <c r="XEF4445" s="4">
        <v>0.22989823354571201</v>
      </c>
      <c r="XEG4445" s="2" t="s">
        <v>13</v>
      </c>
      <c r="XEH4445" s="1">
        <v>7</v>
      </c>
    </row>
    <row r="4446" spans="1:17 16359:16362" hidden="1" x14ac:dyDescent="0.25">
      <c r="A4446" s="6">
        <v>50</v>
      </c>
      <c r="B4446" s="7" t="s">
        <v>517</v>
      </c>
      <c r="C4446" s="7" t="s">
        <v>265</v>
      </c>
      <c r="D4446" s="7" t="s">
        <v>355</v>
      </c>
      <c r="E4446" s="7" t="s">
        <v>256</v>
      </c>
      <c r="F4446" s="6">
        <v>16</v>
      </c>
      <c r="G4446" s="11">
        <v>2440333480</v>
      </c>
      <c r="H4446" s="11">
        <f t="shared" si="69"/>
        <v>2433333480</v>
      </c>
      <c r="I4446" s="11">
        <v>2653825</v>
      </c>
      <c r="J4446" s="11">
        <v>2430679655</v>
      </c>
      <c r="K4446" s="11">
        <v>558808959</v>
      </c>
      <c r="L4446" s="11">
        <v>558808959</v>
      </c>
      <c r="M4446" s="11">
        <v>7000000</v>
      </c>
      <c r="N4446" s="13">
        <v>0.99604405501169502</v>
      </c>
      <c r="O4446" s="14" t="s">
        <v>537</v>
      </c>
      <c r="P4446" s="14">
        <v>0.2289887687808963</v>
      </c>
      <c r="Q4446" s="5" t="s">
        <v>543</v>
      </c>
      <c r="XEE4446" s="3">
        <v>0.228988768780896</v>
      </c>
      <c r="XEF4446" s="4">
        <v>0.22989823354571201</v>
      </c>
      <c r="XEG4446" s="2" t="s">
        <v>13</v>
      </c>
      <c r="XEH4446" s="1">
        <v>7</v>
      </c>
    </row>
    <row r="4447" spans="1:17 16359:16362" ht="45" hidden="1" x14ac:dyDescent="0.25">
      <c r="A4447" s="6">
        <v>50</v>
      </c>
      <c r="B4447" s="7" t="s">
        <v>517</v>
      </c>
      <c r="C4447" s="7" t="s">
        <v>268</v>
      </c>
      <c r="D4447" s="7" t="s">
        <v>357</v>
      </c>
      <c r="E4447" s="7" t="s">
        <v>356</v>
      </c>
      <c r="F4447" s="5"/>
      <c r="G4447" s="11">
        <v>2440333480</v>
      </c>
      <c r="H4447" s="11">
        <f t="shared" si="69"/>
        <v>2433333480</v>
      </c>
      <c r="I4447" s="11">
        <v>2653825</v>
      </c>
      <c r="J4447" s="11">
        <v>2430679655</v>
      </c>
      <c r="K4447" s="11">
        <v>558808959</v>
      </c>
      <c r="L4447" s="11">
        <v>558808959</v>
      </c>
      <c r="M4447" s="11">
        <v>7000000</v>
      </c>
      <c r="N4447" s="13">
        <v>0.99604405501169502</v>
      </c>
      <c r="O4447" s="14" t="s">
        <v>537</v>
      </c>
      <c r="P4447" s="14">
        <v>0.2289887687808963</v>
      </c>
      <c r="Q4447" s="5" t="s">
        <v>543</v>
      </c>
      <c r="XEE4447" s="3">
        <v>0.228988768780896</v>
      </c>
      <c r="XEF4447" s="4">
        <v>0.22989823354571201</v>
      </c>
      <c r="XEG4447" s="2" t="s">
        <v>13</v>
      </c>
      <c r="XEH4447" s="1">
        <v>7</v>
      </c>
    </row>
    <row r="4448" spans="1:17 16359:16362" hidden="1" x14ac:dyDescent="0.25">
      <c r="A4448" s="6">
        <v>50</v>
      </c>
      <c r="B4448" s="7" t="s">
        <v>517</v>
      </c>
      <c r="C4448" s="7" t="s">
        <v>268</v>
      </c>
      <c r="D4448" s="7" t="s">
        <v>357</v>
      </c>
      <c r="E4448" s="7" t="s">
        <v>256</v>
      </c>
      <c r="F4448" s="6">
        <v>16</v>
      </c>
      <c r="G4448" s="11">
        <v>2440333480</v>
      </c>
      <c r="H4448" s="11">
        <f t="shared" si="69"/>
        <v>2433333480</v>
      </c>
      <c r="I4448" s="11">
        <v>2653825</v>
      </c>
      <c r="J4448" s="11">
        <v>2430679655</v>
      </c>
      <c r="K4448" s="11">
        <v>558808959</v>
      </c>
      <c r="L4448" s="11">
        <v>558808959</v>
      </c>
      <c r="M4448" s="11">
        <v>7000000</v>
      </c>
      <c r="N4448" s="13">
        <v>0.99604405501169502</v>
      </c>
      <c r="O4448" s="14" t="s">
        <v>537</v>
      </c>
      <c r="P4448" s="14">
        <v>0.2289887687808963</v>
      </c>
      <c r="Q4448" s="5" t="s">
        <v>543</v>
      </c>
      <c r="XEE4448" s="3">
        <v>0.228988768780896</v>
      </c>
      <c r="XEF4448" s="4">
        <v>0.22989823354571201</v>
      </c>
      <c r="XEG4448" s="2" t="s">
        <v>13</v>
      </c>
      <c r="XEH4448" s="1">
        <v>7</v>
      </c>
    </row>
    <row r="4449" spans="1:17 16359:16362" ht="45" hidden="1" x14ac:dyDescent="0.25">
      <c r="A4449" s="6">
        <v>50</v>
      </c>
      <c r="B4449" s="7" t="s">
        <v>517</v>
      </c>
      <c r="C4449" s="7" t="s">
        <v>270</v>
      </c>
      <c r="D4449" s="7" t="s">
        <v>358</v>
      </c>
      <c r="E4449" s="7" t="s">
        <v>279</v>
      </c>
      <c r="F4449" s="5"/>
      <c r="G4449" s="11">
        <v>27800200</v>
      </c>
      <c r="H4449" s="11">
        <f t="shared" si="69"/>
        <v>27800200</v>
      </c>
      <c r="I4449" s="11">
        <v>0</v>
      </c>
      <c r="J4449" s="11">
        <v>27800200</v>
      </c>
      <c r="K4449" s="11">
        <v>12323800</v>
      </c>
      <c r="L4449" s="11">
        <v>12323800</v>
      </c>
      <c r="M4449" s="11">
        <v>0</v>
      </c>
      <c r="N4449" s="13">
        <v>1</v>
      </c>
      <c r="O4449" s="14" t="s">
        <v>537</v>
      </c>
      <c r="P4449" s="14">
        <v>0.44329896907216493</v>
      </c>
      <c r="Q4449" s="5" t="s">
        <v>543</v>
      </c>
      <c r="XEE4449" s="3">
        <v>0.44329896907216498</v>
      </c>
      <c r="XEF4449" s="4">
        <v>0.44329896907216498</v>
      </c>
      <c r="XEG4449" s="2" t="s">
        <v>29</v>
      </c>
      <c r="XEH4449" s="1">
        <v>7</v>
      </c>
    </row>
    <row r="4450" spans="1:17 16359:16362" hidden="1" x14ac:dyDescent="0.25">
      <c r="A4450" s="6">
        <v>50</v>
      </c>
      <c r="B4450" s="7" t="s">
        <v>517</v>
      </c>
      <c r="C4450" s="7" t="s">
        <v>270</v>
      </c>
      <c r="D4450" s="7" t="s">
        <v>358</v>
      </c>
      <c r="E4450" s="7" t="s">
        <v>256</v>
      </c>
      <c r="F4450" s="6">
        <v>16</v>
      </c>
      <c r="G4450" s="11">
        <v>27800200</v>
      </c>
      <c r="H4450" s="11">
        <f t="shared" si="69"/>
        <v>27800200</v>
      </c>
      <c r="I4450" s="11">
        <v>0</v>
      </c>
      <c r="J4450" s="11">
        <v>27800200</v>
      </c>
      <c r="K4450" s="11">
        <v>12323800</v>
      </c>
      <c r="L4450" s="11">
        <v>12323800</v>
      </c>
      <c r="M4450" s="11">
        <v>0</v>
      </c>
      <c r="N4450" s="13">
        <v>1</v>
      </c>
      <c r="O4450" s="14" t="s">
        <v>537</v>
      </c>
      <c r="P4450" s="14">
        <v>0.44329896907216493</v>
      </c>
      <c r="Q4450" s="5" t="s">
        <v>543</v>
      </c>
      <c r="XEE4450" s="3">
        <v>0.44329896907216498</v>
      </c>
      <c r="XEF4450" s="4">
        <v>0.44329896907216498</v>
      </c>
      <c r="XEG4450" s="2" t="s">
        <v>29</v>
      </c>
      <c r="XEH4450" s="1">
        <v>7</v>
      </c>
    </row>
    <row r="4451" spans="1:17 16359:16362" ht="45" hidden="1" x14ac:dyDescent="0.25">
      <c r="A4451" s="6">
        <v>50</v>
      </c>
      <c r="B4451" s="7" t="s">
        <v>517</v>
      </c>
      <c r="C4451" s="7" t="s">
        <v>270</v>
      </c>
      <c r="D4451" s="7" t="s">
        <v>359</v>
      </c>
      <c r="E4451" s="7" t="s">
        <v>360</v>
      </c>
      <c r="F4451" s="5"/>
      <c r="G4451" s="11">
        <v>13000000</v>
      </c>
      <c r="H4451" s="11">
        <f t="shared" si="69"/>
        <v>6000000</v>
      </c>
      <c r="I4451" s="11">
        <v>2653825</v>
      </c>
      <c r="J4451" s="11">
        <v>3346175</v>
      </c>
      <c r="K4451" s="11">
        <v>3301175</v>
      </c>
      <c r="L4451" s="11">
        <v>3301175</v>
      </c>
      <c r="M4451" s="11">
        <v>7000000</v>
      </c>
      <c r="N4451" s="13">
        <v>0.25739807692307698</v>
      </c>
      <c r="O4451" s="14" t="s">
        <v>535</v>
      </c>
      <c r="P4451" s="14">
        <v>0.25393653846153846</v>
      </c>
      <c r="Q4451" s="5" t="s">
        <v>543</v>
      </c>
      <c r="XEE4451" s="3">
        <v>0.25393653846153802</v>
      </c>
      <c r="XEF4451" s="4">
        <v>0.986551809155229</v>
      </c>
      <c r="XEG4451" s="2" t="s">
        <v>29</v>
      </c>
      <c r="XEH4451" s="1">
        <v>7</v>
      </c>
    </row>
    <row r="4452" spans="1:17 16359:16362" hidden="1" x14ac:dyDescent="0.25">
      <c r="A4452" s="6">
        <v>50</v>
      </c>
      <c r="B4452" s="7" t="s">
        <v>517</v>
      </c>
      <c r="C4452" s="7" t="s">
        <v>270</v>
      </c>
      <c r="D4452" s="7" t="s">
        <v>359</v>
      </c>
      <c r="E4452" s="7" t="s">
        <v>256</v>
      </c>
      <c r="F4452" s="6">
        <v>16</v>
      </c>
      <c r="G4452" s="11">
        <v>13000000</v>
      </c>
      <c r="H4452" s="11">
        <f t="shared" si="69"/>
        <v>6000000</v>
      </c>
      <c r="I4452" s="11">
        <v>2653825</v>
      </c>
      <c r="J4452" s="11">
        <v>3346175</v>
      </c>
      <c r="K4452" s="11">
        <v>3301175</v>
      </c>
      <c r="L4452" s="11">
        <v>3301175</v>
      </c>
      <c r="M4452" s="11">
        <v>7000000</v>
      </c>
      <c r="N4452" s="13">
        <v>0.25739807692307698</v>
      </c>
      <c r="O4452" s="14" t="s">
        <v>535</v>
      </c>
      <c r="P4452" s="14">
        <v>0.25393653846153846</v>
      </c>
      <c r="Q4452" s="5" t="s">
        <v>543</v>
      </c>
      <c r="XEE4452" s="3">
        <v>0.25393653846153802</v>
      </c>
      <c r="XEF4452" s="4">
        <v>0.986551809155229</v>
      </c>
      <c r="XEG4452" s="2" t="s">
        <v>29</v>
      </c>
      <c r="XEH4452" s="1">
        <v>7</v>
      </c>
    </row>
    <row r="4453" spans="1:17 16359:16362" hidden="1" x14ac:dyDescent="0.25">
      <c r="A4453" s="6">
        <v>50</v>
      </c>
      <c r="B4453" s="7" t="s">
        <v>517</v>
      </c>
      <c r="C4453" s="7" t="s">
        <v>270</v>
      </c>
      <c r="D4453" s="7" t="s">
        <v>361</v>
      </c>
      <c r="E4453" s="7" t="s">
        <v>362</v>
      </c>
      <c r="F4453" s="5"/>
      <c r="G4453" s="11">
        <v>1810613280</v>
      </c>
      <c r="H4453" s="11">
        <f t="shared" si="69"/>
        <v>1810613280</v>
      </c>
      <c r="I4453" s="11">
        <v>0</v>
      </c>
      <c r="J4453" s="11">
        <v>1810613280</v>
      </c>
      <c r="K4453" s="11">
        <v>543183984</v>
      </c>
      <c r="L4453" s="11">
        <v>543183984</v>
      </c>
      <c r="M4453" s="11">
        <v>0</v>
      </c>
      <c r="N4453" s="13">
        <v>1</v>
      </c>
      <c r="O4453" s="14" t="s">
        <v>537</v>
      </c>
      <c r="P4453" s="14">
        <v>0.3</v>
      </c>
      <c r="Q4453" s="5" t="s">
        <v>543</v>
      </c>
      <c r="XEE4453" s="3">
        <v>0.3</v>
      </c>
      <c r="XEF4453" s="4">
        <v>0.3</v>
      </c>
      <c r="XEG4453" s="2" t="s">
        <v>29</v>
      </c>
      <c r="XEH4453" s="1">
        <v>7</v>
      </c>
    </row>
    <row r="4454" spans="1:17 16359:16362" hidden="1" x14ac:dyDescent="0.25">
      <c r="A4454" s="6">
        <v>50</v>
      </c>
      <c r="B4454" s="7" t="s">
        <v>517</v>
      </c>
      <c r="C4454" s="7" t="s">
        <v>270</v>
      </c>
      <c r="D4454" s="7" t="s">
        <v>361</v>
      </c>
      <c r="E4454" s="7" t="s">
        <v>256</v>
      </c>
      <c r="F4454" s="6">
        <v>16</v>
      </c>
      <c r="G4454" s="11">
        <v>1810613280</v>
      </c>
      <c r="H4454" s="11">
        <f t="shared" si="69"/>
        <v>1810613280</v>
      </c>
      <c r="I4454" s="11">
        <v>0</v>
      </c>
      <c r="J4454" s="11">
        <v>1810613280</v>
      </c>
      <c r="K4454" s="11">
        <v>543183984</v>
      </c>
      <c r="L4454" s="11">
        <v>543183984</v>
      </c>
      <c r="M4454" s="11">
        <v>0</v>
      </c>
      <c r="N4454" s="13">
        <v>1</v>
      </c>
      <c r="O4454" s="14" t="s">
        <v>537</v>
      </c>
      <c r="P4454" s="14">
        <v>0.3</v>
      </c>
      <c r="Q4454" s="5" t="s">
        <v>543</v>
      </c>
      <c r="XEE4454" s="3">
        <v>0.3</v>
      </c>
      <c r="XEF4454" s="4">
        <v>0.3</v>
      </c>
      <c r="XEG4454" s="2" t="s">
        <v>29</v>
      </c>
      <c r="XEH4454" s="1">
        <v>7</v>
      </c>
    </row>
    <row r="4455" spans="1:17 16359:16362" hidden="1" x14ac:dyDescent="0.25">
      <c r="A4455" s="6">
        <v>50</v>
      </c>
      <c r="B4455" s="7" t="s">
        <v>517</v>
      </c>
      <c r="C4455" s="7" t="s">
        <v>270</v>
      </c>
      <c r="D4455" s="7" t="s">
        <v>363</v>
      </c>
      <c r="E4455" s="7" t="s">
        <v>364</v>
      </c>
      <c r="F4455" s="5"/>
      <c r="G4455" s="11">
        <v>588920000</v>
      </c>
      <c r="H4455" s="11">
        <f t="shared" si="69"/>
        <v>588920000</v>
      </c>
      <c r="I4455" s="11">
        <v>0</v>
      </c>
      <c r="J4455" s="11">
        <v>588920000</v>
      </c>
      <c r="K4455" s="11">
        <v>0</v>
      </c>
      <c r="L4455" s="11">
        <v>0</v>
      </c>
      <c r="M4455" s="11">
        <v>0</v>
      </c>
      <c r="N4455" s="13">
        <v>1</v>
      </c>
      <c r="O4455" s="14" t="s">
        <v>537</v>
      </c>
      <c r="P4455" s="14">
        <v>0</v>
      </c>
      <c r="Q4455" s="5" t="s">
        <v>543</v>
      </c>
      <c r="XEE4455" s="3">
        <v>0</v>
      </c>
      <c r="XEF4455" s="4">
        <v>0</v>
      </c>
      <c r="XEG4455" s="2" t="s">
        <v>29</v>
      </c>
      <c r="XEH4455" s="1">
        <v>7</v>
      </c>
    </row>
    <row r="4456" spans="1:17 16359:16362" hidden="1" x14ac:dyDescent="0.25">
      <c r="A4456" s="6">
        <v>50</v>
      </c>
      <c r="B4456" s="7" t="s">
        <v>517</v>
      </c>
      <c r="C4456" s="7" t="s">
        <v>270</v>
      </c>
      <c r="D4456" s="7" t="s">
        <v>363</v>
      </c>
      <c r="E4456" s="7" t="s">
        <v>256</v>
      </c>
      <c r="F4456" s="6">
        <v>16</v>
      </c>
      <c r="G4456" s="11">
        <v>588920000</v>
      </c>
      <c r="H4456" s="11">
        <f t="shared" si="69"/>
        <v>588920000</v>
      </c>
      <c r="I4456" s="11">
        <v>0</v>
      </c>
      <c r="J4456" s="11">
        <v>588920000</v>
      </c>
      <c r="K4456" s="11">
        <v>0</v>
      </c>
      <c r="L4456" s="11">
        <v>0</v>
      </c>
      <c r="M4456" s="11">
        <v>0</v>
      </c>
      <c r="N4456" s="13">
        <v>1</v>
      </c>
      <c r="O4456" s="14" t="s">
        <v>537</v>
      </c>
      <c r="P4456" s="14">
        <v>0</v>
      </c>
      <c r="Q4456" s="5" t="s">
        <v>543</v>
      </c>
      <c r="XEE4456" s="3">
        <v>0</v>
      </c>
      <c r="XEF4456" s="4">
        <v>0</v>
      </c>
      <c r="XEG4456" s="2" t="s">
        <v>29</v>
      </c>
      <c r="XEH4456" s="1">
        <v>7</v>
      </c>
    </row>
    <row r="4457" spans="1:17 16359:16362" ht="60" hidden="1" x14ac:dyDescent="0.25">
      <c r="A4457" s="6">
        <v>50</v>
      </c>
      <c r="B4457" s="7" t="s">
        <v>517</v>
      </c>
      <c r="C4457" s="7" t="s">
        <v>265</v>
      </c>
      <c r="D4457" s="7" t="s">
        <v>367</v>
      </c>
      <c r="E4457" s="7" t="s">
        <v>368</v>
      </c>
      <c r="F4457" s="5"/>
      <c r="G4457" s="11">
        <v>16876986721</v>
      </c>
      <c r="H4457" s="11">
        <f t="shared" si="69"/>
        <v>16876986721</v>
      </c>
      <c r="I4457" s="11">
        <v>105901706</v>
      </c>
      <c r="J4457" s="11">
        <v>16771085015</v>
      </c>
      <c r="K4457" s="11">
        <v>8352467279</v>
      </c>
      <c r="L4457" s="11">
        <v>8352467279</v>
      </c>
      <c r="M4457" s="11">
        <v>0</v>
      </c>
      <c r="N4457" s="13">
        <v>0.99372508210436505</v>
      </c>
      <c r="O4457" s="14" t="s">
        <v>537</v>
      </c>
      <c r="P4457" s="14">
        <v>0.49490275823983687</v>
      </c>
      <c r="Q4457" s="5" t="s">
        <v>543</v>
      </c>
      <c r="XEE4457" s="3">
        <v>0.49490275823983698</v>
      </c>
      <c r="XEF4457" s="4">
        <v>0.49802784205849399</v>
      </c>
      <c r="XEG4457" s="2" t="s">
        <v>13</v>
      </c>
      <c r="XEH4457" s="1">
        <v>7</v>
      </c>
    </row>
    <row r="4458" spans="1:17 16359:16362" hidden="1" x14ac:dyDescent="0.25">
      <c r="A4458" s="6">
        <v>50</v>
      </c>
      <c r="B4458" s="7" t="s">
        <v>517</v>
      </c>
      <c r="C4458" s="7" t="s">
        <v>265</v>
      </c>
      <c r="D4458" s="7" t="s">
        <v>367</v>
      </c>
      <c r="E4458" s="7" t="s">
        <v>255</v>
      </c>
      <c r="F4458" s="6">
        <v>11</v>
      </c>
      <c r="G4458" s="11">
        <v>6010921079</v>
      </c>
      <c r="H4458" s="11">
        <f t="shared" si="69"/>
        <v>6010921079</v>
      </c>
      <c r="I4458" s="11">
        <v>51859654</v>
      </c>
      <c r="J4458" s="11">
        <v>5959061425</v>
      </c>
      <c r="K4458" s="11">
        <v>2807634313</v>
      </c>
      <c r="L4458" s="11">
        <v>2807634313</v>
      </c>
      <c r="M4458" s="11">
        <v>0</v>
      </c>
      <c r="N4458" s="13">
        <v>0.99137242806577897</v>
      </c>
      <c r="O4458" s="14" t="s">
        <v>537</v>
      </c>
      <c r="P4458" s="14">
        <v>0.46708886643161329</v>
      </c>
      <c r="Q4458" s="5" t="s">
        <v>543</v>
      </c>
      <c r="XEE4458" s="3">
        <v>0.46708886643161301</v>
      </c>
      <c r="XEF4458" s="4">
        <v>0.47115377955681997</v>
      </c>
      <c r="XEG4458" s="2" t="s">
        <v>13</v>
      </c>
      <c r="XEH4458" s="1">
        <v>7</v>
      </c>
    </row>
    <row r="4459" spans="1:17 16359:16362" hidden="1" x14ac:dyDescent="0.25">
      <c r="A4459" s="6">
        <v>50</v>
      </c>
      <c r="B4459" s="7" t="s">
        <v>517</v>
      </c>
      <c r="C4459" s="7" t="s">
        <v>265</v>
      </c>
      <c r="D4459" s="7" t="s">
        <v>367</v>
      </c>
      <c r="E4459" s="7" t="s">
        <v>256</v>
      </c>
      <c r="F4459" s="6">
        <v>16</v>
      </c>
      <c r="G4459" s="11">
        <v>10866065642</v>
      </c>
      <c r="H4459" s="11">
        <f t="shared" si="69"/>
        <v>10866065642</v>
      </c>
      <c r="I4459" s="11">
        <v>54042052</v>
      </c>
      <c r="J4459" s="11">
        <v>10812023590</v>
      </c>
      <c r="K4459" s="11">
        <v>5544832966</v>
      </c>
      <c r="L4459" s="11">
        <v>5544832966</v>
      </c>
      <c r="M4459" s="11">
        <v>0</v>
      </c>
      <c r="N4459" s="13">
        <v>0.99502652995292895</v>
      </c>
      <c r="O4459" s="14" t="s">
        <v>537</v>
      </c>
      <c r="P4459" s="14">
        <v>0.51028892597223641</v>
      </c>
      <c r="Q4459" s="5" t="s">
        <v>543</v>
      </c>
      <c r="XEE4459" s="3">
        <v>0.51028892597223596</v>
      </c>
      <c r="XEF4459" s="4">
        <v>0.51283951795373395</v>
      </c>
      <c r="XEG4459" s="2" t="s">
        <v>13</v>
      </c>
      <c r="XEH4459" s="1">
        <v>7</v>
      </c>
    </row>
    <row r="4460" spans="1:17 16359:16362" ht="60" hidden="1" x14ac:dyDescent="0.25">
      <c r="A4460" s="6">
        <v>50</v>
      </c>
      <c r="B4460" s="7" t="s">
        <v>517</v>
      </c>
      <c r="C4460" s="7" t="s">
        <v>268</v>
      </c>
      <c r="D4460" s="7" t="s">
        <v>369</v>
      </c>
      <c r="E4460" s="7" t="s">
        <v>368</v>
      </c>
      <c r="F4460" s="5"/>
      <c r="G4460" s="11">
        <v>16876986721</v>
      </c>
      <c r="H4460" s="11">
        <f t="shared" si="69"/>
        <v>16876986721</v>
      </c>
      <c r="I4460" s="11">
        <v>105901706</v>
      </c>
      <c r="J4460" s="11">
        <v>16771085015</v>
      </c>
      <c r="K4460" s="11">
        <v>8352467279</v>
      </c>
      <c r="L4460" s="11">
        <v>8352467279</v>
      </c>
      <c r="M4460" s="11">
        <v>0</v>
      </c>
      <c r="N4460" s="13">
        <v>0.99372508210436505</v>
      </c>
      <c r="O4460" s="14" t="s">
        <v>537</v>
      </c>
      <c r="P4460" s="14">
        <v>0.49490275823983687</v>
      </c>
      <c r="Q4460" s="5" t="s">
        <v>543</v>
      </c>
      <c r="XEE4460" s="3">
        <v>0.49490275823983698</v>
      </c>
      <c r="XEF4460" s="4">
        <v>0.49802784205849399</v>
      </c>
      <c r="XEG4460" s="2" t="s">
        <v>13</v>
      </c>
      <c r="XEH4460" s="1">
        <v>7</v>
      </c>
    </row>
    <row r="4461" spans="1:17 16359:16362" hidden="1" x14ac:dyDescent="0.25">
      <c r="A4461" s="6">
        <v>50</v>
      </c>
      <c r="B4461" s="7" t="s">
        <v>517</v>
      </c>
      <c r="C4461" s="7" t="s">
        <v>268</v>
      </c>
      <c r="D4461" s="7" t="s">
        <v>369</v>
      </c>
      <c r="E4461" s="7" t="s">
        <v>255</v>
      </c>
      <c r="F4461" s="6">
        <v>11</v>
      </c>
      <c r="G4461" s="11">
        <v>6010921079</v>
      </c>
      <c r="H4461" s="11">
        <f t="shared" si="69"/>
        <v>6010921079</v>
      </c>
      <c r="I4461" s="11">
        <v>51859654</v>
      </c>
      <c r="J4461" s="11">
        <v>5959061425</v>
      </c>
      <c r="K4461" s="11">
        <v>2807634313</v>
      </c>
      <c r="L4461" s="11">
        <v>2807634313</v>
      </c>
      <c r="M4461" s="11">
        <v>0</v>
      </c>
      <c r="N4461" s="13">
        <v>0.99137242806577897</v>
      </c>
      <c r="O4461" s="14" t="s">
        <v>537</v>
      </c>
      <c r="P4461" s="14">
        <v>0.46708886643161329</v>
      </c>
      <c r="Q4461" s="5" t="s">
        <v>543</v>
      </c>
      <c r="XEE4461" s="3">
        <v>0.46708886643161301</v>
      </c>
      <c r="XEF4461" s="4">
        <v>0.47115377955681997</v>
      </c>
      <c r="XEG4461" s="2" t="s">
        <v>13</v>
      </c>
      <c r="XEH4461" s="1">
        <v>7</v>
      </c>
    </row>
    <row r="4462" spans="1:17 16359:16362" hidden="1" x14ac:dyDescent="0.25">
      <c r="A4462" s="6">
        <v>50</v>
      </c>
      <c r="B4462" s="7" t="s">
        <v>517</v>
      </c>
      <c r="C4462" s="7" t="s">
        <v>268</v>
      </c>
      <c r="D4462" s="7" t="s">
        <v>369</v>
      </c>
      <c r="E4462" s="7" t="s">
        <v>256</v>
      </c>
      <c r="F4462" s="6">
        <v>16</v>
      </c>
      <c r="G4462" s="11">
        <v>10866065642</v>
      </c>
      <c r="H4462" s="11">
        <f t="shared" si="69"/>
        <v>10866065642</v>
      </c>
      <c r="I4462" s="11">
        <v>54042052</v>
      </c>
      <c r="J4462" s="11">
        <v>10812023590</v>
      </c>
      <c r="K4462" s="11">
        <v>5544832966</v>
      </c>
      <c r="L4462" s="11">
        <v>5544832966</v>
      </c>
      <c r="M4462" s="11">
        <v>0</v>
      </c>
      <c r="N4462" s="13">
        <v>0.99502652995292895</v>
      </c>
      <c r="O4462" s="14" t="s">
        <v>537</v>
      </c>
      <c r="P4462" s="14">
        <v>0.51028892597223641</v>
      </c>
      <c r="Q4462" s="5" t="s">
        <v>543</v>
      </c>
      <c r="XEE4462" s="3">
        <v>0.51028892597223596</v>
      </c>
      <c r="XEF4462" s="4">
        <v>0.51283951795373395</v>
      </c>
      <c r="XEG4462" s="2" t="s">
        <v>13</v>
      </c>
      <c r="XEH4462" s="1">
        <v>7</v>
      </c>
    </row>
    <row r="4463" spans="1:17 16359:16362" ht="30" hidden="1" x14ac:dyDescent="0.25">
      <c r="A4463" s="6">
        <v>50</v>
      </c>
      <c r="B4463" s="7" t="s">
        <v>517</v>
      </c>
      <c r="C4463" s="7" t="s">
        <v>270</v>
      </c>
      <c r="D4463" s="7" t="s">
        <v>372</v>
      </c>
      <c r="E4463" s="7" t="s">
        <v>373</v>
      </c>
      <c r="F4463" s="5"/>
      <c r="G4463" s="11">
        <v>889225653</v>
      </c>
      <c r="H4463" s="11">
        <f t="shared" si="69"/>
        <v>889225653</v>
      </c>
      <c r="I4463" s="11">
        <v>0</v>
      </c>
      <c r="J4463" s="11">
        <v>889225653</v>
      </c>
      <c r="K4463" s="11">
        <v>450775952</v>
      </c>
      <c r="L4463" s="11">
        <v>450775952</v>
      </c>
      <c r="M4463" s="11">
        <v>0</v>
      </c>
      <c r="N4463" s="13">
        <v>1</v>
      </c>
      <c r="O4463" s="14" t="s">
        <v>537</v>
      </c>
      <c r="P4463" s="14">
        <v>0.50693089035298</v>
      </c>
      <c r="Q4463" s="5" t="s">
        <v>543</v>
      </c>
      <c r="XEE4463" s="3">
        <v>0.50693089035298</v>
      </c>
      <c r="XEF4463" s="4">
        <v>0.50693089035298</v>
      </c>
      <c r="XEG4463" s="2" t="s">
        <v>29</v>
      </c>
      <c r="XEH4463" s="1">
        <v>7</v>
      </c>
    </row>
    <row r="4464" spans="1:17 16359:16362" hidden="1" x14ac:dyDescent="0.25">
      <c r="A4464" s="6">
        <v>50</v>
      </c>
      <c r="B4464" s="7" t="s">
        <v>517</v>
      </c>
      <c r="C4464" s="7" t="s">
        <v>270</v>
      </c>
      <c r="D4464" s="7" t="s">
        <v>372</v>
      </c>
      <c r="E4464" s="7" t="s">
        <v>255</v>
      </c>
      <c r="F4464" s="6">
        <v>11</v>
      </c>
      <c r="G4464" s="11">
        <v>889225653</v>
      </c>
      <c r="H4464" s="11">
        <f t="shared" si="69"/>
        <v>889225653</v>
      </c>
      <c r="I4464" s="11">
        <v>0</v>
      </c>
      <c r="J4464" s="11">
        <v>889225653</v>
      </c>
      <c r="K4464" s="11">
        <v>450775952</v>
      </c>
      <c r="L4464" s="11">
        <v>450775952</v>
      </c>
      <c r="M4464" s="11">
        <v>0</v>
      </c>
      <c r="N4464" s="13">
        <v>1</v>
      </c>
      <c r="O4464" s="14" t="s">
        <v>537</v>
      </c>
      <c r="P4464" s="14">
        <v>0.50693089035298</v>
      </c>
      <c r="Q4464" s="5" t="s">
        <v>543</v>
      </c>
      <c r="XEE4464" s="3">
        <v>0.50693089035298</v>
      </c>
      <c r="XEF4464" s="4">
        <v>0.50693089035298</v>
      </c>
      <c r="XEG4464" s="2" t="s">
        <v>29</v>
      </c>
      <c r="XEH4464" s="1">
        <v>7</v>
      </c>
    </row>
    <row r="4465" spans="1:17 16359:16362" hidden="1" x14ac:dyDescent="0.25">
      <c r="A4465" s="6">
        <v>50</v>
      </c>
      <c r="B4465" s="7" t="s">
        <v>517</v>
      </c>
      <c r="C4465" s="7" t="s">
        <v>270</v>
      </c>
      <c r="D4465" s="7" t="s">
        <v>374</v>
      </c>
      <c r="E4465" s="7" t="s">
        <v>375</v>
      </c>
      <c r="F4465" s="5"/>
      <c r="G4465" s="11">
        <v>10953126495</v>
      </c>
      <c r="H4465" s="11">
        <f t="shared" si="69"/>
        <v>10953126495</v>
      </c>
      <c r="I4465" s="11">
        <v>0</v>
      </c>
      <c r="J4465" s="11">
        <v>10953126495</v>
      </c>
      <c r="K4465" s="11">
        <v>5396994653</v>
      </c>
      <c r="L4465" s="11">
        <v>5396994653</v>
      </c>
      <c r="M4465" s="11">
        <v>0</v>
      </c>
      <c r="N4465" s="13">
        <v>1</v>
      </c>
      <c r="O4465" s="14" t="s">
        <v>537</v>
      </c>
      <c r="P4465" s="14">
        <v>0.49273553587312974</v>
      </c>
      <c r="Q4465" s="5" t="s">
        <v>543</v>
      </c>
      <c r="XEE4465" s="3">
        <v>0.49273553587313002</v>
      </c>
      <c r="XEF4465" s="4">
        <v>0.49273553587313002</v>
      </c>
      <c r="XEG4465" s="2" t="s">
        <v>29</v>
      </c>
      <c r="XEH4465" s="1">
        <v>7</v>
      </c>
    </row>
    <row r="4466" spans="1:17 16359:16362" hidden="1" x14ac:dyDescent="0.25">
      <c r="A4466" s="6">
        <v>50</v>
      </c>
      <c r="B4466" s="7" t="s">
        <v>517</v>
      </c>
      <c r="C4466" s="7" t="s">
        <v>270</v>
      </c>
      <c r="D4466" s="7" t="s">
        <v>374</v>
      </c>
      <c r="E4466" s="7" t="s">
        <v>255</v>
      </c>
      <c r="F4466" s="6">
        <v>11</v>
      </c>
      <c r="G4466" s="11">
        <v>364063680</v>
      </c>
      <c r="H4466" s="11">
        <f t="shared" si="69"/>
        <v>364063680</v>
      </c>
      <c r="I4466" s="11">
        <v>0</v>
      </c>
      <c r="J4466" s="11">
        <v>364063680</v>
      </c>
      <c r="K4466" s="11">
        <v>0</v>
      </c>
      <c r="L4466" s="11">
        <v>0</v>
      </c>
      <c r="M4466" s="11">
        <v>0</v>
      </c>
      <c r="N4466" s="13">
        <v>1</v>
      </c>
      <c r="O4466" s="14" t="s">
        <v>537</v>
      </c>
      <c r="P4466" s="14">
        <v>0</v>
      </c>
      <c r="Q4466" s="5" t="s">
        <v>543</v>
      </c>
      <c r="XEE4466" s="3">
        <v>0</v>
      </c>
      <c r="XEF4466" s="4">
        <v>0</v>
      </c>
      <c r="XEG4466" s="2" t="s">
        <v>29</v>
      </c>
      <c r="XEH4466" s="1">
        <v>7</v>
      </c>
    </row>
    <row r="4467" spans="1:17 16359:16362" hidden="1" x14ac:dyDescent="0.25">
      <c r="A4467" s="6">
        <v>50</v>
      </c>
      <c r="B4467" s="7" t="s">
        <v>517</v>
      </c>
      <c r="C4467" s="7" t="s">
        <v>270</v>
      </c>
      <c r="D4467" s="7" t="s">
        <v>374</v>
      </c>
      <c r="E4467" s="7" t="s">
        <v>256</v>
      </c>
      <c r="F4467" s="6">
        <v>16</v>
      </c>
      <c r="G4467" s="11">
        <v>10589062815</v>
      </c>
      <c r="H4467" s="11">
        <f t="shared" si="69"/>
        <v>10589062815</v>
      </c>
      <c r="I4467" s="11">
        <v>0</v>
      </c>
      <c r="J4467" s="11">
        <v>10589062815</v>
      </c>
      <c r="K4467" s="11">
        <v>5396994653</v>
      </c>
      <c r="L4467" s="11">
        <v>5396994653</v>
      </c>
      <c r="M4467" s="11">
        <v>0</v>
      </c>
      <c r="N4467" s="13">
        <v>1</v>
      </c>
      <c r="O4467" s="14" t="s">
        <v>537</v>
      </c>
      <c r="P4467" s="14">
        <v>0.50967632804622287</v>
      </c>
      <c r="Q4467" s="5" t="s">
        <v>543</v>
      </c>
      <c r="XEE4467" s="3">
        <v>0.50967632804622298</v>
      </c>
      <c r="XEF4467" s="4">
        <v>0.50967632804622298</v>
      </c>
      <c r="XEG4467" s="2" t="s">
        <v>29</v>
      </c>
      <c r="XEH4467" s="1">
        <v>7</v>
      </c>
    </row>
    <row r="4468" spans="1:17 16359:16362" hidden="1" x14ac:dyDescent="0.25">
      <c r="A4468" s="6">
        <v>50</v>
      </c>
      <c r="B4468" s="7" t="s">
        <v>517</v>
      </c>
      <c r="C4468" s="7" t="s">
        <v>270</v>
      </c>
      <c r="D4468" s="7" t="s">
        <v>376</v>
      </c>
      <c r="E4468" s="7" t="s">
        <v>377</v>
      </c>
      <c r="F4468" s="5"/>
      <c r="G4468" s="11">
        <v>610040407</v>
      </c>
      <c r="H4468" s="11">
        <f t="shared" si="69"/>
        <v>610040407</v>
      </c>
      <c r="I4468" s="11">
        <v>16879700</v>
      </c>
      <c r="J4468" s="11">
        <v>593160707</v>
      </c>
      <c r="K4468" s="11">
        <v>283174308</v>
      </c>
      <c r="L4468" s="11">
        <v>283174308</v>
      </c>
      <c r="M4468" s="11">
        <v>0</v>
      </c>
      <c r="N4468" s="13">
        <v>0.97233019353093397</v>
      </c>
      <c r="O4468" s="14" t="s">
        <v>537</v>
      </c>
      <c r="P4468" s="14">
        <v>0.46418942868484447</v>
      </c>
      <c r="Q4468" s="5" t="s">
        <v>543</v>
      </c>
      <c r="XEE4468" s="3">
        <v>0.46418942868484397</v>
      </c>
      <c r="XEF4468" s="4">
        <v>0.47739896567356399</v>
      </c>
      <c r="XEG4468" s="2" t="s">
        <v>29</v>
      </c>
      <c r="XEH4468" s="1">
        <v>7</v>
      </c>
    </row>
    <row r="4469" spans="1:17 16359:16362" hidden="1" x14ac:dyDescent="0.25">
      <c r="A4469" s="6">
        <v>50</v>
      </c>
      <c r="B4469" s="7" t="s">
        <v>517</v>
      </c>
      <c r="C4469" s="7" t="s">
        <v>270</v>
      </c>
      <c r="D4469" s="7" t="s">
        <v>376</v>
      </c>
      <c r="E4469" s="7" t="s">
        <v>255</v>
      </c>
      <c r="F4469" s="6">
        <v>11</v>
      </c>
      <c r="G4469" s="11">
        <v>610040407</v>
      </c>
      <c r="H4469" s="11">
        <f t="shared" si="69"/>
        <v>610040407</v>
      </c>
      <c r="I4469" s="11">
        <v>16879700</v>
      </c>
      <c r="J4469" s="11">
        <v>593160707</v>
      </c>
      <c r="K4469" s="11">
        <v>283174308</v>
      </c>
      <c r="L4469" s="11">
        <v>283174308</v>
      </c>
      <c r="M4469" s="11">
        <v>0</v>
      </c>
      <c r="N4469" s="13">
        <v>0.97233019353093397</v>
      </c>
      <c r="O4469" s="14" t="s">
        <v>537</v>
      </c>
      <c r="P4469" s="14">
        <v>0.46418942868484447</v>
      </c>
      <c r="Q4469" s="5" t="s">
        <v>543</v>
      </c>
      <c r="XEE4469" s="3">
        <v>0.46418942868484397</v>
      </c>
      <c r="XEF4469" s="4">
        <v>0.47739896567356399</v>
      </c>
      <c r="XEG4469" s="2" t="s">
        <v>29</v>
      </c>
      <c r="XEH4469" s="1">
        <v>7</v>
      </c>
    </row>
    <row r="4470" spans="1:17 16359:16362" ht="30" hidden="1" x14ac:dyDescent="0.25">
      <c r="A4470" s="6">
        <v>50</v>
      </c>
      <c r="B4470" s="7" t="s">
        <v>517</v>
      </c>
      <c r="C4470" s="7" t="s">
        <v>270</v>
      </c>
      <c r="D4470" s="7" t="s">
        <v>378</v>
      </c>
      <c r="E4470" s="7" t="s">
        <v>379</v>
      </c>
      <c r="F4470" s="5"/>
      <c r="G4470" s="11">
        <v>2150933785</v>
      </c>
      <c r="H4470" s="11">
        <f t="shared" si="69"/>
        <v>2150933785</v>
      </c>
      <c r="I4470" s="11">
        <v>0</v>
      </c>
      <c r="J4470" s="11">
        <v>2150933785</v>
      </c>
      <c r="K4470" s="11">
        <v>1064887231</v>
      </c>
      <c r="L4470" s="11">
        <v>1064887231</v>
      </c>
      <c r="M4470" s="11">
        <v>0</v>
      </c>
      <c r="N4470" s="13">
        <v>1</v>
      </c>
      <c r="O4470" s="14" t="s">
        <v>537</v>
      </c>
      <c r="P4470" s="14">
        <v>0.49508136346465914</v>
      </c>
      <c r="Q4470" s="5" t="s">
        <v>543</v>
      </c>
      <c r="XEE4470" s="3">
        <v>0.49508136346465897</v>
      </c>
      <c r="XEF4470" s="4">
        <v>0.49508136346465897</v>
      </c>
      <c r="XEG4470" s="2" t="s">
        <v>29</v>
      </c>
      <c r="XEH4470" s="1">
        <v>7</v>
      </c>
    </row>
    <row r="4471" spans="1:17 16359:16362" hidden="1" x14ac:dyDescent="0.25">
      <c r="A4471" s="6">
        <v>50</v>
      </c>
      <c r="B4471" s="7" t="s">
        <v>517</v>
      </c>
      <c r="C4471" s="7" t="s">
        <v>270</v>
      </c>
      <c r="D4471" s="7" t="s">
        <v>378</v>
      </c>
      <c r="E4471" s="7" t="s">
        <v>255</v>
      </c>
      <c r="F4471" s="6">
        <v>11</v>
      </c>
      <c r="G4471" s="11">
        <v>2150933785</v>
      </c>
      <c r="H4471" s="11">
        <f t="shared" si="69"/>
        <v>2150933785</v>
      </c>
      <c r="I4471" s="11">
        <v>0</v>
      </c>
      <c r="J4471" s="11">
        <v>2150933785</v>
      </c>
      <c r="K4471" s="11">
        <v>1064887231</v>
      </c>
      <c r="L4471" s="11">
        <v>1064887231</v>
      </c>
      <c r="M4471" s="11">
        <v>0</v>
      </c>
      <c r="N4471" s="13">
        <v>1</v>
      </c>
      <c r="O4471" s="14" t="s">
        <v>537</v>
      </c>
      <c r="P4471" s="14">
        <v>0.49508136346465914</v>
      </c>
      <c r="Q4471" s="5" t="s">
        <v>543</v>
      </c>
      <c r="XEE4471" s="3">
        <v>0.49508136346465897</v>
      </c>
      <c r="XEF4471" s="4">
        <v>0.49508136346465897</v>
      </c>
      <c r="XEG4471" s="2" t="s">
        <v>29</v>
      </c>
      <c r="XEH4471" s="1">
        <v>7</v>
      </c>
    </row>
    <row r="4472" spans="1:17 16359:16362" ht="30" hidden="1" x14ac:dyDescent="0.25">
      <c r="A4472" s="6">
        <v>50</v>
      </c>
      <c r="B4472" s="7" t="s">
        <v>517</v>
      </c>
      <c r="C4472" s="7" t="s">
        <v>270</v>
      </c>
      <c r="D4472" s="7" t="s">
        <v>384</v>
      </c>
      <c r="E4472" s="7" t="s">
        <v>385</v>
      </c>
      <c r="F4472" s="5"/>
      <c r="G4472" s="11">
        <v>25719000</v>
      </c>
      <c r="H4472" s="11">
        <f t="shared" si="69"/>
        <v>25719000</v>
      </c>
      <c r="I4472" s="11">
        <v>25719000</v>
      </c>
      <c r="J4472" s="11">
        <v>0</v>
      </c>
      <c r="K4472" s="11">
        <v>0</v>
      </c>
      <c r="L4472" s="11">
        <v>0</v>
      </c>
      <c r="M4472" s="11">
        <v>0</v>
      </c>
      <c r="N4472" s="13">
        <v>0</v>
      </c>
      <c r="O4472" s="14" t="s">
        <v>535</v>
      </c>
      <c r="P4472" s="14">
        <v>0</v>
      </c>
      <c r="Q4472" s="5" t="s">
        <v>543</v>
      </c>
      <c r="XEE4472" s="3">
        <v>0</v>
      </c>
      <c r="XEG4472" s="2" t="s">
        <v>29</v>
      </c>
      <c r="XEH4472" s="1">
        <v>7</v>
      </c>
    </row>
    <row r="4473" spans="1:17 16359:16362" hidden="1" x14ac:dyDescent="0.25">
      <c r="A4473" s="6">
        <v>50</v>
      </c>
      <c r="B4473" s="7" t="s">
        <v>517</v>
      </c>
      <c r="C4473" s="7" t="s">
        <v>270</v>
      </c>
      <c r="D4473" s="7" t="s">
        <v>384</v>
      </c>
      <c r="E4473" s="7" t="s">
        <v>255</v>
      </c>
      <c r="F4473" s="6">
        <v>11</v>
      </c>
      <c r="G4473" s="11">
        <v>25719000</v>
      </c>
      <c r="H4473" s="11">
        <f t="shared" si="69"/>
        <v>25719000</v>
      </c>
      <c r="I4473" s="11">
        <v>25719000</v>
      </c>
      <c r="J4473" s="11">
        <v>0</v>
      </c>
      <c r="K4473" s="11">
        <v>0</v>
      </c>
      <c r="L4473" s="11">
        <v>0</v>
      </c>
      <c r="M4473" s="11">
        <v>0</v>
      </c>
      <c r="N4473" s="13">
        <v>0</v>
      </c>
      <c r="O4473" s="14" t="s">
        <v>535</v>
      </c>
      <c r="P4473" s="14">
        <v>0</v>
      </c>
      <c r="Q4473" s="5" t="s">
        <v>543</v>
      </c>
      <c r="XEE4473" s="3">
        <v>0</v>
      </c>
      <c r="XEG4473" s="2" t="s">
        <v>29</v>
      </c>
      <c r="XEH4473" s="1">
        <v>7</v>
      </c>
    </row>
    <row r="4474" spans="1:17 16359:16362" ht="45" hidden="1" x14ac:dyDescent="0.25">
      <c r="A4474" s="6">
        <v>50</v>
      </c>
      <c r="B4474" s="7" t="s">
        <v>517</v>
      </c>
      <c r="C4474" s="7" t="s">
        <v>270</v>
      </c>
      <c r="D4474" s="7" t="s">
        <v>386</v>
      </c>
      <c r="E4474" s="7" t="s">
        <v>279</v>
      </c>
      <c r="F4474" s="5"/>
      <c r="G4474" s="11">
        <v>1920938554</v>
      </c>
      <c r="H4474" s="11">
        <f t="shared" si="69"/>
        <v>1920938554</v>
      </c>
      <c r="I4474" s="11">
        <v>9260954</v>
      </c>
      <c r="J4474" s="11">
        <v>1911677600</v>
      </c>
      <c r="K4474" s="11">
        <v>1004950657</v>
      </c>
      <c r="L4474" s="11">
        <v>1004950657</v>
      </c>
      <c r="M4474" s="11">
        <v>0</v>
      </c>
      <c r="N4474" s="13">
        <v>0.99517894313656396</v>
      </c>
      <c r="O4474" s="14" t="s">
        <v>537</v>
      </c>
      <c r="P4474" s="14">
        <v>0.52315606603208398</v>
      </c>
      <c r="Q4474" s="5" t="s">
        <v>543</v>
      </c>
      <c r="XEE4474" s="3">
        <v>0.52315606603208398</v>
      </c>
      <c r="XEF4474" s="4">
        <v>0.525690449582084</v>
      </c>
      <c r="XEG4474" s="2" t="s">
        <v>29</v>
      </c>
      <c r="XEH4474" s="1">
        <v>7</v>
      </c>
    </row>
    <row r="4475" spans="1:17 16359:16362" hidden="1" x14ac:dyDescent="0.25">
      <c r="A4475" s="6">
        <v>50</v>
      </c>
      <c r="B4475" s="7" t="s">
        <v>517</v>
      </c>
      <c r="C4475" s="7" t="s">
        <v>270</v>
      </c>
      <c r="D4475" s="7" t="s">
        <v>386</v>
      </c>
      <c r="E4475" s="7" t="s">
        <v>255</v>
      </c>
      <c r="F4475" s="6">
        <v>11</v>
      </c>
      <c r="G4475" s="11">
        <v>1920938554</v>
      </c>
      <c r="H4475" s="11">
        <f t="shared" si="69"/>
        <v>1920938554</v>
      </c>
      <c r="I4475" s="11">
        <v>9260954</v>
      </c>
      <c r="J4475" s="11">
        <v>1911677600</v>
      </c>
      <c r="K4475" s="11">
        <v>1004950657</v>
      </c>
      <c r="L4475" s="11">
        <v>1004950657</v>
      </c>
      <c r="M4475" s="11">
        <v>0</v>
      </c>
      <c r="N4475" s="13">
        <v>0.99517894313656396</v>
      </c>
      <c r="O4475" s="14" t="s">
        <v>537</v>
      </c>
      <c r="P4475" s="14">
        <v>0.52315606603208398</v>
      </c>
      <c r="Q4475" s="5" t="s">
        <v>543</v>
      </c>
      <c r="XEE4475" s="3">
        <v>0.52315606603208398</v>
      </c>
      <c r="XEF4475" s="4">
        <v>0.525690449582084</v>
      </c>
      <c r="XEG4475" s="2" t="s">
        <v>29</v>
      </c>
      <c r="XEH4475" s="1">
        <v>7</v>
      </c>
    </row>
    <row r="4476" spans="1:17 16359:16362" ht="45" hidden="1" x14ac:dyDescent="0.25">
      <c r="A4476" s="6">
        <v>50</v>
      </c>
      <c r="B4476" s="7" t="s">
        <v>517</v>
      </c>
      <c r="C4476" s="7" t="s">
        <v>270</v>
      </c>
      <c r="D4476" s="7" t="s">
        <v>387</v>
      </c>
      <c r="E4476" s="7" t="s">
        <v>281</v>
      </c>
      <c r="F4476" s="5"/>
      <c r="G4476" s="11">
        <v>184593827</v>
      </c>
      <c r="H4476" s="11">
        <f t="shared" si="69"/>
        <v>184593827</v>
      </c>
      <c r="I4476" s="11">
        <v>54042052</v>
      </c>
      <c r="J4476" s="11">
        <v>130551775</v>
      </c>
      <c r="K4476" s="11">
        <v>108688120</v>
      </c>
      <c r="L4476" s="11">
        <v>108688120</v>
      </c>
      <c r="M4476" s="11">
        <v>0</v>
      </c>
      <c r="N4476" s="13">
        <v>0.70723803239639205</v>
      </c>
      <c r="O4476" s="14" t="s">
        <v>535</v>
      </c>
      <c r="P4476" s="14">
        <v>0.58879607062916572</v>
      </c>
      <c r="Q4476" s="5" t="s">
        <v>545</v>
      </c>
      <c r="XEE4476" s="3">
        <v>0.58879607062916595</v>
      </c>
      <c r="XEF4476" s="4">
        <v>0.83252885684625899</v>
      </c>
      <c r="XEG4476" s="2" t="s">
        <v>29</v>
      </c>
      <c r="XEH4476" s="1">
        <v>7</v>
      </c>
    </row>
    <row r="4477" spans="1:17 16359:16362" hidden="1" x14ac:dyDescent="0.25">
      <c r="A4477" s="6">
        <v>50</v>
      </c>
      <c r="B4477" s="7" t="s">
        <v>517</v>
      </c>
      <c r="C4477" s="7" t="s">
        <v>270</v>
      </c>
      <c r="D4477" s="7" t="s">
        <v>387</v>
      </c>
      <c r="E4477" s="7" t="s">
        <v>256</v>
      </c>
      <c r="F4477" s="6">
        <v>16</v>
      </c>
      <c r="G4477" s="11">
        <v>184593827</v>
      </c>
      <c r="H4477" s="11">
        <f t="shared" si="69"/>
        <v>184593827</v>
      </c>
      <c r="I4477" s="11">
        <v>54042052</v>
      </c>
      <c r="J4477" s="11">
        <v>130551775</v>
      </c>
      <c r="K4477" s="11">
        <v>108688120</v>
      </c>
      <c r="L4477" s="11">
        <v>108688120</v>
      </c>
      <c r="M4477" s="11">
        <v>0</v>
      </c>
      <c r="N4477" s="13">
        <v>0.70723803239639205</v>
      </c>
      <c r="O4477" s="14" t="s">
        <v>535</v>
      </c>
      <c r="P4477" s="14">
        <v>0.58879607062916572</v>
      </c>
      <c r="Q4477" s="5" t="s">
        <v>545</v>
      </c>
      <c r="XEE4477" s="3">
        <v>0.58879607062916595</v>
      </c>
      <c r="XEF4477" s="4">
        <v>0.83252885684625899</v>
      </c>
      <c r="XEG4477" s="2" t="s">
        <v>29</v>
      </c>
      <c r="XEH4477" s="1">
        <v>7</v>
      </c>
    </row>
    <row r="4478" spans="1:17 16359:16362" ht="60" hidden="1" x14ac:dyDescent="0.25">
      <c r="A4478" s="6">
        <v>50</v>
      </c>
      <c r="B4478" s="7" t="s">
        <v>517</v>
      </c>
      <c r="C4478" s="7" t="s">
        <v>270</v>
      </c>
      <c r="D4478" s="7" t="s">
        <v>388</v>
      </c>
      <c r="E4478" s="7" t="s">
        <v>389</v>
      </c>
      <c r="F4478" s="5"/>
      <c r="G4478" s="11">
        <v>142409000</v>
      </c>
      <c r="H4478" s="11">
        <f t="shared" si="69"/>
        <v>142409000</v>
      </c>
      <c r="I4478" s="11">
        <v>0</v>
      </c>
      <c r="J4478" s="11">
        <v>142409000</v>
      </c>
      <c r="K4478" s="11">
        <v>42996358</v>
      </c>
      <c r="L4478" s="11">
        <v>42996358</v>
      </c>
      <c r="M4478" s="11">
        <v>0</v>
      </c>
      <c r="N4478" s="13">
        <v>1</v>
      </c>
      <c r="O4478" s="14" t="s">
        <v>537</v>
      </c>
      <c r="P4478" s="14">
        <v>0.30192163416637996</v>
      </c>
      <c r="Q4478" s="5" t="s">
        <v>543</v>
      </c>
      <c r="XEE4478" s="3">
        <v>0.30192163416638002</v>
      </c>
      <c r="XEF4478" s="4">
        <v>0.30192163416638002</v>
      </c>
      <c r="XEG4478" s="2" t="s">
        <v>29</v>
      </c>
      <c r="XEH4478" s="1">
        <v>7</v>
      </c>
    </row>
    <row r="4479" spans="1:17 16359:16362" hidden="1" x14ac:dyDescent="0.25">
      <c r="A4479" s="6">
        <v>50</v>
      </c>
      <c r="B4479" s="7" t="s">
        <v>517</v>
      </c>
      <c r="C4479" s="7" t="s">
        <v>270</v>
      </c>
      <c r="D4479" s="7" t="s">
        <v>388</v>
      </c>
      <c r="E4479" s="7" t="s">
        <v>255</v>
      </c>
      <c r="F4479" s="6">
        <v>11</v>
      </c>
      <c r="G4479" s="11">
        <v>50000000</v>
      </c>
      <c r="H4479" s="11">
        <f t="shared" si="69"/>
        <v>50000000</v>
      </c>
      <c r="I4479" s="11">
        <v>0</v>
      </c>
      <c r="J4479" s="11">
        <v>50000000</v>
      </c>
      <c r="K4479" s="11">
        <v>3846165</v>
      </c>
      <c r="L4479" s="11">
        <v>3846165</v>
      </c>
      <c r="M4479" s="11">
        <v>0</v>
      </c>
      <c r="N4479" s="13">
        <v>1</v>
      </c>
      <c r="O4479" s="14" t="s">
        <v>537</v>
      </c>
      <c r="P4479" s="14">
        <v>7.69233E-2</v>
      </c>
      <c r="Q4479" s="5" t="s">
        <v>543</v>
      </c>
      <c r="XEE4479" s="3">
        <v>7.69233E-2</v>
      </c>
      <c r="XEF4479" s="4">
        <v>7.69233E-2</v>
      </c>
      <c r="XEG4479" s="2" t="s">
        <v>29</v>
      </c>
      <c r="XEH4479" s="1">
        <v>7</v>
      </c>
    </row>
    <row r="4480" spans="1:17 16359:16362" hidden="1" x14ac:dyDescent="0.25">
      <c r="A4480" s="6">
        <v>50</v>
      </c>
      <c r="B4480" s="7" t="s">
        <v>517</v>
      </c>
      <c r="C4480" s="7" t="s">
        <v>270</v>
      </c>
      <c r="D4480" s="7" t="s">
        <v>388</v>
      </c>
      <c r="E4480" s="7" t="s">
        <v>256</v>
      </c>
      <c r="F4480" s="6">
        <v>16</v>
      </c>
      <c r="G4480" s="11">
        <v>92409000</v>
      </c>
      <c r="H4480" s="11">
        <f t="shared" si="69"/>
        <v>92409000</v>
      </c>
      <c r="I4480" s="11">
        <v>0</v>
      </c>
      <c r="J4480" s="11">
        <v>92409000</v>
      </c>
      <c r="K4480" s="11">
        <v>39150193</v>
      </c>
      <c r="L4480" s="11">
        <v>39150193</v>
      </c>
      <c r="M4480" s="11">
        <v>0</v>
      </c>
      <c r="N4480" s="13">
        <v>1</v>
      </c>
      <c r="O4480" s="14" t="s">
        <v>537</v>
      </c>
      <c r="P4480" s="14">
        <v>0.42366212165481715</v>
      </c>
      <c r="Q4480" s="5" t="s">
        <v>543</v>
      </c>
      <c r="XEE4480" s="3">
        <v>0.42366212165481698</v>
      </c>
      <c r="XEF4480" s="4">
        <v>0.42366212165481698</v>
      </c>
      <c r="XEG4480" s="2" t="s">
        <v>29</v>
      </c>
      <c r="XEH4480" s="1">
        <v>7</v>
      </c>
    </row>
    <row r="4481" spans="1:17 16359:16362" ht="60" hidden="1" x14ac:dyDescent="0.25">
      <c r="A4481" s="6">
        <v>50</v>
      </c>
      <c r="B4481" s="7" t="s">
        <v>517</v>
      </c>
      <c r="C4481" s="7" t="s">
        <v>265</v>
      </c>
      <c r="D4481" s="7" t="s">
        <v>396</v>
      </c>
      <c r="E4481" s="7" t="s">
        <v>397</v>
      </c>
      <c r="F4481" s="5"/>
      <c r="G4481" s="11">
        <v>768671271</v>
      </c>
      <c r="H4481" s="11">
        <f t="shared" si="69"/>
        <v>768671271</v>
      </c>
      <c r="I4481" s="11">
        <v>5646173</v>
      </c>
      <c r="J4481" s="11">
        <v>763025098</v>
      </c>
      <c r="K4481" s="11">
        <v>293838778</v>
      </c>
      <c r="L4481" s="11">
        <v>293838778</v>
      </c>
      <c r="M4481" s="11">
        <v>0</v>
      </c>
      <c r="N4481" s="13">
        <v>0.99265463246381702</v>
      </c>
      <c r="O4481" s="14" t="s">
        <v>537</v>
      </c>
      <c r="P4481" s="14">
        <v>0.38226845348042154</v>
      </c>
      <c r="Q4481" s="5" t="s">
        <v>543</v>
      </c>
      <c r="XEE4481" s="3">
        <v>0.38226845348042199</v>
      </c>
      <c r="XEF4481" s="4">
        <v>0.38509713346283703</v>
      </c>
      <c r="XEG4481" s="2" t="s">
        <v>13</v>
      </c>
      <c r="XEH4481" s="1">
        <v>7</v>
      </c>
    </row>
    <row r="4482" spans="1:17 16359:16362" hidden="1" x14ac:dyDescent="0.25">
      <c r="A4482" s="6">
        <v>50</v>
      </c>
      <c r="B4482" s="7" t="s">
        <v>517</v>
      </c>
      <c r="C4482" s="7" t="s">
        <v>265</v>
      </c>
      <c r="D4482" s="7" t="s">
        <v>396</v>
      </c>
      <c r="E4482" s="7" t="s">
        <v>256</v>
      </c>
      <c r="F4482" s="6">
        <v>16</v>
      </c>
      <c r="G4482" s="11">
        <v>768671271</v>
      </c>
      <c r="H4482" s="11">
        <f t="shared" si="69"/>
        <v>768671271</v>
      </c>
      <c r="I4482" s="11">
        <v>5646173</v>
      </c>
      <c r="J4482" s="11">
        <v>763025098</v>
      </c>
      <c r="K4482" s="11">
        <v>293838778</v>
      </c>
      <c r="L4482" s="11">
        <v>293838778</v>
      </c>
      <c r="M4482" s="11">
        <v>0</v>
      </c>
      <c r="N4482" s="13">
        <v>0.99265463246381702</v>
      </c>
      <c r="O4482" s="14" t="s">
        <v>537</v>
      </c>
      <c r="P4482" s="14">
        <v>0.38226845348042154</v>
      </c>
      <c r="Q4482" s="5" t="s">
        <v>543</v>
      </c>
      <c r="XEE4482" s="3">
        <v>0.38226845348042199</v>
      </c>
      <c r="XEF4482" s="4">
        <v>0.38509713346283703</v>
      </c>
      <c r="XEG4482" s="2" t="s">
        <v>13</v>
      </c>
      <c r="XEH4482" s="1">
        <v>7</v>
      </c>
    </row>
    <row r="4483" spans="1:17 16359:16362" ht="60" hidden="1" x14ac:dyDescent="0.25">
      <c r="A4483" s="6">
        <v>50</v>
      </c>
      <c r="B4483" s="7" t="s">
        <v>517</v>
      </c>
      <c r="C4483" s="7" t="s">
        <v>268</v>
      </c>
      <c r="D4483" s="7" t="s">
        <v>398</v>
      </c>
      <c r="E4483" s="7" t="s">
        <v>397</v>
      </c>
      <c r="F4483" s="5"/>
      <c r="G4483" s="11">
        <v>768671271</v>
      </c>
      <c r="H4483" s="11">
        <f t="shared" ref="H4483:H4546" si="70">+J4483+I4483</f>
        <v>768671271</v>
      </c>
      <c r="I4483" s="11">
        <v>5646173</v>
      </c>
      <c r="J4483" s="11">
        <v>763025098</v>
      </c>
      <c r="K4483" s="11">
        <v>293838778</v>
      </c>
      <c r="L4483" s="11">
        <v>293838778</v>
      </c>
      <c r="M4483" s="11">
        <v>0</v>
      </c>
      <c r="N4483" s="13">
        <v>0.99265463246381702</v>
      </c>
      <c r="O4483" s="14" t="s">
        <v>537</v>
      </c>
      <c r="P4483" s="14">
        <v>0.38226845348042154</v>
      </c>
      <c r="Q4483" s="5" t="s">
        <v>543</v>
      </c>
      <c r="XEE4483" s="3">
        <v>0.38226845348042199</v>
      </c>
      <c r="XEF4483" s="4">
        <v>0.38509713346283703</v>
      </c>
      <c r="XEG4483" s="2" t="s">
        <v>13</v>
      </c>
      <c r="XEH4483" s="1">
        <v>7</v>
      </c>
    </row>
    <row r="4484" spans="1:17 16359:16362" hidden="1" x14ac:dyDescent="0.25">
      <c r="A4484" s="6">
        <v>50</v>
      </c>
      <c r="B4484" s="7" t="s">
        <v>517</v>
      </c>
      <c r="C4484" s="7" t="s">
        <v>268</v>
      </c>
      <c r="D4484" s="7" t="s">
        <v>398</v>
      </c>
      <c r="E4484" s="7" t="s">
        <v>256</v>
      </c>
      <c r="F4484" s="6">
        <v>16</v>
      </c>
      <c r="G4484" s="11">
        <v>768671271</v>
      </c>
      <c r="H4484" s="11">
        <f t="shared" si="70"/>
        <v>768671271</v>
      </c>
      <c r="I4484" s="11">
        <v>5646173</v>
      </c>
      <c r="J4484" s="11">
        <v>763025098</v>
      </c>
      <c r="K4484" s="11">
        <v>293838778</v>
      </c>
      <c r="L4484" s="11">
        <v>293838778</v>
      </c>
      <c r="M4484" s="11">
        <v>0</v>
      </c>
      <c r="N4484" s="13">
        <v>0.99265463246381702</v>
      </c>
      <c r="O4484" s="14" t="s">
        <v>537</v>
      </c>
      <c r="P4484" s="14">
        <v>0.38226845348042154</v>
      </c>
      <c r="Q4484" s="5" t="s">
        <v>543</v>
      </c>
      <c r="XEE4484" s="3">
        <v>0.38226845348042199</v>
      </c>
      <c r="XEF4484" s="4">
        <v>0.38509713346283703</v>
      </c>
      <c r="XEG4484" s="2" t="s">
        <v>13</v>
      </c>
      <c r="XEH4484" s="1">
        <v>7</v>
      </c>
    </row>
    <row r="4485" spans="1:17 16359:16362" ht="30" hidden="1" x14ac:dyDescent="0.25">
      <c r="A4485" s="6">
        <v>50</v>
      </c>
      <c r="B4485" s="7" t="s">
        <v>517</v>
      </c>
      <c r="C4485" s="7" t="s">
        <v>270</v>
      </c>
      <c r="D4485" s="7" t="s">
        <v>399</v>
      </c>
      <c r="E4485" s="7" t="s">
        <v>400</v>
      </c>
      <c r="F4485" s="5"/>
      <c r="G4485" s="11">
        <v>443205056</v>
      </c>
      <c r="H4485" s="11">
        <f t="shared" si="70"/>
        <v>443205056</v>
      </c>
      <c r="I4485" s="11">
        <v>0</v>
      </c>
      <c r="J4485" s="11">
        <v>443205056</v>
      </c>
      <c r="K4485" s="11">
        <v>136655035</v>
      </c>
      <c r="L4485" s="11">
        <v>136655035</v>
      </c>
      <c r="M4485" s="11">
        <v>0</v>
      </c>
      <c r="N4485" s="13">
        <v>1</v>
      </c>
      <c r="O4485" s="14" t="s">
        <v>537</v>
      </c>
      <c r="P4485" s="14">
        <v>0.30833365538140434</v>
      </c>
      <c r="Q4485" s="5" t="s">
        <v>543</v>
      </c>
      <c r="XEE4485" s="3">
        <v>0.308333655381404</v>
      </c>
      <c r="XEF4485" s="4">
        <v>0.308333655381404</v>
      </c>
      <c r="XEG4485" s="2" t="s">
        <v>29</v>
      </c>
      <c r="XEH4485" s="1">
        <v>7</v>
      </c>
    </row>
    <row r="4486" spans="1:17 16359:16362" hidden="1" x14ac:dyDescent="0.25">
      <c r="A4486" s="6">
        <v>50</v>
      </c>
      <c r="B4486" s="7" t="s">
        <v>517</v>
      </c>
      <c r="C4486" s="7" t="s">
        <v>270</v>
      </c>
      <c r="D4486" s="7" t="s">
        <v>399</v>
      </c>
      <c r="E4486" s="7" t="s">
        <v>256</v>
      </c>
      <c r="F4486" s="6">
        <v>16</v>
      </c>
      <c r="G4486" s="11">
        <v>443205056</v>
      </c>
      <c r="H4486" s="11">
        <f t="shared" si="70"/>
        <v>443205056</v>
      </c>
      <c r="I4486" s="11">
        <v>0</v>
      </c>
      <c r="J4486" s="11">
        <v>443205056</v>
      </c>
      <c r="K4486" s="11">
        <v>136655035</v>
      </c>
      <c r="L4486" s="11">
        <v>136655035</v>
      </c>
      <c r="M4486" s="11">
        <v>0</v>
      </c>
      <c r="N4486" s="13">
        <v>1</v>
      </c>
      <c r="O4486" s="14" t="s">
        <v>537</v>
      </c>
      <c r="P4486" s="14">
        <v>0.30833365538140434</v>
      </c>
      <c r="Q4486" s="5" t="s">
        <v>543</v>
      </c>
      <c r="XEE4486" s="3">
        <v>0.308333655381404</v>
      </c>
      <c r="XEF4486" s="4">
        <v>0.308333655381404</v>
      </c>
      <c r="XEG4486" s="2" t="s">
        <v>29</v>
      </c>
      <c r="XEH4486" s="1">
        <v>7</v>
      </c>
    </row>
    <row r="4487" spans="1:17 16359:16362" ht="45" hidden="1" x14ac:dyDescent="0.25">
      <c r="A4487" s="6">
        <v>50</v>
      </c>
      <c r="B4487" s="7" t="s">
        <v>517</v>
      </c>
      <c r="C4487" s="7" t="s">
        <v>270</v>
      </c>
      <c r="D4487" s="7" t="s">
        <v>401</v>
      </c>
      <c r="E4487" s="7" t="s">
        <v>279</v>
      </c>
      <c r="F4487" s="5"/>
      <c r="G4487" s="11">
        <v>66021200</v>
      </c>
      <c r="H4487" s="11">
        <f t="shared" si="70"/>
        <v>66021200</v>
      </c>
      <c r="I4487" s="11">
        <v>0</v>
      </c>
      <c r="J4487" s="11">
        <v>66021200</v>
      </c>
      <c r="K4487" s="11">
        <v>32908400</v>
      </c>
      <c r="L4487" s="11">
        <v>32908400</v>
      </c>
      <c r="M4487" s="11">
        <v>0</v>
      </c>
      <c r="N4487" s="13">
        <v>1</v>
      </c>
      <c r="O4487" s="14" t="s">
        <v>537</v>
      </c>
      <c r="P4487" s="14">
        <v>0.49845201238390091</v>
      </c>
      <c r="Q4487" s="5" t="s">
        <v>543</v>
      </c>
      <c r="XEE4487" s="3">
        <v>0.49845201238390102</v>
      </c>
      <c r="XEF4487" s="4">
        <v>0.49845201238390102</v>
      </c>
      <c r="XEG4487" s="2" t="s">
        <v>29</v>
      </c>
      <c r="XEH4487" s="1">
        <v>7</v>
      </c>
    </row>
    <row r="4488" spans="1:17 16359:16362" hidden="1" x14ac:dyDescent="0.25">
      <c r="A4488" s="6">
        <v>50</v>
      </c>
      <c r="B4488" s="7" t="s">
        <v>517</v>
      </c>
      <c r="C4488" s="7" t="s">
        <v>270</v>
      </c>
      <c r="D4488" s="7" t="s">
        <v>401</v>
      </c>
      <c r="E4488" s="7" t="s">
        <v>256</v>
      </c>
      <c r="F4488" s="6">
        <v>16</v>
      </c>
      <c r="G4488" s="11">
        <v>66021200</v>
      </c>
      <c r="H4488" s="11">
        <f t="shared" si="70"/>
        <v>66021200</v>
      </c>
      <c r="I4488" s="11">
        <v>0</v>
      </c>
      <c r="J4488" s="11">
        <v>66021200</v>
      </c>
      <c r="K4488" s="11">
        <v>32908400</v>
      </c>
      <c r="L4488" s="11">
        <v>32908400</v>
      </c>
      <c r="M4488" s="11">
        <v>0</v>
      </c>
      <c r="N4488" s="13">
        <v>1</v>
      </c>
      <c r="O4488" s="14" t="s">
        <v>537</v>
      </c>
      <c r="P4488" s="14">
        <v>0.49845201238390091</v>
      </c>
      <c r="Q4488" s="5" t="s">
        <v>543</v>
      </c>
      <c r="XEE4488" s="3">
        <v>0.49845201238390102</v>
      </c>
      <c r="XEF4488" s="4">
        <v>0.49845201238390102</v>
      </c>
      <c r="XEG4488" s="2" t="s">
        <v>29</v>
      </c>
      <c r="XEH4488" s="1">
        <v>7</v>
      </c>
    </row>
    <row r="4489" spans="1:17 16359:16362" ht="45" hidden="1" x14ac:dyDescent="0.25">
      <c r="A4489" s="6">
        <v>50</v>
      </c>
      <c r="B4489" s="7" t="s">
        <v>517</v>
      </c>
      <c r="C4489" s="7" t="s">
        <v>270</v>
      </c>
      <c r="D4489" s="7" t="s">
        <v>402</v>
      </c>
      <c r="E4489" s="7" t="s">
        <v>281</v>
      </c>
      <c r="F4489" s="5"/>
      <c r="G4489" s="11">
        <v>11200000</v>
      </c>
      <c r="H4489" s="11">
        <f t="shared" si="70"/>
        <v>11200000</v>
      </c>
      <c r="I4489" s="11">
        <v>5646173</v>
      </c>
      <c r="J4489" s="11">
        <v>5553827</v>
      </c>
      <c r="K4489" s="11">
        <v>4456633</v>
      </c>
      <c r="L4489" s="11">
        <v>4456633</v>
      </c>
      <c r="M4489" s="11">
        <v>0</v>
      </c>
      <c r="N4489" s="13">
        <v>0.49587741071428598</v>
      </c>
      <c r="O4489" s="14" t="s">
        <v>535</v>
      </c>
      <c r="P4489" s="14">
        <v>0.39791366071428569</v>
      </c>
      <c r="Q4489" s="5" t="s">
        <v>543</v>
      </c>
      <c r="XEE4489" s="3">
        <v>0.39791366071428602</v>
      </c>
      <c r="XEF4489" s="4">
        <v>0.80244361230553296</v>
      </c>
      <c r="XEG4489" s="2" t="s">
        <v>29</v>
      </c>
      <c r="XEH4489" s="1">
        <v>7</v>
      </c>
    </row>
    <row r="4490" spans="1:17 16359:16362" hidden="1" x14ac:dyDescent="0.25">
      <c r="A4490" s="6">
        <v>50</v>
      </c>
      <c r="B4490" s="7" t="s">
        <v>517</v>
      </c>
      <c r="C4490" s="7" t="s">
        <v>270</v>
      </c>
      <c r="D4490" s="7" t="s">
        <v>402</v>
      </c>
      <c r="E4490" s="7" t="s">
        <v>256</v>
      </c>
      <c r="F4490" s="6">
        <v>16</v>
      </c>
      <c r="G4490" s="11">
        <v>11200000</v>
      </c>
      <c r="H4490" s="11">
        <f t="shared" si="70"/>
        <v>11200000</v>
      </c>
      <c r="I4490" s="11">
        <v>5646173</v>
      </c>
      <c r="J4490" s="11">
        <v>5553827</v>
      </c>
      <c r="K4490" s="11">
        <v>4456633</v>
      </c>
      <c r="L4490" s="11">
        <v>4456633</v>
      </c>
      <c r="M4490" s="11">
        <v>0</v>
      </c>
      <c r="N4490" s="13">
        <v>0.49587741071428598</v>
      </c>
      <c r="O4490" s="14" t="s">
        <v>535</v>
      </c>
      <c r="P4490" s="14">
        <v>0.39791366071428569</v>
      </c>
      <c r="Q4490" s="5" t="s">
        <v>543</v>
      </c>
      <c r="XEE4490" s="3">
        <v>0.39791366071428602</v>
      </c>
      <c r="XEF4490" s="4">
        <v>0.80244361230553296</v>
      </c>
      <c r="XEG4490" s="2" t="s">
        <v>29</v>
      </c>
      <c r="XEH4490" s="1">
        <v>7</v>
      </c>
    </row>
    <row r="4491" spans="1:17 16359:16362" ht="45" hidden="1" x14ac:dyDescent="0.25">
      <c r="A4491" s="6">
        <v>50</v>
      </c>
      <c r="B4491" s="7" t="s">
        <v>517</v>
      </c>
      <c r="C4491" s="7" t="s">
        <v>270</v>
      </c>
      <c r="D4491" s="7" t="s">
        <v>403</v>
      </c>
      <c r="E4491" s="7" t="s">
        <v>404</v>
      </c>
      <c r="F4491" s="5"/>
      <c r="G4491" s="11">
        <v>248245015</v>
      </c>
      <c r="H4491" s="11">
        <f t="shared" si="70"/>
        <v>248245015</v>
      </c>
      <c r="I4491" s="11">
        <v>0</v>
      </c>
      <c r="J4491" s="11">
        <v>248245015</v>
      </c>
      <c r="K4491" s="11">
        <v>119818710</v>
      </c>
      <c r="L4491" s="11">
        <v>119818710</v>
      </c>
      <c r="M4491" s="11">
        <v>0</v>
      </c>
      <c r="N4491" s="13">
        <v>1</v>
      </c>
      <c r="O4491" s="14" t="s">
        <v>537</v>
      </c>
      <c r="P4491" s="14">
        <v>0.48266310604464707</v>
      </c>
      <c r="Q4491" s="5" t="s">
        <v>543</v>
      </c>
      <c r="XEE4491" s="3">
        <v>0.48266310604464702</v>
      </c>
      <c r="XEF4491" s="4">
        <v>0.48266310604464702</v>
      </c>
      <c r="XEG4491" s="2" t="s">
        <v>29</v>
      </c>
      <c r="XEH4491" s="1">
        <v>7</v>
      </c>
    </row>
    <row r="4492" spans="1:17 16359:16362" hidden="1" x14ac:dyDescent="0.25">
      <c r="A4492" s="6">
        <v>50</v>
      </c>
      <c r="B4492" s="7" t="s">
        <v>517</v>
      </c>
      <c r="C4492" s="7" t="s">
        <v>270</v>
      </c>
      <c r="D4492" s="7" t="s">
        <v>403</v>
      </c>
      <c r="E4492" s="7" t="s">
        <v>256</v>
      </c>
      <c r="F4492" s="6">
        <v>16</v>
      </c>
      <c r="G4492" s="11">
        <v>248245015</v>
      </c>
      <c r="H4492" s="11">
        <f t="shared" si="70"/>
        <v>248245015</v>
      </c>
      <c r="I4492" s="11">
        <v>0</v>
      </c>
      <c r="J4492" s="11">
        <v>248245015</v>
      </c>
      <c r="K4492" s="11">
        <v>119818710</v>
      </c>
      <c r="L4492" s="11">
        <v>119818710</v>
      </c>
      <c r="M4492" s="11">
        <v>0</v>
      </c>
      <c r="N4492" s="13">
        <v>1</v>
      </c>
      <c r="O4492" s="14" t="s">
        <v>537</v>
      </c>
      <c r="P4492" s="14">
        <v>0.48266310604464707</v>
      </c>
      <c r="Q4492" s="5" t="s">
        <v>543</v>
      </c>
      <c r="XEE4492" s="3">
        <v>0.48266310604464702</v>
      </c>
      <c r="XEF4492" s="4">
        <v>0.48266310604464702</v>
      </c>
      <c r="XEG4492" s="2" t="s">
        <v>29</v>
      </c>
      <c r="XEH4492" s="1">
        <v>7</v>
      </c>
    </row>
    <row r="4493" spans="1:17 16359:16362" ht="90" hidden="1" x14ac:dyDescent="0.25">
      <c r="A4493" s="6">
        <v>50</v>
      </c>
      <c r="B4493" s="7" t="s">
        <v>517</v>
      </c>
      <c r="C4493" s="7" t="s">
        <v>265</v>
      </c>
      <c r="D4493" s="7" t="s">
        <v>411</v>
      </c>
      <c r="E4493" s="7" t="s">
        <v>412</v>
      </c>
      <c r="F4493" s="5"/>
      <c r="G4493" s="11">
        <v>2477031959</v>
      </c>
      <c r="H4493" s="11">
        <f t="shared" si="70"/>
        <v>2454271662</v>
      </c>
      <c r="I4493" s="11">
        <v>266838114</v>
      </c>
      <c r="J4493" s="11">
        <v>2187433548</v>
      </c>
      <c r="K4493" s="11">
        <v>953628649</v>
      </c>
      <c r="L4493" s="11">
        <v>953628649</v>
      </c>
      <c r="M4493" s="11">
        <v>22760297</v>
      </c>
      <c r="N4493" s="13">
        <v>0.88308652621627304</v>
      </c>
      <c r="O4493" s="14" t="s">
        <v>535</v>
      </c>
      <c r="P4493" s="14">
        <v>0.38498843163290813</v>
      </c>
      <c r="Q4493" s="5" t="s">
        <v>543</v>
      </c>
      <c r="XEE4493" s="3">
        <v>0.38498843163290802</v>
      </c>
      <c r="XEF4493" s="4">
        <v>0.43595776880715598</v>
      </c>
      <c r="XEG4493" s="2" t="s">
        <v>13</v>
      </c>
      <c r="XEH4493" s="1">
        <v>7</v>
      </c>
    </row>
    <row r="4494" spans="1:17 16359:16362" hidden="1" x14ac:dyDescent="0.25">
      <c r="A4494" s="6">
        <v>50</v>
      </c>
      <c r="B4494" s="7" t="s">
        <v>517</v>
      </c>
      <c r="C4494" s="7" t="s">
        <v>265</v>
      </c>
      <c r="D4494" s="7" t="s">
        <v>411</v>
      </c>
      <c r="E4494" s="7" t="s">
        <v>256</v>
      </c>
      <c r="F4494" s="6">
        <v>16</v>
      </c>
      <c r="G4494" s="11">
        <v>239141648</v>
      </c>
      <c r="H4494" s="11">
        <f t="shared" si="70"/>
        <v>216381351</v>
      </c>
      <c r="I4494" s="11">
        <v>45780276</v>
      </c>
      <c r="J4494" s="11">
        <v>170601075</v>
      </c>
      <c r="K4494" s="11">
        <v>84441067</v>
      </c>
      <c r="L4494" s="11">
        <v>84441067</v>
      </c>
      <c r="M4494" s="11">
        <v>22760297</v>
      </c>
      <c r="N4494" s="13">
        <v>0.71338922528458903</v>
      </c>
      <c r="O4494" s="14" t="s">
        <v>535</v>
      </c>
      <c r="P4494" s="14">
        <v>0.35310063180630086</v>
      </c>
      <c r="Q4494" s="5" t="s">
        <v>543</v>
      </c>
      <c r="XEE4494" s="3">
        <v>0.35310063180630102</v>
      </c>
      <c r="XEF4494" s="4">
        <v>0.49496210384371803</v>
      </c>
      <c r="XEG4494" s="2" t="s">
        <v>13</v>
      </c>
      <c r="XEH4494" s="1">
        <v>7</v>
      </c>
    </row>
    <row r="4495" spans="1:17 16359:16362" hidden="1" x14ac:dyDescent="0.25">
      <c r="A4495" s="6">
        <v>50</v>
      </c>
      <c r="B4495" s="7" t="s">
        <v>517</v>
      </c>
      <c r="C4495" s="7" t="s">
        <v>265</v>
      </c>
      <c r="D4495" s="7" t="s">
        <v>411</v>
      </c>
      <c r="E4495" s="7" t="s">
        <v>14</v>
      </c>
      <c r="F4495" s="6">
        <v>27</v>
      </c>
      <c r="G4495" s="11">
        <v>2237890311</v>
      </c>
      <c r="H4495" s="11">
        <f t="shared" si="70"/>
        <v>2237890311</v>
      </c>
      <c r="I4495" s="11">
        <v>221057838</v>
      </c>
      <c r="J4495" s="11">
        <v>2016832473</v>
      </c>
      <c r="K4495" s="11">
        <v>869187582</v>
      </c>
      <c r="L4495" s="11">
        <v>869187582</v>
      </c>
      <c r="M4495" s="11">
        <v>0</v>
      </c>
      <c r="N4495" s="13">
        <v>0.90122043206790603</v>
      </c>
      <c r="O4495" s="14" t="s">
        <v>538</v>
      </c>
      <c r="P4495" s="14">
        <v>0.38839597174519425</v>
      </c>
      <c r="Q4495" s="5" t="s">
        <v>543</v>
      </c>
      <c r="XEE4495" s="3">
        <v>0.38839597174519402</v>
      </c>
      <c r="XEF4495" s="4">
        <v>0.43096667355176999</v>
      </c>
      <c r="XEG4495" s="2" t="s">
        <v>13</v>
      </c>
      <c r="XEH4495" s="1">
        <v>7</v>
      </c>
    </row>
    <row r="4496" spans="1:17 16359:16362" ht="90" hidden="1" x14ac:dyDescent="0.25">
      <c r="A4496" s="6">
        <v>50</v>
      </c>
      <c r="B4496" s="7" t="s">
        <v>517</v>
      </c>
      <c r="C4496" s="7" t="s">
        <v>268</v>
      </c>
      <c r="D4496" s="7" t="s">
        <v>413</v>
      </c>
      <c r="E4496" s="7" t="s">
        <v>412</v>
      </c>
      <c r="F4496" s="5"/>
      <c r="G4496" s="11">
        <v>2477031959</v>
      </c>
      <c r="H4496" s="11">
        <f t="shared" si="70"/>
        <v>2454271662</v>
      </c>
      <c r="I4496" s="11">
        <v>266838114</v>
      </c>
      <c r="J4496" s="11">
        <v>2187433548</v>
      </c>
      <c r="K4496" s="11">
        <v>953628649</v>
      </c>
      <c r="L4496" s="11">
        <v>953628649</v>
      </c>
      <c r="M4496" s="11">
        <v>22760297</v>
      </c>
      <c r="N4496" s="13">
        <v>0.88308652621627304</v>
      </c>
      <c r="O4496" s="14" t="s">
        <v>535</v>
      </c>
      <c r="P4496" s="14">
        <v>0.38498843163290813</v>
      </c>
      <c r="Q4496" s="5" t="s">
        <v>543</v>
      </c>
      <c r="XEE4496" s="3">
        <v>0.38498843163290802</v>
      </c>
      <c r="XEF4496" s="4">
        <v>0.43595776880715598</v>
      </c>
      <c r="XEG4496" s="2" t="s">
        <v>13</v>
      </c>
      <c r="XEH4496" s="1">
        <v>7</v>
      </c>
    </row>
    <row r="4497" spans="1:17 16359:16362" hidden="1" x14ac:dyDescent="0.25">
      <c r="A4497" s="6">
        <v>50</v>
      </c>
      <c r="B4497" s="7" t="s">
        <v>517</v>
      </c>
      <c r="C4497" s="7" t="s">
        <v>268</v>
      </c>
      <c r="D4497" s="7" t="s">
        <v>413</v>
      </c>
      <c r="E4497" s="7" t="s">
        <v>256</v>
      </c>
      <c r="F4497" s="6">
        <v>16</v>
      </c>
      <c r="G4497" s="11">
        <v>239141648</v>
      </c>
      <c r="H4497" s="11">
        <f t="shared" si="70"/>
        <v>216381351</v>
      </c>
      <c r="I4497" s="11">
        <v>45780276</v>
      </c>
      <c r="J4497" s="11">
        <v>170601075</v>
      </c>
      <c r="K4497" s="11">
        <v>84441067</v>
      </c>
      <c r="L4497" s="11">
        <v>84441067</v>
      </c>
      <c r="M4497" s="11">
        <v>22760297</v>
      </c>
      <c r="N4497" s="13">
        <v>0.71338922528458903</v>
      </c>
      <c r="O4497" s="14" t="s">
        <v>535</v>
      </c>
      <c r="P4497" s="14">
        <v>0.35310063180630086</v>
      </c>
      <c r="Q4497" s="5" t="s">
        <v>543</v>
      </c>
      <c r="XEE4497" s="3">
        <v>0.35310063180630102</v>
      </c>
      <c r="XEF4497" s="4">
        <v>0.49496210384371803</v>
      </c>
      <c r="XEG4497" s="2" t="s">
        <v>13</v>
      </c>
      <c r="XEH4497" s="1">
        <v>7</v>
      </c>
    </row>
    <row r="4498" spans="1:17 16359:16362" hidden="1" x14ac:dyDescent="0.25">
      <c r="A4498" s="6">
        <v>50</v>
      </c>
      <c r="B4498" s="7" t="s">
        <v>517</v>
      </c>
      <c r="C4498" s="7" t="s">
        <v>268</v>
      </c>
      <c r="D4498" s="7" t="s">
        <v>413</v>
      </c>
      <c r="E4498" s="7" t="s">
        <v>14</v>
      </c>
      <c r="F4498" s="6">
        <v>27</v>
      </c>
      <c r="G4498" s="11">
        <v>2237890311</v>
      </c>
      <c r="H4498" s="11">
        <f t="shared" si="70"/>
        <v>2237890311</v>
      </c>
      <c r="I4498" s="11">
        <v>221057838</v>
      </c>
      <c r="J4498" s="11">
        <v>2016832473</v>
      </c>
      <c r="K4498" s="11">
        <v>869187582</v>
      </c>
      <c r="L4498" s="11">
        <v>869187582</v>
      </c>
      <c r="M4498" s="11">
        <v>0</v>
      </c>
      <c r="N4498" s="13">
        <v>0.90122043206790603</v>
      </c>
      <c r="O4498" s="14" t="s">
        <v>538</v>
      </c>
      <c r="P4498" s="14">
        <v>0.38839597174519425</v>
      </c>
      <c r="Q4498" s="5" t="s">
        <v>543</v>
      </c>
      <c r="XEE4498" s="3">
        <v>0.38839597174519402</v>
      </c>
      <c r="XEF4498" s="4">
        <v>0.43096667355176999</v>
      </c>
      <c r="XEG4498" s="2" t="s">
        <v>13</v>
      </c>
      <c r="XEH4498" s="1">
        <v>7</v>
      </c>
    </row>
    <row r="4499" spans="1:17 16359:16362" ht="30" hidden="1" x14ac:dyDescent="0.25">
      <c r="A4499" s="6">
        <v>50</v>
      </c>
      <c r="B4499" s="7" t="s">
        <v>517</v>
      </c>
      <c r="C4499" s="7" t="s">
        <v>270</v>
      </c>
      <c r="D4499" s="7" t="s">
        <v>416</v>
      </c>
      <c r="E4499" s="7" t="s">
        <v>417</v>
      </c>
      <c r="F4499" s="5"/>
      <c r="G4499" s="11">
        <v>2237890311</v>
      </c>
      <c r="H4499" s="11">
        <f t="shared" si="70"/>
        <v>2237890311</v>
      </c>
      <c r="I4499" s="11">
        <v>221057838</v>
      </c>
      <c r="J4499" s="11">
        <v>2016832473</v>
      </c>
      <c r="K4499" s="11">
        <v>869187582</v>
      </c>
      <c r="L4499" s="11">
        <v>869187582</v>
      </c>
      <c r="M4499" s="11">
        <v>0</v>
      </c>
      <c r="N4499" s="13">
        <v>0.90122043206790603</v>
      </c>
      <c r="O4499" s="14" t="s">
        <v>538</v>
      </c>
      <c r="P4499" s="14">
        <v>0.38839597174519425</v>
      </c>
      <c r="Q4499" s="5" t="s">
        <v>543</v>
      </c>
      <c r="XEE4499" s="3">
        <v>0.38839597174519402</v>
      </c>
      <c r="XEF4499" s="4">
        <v>0.43096667355176999</v>
      </c>
      <c r="XEG4499" s="2" t="s">
        <v>29</v>
      </c>
      <c r="XEH4499" s="1">
        <v>7</v>
      </c>
    </row>
    <row r="4500" spans="1:17 16359:16362" hidden="1" x14ac:dyDescent="0.25">
      <c r="A4500" s="6">
        <v>50</v>
      </c>
      <c r="B4500" s="7" t="s">
        <v>517</v>
      </c>
      <c r="C4500" s="7" t="s">
        <v>270</v>
      </c>
      <c r="D4500" s="7" t="s">
        <v>416</v>
      </c>
      <c r="E4500" s="7" t="s">
        <v>14</v>
      </c>
      <c r="F4500" s="6">
        <v>27</v>
      </c>
      <c r="G4500" s="11">
        <v>2237890311</v>
      </c>
      <c r="H4500" s="11">
        <f t="shared" si="70"/>
        <v>2237890311</v>
      </c>
      <c r="I4500" s="11">
        <v>221057838</v>
      </c>
      <c r="J4500" s="11">
        <v>2016832473</v>
      </c>
      <c r="K4500" s="11">
        <v>869187582</v>
      </c>
      <c r="L4500" s="11">
        <v>869187582</v>
      </c>
      <c r="M4500" s="11">
        <v>0</v>
      </c>
      <c r="N4500" s="13">
        <v>0.90122043206790603</v>
      </c>
      <c r="O4500" s="14" t="s">
        <v>538</v>
      </c>
      <c r="P4500" s="14">
        <v>0.38839597174519425</v>
      </c>
      <c r="Q4500" s="5" t="s">
        <v>543</v>
      </c>
      <c r="XEE4500" s="3">
        <v>0.38839597174519402</v>
      </c>
      <c r="XEF4500" s="4">
        <v>0.43096667355176999</v>
      </c>
      <c r="XEG4500" s="2" t="s">
        <v>29</v>
      </c>
      <c r="XEH4500" s="1">
        <v>7</v>
      </c>
    </row>
    <row r="4501" spans="1:17 16359:16362" ht="45" hidden="1" x14ac:dyDescent="0.25">
      <c r="A4501" s="6">
        <v>50</v>
      </c>
      <c r="B4501" s="7" t="s">
        <v>517</v>
      </c>
      <c r="C4501" s="7" t="s">
        <v>270</v>
      </c>
      <c r="D4501" s="7" t="s">
        <v>422</v>
      </c>
      <c r="E4501" s="7" t="s">
        <v>279</v>
      </c>
      <c r="F4501" s="5"/>
      <c r="G4501" s="11">
        <v>173888689</v>
      </c>
      <c r="H4501" s="11">
        <f t="shared" si="70"/>
        <v>153197033</v>
      </c>
      <c r="I4501" s="11">
        <v>31384266</v>
      </c>
      <c r="J4501" s="11">
        <v>121812767</v>
      </c>
      <c r="K4501" s="11">
        <v>55551267</v>
      </c>
      <c r="L4501" s="11">
        <v>55551267</v>
      </c>
      <c r="M4501" s="11">
        <v>20691656</v>
      </c>
      <c r="N4501" s="13">
        <v>0.70052151005635599</v>
      </c>
      <c r="O4501" s="14" t="s">
        <v>535</v>
      </c>
      <c r="P4501" s="14">
        <v>0.31946452250266838</v>
      </c>
      <c r="Q4501" s="5" t="s">
        <v>543</v>
      </c>
      <c r="XEE4501" s="3">
        <v>0.31946452250266799</v>
      </c>
      <c r="XEF4501" s="4">
        <v>0.45603813432790702</v>
      </c>
      <c r="XEG4501" s="2" t="s">
        <v>29</v>
      </c>
      <c r="XEH4501" s="1">
        <v>7</v>
      </c>
    </row>
    <row r="4502" spans="1:17 16359:16362" hidden="1" x14ac:dyDescent="0.25">
      <c r="A4502" s="6">
        <v>50</v>
      </c>
      <c r="B4502" s="7" t="s">
        <v>517</v>
      </c>
      <c r="C4502" s="7" t="s">
        <v>270</v>
      </c>
      <c r="D4502" s="7" t="s">
        <v>422</v>
      </c>
      <c r="E4502" s="7" t="s">
        <v>256</v>
      </c>
      <c r="F4502" s="6">
        <v>16</v>
      </c>
      <c r="G4502" s="11">
        <v>173888689</v>
      </c>
      <c r="H4502" s="11">
        <f t="shared" si="70"/>
        <v>153197033</v>
      </c>
      <c r="I4502" s="11">
        <v>31384266</v>
      </c>
      <c r="J4502" s="11">
        <v>121812767</v>
      </c>
      <c r="K4502" s="11">
        <v>55551267</v>
      </c>
      <c r="L4502" s="11">
        <v>55551267</v>
      </c>
      <c r="M4502" s="11">
        <v>20691656</v>
      </c>
      <c r="N4502" s="13">
        <v>0.70052151005635599</v>
      </c>
      <c r="O4502" s="14" t="s">
        <v>535</v>
      </c>
      <c r="P4502" s="14">
        <v>0.31946452250266838</v>
      </c>
      <c r="Q4502" s="5" t="s">
        <v>543</v>
      </c>
      <c r="XEE4502" s="3">
        <v>0.31946452250266799</v>
      </c>
      <c r="XEF4502" s="4">
        <v>0.45603813432790702</v>
      </c>
      <c r="XEG4502" s="2" t="s">
        <v>29</v>
      </c>
      <c r="XEH4502" s="1">
        <v>7</v>
      </c>
    </row>
    <row r="4503" spans="1:17 16359:16362" ht="45" hidden="1" x14ac:dyDescent="0.25">
      <c r="A4503" s="6">
        <v>50</v>
      </c>
      <c r="B4503" s="7" t="s">
        <v>517</v>
      </c>
      <c r="C4503" s="7" t="s">
        <v>270</v>
      </c>
      <c r="D4503" s="7" t="s">
        <v>423</v>
      </c>
      <c r="E4503" s="7" t="s">
        <v>281</v>
      </c>
      <c r="F4503" s="5"/>
      <c r="G4503" s="11">
        <v>21964985</v>
      </c>
      <c r="H4503" s="11">
        <f t="shared" si="70"/>
        <v>21964985</v>
      </c>
      <c r="I4503" s="11">
        <v>14396010</v>
      </c>
      <c r="J4503" s="11">
        <v>7568975</v>
      </c>
      <c r="K4503" s="11">
        <v>7310266</v>
      </c>
      <c r="L4503" s="11">
        <v>7310266</v>
      </c>
      <c r="M4503" s="11">
        <v>0</v>
      </c>
      <c r="N4503" s="13">
        <v>0.34459276890013801</v>
      </c>
      <c r="O4503" s="14" t="s">
        <v>535</v>
      </c>
      <c r="P4503" s="14">
        <v>0.33281452275064155</v>
      </c>
      <c r="Q4503" s="5" t="s">
        <v>543</v>
      </c>
      <c r="XEE4503" s="3">
        <v>0.33281452275064199</v>
      </c>
      <c r="XEF4503" s="4">
        <v>0.96581981047631904</v>
      </c>
      <c r="XEG4503" s="2" t="s">
        <v>29</v>
      </c>
      <c r="XEH4503" s="1">
        <v>7</v>
      </c>
    </row>
    <row r="4504" spans="1:17 16359:16362" hidden="1" x14ac:dyDescent="0.25">
      <c r="A4504" s="6">
        <v>50</v>
      </c>
      <c r="B4504" s="7" t="s">
        <v>517</v>
      </c>
      <c r="C4504" s="7" t="s">
        <v>270</v>
      </c>
      <c r="D4504" s="7" t="s">
        <v>423</v>
      </c>
      <c r="E4504" s="7" t="s">
        <v>256</v>
      </c>
      <c r="F4504" s="6">
        <v>16</v>
      </c>
      <c r="G4504" s="11">
        <v>21964985</v>
      </c>
      <c r="H4504" s="11">
        <f t="shared" si="70"/>
        <v>21964985</v>
      </c>
      <c r="I4504" s="11">
        <v>14396010</v>
      </c>
      <c r="J4504" s="11">
        <v>7568975</v>
      </c>
      <c r="K4504" s="11">
        <v>7310266</v>
      </c>
      <c r="L4504" s="11">
        <v>7310266</v>
      </c>
      <c r="M4504" s="11">
        <v>0</v>
      </c>
      <c r="N4504" s="13">
        <v>0.34459276890013801</v>
      </c>
      <c r="O4504" s="14" t="s">
        <v>535</v>
      </c>
      <c r="P4504" s="14">
        <v>0.33281452275064155</v>
      </c>
      <c r="Q4504" s="5" t="s">
        <v>543</v>
      </c>
      <c r="XEE4504" s="3">
        <v>0.33281452275064199</v>
      </c>
      <c r="XEF4504" s="4">
        <v>0.96581981047631904</v>
      </c>
      <c r="XEG4504" s="2" t="s">
        <v>29</v>
      </c>
      <c r="XEH4504" s="1">
        <v>7</v>
      </c>
    </row>
    <row r="4505" spans="1:17 16359:16362" ht="45" hidden="1" x14ac:dyDescent="0.25">
      <c r="A4505" s="6">
        <v>50</v>
      </c>
      <c r="B4505" s="7" t="s">
        <v>517</v>
      </c>
      <c r="C4505" s="7" t="s">
        <v>270</v>
      </c>
      <c r="D4505" s="7" t="s">
        <v>424</v>
      </c>
      <c r="E4505" s="7" t="s">
        <v>425</v>
      </c>
      <c r="F4505" s="5"/>
      <c r="G4505" s="11">
        <v>43287974</v>
      </c>
      <c r="H4505" s="11">
        <f t="shared" si="70"/>
        <v>41219333</v>
      </c>
      <c r="I4505" s="11">
        <v>0</v>
      </c>
      <c r="J4505" s="11">
        <v>41219333</v>
      </c>
      <c r="K4505" s="11">
        <v>21579534</v>
      </c>
      <c r="L4505" s="11">
        <v>21579534</v>
      </c>
      <c r="M4505" s="11">
        <v>2068641</v>
      </c>
      <c r="N4505" s="13">
        <v>0.95221210861011896</v>
      </c>
      <c r="O4505" s="14" t="s">
        <v>537</v>
      </c>
      <c r="P4505" s="14">
        <v>0.4985110645279911</v>
      </c>
      <c r="Q4505" s="5" t="s">
        <v>543</v>
      </c>
      <c r="XEE4505" s="3">
        <v>0.49851106452799099</v>
      </c>
      <c r="XEF4505" s="4">
        <v>0.52352943217203396</v>
      </c>
      <c r="XEG4505" s="2" t="s">
        <v>29</v>
      </c>
      <c r="XEH4505" s="1">
        <v>7</v>
      </c>
    </row>
    <row r="4506" spans="1:17 16359:16362" hidden="1" x14ac:dyDescent="0.25">
      <c r="A4506" s="6">
        <v>50</v>
      </c>
      <c r="B4506" s="7" t="s">
        <v>517</v>
      </c>
      <c r="C4506" s="7" t="s">
        <v>270</v>
      </c>
      <c r="D4506" s="7" t="s">
        <v>424</v>
      </c>
      <c r="E4506" s="7" t="s">
        <v>256</v>
      </c>
      <c r="F4506" s="6">
        <v>16</v>
      </c>
      <c r="G4506" s="11">
        <v>43287974</v>
      </c>
      <c r="H4506" s="11">
        <f t="shared" si="70"/>
        <v>41219333</v>
      </c>
      <c r="I4506" s="11">
        <v>0</v>
      </c>
      <c r="J4506" s="11">
        <v>41219333</v>
      </c>
      <c r="K4506" s="11">
        <v>21579534</v>
      </c>
      <c r="L4506" s="11">
        <v>21579534</v>
      </c>
      <c r="M4506" s="11">
        <v>2068641</v>
      </c>
      <c r="N4506" s="13">
        <v>0.95221210861011896</v>
      </c>
      <c r="O4506" s="14" t="s">
        <v>537</v>
      </c>
      <c r="P4506" s="14">
        <v>0.4985110645279911</v>
      </c>
      <c r="Q4506" s="5" t="s">
        <v>543</v>
      </c>
      <c r="XEE4506" s="3">
        <v>0.49851106452799099</v>
      </c>
      <c r="XEF4506" s="4">
        <v>0.52352943217203396</v>
      </c>
      <c r="XEG4506" s="2" t="s">
        <v>29</v>
      </c>
      <c r="XEH4506" s="1">
        <v>7</v>
      </c>
    </row>
    <row r="4507" spans="1:17 16359:16362" ht="60" hidden="1" x14ac:dyDescent="0.25">
      <c r="A4507" s="6">
        <v>50</v>
      </c>
      <c r="B4507" s="7" t="s">
        <v>517</v>
      </c>
      <c r="C4507" s="7" t="s">
        <v>259</v>
      </c>
      <c r="D4507" s="7" t="s">
        <v>435</v>
      </c>
      <c r="E4507" s="7" t="s">
        <v>436</v>
      </c>
      <c r="F4507" s="5"/>
      <c r="G4507" s="11">
        <v>1418789928</v>
      </c>
      <c r="H4507" s="11">
        <f t="shared" si="70"/>
        <v>1417935140</v>
      </c>
      <c r="I4507" s="11">
        <v>191561229.86000001</v>
      </c>
      <c r="J4507" s="11">
        <v>1226373910.1400001</v>
      </c>
      <c r="K4507" s="11">
        <v>766301922.30999994</v>
      </c>
      <c r="L4507" s="11">
        <v>766301922.30999994</v>
      </c>
      <c r="M4507" s="11">
        <v>854788</v>
      </c>
      <c r="N4507" s="13">
        <v>0.86438019183626502</v>
      </c>
      <c r="O4507" s="14" t="s">
        <v>535</v>
      </c>
      <c r="P4507" s="14">
        <v>0.54010950260284052</v>
      </c>
      <c r="Q4507" s="5" t="s">
        <v>543</v>
      </c>
      <c r="XEE4507" s="3">
        <v>0.54010950260284096</v>
      </c>
      <c r="XEF4507" s="4">
        <v>0.62485178131563501</v>
      </c>
      <c r="XEG4507" s="2" t="s">
        <v>13</v>
      </c>
      <c r="XEH4507" s="1">
        <v>7</v>
      </c>
    </row>
    <row r="4508" spans="1:17 16359:16362" hidden="1" x14ac:dyDescent="0.25">
      <c r="A4508" s="6">
        <v>50</v>
      </c>
      <c r="B4508" s="7" t="s">
        <v>517</v>
      </c>
      <c r="C4508" s="7" t="s">
        <v>259</v>
      </c>
      <c r="D4508" s="7" t="s">
        <v>435</v>
      </c>
      <c r="E4508" s="7" t="s">
        <v>14</v>
      </c>
      <c r="F4508" s="6">
        <v>27</v>
      </c>
      <c r="G4508" s="11">
        <v>1418789928</v>
      </c>
      <c r="H4508" s="11">
        <f t="shared" si="70"/>
        <v>1417935140</v>
      </c>
      <c r="I4508" s="11">
        <v>191561229.86000001</v>
      </c>
      <c r="J4508" s="11">
        <v>1226373910.1400001</v>
      </c>
      <c r="K4508" s="11">
        <v>766301922.30999994</v>
      </c>
      <c r="L4508" s="11">
        <v>766301922.30999994</v>
      </c>
      <c r="M4508" s="11">
        <v>854788</v>
      </c>
      <c r="N4508" s="13">
        <v>0.86438019183626502</v>
      </c>
      <c r="O4508" s="14" t="s">
        <v>535</v>
      </c>
      <c r="P4508" s="14">
        <v>0.54010950260284052</v>
      </c>
      <c r="Q4508" s="5" t="s">
        <v>543</v>
      </c>
      <c r="XEE4508" s="3">
        <v>0.54010950260284096</v>
      </c>
      <c r="XEF4508" s="4">
        <v>0.62485178131563501</v>
      </c>
      <c r="XEG4508" s="2" t="s">
        <v>13</v>
      </c>
      <c r="XEH4508" s="1">
        <v>7</v>
      </c>
    </row>
    <row r="4509" spans="1:17 16359:16362" ht="30" hidden="1" x14ac:dyDescent="0.25">
      <c r="A4509" s="6">
        <v>50</v>
      </c>
      <c r="B4509" s="7" t="s">
        <v>517</v>
      </c>
      <c r="C4509" s="7" t="s">
        <v>262</v>
      </c>
      <c r="D4509" s="7" t="s">
        <v>437</v>
      </c>
      <c r="E4509" s="7" t="s">
        <v>264</v>
      </c>
      <c r="F4509" s="5"/>
      <c r="G4509" s="11">
        <v>1418789928</v>
      </c>
      <c r="H4509" s="11">
        <f t="shared" si="70"/>
        <v>1417935140</v>
      </c>
      <c r="I4509" s="11">
        <v>191561229.86000001</v>
      </c>
      <c r="J4509" s="11">
        <v>1226373910.1400001</v>
      </c>
      <c r="K4509" s="11">
        <v>766301922.30999994</v>
      </c>
      <c r="L4509" s="11">
        <v>766301922.30999994</v>
      </c>
      <c r="M4509" s="11">
        <v>854788</v>
      </c>
      <c r="N4509" s="13">
        <v>0.86438019183626502</v>
      </c>
      <c r="O4509" s="14" t="s">
        <v>535</v>
      </c>
      <c r="P4509" s="14">
        <v>0.54010950260284052</v>
      </c>
      <c r="Q4509" s="5" t="s">
        <v>543</v>
      </c>
      <c r="XEE4509" s="3">
        <v>0.54010950260284096</v>
      </c>
      <c r="XEF4509" s="4">
        <v>0.62485178131563501</v>
      </c>
      <c r="XEG4509" s="2" t="s">
        <v>13</v>
      </c>
      <c r="XEH4509" s="1">
        <v>7</v>
      </c>
    </row>
    <row r="4510" spans="1:17 16359:16362" hidden="1" x14ac:dyDescent="0.25">
      <c r="A4510" s="6">
        <v>50</v>
      </c>
      <c r="B4510" s="7" t="s">
        <v>517</v>
      </c>
      <c r="C4510" s="7" t="s">
        <v>262</v>
      </c>
      <c r="D4510" s="7" t="s">
        <v>437</v>
      </c>
      <c r="E4510" s="7" t="s">
        <v>14</v>
      </c>
      <c r="F4510" s="6">
        <v>27</v>
      </c>
      <c r="G4510" s="11">
        <v>1418789928</v>
      </c>
      <c r="H4510" s="11">
        <f t="shared" si="70"/>
        <v>1417935140</v>
      </c>
      <c r="I4510" s="11">
        <v>191561229.86000001</v>
      </c>
      <c r="J4510" s="11">
        <v>1226373910.1400001</v>
      </c>
      <c r="K4510" s="11">
        <v>766301922.30999994</v>
      </c>
      <c r="L4510" s="11">
        <v>766301922.30999994</v>
      </c>
      <c r="M4510" s="11">
        <v>854788</v>
      </c>
      <c r="N4510" s="13">
        <v>0.86438019183626502</v>
      </c>
      <c r="O4510" s="14" t="s">
        <v>535</v>
      </c>
      <c r="P4510" s="14">
        <v>0.54010950260284052</v>
      </c>
      <c r="Q4510" s="5" t="s">
        <v>543</v>
      </c>
      <c r="XEE4510" s="3">
        <v>0.54010950260284096</v>
      </c>
      <c r="XEF4510" s="4">
        <v>0.62485178131563501</v>
      </c>
      <c r="XEG4510" s="2" t="s">
        <v>13</v>
      </c>
      <c r="XEH4510" s="1">
        <v>7</v>
      </c>
    </row>
    <row r="4511" spans="1:17 16359:16362" ht="45" hidden="1" x14ac:dyDescent="0.25">
      <c r="A4511" s="6">
        <v>50</v>
      </c>
      <c r="B4511" s="7" t="s">
        <v>517</v>
      </c>
      <c r="C4511" s="7" t="s">
        <v>265</v>
      </c>
      <c r="D4511" s="7" t="s">
        <v>438</v>
      </c>
      <c r="E4511" s="7" t="s">
        <v>439</v>
      </c>
      <c r="F4511" s="5"/>
      <c r="G4511" s="11">
        <v>1298575584</v>
      </c>
      <c r="H4511" s="11">
        <f t="shared" si="70"/>
        <v>1297720796</v>
      </c>
      <c r="I4511" s="11">
        <v>165113960.86000001</v>
      </c>
      <c r="J4511" s="11">
        <v>1132606835.1400001</v>
      </c>
      <c r="K4511" s="11">
        <v>694366450.30999994</v>
      </c>
      <c r="L4511" s="11">
        <v>694366450.30999994</v>
      </c>
      <c r="M4511" s="11">
        <v>854788</v>
      </c>
      <c r="N4511" s="13">
        <v>0.87219169149263798</v>
      </c>
      <c r="O4511" s="14" t="s">
        <v>535</v>
      </c>
      <c r="P4511" s="14">
        <v>0.53471392721796307</v>
      </c>
      <c r="Q4511" s="5" t="s">
        <v>543</v>
      </c>
      <c r="XEE4511" s="3">
        <v>0.53471392721796296</v>
      </c>
      <c r="XEF4511" s="4">
        <v>0.61306927414416501</v>
      </c>
      <c r="XEG4511" s="2" t="s">
        <v>13</v>
      </c>
      <c r="XEH4511" s="1">
        <v>7</v>
      </c>
    </row>
    <row r="4512" spans="1:17 16359:16362" hidden="1" x14ac:dyDescent="0.25">
      <c r="A4512" s="6">
        <v>50</v>
      </c>
      <c r="B4512" s="7" t="s">
        <v>517</v>
      </c>
      <c r="C4512" s="7" t="s">
        <v>265</v>
      </c>
      <c r="D4512" s="7" t="s">
        <v>438</v>
      </c>
      <c r="E4512" s="7" t="s">
        <v>14</v>
      </c>
      <c r="F4512" s="6">
        <v>27</v>
      </c>
      <c r="G4512" s="11">
        <v>1298575584</v>
      </c>
      <c r="H4512" s="11">
        <f t="shared" si="70"/>
        <v>1297720796</v>
      </c>
      <c r="I4512" s="11">
        <v>165113960.86000001</v>
      </c>
      <c r="J4512" s="11">
        <v>1132606835.1400001</v>
      </c>
      <c r="K4512" s="11">
        <v>694366450.30999994</v>
      </c>
      <c r="L4512" s="11">
        <v>694366450.30999994</v>
      </c>
      <c r="M4512" s="11">
        <v>854788</v>
      </c>
      <c r="N4512" s="13">
        <v>0.87219169149263798</v>
      </c>
      <c r="O4512" s="14" t="s">
        <v>535</v>
      </c>
      <c r="P4512" s="14">
        <v>0.53471392721796307</v>
      </c>
      <c r="Q4512" s="5" t="s">
        <v>543</v>
      </c>
      <c r="XEE4512" s="3">
        <v>0.53471392721796296</v>
      </c>
      <c r="XEF4512" s="4">
        <v>0.61306927414416501</v>
      </c>
      <c r="XEG4512" s="2" t="s">
        <v>13</v>
      </c>
      <c r="XEH4512" s="1">
        <v>7</v>
      </c>
    </row>
    <row r="4513" spans="1:17 16359:16362" ht="45" hidden="1" x14ac:dyDescent="0.25">
      <c r="A4513" s="6">
        <v>50</v>
      </c>
      <c r="B4513" s="7" t="s">
        <v>517</v>
      </c>
      <c r="C4513" s="7" t="s">
        <v>268</v>
      </c>
      <c r="D4513" s="7" t="s">
        <v>440</v>
      </c>
      <c r="E4513" s="7" t="s">
        <v>439</v>
      </c>
      <c r="F4513" s="5"/>
      <c r="G4513" s="11">
        <v>1298575584</v>
      </c>
      <c r="H4513" s="11">
        <f t="shared" si="70"/>
        <v>1297720796</v>
      </c>
      <c r="I4513" s="11">
        <v>165113960.86000001</v>
      </c>
      <c r="J4513" s="11">
        <v>1132606835.1400001</v>
      </c>
      <c r="K4513" s="11">
        <v>694366450.30999994</v>
      </c>
      <c r="L4513" s="11">
        <v>694366450.30999994</v>
      </c>
      <c r="M4513" s="11">
        <v>854788</v>
      </c>
      <c r="N4513" s="13">
        <v>0.87219169149263798</v>
      </c>
      <c r="O4513" s="14" t="s">
        <v>535</v>
      </c>
      <c r="P4513" s="14">
        <v>0.53471392721796307</v>
      </c>
      <c r="Q4513" s="5" t="s">
        <v>543</v>
      </c>
      <c r="XEE4513" s="3">
        <v>0.53471392721796296</v>
      </c>
      <c r="XEF4513" s="4">
        <v>0.61306927414416501</v>
      </c>
      <c r="XEG4513" s="2" t="s">
        <v>13</v>
      </c>
      <c r="XEH4513" s="1">
        <v>7</v>
      </c>
    </row>
    <row r="4514" spans="1:17 16359:16362" hidden="1" x14ac:dyDescent="0.25">
      <c r="A4514" s="6">
        <v>50</v>
      </c>
      <c r="B4514" s="7" t="s">
        <v>517</v>
      </c>
      <c r="C4514" s="7" t="s">
        <v>268</v>
      </c>
      <c r="D4514" s="7" t="s">
        <v>440</v>
      </c>
      <c r="E4514" s="7" t="s">
        <v>14</v>
      </c>
      <c r="F4514" s="6">
        <v>27</v>
      </c>
      <c r="G4514" s="11">
        <v>1298575584</v>
      </c>
      <c r="H4514" s="11">
        <f t="shared" si="70"/>
        <v>1297720796</v>
      </c>
      <c r="I4514" s="11">
        <v>165113960.86000001</v>
      </c>
      <c r="J4514" s="11">
        <v>1132606835.1400001</v>
      </c>
      <c r="K4514" s="11">
        <v>694366450.30999994</v>
      </c>
      <c r="L4514" s="11">
        <v>694366450.30999994</v>
      </c>
      <c r="M4514" s="11">
        <v>854788</v>
      </c>
      <c r="N4514" s="13">
        <v>0.87219169149263798</v>
      </c>
      <c r="O4514" s="14" t="s">
        <v>535</v>
      </c>
      <c r="P4514" s="14">
        <v>0.53471392721796307</v>
      </c>
      <c r="Q4514" s="5" t="s">
        <v>543</v>
      </c>
      <c r="XEE4514" s="3">
        <v>0.53471392721796296</v>
      </c>
      <c r="XEF4514" s="4">
        <v>0.61306927414416501</v>
      </c>
      <c r="XEG4514" s="2" t="s">
        <v>13</v>
      </c>
      <c r="XEH4514" s="1">
        <v>7</v>
      </c>
    </row>
    <row r="4515" spans="1:17 16359:16362" ht="45" hidden="1" x14ac:dyDescent="0.25">
      <c r="A4515" s="6">
        <v>50</v>
      </c>
      <c r="B4515" s="7" t="s">
        <v>517</v>
      </c>
      <c r="C4515" s="7" t="s">
        <v>270</v>
      </c>
      <c r="D4515" s="7" t="s">
        <v>445</v>
      </c>
      <c r="E4515" s="7" t="s">
        <v>279</v>
      </c>
      <c r="F4515" s="5"/>
      <c r="G4515" s="11">
        <v>350360000</v>
      </c>
      <c r="H4515" s="11">
        <f t="shared" si="70"/>
        <v>350360000</v>
      </c>
      <c r="I4515" s="11">
        <v>22494933</v>
      </c>
      <c r="J4515" s="11">
        <v>327865067</v>
      </c>
      <c r="K4515" s="11">
        <v>214383701</v>
      </c>
      <c r="L4515" s="11">
        <v>214383701</v>
      </c>
      <c r="M4515" s="11">
        <v>0</v>
      </c>
      <c r="N4515" s="13">
        <v>0.93579480248886904</v>
      </c>
      <c r="O4515" s="14" t="s">
        <v>537</v>
      </c>
      <c r="P4515" s="14">
        <v>0.61189548179015874</v>
      </c>
      <c r="Q4515" s="5" t="s">
        <v>546</v>
      </c>
      <c r="XEE4515" s="3">
        <v>0.61189548179015896</v>
      </c>
      <c r="XEF4515" s="4">
        <v>0.653877837494654</v>
      </c>
      <c r="XEG4515" s="2" t="s">
        <v>29</v>
      </c>
      <c r="XEH4515" s="1">
        <v>7</v>
      </c>
    </row>
    <row r="4516" spans="1:17 16359:16362" hidden="1" x14ac:dyDescent="0.25">
      <c r="A4516" s="6">
        <v>50</v>
      </c>
      <c r="B4516" s="7" t="s">
        <v>517</v>
      </c>
      <c r="C4516" s="7" t="s">
        <v>270</v>
      </c>
      <c r="D4516" s="7" t="s">
        <v>445</v>
      </c>
      <c r="E4516" s="7" t="s">
        <v>14</v>
      </c>
      <c r="F4516" s="6">
        <v>27</v>
      </c>
      <c r="G4516" s="11">
        <v>350360000</v>
      </c>
      <c r="H4516" s="11">
        <f t="shared" si="70"/>
        <v>350360000</v>
      </c>
      <c r="I4516" s="11">
        <v>22494933</v>
      </c>
      <c r="J4516" s="11">
        <v>327865067</v>
      </c>
      <c r="K4516" s="11">
        <v>214383701</v>
      </c>
      <c r="L4516" s="11">
        <v>214383701</v>
      </c>
      <c r="M4516" s="11">
        <v>0</v>
      </c>
      <c r="N4516" s="13">
        <v>0.93579480248886904</v>
      </c>
      <c r="O4516" s="14" t="s">
        <v>537</v>
      </c>
      <c r="P4516" s="14">
        <v>0.61189548179015874</v>
      </c>
      <c r="Q4516" s="5" t="s">
        <v>546</v>
      </c>
      <c r="XEE4516" s="3">
        <v>0.61189548179015896</v>
      </c>
      <c r="XEF4516" s="4">
        <v>0.653877837494654</v>
      </c>
      <c r="XEG4516" s="2" t="s">
        <v>29</v>
      </c>
      <c r="XEH4516" s="1">
        <v>7</v>
      </c>
    </row>
    <row r="4517" spans="1:17 16359:16362" ht="45" hidden="1" x14ac:dyDescent="0.25">
      <c r="A4517" s="6">
        <v>50</v>
      </c>
      <c r="B4517" s="7" t="s">
        <v>517</v>
      </c>
      <c r="C4517" s="7" t="s">
        <v>270</v>
      </c>
      <c r="D4517" s="7" t="s">
        <v>446</v>
      </c>
      <c r="E4517" s="7" t="s">
        <v>281</v>
      </c>
      <c r="F4517" s="5"/>
      <c r="G4517" s="11">
        <v>30450000</v>
      </c>
      <c r="H4517" s="11">
        <f t="shared" si="70"/>
        <v>30450000</v>
      </c>
      <c r="I4517" s="11">
        <v>16718735</v>
      </c>
      <c r="J4517" s="11">
        <v>13731265</v>
      </c>
      <c r="K4517" s="11">
        <v>11041178</v>
      </c>
      <c r="L4517" s="11">
        <v>11041178</v>
      </c>
      <c r="M4517" s="11">
        <v>0</v>
      </c>
      <c r="N4517" s="13">
        <v>0.45094466338259398</v>
      </c>
      <c r="O4517" s="14" t="s">
        <v>535</v>
      </c>
      <c r="P4517" s="14">
        <v>0.36260026272577994</v>
      </c>
      <c r="Q4517" s="5" t="s">
        <v>543</v>
      </c>
      <c r="XEE4517" s="3">
        <v>0.36260026272578</v>
      </c>
      <c r="XEF4517" s="4">
        <v>0.804090373319574</v>
      </c>
      <c r="XEG4517" s="2" t="s">
        <v>29</v>
      </c>
      <c r="XEH4517" s="1">
        <v>7</v>
      </c>
    </row>
    <row r="4518" spans="1:17 16359:16362" hidden="1" x14ac:dyDescent="0.25">
      <c r="A4518" s="6">
        <v>50</v>
      </c>
      <c r="B4518" s="7" t="s">
        <v>517</v>
      </c>
      <c r="C4518" s="7" t="s">
        <v>270</v>
      </c>
      <c r="D4518" s="7" t="s">
        <v>446</v>
      </c>
      <c r="E4518" s="7" t="s">
        <v>14</v>
      </c>
      <c r="F4518" s="6">
        <v>27</v>
      </c>
      <c r="G4518" s="11">
        <v>30450000</v>
      </c>
      <c r="H4518" s="11">
        <f t="shared" si="70"/>
        <v>30450000</v>
      </c>
      <c r="I4518" s="11">
        <v>16718735</v>
      </c>
      <c r="J4518" s="11">
        <v>13731265</v>
      </c>
      <c r="K4518" s="11">
        <v>11041178</v>
      </c>
      <c r="L4518" s="11">
        <v>11041178</v>
      </c>
      <c r="M4518" s="11">
        <v>0</v>
      </c>
      <c r="N4518" s="13">
        <v>0.45094466338259398</v>
      </c>
      <c r="O4518" s="14" t="s">
        <v>535</v>
      </c>
      <c r="P4518" s="14">
        <v>0.36260026272577994</v>
      </c>
      <c r="Q4518" s="5" t="s">
        <v>543</v>
      </c>
      <c r="XEE4518" s="3">
        <v>0.36260026272578</v>
      </c>
      <c r="XEF4518" s="4">
        <v>0.804090373319574</v>
      </c>
      <c r="XEG4518" s="2" t="s">
        <v>29</v>
      </c>
      <c r="XEH4518" s="1">
        <v>7</v>
      </c>
    </row>
    <row r="4519" spans="1:17 16359:16362" hidden="1" x14ac:dyDescent="0.25">
      <c r="A4519" s="6">
        <v>50</v>
      </c>
      <c r="B4519" s="7" t="s">
        <v>517</v>
      </c>
      <c r="C4519" s="7" t="s">
        <v>270</v>
      </c>
      <c r="D4519" s="7" t="s">
        <v>455</v>
      </c>
      <c r="E4519" s="7" t="s">
        <v>456</v>
      </c>
      <c r="F4519" s="5"/>
      <c r="G4519" s="11">
        <v>500000</v>
      </c>
      <c r="H4519" s="11">
        <f t="shared" si="70"/>
        <v>144768</v>
      </c>
      <c r="I4519" s="11">
        <v>0</v>
      </c>
      <c r="J4519" s="11">
        <v>144768</v>
      </c>
      <c r="K4519" s="11">
        <v>144768</v>
      </c>
      <c r="L4519" s="11">
        <v>144768</v>
      </c>
      <c r="M4519" s="11">
        <v>355232</v>
      </c>
      <c r="N4519" s="13">
        <v>0.28953600000000002</v>
      </c>
      <c r="O4519" s="14" t="s">
        <v>535</v>
      </c>
      <c r="P4519" s="14">
        <v>0.28953600000000002</v>
      </c>
      <c r="Q4519" s="5" t="s">
        <v>543</v>
      </c>
      <c r="XEE4519" s="3">
        <v>0.28953600000000002</v>
      </c>
      <c r="XEF4519" s="4">
        <v>1</v>
      </c>
      <c r="XEG4519" s="2" t="s">
        <v>29</v>
      </c>
      <c r="XEH4519" s="1">
        <v>7</v>
      </c>
    </row>
    <row r="4520" spans="1:17 16359:16362" hidden="1" x14ac:dyDescent="0.25">
      <c r="A4520" s="6">
        <v>50</v>
      </c>
      <c r="B4520" s="7" t="s">
        <v>517</v>
      </c>
      <c r="C4520" s="7" t="s">
        <v>270</v>
      </c>
      <c r="D4520" s="7" t="s">
        <v>455</v>
      </c>
      <c r="E4520" s="7" t="s">
        <v>14</v>
      </c>
      <c r="F4520" s="6">
        <v>27</v>
      </c>
      <c r="G4520" s="11">
        <v>500000</v>
      </c>
      <c r="H4520" s="11">
        <f t="shared" si="70"/>
        <v>144768</v>
      </c>
      <c r="I4520" s="11">
        <v>0</v>
      </c>
      <c r="J4520" s="11">
        <v>144768</v>
      </c>
      <c r="K4520" s="11">
        <v>144768</v>
      </c>
      <c r="L4520" s="11">
        <v>144768</v>
      </c>
      <c r="M4520" s="11">
        <v>355232</v>
      </c>
      <c r="N4520" s="13">
        <v>0.28953600000000002</v>
      </c>
      <c r="O4520" s="14" t="s">
        <v>535</v>
      </c>
      <c r="P4520" s="14">
        <v>0.28953600000000002</v>
      </c>
      <c r="Q4520" s="5" t="s">
        <v>543</v>
      </c>
      <c r="XEE4520" s="3">
        <v>0.28953600000000002</v>
      </c>
      <c r="XEF4520" s="4">
        <v>1</v>
      </c>
      <c r="XEG4520" s="2" t="s">
        <v>29</v>
      </c>
      <c r="XEH4520" s="1">
        <v>7</v>
      </c>
    </row>
    <row r="4521" spans="1:17 16359:16362" ht="45" hidden="1" x14ac:dyDescent="0.25">
      <c r="A4521" s="6">
        <v>50</v>
      </c>
      <c r="B4521" s="7" t="s">
        <v>517</v>
      </c>
      <c r="C4521" s="7" t="s">
        <v>270</v>
      </c>
      <c r="D4521" s="7" t="s">
        <v>457</v>
      </c>
      <c r="E4521" s="7" t="s">
        <v>458</v>
      </c>
      <c r="F4521" s="5"/>
      <c r="G4521" s="11">
        <v>24361000</v>
      </c>
      <c r="H4521" s="11">
        <f t="shared" si="70"/>
        <v>24361000</v>
      </c>
      <c r="I4521" s="11">
        <v>0</v>
      </c>
      <c r="J4521" s="11">
        <v>24361000</v>
      </c>
      <c r="K4521" s="11">
        <v>16049600</v>
      </c>
      <c r="L4521" s="11">
        <v>16049600</v>
      </c>
      <c r="M4521" s="11">
        <v>0</v>
      </c>
      <c r="N4521" s="13">
        <v>1</v>
      </c>
      <c r="O4521" s="14" t="s">
        <v>537</v>
      </c>
      <c r="P4521" s="14">
        <v>0.6588235294117647</v>
      </c>
      <c r="Q4521" s="5" t="s">
        <v>546</v>
      </c>
      <c r="XEE4521" s="3">
        <v>0.65882352941176503</v>
      </c>
      <c r="XEF4521" s="4">
        <v>0.65882352941176503</v>
      </c>
      <c r="XEG4521" s="2" t="s">
        <v>29</v>
      </c>
      <c r="XEH4521" s="1">
        <v>7</v>
      </c>
    </row>
    <row r="4522" spans="1:17 16359:16362" hidden="1" x14ac:dyDescent="0.25">
      <c r="A4522" s="6">
        <v>50</v>
      </c>
      <c r="B4522" s="7" t="s">
        <v>517</v>
      </c>
      <c r="C4522" s="7" t="s">
        <v>270</v>
      </c>
      <c r="D4522" s="7" t="s">
        <v>457</v>
      </c>
      <c r="E4522" s="7" t="s">
        <v>14</v>
      </c>
      <c r="F4522" s="6">
        <v>27</v>
      </c>
      <c r="G4522" s="11">
        <v>24361000</v>
      </c>
      <c r="H4522" s="11">
        <f t="shared" si="70"/>
        <v>24361000</v>
      </c>
      <c r="I4522" s="11">
        <v>0</v>
      </c>
      <c r="J4522" s="11">
        <v>24361000</v>
      </c>
      <c r="K4522" s="11">
        <v>16049600</v>
      </c>
      <c r="L4522" s="11">
        <v>16049600</v>
      </c>
      <c r="M4522" s="11">
        <v>0</v>
      </c>
      <c r="N4522" s="13">
        <v>1</v>
      </c>
      <c r="O4522" s="14" t="s">
        <v>537</v>
      </c>
      <c r="P4522" s="14">
        <v>0.6588235294117647</v>
      </c>
      <c r="Q4522" s="5" t="s">
        <v>546</v>
      </c>
      <c r="XEE4522" s="3">
        <v>0.65882352941176503</v>
      </c>
      <c r="XEF4522" s="4">
        <v>0.65882352941176503</v>
      </c>
      <c r="XEG4522" s="2" t="s">
        <v>29</v>
      </c>
      <c r="XEH4522" s="1">
        <v>7</v>
      </c>
    </row>
    <row r="4523" spans="1:17 16359:16362" ht="45" hidden="1" x14ac:dyDescent="0.25">
      <c r="A4523" s="6">
        <v>50</v>
      </c>
      <c r="B4523" s="7" t="s">
        <v>517</v>
      </c>
      <c r="C4523" s="7" t="s">
        <v>270</v>
      </c>
      <c r="D4523" s="7" t="s">
        <v>459</v>
      </c>
      <c r="E4523" s="7" t="s">
        <v>460</v>
      </c>
      <c r="F4523" s="5"/>
      <c r="G4523" s="11">
        <v>25954970</v>
      </c>
      <c r="H4523" s="11">
        <f t="shared" si="70"/>
        <v>25954970</v>
      </c>
      <c r="I4523" s="11">
        <v>8018000</v>
      </c>
      <c r="J4523" s="11">
        <v>17936970</v>
      </c>
      <c r="K4523" s="11">
        <v>16547656</v>
      </c>
      <c r="L4523" s="11">
        <v>16547656</v>
      </c>
      <c r="M4523" s="11">
        <v>0</v>
      </c>
      <c r="N4523" s="13">
        <v>0.69108035956119396</v>
      </c>
      <c r="O4523" s="14" t="s">
        <v>535</v>
      </c>
      <c r="P4523" s="14">
        <v>0.63755249957907867</v>
      </c>
      <c r="Q4523" s="5" t="s">
        <v>546</v>
      </c>
      <c r="XEE4523" s="3">
        <v>0.637552499579079</v>
      </c>
      <c r="XEF4523" s="4">
        <v>0.92254466612811403</v>
      </c>
      <c r="XEG4523" s="2" t="s">
        <v>29</v>
      </c>
      <c r="XEH4523" s="1">
        <v>7</v>
      </c>
    </row>
    <row r="4524" spans="1:17 16359:16362" hidden="1" x14ac:dyDescent="0.25">
      <c r="A4524" s="6">
        <v>50</v>
      </c>
      <c r="B4524" s="7" t="s">
        <v>517</v>
      </c>
      <c r="C4524" s="7" t="s">
        <v>270</v>
      </c>
      <c r="D4524" s="7" t="s">
        <v>459</v>
      </c>
      <c r="E4524" s="7" t="s">
        <v>14</v>
      </c>
      <c r="F4524" s="6">
        <v>27</v>
      </c>
      <c r="G4524" s="11">
        <v>25954970</v>
      </c>
      <c r="H4524" s="11">
        <f t="shared" si="70"/>
        <v>25954970</v>
      </c>
      <c r="I4524" s="11">
        <v>8018000</v>
      </c>
      <c r="J4524" s="11">
        <v>17936970</v>
      </c>
      <c r="K4524" s="11">
        <v>16547656</v>
      </c>
      <c r="L4524" s="11">
        <v>16547656</v>
      </c>
      <c r="M4524" s="11">
        <v>0</v>
      </c>
      <c r="N4524" s="13">
        <v>0.69108035956119396</v>
      </c>
      <c r="O4524" s="14" t="s">
        <v>535</v>
      </c>
      <c r="P4524" s="14">
        <v>0.63755249957907867</v>
      </c>
      <c r="Q4524" s="5" t="s">
        <v>546</v>
      </c>
      <c r="XEE4524" s="3">
        <v>0.637552499579079</v>
      </c>
      <c r="XEF4524" s="4">
        <v>0.92254466612811403</v>
      </c>
      <c r="XEG4524" s="2" t="s">
        <v>29</v>
      </c>
      <c r="XEH4524" s="1">
        <v>7</v>
      </c>
    </row>
    <row r="4525" spans="1:17 16359:16362" ht="30" hidden="1" x14ac:dyDescent="0.25">
      <c r="A4525" s="6">
        <v>50</v>
      </c>
      <c r="B4525" s="7" t="s">
        <v>517</v>
      </c>
      <c r="C4525" s="7" t="s">
        <v>270</v>
      </c>
      <c r="D4525" s="7" t="s">
        <v>461</v>
      </c>
      <c r="E4525" s="7" t="s">
        <v>462</v>
      </c>
      <c r="F4525" s="5"/>
      <c r="G4525" s="11">
        <v>724687565</v>
      </c>
      <c r="H4525" s="11">
        <f t="shared" si="70"/>
        <v>724687565</v>
      </c>
      <c r="I4525" s="11">
        <v>0</v>
      </c>
      <c r="J4525" s="11">
        <v>724687565</v>
      </c>
      <c r="K4525" s="11">
        <v>422734410</v>
      </c>
      <c r="L4525" s="11">
        <v>422734410</v>
      </c>
      <c r="M4525" s="11">
        <v>0</v>
      </c>
      <c r="N4525" s="13">
        <v>1</v>
      </c>
      <c r="O4525" s="14" t="s">
        <v>537</v>
      </c>
      <c r="P4525" s="14">
        <v>0.58333332930861037</v>
      </c>
      <c r="Q4525" s="5" t="s">
        <v>547</v>
      </c>
      <c r="XEE4525" s="3">
        <v>0.58333332930861004</v>
      </c>
      <c r="XEF4525" s="4">
        <v>0.58333332930861004</v>
      </c>
      <c r="XEG4525" s="2" t="s">
        <v>29</v>
      </c>
      <c r="XEH4525" s="1">
        <v>7</v>
      </c>
    </row>
    <row r="4526" spans="1:17 16359:16362" hidden="1" x14ac:dyDescent="0.25">
      <c r="A4526" s="6">
        <v>50</v>
      </c>
      <c r="B4526" s="7" t="s">
        <v>517</v>
      </c>
      <c r="C4526" s="7" t="s">
        <v>270</v>
      </c>
      <c r="D4526" s="7" t="s">
        <v>461</v>
      </c>
      <c r="E4526" s="7" t="s">
        <v>14</v>
      </c>
      <c r="F4526" s="6">
        <v>27</v>
      </c>
      <c r="G4526" s="11">
        <v>724687565</v>
      </c>
      <c r="H4526" s="11">
        <f t="shared" si="70"/>
        <v>724687565</v>
      </c>
      <c r="I4526" s="11">
        <v>0</v>
      </c>
      <c r="J4526" s="11">
        <v>724687565</v>
      </c>
      <c r="K4526" s="11">
        <v>422734410</v>
      </c>
      <c r="L4526" s="11">
        <v>422734410</v>
      </c>
      <c r="M4526" s="11">
        <v>0</v>
      </c>
      <c r="N4526" s="13">
        <v>1</v>
      </c>
      <c r="O4526" s="14" t="s">
        <v>537</v>
      </c>
      <c r="P4526" s="14">
        <v>0.58333332930861037</v>
      </c>
      <c r="Q4526" s="5" t="s">
        <v>547</v>
      </c>
      <c r="XEE4526" s="3">
        <v>0.58333332930861004</v>
      </c>
      <c r="XEF4526" s="4">
        <v>0.58333332930861004</v>
      </c>
      <c r="XEG4526" s="2" t="s">
        <v>29</v>
      </c>
      <c r="XEH4526" s="1">
        <v>7</v>
      </c>
    </row>
    <row r="4527" spans="1:17 16359:16362" ht="30" hidden="1" x14ac:dyDescent="0.25">
      <c r="A4527" s="6">
        <v>50</v>
      </c>
      <c r="B4527" s="7" t="s">
        <v>517</v>
      </c>
      <c r="C4527" s="7" t="s">
        <v>270</v>
      </c>
      <c r="D4527" s="7" t="s">
        <v>465</v>
      </c>
      <c r="E4527" s="7" t="s">
        <v>466</v>
      </c>
      <c r="F4527" s="5"/>
      <c r="G4527" s="11">
        <v>130475175</v>
      </c>
      <c r="H4527" s="11">
        <f t="shared" si="70"/>
        <v>130475175</v>
      </c>
      <c r="I4527" s="11">
        <v>117080129.86</v>
      </c>
      <c r="J4527" s="11">
        <v>13395045.140000001</v>
      </c>
      <c r="K4527" s="11">
        <v>13395045.140000001</v>
      </c>
      <c r="L4527" s="11">
        <v>13395045.140000001</v>
      </c>
      <c r="M4527" s="11">
        <v>0</v>
      </c>
      <c r="N4527" s="13">
        <v>0.10266355373732999</v>
      </c>
      <c r="O4527" s="14" t="s">
        <v>535</v>
      </c>
      <c r="P4527" s="14">
        <v>0.10266355373732973</v>
      </c>
      <c r="Q4527" s="5" t="s">
        <v>543</v>
      </c>
      <c r="XEE4527" s="3">
        <v>0.10266355373732999</v>
      </c>
      <c r="XEF4527" s="4">
        <v>1</v>
      </c>
      <c r="XEG4527" s="2" t="s">
        <v>29</v>
      </c>
      <c r="XEH4527" s="1">
        <v>7</v>
      </c>
    </row>
    <row r="4528" spans="1:17 16359:16362" hidden="1" x14ac:dyDescent="0.25">
      <c r="A4528" s="6">
        <v>50</v>
      </c>
      <c r="B4528" s="7" t="s">
        <v>517</v>
      </c>
      <c r="C4528" s="7" t="s">
        <v>270</v>
      </c>
      <c r="D4528" s="7" t="s">
        <v>465</v>
      </c>
      <c r="E4528" s="7" t="s">
        <v>14</v>
      </c>
      <c r="F4528" s="6">
        <v>27</v>
      </c>
      <c r="G4528" s="11">
        <v>130475175</v>
      </c>
      <c r="H4528" s="11">
        <f t="shared" si="70"/>
        <v>130475175</v>
      </c>
      <c r="I4528" s="11">
        <v>117080129.86</v>
      </c>
      <c r="J4528" s="11">
        <v>13395045.140000001</v>
      </c>
      <c r="K4528" s="11">
        <v>13395045.140000001</v>
      </c>
      <c r="L4528" s="11">
        <v>13395045.140000001</v>
      </c>
      <c r="M4528" s="11">
        <v>0</v>
      </c>
      <c r="N4528" s="13">
        <v>0.10266355373732999</v>
      </c>
      <c r="O4528" s="14" t="s">
        <v>535</v>
      </c>
      <c r="P4528" s="14">
        <v>0.10266355373732973</v>
      </c>
      <c r="Q4528" s="5" t="s">
        <v>543</v>
      </c>
      <c r="XEE4528" s="3">
        <v>0.10266355373732999</v>
      </c>
      <c r="XEF4528" s="4">
        <v>1</v>
      </c>
      <c r="XEG4528" s="2" t="s">
        <v>29</v>
      </c>
      <c r="XEH4528" s="1">
        <v>7</v>
      </c>
    </row>
    <row r="4529" spans="1:17 16359:16362" ht="30" hidden="1" x14ac:dyDescent="0.25">
      <c r="A4529" s="6">
        <v>50</v>
      </c>
      <c r="B4529" s="7" t="s">
        <v>517</v>
      </c>
      <c r="C4529" s="7" t="s">
        <v>270</v>
      </c>
      <c r="D4529" s="7" t="s">
        <v>473</v>
      </c>
      <c r="E4529" s="7" t="s">
        <v>474</v>
      </c>
      <c r="F4529" s="5"/>
      <c r="G4529" s="11">
        <v>100000</v>
      </c>
      <c r="H4529" s="11">
        <f t="shared" si="70"/>
        <v>0</v>
      </c>
      <c r="I4529" s="11">
        <v>0</v>
      </c>
      <c r="J4529" s="11">
        <v>0</v>
      </c>
      <c r="K4529" s="11">
        <v>0</v>
      </c>
      <c r="L4529" s="11">
        <v>0</v>
      </c>
      <c r="M4529" s="11">
        <v>100000</v>
      </c>
      <c r="N4529" s="13">
        <v>0</v>
      </c>
      <c r="O4529" s="14" t="s">
        <v>535</v>
      </c>
      <c r="P4529" s="14">
        <v>0</v>
      </c>
      <c r="Q4529" s="5" t="s">
        <v>543</v>
      </c>
      <c r="XEE4529" s="3">
        <v>0</v>
      </c>
      <c r="XEG4529" s="2" t="s">
        <v>29</v>
      </c>
      <c r="XEH4529" s="1">
        <v>7</v>
      </c>
    </row>
    <row r="4530" spans="1:17 16359:16362" hidden="1" x14ac:dyDescent="0.25">
      <c r="A4530" s="6">
        <v>50</v>
      </c>
      <c r="B4530" s="7" t="s">
        <v>517</v>
      </c>
      <c r="C4530" s="7" t="s">
        <v>270</v>
      </c>
      <c r="D4530" s="7" t="s">
        <v>473</v>
      </c>
      <c r="E4530" s="7" t="s">
        <v>14</v>
      </c>
      <c r="F4530" s="6">
        <v>27</v>
      </c>
      <c r="G4530" s="11">
        <v>100000</v>
      </c>
      <c r="H4530" s="11">
        <f t="shared" si="70"/>
        <v>0</v>
      </c>
      <c r="I4530" s="11">
        <v>0</v>
      </c>
      <c r="J4530" s="11">
        <v>0</v>
      </c>
      <c r="K4530" s="11">
        <v>0</v>
      </c>
      <c r="L4530" s="11">
        <v>0</v>
      </c>
      <c r="M4530" s="11">
        <v>100000</v>
      </c>
      <c r="N4530" s="13">
        <v>0</v>
      </c>
      <c r="O4530" s="14" t="s">
        <v>535</v>
      </c>
      <c r="P4530" s="14">
        <v>0</v>
      </c>
      <c r="Q4530" s="5" t="s">
        <v>543</v>
      </c>
      <c r="XEE4530" s="3">
        <v>0</v>
      </c>
      <c r="XEG4530" s="2" t="s">
        <v>29</v>
      </c>
      <c r="XEH4530" s="1">
        <v>7</v>
      </c>
    </row>
    <row r="4531" spans="1:17 16359:16362" ht="30" hidden="1" x14ac:dyDescent="0.25">
      <c r="A4531" s="6">
        <v>50</v>
      </c>
      <c r="B4531" s="7" t="s">
        <v>517</v>
      </c>
      <c r="C4531" s="7" t="s">
        <v>270</v>
      </c>
      <c r="D4531" s="7" t="s">
        <v>478</v>
      </c>
      <c r="E4531" s="7" t="s">
        <v>479</v>
      </c>
      <c r="F4531" s="5"/>
      <c r="G4531" s="11">
        <v>10000000</v>
      </c>
      <c r="H4531" s="11">
        <f t="shared" si="70"/>
        <v>9991500</v>
      </c>
      <c r="I4531" s="11">
        <v>0</v>
      </c>
      <c r="J4531" s="11">
        <v>9991500</v>
      </c>
      <c r="K4531" s="11">
        <v>0</v>
      </c>
      <c r="L4531" s="11">
        <v>0</v>
      </c>
      <c r="M4531" s="11">
        <v>8500</v>
      </c>
      <c r="N4531" s="13">
        <v>0.99914999999999998</v>
      </c>
      <c r="O4531" s="14" t="s">
        <v>537</v>
      </c>
      <c r="P4531" s="14">
        <v>0</v>
      </c>
      <c r="Q4531" s="5" t="s">
        <v>543</v>
      </c>
      <c r="XEE4531" s="3">
        <v>0</v>
      </c>
      <c r="XEF4531" s="4">
        <v>0</v>
      </c>
      <c r="XEG4531" s="2" t="s">
        <v>29</v>
      </c>
      <c r="XEH4531" s="1">
        <v>7</v>
      </c>
    </row>
    <row r="4532" spans="1:17 16359:16362" hidden="1" x14ac:dyDescent="0.25">
      <c r="A4532" s="6">
        <v>50</v>
      </c>
      <c r="B4532" s="7" t="s">
        <v>517</v>
      </c>
      <c r="C4532" s="7" t="s">
        <v>270</v>
      </c>
      <c r="D4532" s="7" t="s">
        <v>478</v>
      </c>
      <c r="E4532" s="7" t="s">
        <v>14</v>
      </c>
      <c r="F4532" s="6">
        <v>27</v>
      </c>
      <c r="G4532" s="11">
        <v>10000000</v>
      </c>
      <c r="H4532" s="11">
        <f t="shared" si="70"/>
        <v>9991500</v>
      </c>
      <c r="I4532" s="11">
        <v>0</v>
      </c>
      <c r="J4532" s="11">
        <v>9991500</v>
      </c>
      <c r="K4532" s="11">
        <v>0</v>
      </c>
      <c r="L4532" s="11">
        <v>0</v>
      </c>
      <c r="M4532" s="11">
        <v>8500</v>
      </c>
      <c r="N4532" s="13">
        <v>0.99914999999999998</v>
      </c>
      <c r="O4532" s="14" t="s">
        <v>537</v>
      </c>
      <c r="P4532" s="14">
        <v>0</v>
      </c>
      <c r="Q4532" s="5" t="s">
        <v>543</v>
      </c>
      <c r="XEE4532" s="3">
        <v>0</v>
      </c>
      <c r="XEF4532" s="4">
        <v>0</v>
      </c>
      <c r="XEG4532" s="2" t="s">
        <v>29</v>
      </c>
      <c r="XEH4532" s="1">
        <v>7</v>
      </c>
    </row>
    <row r="4533" spans="1:17 16359:16362" ht="45" hidden="1" x14ac:dyDescent="0.25">
      <c r="A4533" s="6">
        <v>50</v>
      </c>
      <c r="B4533" s="7" t="s">
        <v>517</v>
      </c>
      <c r="C4533" s="7" t="s">
        <v>270</v>
      </c>
      <c r="D4533" s="7" t="s">
        <v>481</v>
      </c>
      <c r="E4533" s="7" t="s">
        <v>281</v>
      </c>
      <c r="F4533" s="5"/>
      <c r="G4533" s="11">
        <v>1150000</v>
      </c>
      <c r="H4533" s="11">
        <f t="shared" si="70"/>
        <v>1150000</v>
      </c>
      <c r="I4533" s="11">
        <v>790246</v>
      </c>
      <c r="J4533" s="11">
        <v>359754</v>
      </c>
      <c r="K4533" s="11">
        <v>0</v>
      </c>
      <c r="L4533" s="11">
        <v>0</v>
      </c>
      <c r="M4533" s="11">
        <v>0</v>
      </c>
      <c r="N4533" s="13">
        <v>0.31282956521739103</v>
      </c>
      <c r="O4533" s="14" t="s">
        <v>535</v>
      </c>
      <c r="P4533" s="14">
        <v>0</v>
      </c>
      <c r="Q4533" s="5" t="s">
        <v>543</v>
      </c>
      <c r="XEE4533" s="3">
        <v>0</v>
      </c>
      <c r="XEF4533" s="4">
        <v>0</v>
      </c>
      <c r="XEG4533" s="2" t="s">
        <v>29</v>
      </c>
      <c r="XEH4533" s="1">
        <v>7</v>
      </c>
    </row>
    <row r="4534" spans="1:17 16359:16362" hidden="1" x14ac:dyDescent="0.25">
      <c r="A4534" s="6">
        <v>50</v>
      </c>
      <c r="B4534" s="7" t="s">
        <v>517</v>
      </c>
      <c r="C4534" s="7" t="s">
        <v>270</v>
      </c>
      <c r="D4534" s="7" t="s">
        <v>481</v>
      </c>
      <c r="E4534" s="7" t="s">
        <v>14</v>
      </c>
      <c r="F4534" s="6">
        <v>27</v>
      </c>
      <c r="G4534" s="11">
        <v>1150000</v>
      </c>
      <c r="H4534" s="11">
        <f t="shared" si="70"/>
        <v>1150000</v>
      </c>
      <c r="I4534" s="11">
        <v>790246</v>
      </c>
      <c r="J4534" s="11">
        <v>359754</v>
      </c>
      <c r="K4534" s="11">
        <v>0</v>
      </c>
      <c r="L4534" s="11">
        <v>0</v>
      </c>
      <c r="M4534" s="11">
        <v>0</v>
      </c>
      <c r="N4534" s="13">
        <v>0.31282956521739103</v>
      </c>
      <c r="O4534" s="14" t="s">
        <v>535</v>
      </c>
      <c r="P4534" s="14">
        <v>0</v>
      </c>
      <c r="Q4534" s="5" t="s">
        <v>543</v>
      </c>
      <c r="XEE4534" s="3">
        <v>0</v>
      </c>
      <c r="XEF4534" s="4">
        <v>0</v>
      </c>
      <c r="XEG4534" s="2" t="s">
        <v>29</v>
      </c>
      <c r="XEH4534" s="1">
        <v>7</v>
      </c>
    </row>
    <row r="4535" spans="1:17 16359:16362" ht="30" hidden="1" x14ac:dyDescent="0.25">
      <c r="A4535" s="6">
        <v>50</v>
      </c>
      <c r="B4535" s="7" t="s">
        <v>517</v>
      </c>
      <c r="C4535" s="7" t="s">
        <v>270</v>
      </c>
      <c r="D4535" s="7" t="s">
        <v>486</v>
      </c>
      <c r="E4535" s="7" t="s">
        <v>283</v>
      </c>
      <c r="F4535" s="5"/>
      <c r="G4535" s="11">
        <v>536874</v>
      </c>
      <c r="H4535" s="11">
        <f t="shared" si="70"/>
        <v>145818</v>
      </c>
      <c r="I4535" s="11">
        <v>11917</v>
      </c>
      <c r="J4535" s="11">
        <v>133901</v>
      </c>
      <c r="K4535" s="11">
        <v>70092.17</v>
      </c>
      <c r="L4535" s="11">
        <v>70092.17</v>
      </c>
      <c r="M4535" s="11">
        <v>391056</v>
      </c>
      <c r="N4535" s="13">
        <v>0.24940861356668401</v>
      </c>
      <c r="O4535" s="14" t="s">
        <v>535</v>
      </c>
      <c r="P4535" s="14">
        <v>0.13055608951076045</v>
      </c>
      <c r="Q4535" s="5" t="s">
        <v>543</v>
      </c>
      <c r="XEE4535" s="3">
        <v>0.13055608951076</v>
      </c>
      <c r="XEF4535" s="4">
        <v>0.52346263284068095</v>
      </c>
      <c r="XEG4535" s="2" t="s">
        <v>29</v>
      </c>
      <c r="XEH4535" s="1">
        <v>7</v>
      </c>
    </row>
    <row r="4536" spans="1:17 16359:16362" hidden="1" x14ac:dyDescent="0.25">
      <c r="A4536" s="6">
        <v>50</v>
      </c>
      <c r="B4536" s="7" t="s">
        <v>517</v>
      </c>
      <c r="C4536" s="7" t="s">
        <v>270</v>
      </c>
      <c r="D4536" s="7" t="s">
        <v>486</v>
      </c>
      <c r="E4536" s="7" t="s">
        <v>14</v>
      </c>
      <c r="F4536" s="6">
        <v>27</v>
      </c>
      <c r="G4536" s="11">
        <v>536874</v>
      </c>
      <c r="H4536" s="11">
        <f t="shared" si="70"/>
        <v>145818</v>
      </c>
      <c r="I4536" s="11">
        <v>11917</v>
      </c>
      <c r="J4536" s="11">
        <v>133901</v>
      </c>
      <c r="K4536" s="11">
        <v>70092.17</v>
      </c>
      <c r="L4536" s="11">
        <v>70092.17</v>
      </c>
      <c r="M4536" s="11">
        <v>391056</v>
      </c>
      <c r="N4536" s="13">
        <v>0.24940861356668401</v>
      </c>
      <c r="O4536" s="14" t="s">
        <v>535</v>
      </c>
      <c r="P4536" s="14">
        <v>0.13055608951076045</v>
      </c>
      <c r="Q4536" s="5" t="s">
        <v>543</v>
      </c>
      <c r="XEE4536" s="3">
        <v>0.13055608951076</v>
      </c>
      <c r="XEF4536" s="4">
        <v>0.52346263284068095</v>
      </c>
      <c r="XEG4536" s="2" t="s">
        <v>29</v>
      </c>
      <c r="XEH4536" s="1">
        <v>7</v>
      </c>
    </row>
    <row r="4537" spans="1:17 16359:16362" ht="45" hidden="1" x14ac:dyDescent="0.25">
      <c r="A4537" s="6">
        <v>50</v>
      </c>
      <c r="B4537" s="7" t="s">
        <v>517</v>
      </c>
      <c r="C4537" s="7" t="s">
        <v>265</v>
      </c>
      <c r="D4537" s="7" t="s">
        <v>487</v>
      </c>
      <c r="E4537" s="7" t="s">
        <v>488</v>
      </c>
      <c r="F4537" s="5"/>
      <c r="G4537" s="11">
        <v>120214344</v>
      </c>
      <c r="H4537" s="11">
        <f t="shared" si="70"/>
        <v>120214344</v>
      </c>
      <c r="I4537" s="11">
        <v>26447269</v>
      </c>
      <c r="J4537" s="11">
        <v>93767075</v>
      </c>
      <c r="K4537" s="11">
        <v>71935472</v>
      </c>
      <c r="L4537" s="11">
        <v>71935472</v>
      </c>
      <c r="M4537" s="11">
        <v>0</v>
      </c>
      <c r="N4537" s="13">
        <v>0.77999905735042696</v>
      </c>
      <c r="O4537" s="14" t="s">
        <v>535</v>
      </c>
      <c r="P4537" s="14">
        <v>0.59839341634638876</v>
      </c>
      <c r="Q4537" s="5" t="s">
        <v>546</v>
      </c>
      <c r="XEE4537" s="3">
        <v>0.59839341634638898</v>
      </c>
      <c r="XEF4537" s="4">
        <v>0.76717197374451496</v>
      </c>
      <c r="XEG4537" s="2" t="s">
        <v>13</v>
      </c>
      <c r="XEH4537" s="1">
        <v>7</v>
      </c>
    </row>
    <row r="4538" spans="1:17 16359:16362" hidden="1" x14ac:dyDescent="0.25">
      <c r="A4538" s="6">
        <v>50</v>
      </c>
      <c r="B4538" s="7" t="s">
        <v>517</v>
      </c>
      <c r="C4538" s="7" t="s">
        <v>265</v>
      </c>
      <c r="D4538" s="7" t="s">
        <v>487</v>
      </c>
      <c r="E4538" s="7" t="s">
        <v>14</v>
      </c>
      <c r="F4538" s="6">
        <v>27</v>
      </c>
      <c r="G4538" s="11">
        <v>120214344</v>
      </c>
      <c r="H4538" s="11">
        <f t="shared" si="70"/>
        <v>120214344</v>
      </c>
      <c r="I4538" s="11">
        <v>26447269</v>
      </c>
      <c r="J4538" s="11">
        <v>93767075</v>
      </c>
      <c r="K4538" s="11">
        <v>71935472</v>
      </c>
      <c r="L4538" s="11">
        <v>71935472</v>
      </c>
      <c r="M4538" s="11">
        <v>0</v>
      </c>
      <c r="N4538" s="13">
        <v>0.77999905735042696</v>
      </c>
      <c r="O4538" s="14" t="s">
        <v>535</v>
      </c>
      <c r="P4538" s="14">
        <v>0.59839341634638876</v>
      </c>
      <c r="Q4538" s="5" t="s">
        <v>546</v>
      </c>
      <c r="XEE4538" s="3">
        <v>0.59839341634638898</v>
      </c>
      <c r="XEF4538" s="4">
        <v>0.76717197374451496</v>
      </c>
      <c r="XEG4538" s="2" t="s">
        <v>13</v>
      </c>
      <c r="XEH4538" s="1">
        <v>7</v>
      </c>
    </row>
    <row r="4539" spans="1:17 16359:16362" ht="45" hidden="1" x14ac:dyDescent="0.25">
      <c r="A4539" s="6">
        <v>50</v>
      </c>
      <c r="B4539" s="7" t="s">
        <v>517</v>
      </c>
      <c r="C4539" s="7" t="s">
        <v>268</v>
      </c>
      <c r="D4539" s="7" t="s">
        <v>489</v>
      </c>
      <c r="E4539" s="7" t="s">
        <v>488</v>
      </c>
      <c r="F4539" s="5"/>
      <c r="G4539" s="11">
        <v>120214344</v>
      </c>
      <c r="H4539" s="11">
        <f t="shared" si="70"/>
        <v>120214344</v>
      </c>
      <c r="I4539" s="11">
        <v>26447269</v>
      </c>
      <c r="J4539" s="11">
        <v>93767075</v>
      </c>
      <c r="K4539" s="11">
        <v>71935472</v>
      </c>
      <c r="L4539" s="11">
        <v>71935472</v>
      </c>
      <c r="M4539" s="11">
        <v>0</v>
      </c>
      <c r="N4539" s="13">
        <v>0.77999905735042696</v>
      </c>
      <c r="O4539" s="14" t="s">
        <v>535</v>
      </c>
      <c r="P4539" s="14">
        <v>0.59839341634638876</v>
      </c>
      <c r="Q4539" s="5" t="s">
        <v>546</v>
      </c>
      <c r="XEE4539" s="3">
        <v>0.59839341634638898</v>
      </c>
      <c r="XEF4539" s="4">
        <v>0.76717197374451496</v>
      </c>
      <c r="XEG4539" s="2" t="s">
        <v>13</v>
      </c>
      <c r="XEH4539" s="1">
        <v>7</v>
      </c>
    </row>
    <row r="4540" spans="1:17 16359:16362" hidden="1" x14ac:dyDescent="0.25">
      <c r="A4540" s="6">
        <v>50</v>
      </c>
      <c r="B4540" s="7" t="s">
        <v>517</v>
      </c>
      <c r="C4540" s="7" t="s">
        <v>268</v>
      </c>
      <c r="D4540" s="7" t="s">
        <v>489</v>
      </c>
      <c r="E4540" s="7" t="s">
        <v>14</v>
      </c>
      <c r="F4540" s="6">
        <v>27</v>
      </c>
      <c r="G4540" s="11">
        <v>120214344</v>
      </c>
      <c r="H4540" s="11">
        <f t="shared" si="70"/>
        <v>120214344</v>
      </c>
      <c r="I4540" s="11">
        <v>26447269</v>
      </c>
      <c r="J4540" s="11">
        <v>93767075</v>
      </c>
      <c r="K4540" s="11">
        <v>71935472</v>
      </c>
      <c r="L4540" s="11">
        <v>71935472</v>
      </c>
      <c r="M4540" s="11">
        <v>0</v>
      </c>
      <c r="N4540" s="13">
        <v>0.77999905735042696</v>
      </c>
      <c r="O4540" s="14" t="s">
        <v>535</v>
      </c>
      <c r="P4540" s="14">
        <v>0.59839341634638876</v>
      </c>
      <c r="Q4540" s="5" t="s">
        <v>546</v>
      </c>
      <c r="XEE4540" s="3">
        <v>0.59839341634638898</v>
      </c>
      <c r="XEF4540" s="4">
        <v>0.76717197374451496</v>
      </c>
      <c r="XEG4540" s="2" t="s">
        <v>13</v>
      </c>
      <c r="XEH4540" s="1">
        <v>7</v>
      </c>
    </row>
    <row r="4541" spans="1:17 16359:16362" ht="45" hidden="1" x14ac:dyDescent="0.25">
      <c r="A4541" s="6">
        <v>50</v>
      </c>
      <c r="B4541" s="7" t="s">
        <v>517</v>
      </c>
      <c r="C4541" s="7" t="s">
        <v>270</v>
      </c>
      <c r="D4541" s="7" t="s">
        <v>492</v>
      </c>
      <c r="E4541" s="7" t="s">
        <v>279</v>
      </c>
      <c r="F4541" s="5"/>
      <c r="G4541" s="11">
        <v>99760868</v>
      </c>
      <c r="H4541" s="11">
        <f t="shared" si="70"/>
        <v>99760868</v>
      </c>
      <c r="I4541" s="11">
        <v>25121868</v>
      </c>
      <c r="J4541" s="11">
        <v>74639000</v>
      </c>
      <c r="K4541" s="11">
        <v>54737435</v>
      </c>
      <c r="L4541" s="11">
        <v>54737435</v>
      </c>
      <c r="M4541" s="11">
        <v>0</v>
      </c>
      <c r="N4541" s="13">
        <v>0.74817913573085604</v>
      </c>
      <c r="O4541" s="14" t="s">
        <v>535</v>
      </c>
      <c r="P4541" s="14">
        <v>0.54868643484537449</v>
      </c>
      <c r="Q4541" s="5" t="s">
        <v>543</v>
      </c>
      <c r="XEE4541" s="3">
        <v>0.54868643484537405</v>
      </c>
      <c r="XEF4541" s="4">
        <v>0.73336238427631695</v>
      </c>
      <c r="XEG4541" s="2" t="s">
        <v>29</v>
      </c>
      <c r="XEH4541" s="1">
        <v>7</v>
      </c>
    </row>
    <row r="4542" spans="1:17 16359:16362" hidden="1" x14ac:dyDescent="0.25">
      <c r="A4542" s="6">
        <v>50</v>
      </c>
      <c r="B4542" s="7" t="s">
        <v>517</v>
      </c>
      <c r="C4542" s="7" t="s">
        <v>270</v>
      </c>
      <c r="D4542" s="7" t="s">
        <v>492</v>
      </c>
      <c r="E4542" s="7" t="s">
        <v>14</v>
      </c>
      <c r="F4542" s="6">
        <v>27</v>
      </c>
      <c r="G4542" s="11">
        <v>99760868</v>
      </c>
      <c r="H4542" s="11">
        <f t="shared" si="70"/>
        <v>99760868</v>
      </c>
      <c r="I4542" s="11">
        <v>25121868</v>
      </c>
      <c r="J4542" s="11">
        <v>74639000</v>
      </c>
      <c r="K4542" s="11">
        <v>54737435</v>
      </c>
      <c r="L4542" s="11">
        <v>54737435</v>
      </c>
      <c r="M4542" s="11">
        <v>0</v>
      </c>
      <c r="N4542" s="13">
        <v>0.74817913573085604</v>
      </c>
      <c r="O4542" s="14" t="s">
        <v>535</v>
      </c>
      <c r="P4542" s="14">
        <v>0.54868643484537449</v>
      </c>
      <c r="Q4542" s="5" t="s">
        <v>543</v>
      </c>
      <c r="XEE4542" s="3">
        <v>0.54868643484537405</v>
      </c>
      <c r="XEF4542" s="4">
        <v>0.73336238427631695</v>
      </c>
      <c r="XEG4542" s="2" t="s">
        <v>29</v>
      </c>
      <c r="XEH4542" s="1">
        <v>7</v>
      </c>
    </row>
    <row r="4543" spans="1:17 16359:16362" ht="45" hidden="1" x14ac:dyDescent="0.25">
      <c r="A4543" s="6">
        <v>50</v>
      </c>
      <c r="B4543" s="7" t="s">
        <v>517</v>
      </c>
      <c r="C4543" s="7" t="s">
        <v>270</v>
      </c>
      <c r="D4543" s="7" t="s">
        <v>493</v>
      </c>
      <c r="E4543" s="7" t="s">
        <v>281</v>
      </c>
      <c r="F4543" s="5"/>
      <c r="G4543" s="11">
        <v>20453476</v>
      </c>
      <c r="H4543" s="11">
        <f t="shared" si="70"/>
        <v>20453476</v>
      </c>
      <c r="I4543" s="11">
        <v>1325401</v>
      </c>
      <c r="J4543" s="11">
        <v>19128075</v>
      </c>
      <c r="K4543" s="11">
        <v>17198037</v>
      </c>
      <c r="L4543" s="11">
        <v>17198037</v>
      </c>
      <c r="M4543" s="11">
        <v>0</v>
      </c>
      <c r="N4543" s="13">
        <v>0.93519922970550295</v>
      </c>
      <c r="O4543" s="14" t="s">
        <v>537</v>
      </c>
      <c r="P4543" s="14">
        <v>0.84083688268927981</v>
      </c>
      <c r="Q4543" s="5" t="s">
        <v>546</v>
      </c>
      <c r="XEE4543" s="3">
        <v>0.84083688268928003</v>
      </c>
      <c r="XEF4543" s="4">
        <v>0.899099203657451</v>
      </c>
      <c r="XEG4543" s="2" t="s">
        <v>29</v>
      </c>
      <c r="XEH4543" s="1">
        <v>7</v>
      </c>
    </row>
    <row r="4544" spans="1:17 16359:16362" hidden="1" x14ac:dyDescent="0.25">
      <c r="A4544" s="6">
        <v>50</v>
      </c>
      <c r="B4544" s="7" t="s">
        <v>517</v>
      </c>
      <c r="C4544" s="7" t="s">
        <v>270</v>
      </c>
      <c r="D4544" s="7" t="s">
        <v>493</v>
      </c>
      <c r="E4544" s="7" t="s">
        <v>14</v>
      </c>
      <c r="F4544" s="6">
        <v>27</v>
      </c>
      <c r="G4544" s="11">
        <v>20453476</v>
      </c>
      <c r="H4544" s="11">
        <f t="shared" si="70"/>
        <v>20453476</v>
      </c>
      <c r="I4544" s="11">
        <v>1325401</v>
      </c>
      <c r="J4544" s="11">
        <v>19128075</v>
      </c>
      <c r="K4544" s="11">
        <v>17198037</v>
      </c>
      <c r="L4544" s="11">
        <v>17198037</v>
      </c>
      <c r="M4544" s="11">
        <v>0</v>
      </c>
      <c r="N4544" s="13">
        <v>0.93519922970550295</v>
      </c>
      <c r="O4544" s="14" t="s">
        <v>537</v>
      </c>
      <c r="P4544" s="14">
        <v>0.84083688268927981</v>
      </c>
      <c r="Q4544" s="5" t="s">
        <v>546</v>
      </c>
      <c r="XEE4544" s="3">
        <v>0.84083688268928003</v>
      </c>
      <c r="XEF4544" s="4">
        <v>0.899099203657451</v>
      </c>
      <c r="XEG4544" s="2" t="s">
        <v>29</v>
      </c>
      <c r="XEH4544" s="1">
        <v>7</v>
      </c>
    </row>
    <row r="4545" spans="1:17 16359:16362" x14ac:dyDescent="0.25">
      <c r="A4545" s="6">
        <v>50</v>
      </c>
      <c r="B4545" s="7" t="s">
        <v>517</v>
      </c>
      <c r="C4545" s="7" t="s">
        <v>495</v>
      </c>
      <c r="D4545" s="7" t="s">
        <v>495</v>
      </c>
      <c r="E4545" s="7" t="s">
        <v>495</v>
      </c>
      <c r="F4545" s="5"/>
      <c r="G4545" s="11">
        <v>69682675665</v>
      </c>
      <c r="H4545" s="11">
        <f t="shared" si="70"/>
        <v>69585090215</v>
      </c>
      <c r="I4545" s="11">
        <v>939473796.64999998</v>
      </c>
      <c r="J4545" s="11">
        <v>68645616418.349998</v>
      </c>
      <c r="K4545" s="11">
        <v>49869000652.910004</v>
      </c>
      <c r="L4545" s="11">
        <v>49869000652.910004</v>
      </c>
      <c r="M4545" s="11">
        <v>97585450</v>
      </c>
      <c r="N4545" s="13">
        <v>0.98511740204070697</v>
      </c>
      <c r="O4545" s="14" t="s">
        <v>537</v>
      </c>
      <c r="P4545" s="14">
        <v>0.71565852167697475</v>
      </c>
      <c r="Q4545" s="5" t="s">
        <v>546</v>
      </c>
      <c r="XEE4545" s="3">
        <v>0.71565852167697497</v>
      </c>
      <c r="XEF4545" s="4">
        <v>0.72647028688607196</v>
      </c>
      <c r="XEG4545" s="2" t="s">
        <v>496</v>
      </c>
      <c r="XEH4545" s="1">
        <v>7</v>
      </c>
    </row>
    <row r="4546" spans="1:17 16359:16362" hidden="1" x14ac:dyDescent="0.25">
      <c r="A4546" s="6">
        <v>52</v>
      </c>
      <c r="B4546" s="7" t="s">
        <v>518</v>
      </c>
      <c r="C4546" s="7" t="s">
        <v>10</v>
      </c>
      <c r="D4546" s="7" t="s">
        <v>11</v>
      </c>
      <c r="E4546" s="7" t="s">
        <v>12</v>
      </c>
      <c r="F4546" s="5"/>
      <c r="G4546" s="11">
        <v>442585640</v>
      </c>
      <c r="H4546" s="11">
        <f t="shared" si="70"/>
        <v>416449298</v>
      </c>
      <c r="I4546" s="11">
        <v>176891176.87</v>
      </c>
      <c r="J4546" s="11">
        <v>239558121.13</v>
      </c>
      <c r="K4546" s="11">
        <v>147153042.25</v>
      </c>
      <c r="L4546" s="11">
        <v>147153042.25</v>
      </c>
      <c r="M4546" s="11">
        <v>26136342</v>
      </c>
      <c r="N4546" s="13">
        <v>0.54126952950845897</v>
      </c>
      <c r="O4546" s="14" t="s">
        <v>535</v>
      </c>
      <c r="P4546" s="14">
        <v>0.33248489998455438</v>
      </c>
      <c r="Q4546" s="5" t="s">
        <v>543</v>
      </c>
      <c r="XEE4546" s="3">
        <v>0.33248489998455399</v>
      </c>
      <c r="XEF4546" s="4">
        <v>0.61426864410138304</v>
      </c>
      <c r="XEG4546" s="2" t="s">
        <v>13</v>
      </c>
      <c r="XEH4546" s="1">
        <v>7</v>
      </c>
    </row>
    <row r="4547" spans="1:17 16359:16362" hidden="1" x14ac:dyDescent="0.25">
      <c r="A4547" s="6">
        <v>52</v>
      </c>
      <c r="B4547" s="7" t="s">
        <v>518</v>
      </c>
      <c r="C4547" s="7" t="s">
        <v>10</v>
      </c>
      <c r="D4547" s="7" t="s">
        <v>11</v>
      </c>
      <c r="E4547" s="7" t="s">
        <v>14</v>
      </c>
      <c r="F4547" s="6">
        <v>27</v>
      </c>
      <c r="G4547" s="11">
        <v>442585640</v>
      </c>
      <c r="H4547" s="11">
        <f t="shared" ref="H4547:H4610" si="71">+J4547+I4547</f>
        <v>416449298</v>
      </c>
      <c r="I4547" s="11">
        <v>176891176.87</v>
      </c>
      <c r="J4547" s="11">
        <v>239558121.13</v>
      </c>
      <c r="K4547" s="11">
        <v>147153042.25</v>
      </c>
      <c r="L4547" s="11">
        <v>147153042.25</v>
      </c>
      <c r="M4547" s="11">
        <v>26136342</v>
      </c>
      <c r="N4547" s="13">
        <v>0.54126952950845897</v>
      </c>
      <c r="O4547" s="14" t="s">
        <v>535</v>
      </c>
      <c r="P4547" s="14">
        <v>0.33248489998455438</v>
      </c>
      <c r="Q4547" s="5" t="s">
        <v>543</v>
      </c>
      <c r="XEE4547" s="3">
        <v>0.33248489998455399</v>
      </c>
      <c r="XEF4547" s="4">
        <v>0.61426864410138304</v>
      </c>
      <c r="XEG4547" s="2" t="s">
        <v>13</v>
      </c>
      <c r="XEH4547" s="1">
        <v>7</v>
      </c>
    </row>
    <row r="4548" spans="1:17 16359:16362" hidden="1" x14ac:dyDescent="0.25">
      <c r="A4548" s="6">
        <v>52</v>
      </c>
      <c r="B4548" s="7" t="s">
        <v>518</v>
      </c>
      <c r="C4548" s="7" t="s">
        <v>15</v>
      </c>
      <c r="D4548" s="7" t="s">
        <v>92</v>
      </c>
      <c r="E4548" s="7" t="s">
        <v>93</v>
      </c>
      <c r="F4548" s="5"/>
      <c r="G4548" s="11">
        <v>442585640</v>
      </c>
      <c r="H4548" s="11">
        <f t="shared" si="71"/>
        <v>416449298</v>
      </c>
      <c r="I4548" s="11">
        <v>176891176.87</v>
      </c>
      <c r="J4548" s="11">
        <v>239558121.13</v>
      </c>
      <c r="K4548" s="11">
        <v>147153042.25</v>
      </c>
      <c r="L4548" s="11">
        <v>147153042.25</v>
      </c>
      <c r="M4548" s="11">
        <v>26136342</v>
      </c>
      <c r="N4548" s="13">
        <v>0.54126952950845897</v>
      </c>
      <c r="O4548" s="14" t="s">
        <v>535</v>
      </c>
      <c r="P4548" s="14">
        <v>0.33248489998455438</v>
      </c>
      <c r="Q4548" s="5" t="s">
        <v>543</v>
      </c>
      <c r="XEE4548" s="3">
        <v>0.33248489998455399</v>
      </c>
      <c r="XEF4548" s="4">
        <v>0.61426864410138304</v>
      </c>
      <c r="XEG4548" s="2" t="s">
        <v>13</v>
      </c>
      <c r="XEH4548" s="1">
        <v>7</v>
      </c>
    </row>
    <row r="4549" spans="1:17 16359:16362" hidden="1" x14ac:dyDescent="0.25">
      <c r="A4549" s="6">
        <v>52</v>
      </c>
      <c r="B4549" s="7" t="s">
        <v>518</v>
      </c>
      <c r="C4549" s="7" t="s">
        <v>15</v>
      </c>
      <c r="D4549" s="7" t="s">
        <v>92</v>
      </c>
      <c r="E4549" s="7" t="s">
        <v>14</v>
      </c>
      <c r="F4549" s="6">
        <v>27</v>
      </c>
      <c r="G4549" s="11">
        <v>442585640</v>
      </c>
      <c r="H4549" s="11">
        <f t="shared" si="71"/>
        <v>416449298</v>
      </c>
      <c r="I4549" s="11">
        <v>176891176.87</v>
      </c>
      <c r="J4549" s="11">
        <v>239558121.13</v>
      </c>
      <c r="K4549" s="11">
        <v>147153042.25</v>
      </c>
      <c r="L4549" s="11">
        <v>147153042.25</v>
      </c>
      <c r="M4549" s="11">
        <v>26136342</v>
      </c>
      <c r="N4549" s="13">
        <v>0.54126952950845897</v>
      </c>
      <c r="O4549" s="14" t="s">
        <v>535</v>
      </c>
      <c r="P4549" s="14">
        <v>0.33248489998455438</v>
      </c>
      <c r="Q4549" s="5" t="s">
        <v>543</v>
      </c>
      <c r="XEE4549" s="3">
        <v>0.33248489998455399</v>
      </c>
      <c r="XEF4549" s="4">
        <v>0.61426864410138304</v>
      </c>
      <c r="XEG4549" s="2" t="s">
        <v>13</v>
      </c>
      <c r="XEH4549" s="1">
        <v>7</v>
      </c>
    </row>
    <row r="4550" spans="1:17 16359:16362" hidden="1" x14ac:dyDescent="0.25">
      <c r="A4550" s="6">
        <v>52</v>
      </c>
      <c r="B4550" s="7" t="s">
        <v>518</v>
      </c>
      <c r="C4550" s="7" t="s">
        <v>18</v>
      </c>
      <c r="D4550" s="7" t="s">
        <v>94</v>
      </c>
      <c r="E4550" s="7" t="s">
        <v>93</v>
      </c>
      <c r="F4550" s="5"/>
      <c r="G4550" s="11">
        <v>442585640</v>
      </c>
      <c r="H4550" s="11">
        <f t="shared" si="71"/>
        <v>416449298</v>
      </c>
      <c r="I4550" s="11">
        <v>176891176.87</v>
      </c>
      <c r="J4550" s="11">
        <v>239558121.13</v>
      </c>
      <c r="K4550" s="11">
        <v>147153042.25</v>
      </c>
      <c r="L4550" s="11">
        <v>147153042.25</v>
      </c>
      <c r="M4550" s="11">
        <v>26136342</v>
      </c>
      <c r="N4550" s="13">
        <v>0.54126952950845897</v>
      </c>
      <c r="O4550" s="14" t="s">
        <v>535</v>
      </c>
      <c r="P4550" s="14">
        <v>0.33248489998455438</v>
      </c>
      <c r="Q4550" s="5" t="s">
        <v>543</v>
      </c>
      <c r="XEE4550" s="3">
        <v>0.33248489998455399</v>
      </c>
      <c r="XEF4550" s="4">
        <v>0.61426864410138304</v>
      </c>
      <c r="XEG4550" s="2" t="s">
        <v>13</v>
      </c>
      <c r="XEH4550" s="1">
        <v>7</v>
      </c>
    </row>
    <row r="4551" spans="1:17 16359:16362" hidden="1" x14ac:dyDescent="0.25">
      <c r="A4551" s="6">
        <v>52</v>
      </c>
      <c r="B4551" s="7" t="s">
        <v>518</v>
      </c>
      <c r="C4551" s="7" t="s">
        <v>18</v>
      </c>
      <c r="D4551" s="7" t="s">
        <v>94</v>
      </c>
      <c r="E4551" s="7" t="s">
        <v>14</v>
      </c>
      <c r="F4551" s="6">
        <v>27</v>
      </c>
      <c r="G4551" s="11">
        <v>442585640</v>
      </c>
      <c r="H4551" s="11">
        <f t="shared" si="71"/>
        <v>416449298</v>
      </c>
      <c r="I4551" s="11">
        <v>176891176.87</v>
      </c>
      <c r="J4551" s="11">
        <v>239558121.13</v>
      </c>
      <c r="K4551" s="11">
        <v>147153042.25</v>
      </c>
      <c r="L4551" s="11">
        <v>147153042.25</v>
      </c>
      <c r="M4551" s="11">
        <v>26136342</v>
      </c>
      <c r="N4551" s="13">
        <v>0.54126952950845897</v>
      </c>
      <c r="O4551" s="14" t="s">
        <v>535</v>
      </c>
      <c r="P4551" s="14">
        <v>0.33248489998455438</v>
      </c>
      <c r="Q4551" s="5" t="s">
        <v>543</v>
      </c>
      <c r="XEE4551" s="3">
        <v>0.33248489998455399</v>
      </c>
      <c r="XEF4551" s="4">
        <v>0.61426864410138304</v>
      </c>
      <c r="XEG4551" s="2" t="s">
        <v>13</v>
      </c>
      <c r="XEH4551" s="1">
        <v>7</v>
      </c>
    </row>
    <row r="4552" spans="1:17 16359:16362" hidden="1" x14ac:dyDescent="0.25">
      <c r="A4552" s="6">
        <v>52</v>
      </c>
      <c r="B4552" s="7" t="s">
        <v>518</v>
      </c>
      <c r="C4552" s="7" t="s">
        <v>20</v>
      </c>
      <c r="D4552" s="7" t="s">
        <v>95</v>
      </c>
      <c r="E4552" s="7" t="s">
        <v>96</v>
      </c>
      <c r="F4552" s="5"/>
      <c r="G4552" s="11">
        <v>37233488</v>
      </c>
      <c r="H4552" s="11">
        <f t="shared" si="71"/>
        <v>37233488</v>
      </c>
      <c r="I4552" s="11">
        <v>0</v>
      </c>
      <c r="J4552" s="11">
        <v>37233488</v>
      </c>
      <c r="K4552" s="11">
        <v>37233488</v>
      </c>
      <c r="L4552" s="11">
        <v>37233488</v>
      </c>
      <c r="M4552" s="11">
        <v>0</v>
      </c>
      <c r="N4552" s="13">
        <v>1</v>
      </c>
      <c r="O4552" s="14" t="s">
        <v>537</v>
      </c>
      <c r="P4552" s="14">
        <v>1</v>
      </c>
      <c r="Q4552" s="5" t="s">
        <v>546</v>
      </c>
      <c r="XEE4552" s="3">
        <v>1</v>
      </c>
      <c r="XEF4552" s="4">
        <v>1</v>
      </c>
      <c r="XEG4552" s="2" t="s">
        <v>13</v>
      </c>
      <c r="XEH4552" s="1">
        <v>7</v>
      </c>
    </row>
    <row r="4553" spans="1:17 16359:16362" hidden="1" x14ac:dyDescent="0.25">
      <c r="A4553" s="6">
        <v>52</v>
      </c>
      <c r="B4553" s="7" t="s">
        <v>518</v>
      </c>
      <c r="C4553" s="7" t="s">
        <v>20</v>
      </c>
      <c r="D4553" s="7" t="s">
        <v>95</v>
      </c>
      <c r="E4553" s="7" t="s">
        <v>14</v>
      </c>
      <c r="F4553" s="6">
        <v>27</v>
      </c>
      <c r="G4553" s="11">
        <v>37233488</v>
      </c>
      <c r="H4553" s="11">
        <f t="shared" si="71"/>
        <v>37233488</v>
      </c>
      <c r="I4553" s="11">
        <v>0</v>
      </c>
      <c r="J4553" s="11">
        <v>37233488</v>
      </c>
      <c r="K4553" s="11">
        <v>37233488</v>
      </c>
      <c r="L4553" s="11">
        <v>37233488</v>
      </c>
      <c r="M4553" s="11">
        <v>0</v>
      </c>
      <c r="N4553" s="13">
        <v>1</v>
      </c>
      <c r="O4553" s="14" t="s">
        <v>537</v>
      </c>
      <c r="P4553" s="14">
        <v>1</v>
      </c>
      <c r="Q4553" s="5" t="s">
        <v>546</v>
      </c>
      <c r="XEE4553" s="3">
        <v>1</v>
      </c>
      <c r="XEF4553" s="4">
        <v>1</v>
      </c>
      <c r="XEG4553" s="2" t="s">
        <v>13</v>
      </c>
      <c r="XEH4553" s="1">
        <v>7</v>
      </c>
    </row>
    <row r="4554" spans="1:17 16359:16362" hidden="1" x14ac:dyDescent="0.25">
      <c r="A4554" s="6">
        <v>52</v>
      </c>
      <c r="B4554" s="7" t="s">
        <v>518</v>
      </c>
      <c r="C4554" s="7" t="s">
        <v>23</v>
      </c>
      <c r="D4554" s="7" t="s">
        <v>97</v>
      </c>
      <c r="E4554" s="7" t="s">
        <v>98</v>
      </c>
      <c r="F4554" s="5"/>
      <c r="G4554" s="11">
        <v>37233488</v>
      </c>
      <c r="H4554" s="11">
        <f t="shared" si="71"/>
        <v>37233488</v>
      </c>
      <c r="I4554" s="11">
        <v>0</v>
      </c>
      <c r="J4554" s="11">
        <v>37233488</v>
      </c>
      <c r="K4554" s="11">
        <v>37233488</v>
      </c>
      <c r="L4554" s="11">
        <v>37233488</v>
      </c>
      <c r="M4554" s="11">
        <v>0</v>
      </c>
      <c r="N4554" s="13">
        <v>1</v>
      </c>
      <c r="O4554" s="14" t="s">
        <v>537</v>
      </c>
      <c r="P4554" s="14">
        <v>1</v>
      </c>
      <c r="Q4554" s="5" t="s">
        <v>546</v>
      </c>
      <c r="XEE4554" s="3">
        <v>1</v>
      </c>
      <c r="XEF4554" s="4">
        <v>1</v>
      </c>
      <c r="XEG4554" s="2" t="s">
        <v>13</v>
      </c>
      <c r="XEH4554" s="1">
        <v>7</v>
      </c>
    </row>
    <row r="4555" spans="1:17 16359:16362" hidden="1" x14ac:dyDescent="0.25">
      <c r="A4555" s="6">
        <v>52</v>
      </c>
      <c r="B4555" s="7" t="s">
        <v>518</v>
      </c>
      <c r="C4555" s="7" t="s">
        <v>23</v>
      </c>
      <c r="D4555" s="7" t="s">
        <v>97</v>
      </c>
      <c r="E4555" s="7" t="s">
        <v>14</v>
      </c>
      <c r="F4555" s="6">
        <v>27</v>
      </c>
      <c r="G4555" s="11">
        <v>37233488</v>
      </c>
      <c r="H4555" s="11">
        <f t="shared" si="71"/>
        <v>37233488</v>
      </c>
      <c r="I4555" s="11">
        <v>0</v>
      </c>
      <c r="J4555" s="11">
        <v>37233488</v>
      </c>
      <c r="K4555" s="11">
        <v>37233488</v>
      </c>
      <c r="L4555" s="11">
        <v>37233488</v>
      </c>
      <c r="M4555" s="11">
        <v>0</v>
      </c>
      <c r="N4555" s="13">
        <v>1</v>
      </c>
      <c r="O4555" s="14" t="s">
        <v>537</v>
      </c>
      <c r="P4555" s="14">
        <v>1</v>
      </c>
      <c r="Q4555" s="5" t="s">
        <v>546</v>
      </c>
      <c r="XEE4555" s="3">
        <v>1</v>
      </c>
      <c r="XEF4555" s="4">
        <v>1</v>
      </c>
      <c r="XEG4555" s="2" t="s">
        <v>13</v>
      </c>
      <c r="XEH4555" s="1">
        <v>7</v>
      </c>
    </row>
    <row r="4556" spans="1:17 16359:16362" hidden="1" x14ac:dyDescent="0.25">
      <c r="A4556" s="6">
        <v>52</v>
      </c>
      <c r="B4556" s="7" t="s">
        <v>518</v>
      </c>
      <c r="C4556" s="7" t="s">
        <v>26</v>
      </c>
      <c r="D4556" s="7" t="s">
        <v>101</v>
      </c>
      <c r="E4556" s="7" t="s">
        <v>102</v>
      </c>
      <c r="F4556" s="5"/>
      <c r="G4556" s="11">
        <v>37233488</v>
      </c>
      <c r="H4556" s="11">
        <f t="shared" si="71"/>
        <v>37233488</v>
      </c>
      <c r="I4556" s="11">
        <v>0</v>
      </c>
      <c r="J4556" s="11">
        <v>37233488</v>
      </c>
      <c r="K4556" s="11">
        <v>37233488</v>
      </c>
      <c r="L4556" s="11">
        <v>37233488</v>
      </c>
      <c r="M4556" s="11">
        <v>0</v>
      </c>
      <c r="N4556" s="13">
        <v>1</v>
      </c>
      <c r="O4556" s="14" t="s">
        <v>537</v>
      </c>
      <c r="P4556" s="14">
        <v>1</v>
      </c>
      <c r="Q4556" s="5" t="s">
        <v>546</v>
      </c>
      <c r="XEE4556" s="3">
        <v>1</v>
      </c>
      <c r="XEF4556" s="4">
        <v>1</v>
      </c>
      <c r="XEG4556" s="2" t="s">
        <v>29</v>
      </c>
      <c r="XEH4556" s="1">
        <v>7</v>
      </c>
    </row>
    <row r="4557" spans="1:17 16359:16362" hidden="1" x14ac:dyDescent="0.25">
      <c r="A4557" s="6">
        <v>52</v>
      </c>
      <c r="B4557" s="7" t="s">
        <v>518</v>
      </c>
      <c r="C4557" s="7" t="s">
        <v>26</v>
      </c>
      <c r="D4557" s="7" t="s">
        <v>101</v>
      </c>
      <c r="E4557" s="7" t="s">
        <v>14</v>
      </c>
      <c r="F4557" s="6">
        <v>27</v>
      </c>
      <c r="G4557" s="11">
        <v>37233488</v>
      </c>
      <c r="H4557" s="11">
        <f t="shared" si="71"/>
        <v>37233488</v>
      </c>
      <c r="I4557" s="11">
        <v>0</v>
      </c>
      <c r="J4557" s="11">
        <v>37233488</v>
      </c>
      <c r="K4557" s="11">
        <v>37233488</v>
      </c>
      <c r="L4557" s="11">
        <v>37233488</v>
      </c>
      <c r="M4557" s="11">
        <v>0</v>
      </c>
      <c r="N4557" s="13">
        <v>1</v>
      </c>
      <c r="O4557" s="14" t="s">
        <v>537</v>
      </c>
      <c r="P4557" s="14">
        <v>1</v>
      </c>
      <c r="Q4557" s="5" t="s">
        <v>546</v>
      </c>
      <c r="XEE4557" s="3">
        <v>1</v>
      </c>
      <c r="XEF4557" s="4">
        <v>1</v>
      </c>
      <c r="XEG4557" s="2" t="s">
        <v>29</v>
      </c>
      <c r="XEH4557" s="1">
        <v>7</v>
      </c>
    </row>
    <row r="4558" spans="1:17 16359:16362" hidden="1" x14ac:dyDescent="0.25">
      <c r="A4558" s="6">
        <v>52</v>
      </c>
      <c r="B4558" s="7" t="s">
        <v>518</v>
      </c>
      <c r="C4558" s="7" t="s">
        <v>20</v>
      </c>
      <c r="D4558" s="7" t="s">
        <v>115</v>
      </c>
      <c r="E4558" s="7" t="s">
        <v>116</v>
      </c>
      <c r="F4558" s="5"/>
      <c r="G4558" s="11">
        <v>405352152</v>
      </c>
      <c r="H4558" s="11">
        <f t="shared" si="71"/>
        <v>379215810</v>
      </c>
      <c r="I4558" s="11">
        <v>176891176.87</v>
      </c>
      <c r="J4558" s="11">
        <v>202324633.13</v>
      </c>
      <c r="K4558" s="11">
        <v>109919554.25</v>
      </c>
      <c r="L4558" s="11">
        <v>109919554.25</v>
      </c>
      <c r="M4558" s="11">
        <v>26136342</v>
      </c>
      <c r="N4558" s="13">
        <v>0.49913299369877301</v>
      </c>
      <c r="O4558" s="14" t="s">
        <v>535</v>
      </c>
      <c r="P4558" s="14">
        <v>0.27117052100910027</v>
      </c>
      <c r="Q4558" s="5" t="s">
        <v>543</v>
      </c>
      <c r="XEE4558" s="3">
        <v>0.2711705210091</v>
      </c>
      <c r="XEF4558" s="4">
        <v>0.54328310176335903</v>
      </c>
      <c r="XEG4558" s="2" t="s">
        <v>13</v>
      </c>
      <c r="XEH4558" s="1">
        <v>7</v>
      </c>
    </row>
    <row r="4559" spans="1:17 16359:16362" hidden="1" x14ac:dyDescent="0.25">
      <c r="A4559" s="6">
        <v>52</v>
      </c>
      <c r="B4559" s="7" t="s">
        <v>518</v>
      </c>
      <c r="C4559" s="7" t="s">
        <v>20</v>
      </c>
      <c r="D4559" s="7" t="s">
        <v>115</v>
      </c>
      <c r="E4559" s="7" t="s">
        <v>14</v>
      </c>
      <c r="F4559" s="6">
        <v>27</v>
      </c>
      <c r="G4559" s="11">
        <v>405352152</v>
      </c>
      <c r="H4559" s="11">
        <f t="shared" si="71"/>
        <v>379215810</v>
      </c>
      <c r="I4559" s="11">
        <v>176891176.87</v>
      </c>
      <c r="J4559" s="11">
        <v>202324633.13</v>
      </c>
      <c r="K4559" s="11">
        <v>109919554.25</v>
      </c>
      <c r="L4559" s="11">
        <v>109919554.25</v>
      </c>
      <c r="M4559" s="11">
        <v>26136342</v>
      </c>
      <c r="N4559" s="13">
        <v>0.49913299369877301</v>
      </c>
      <c r="O4559" s="14" t="s">
        <v>535</v>
      </c>
      <c r="P4559" s="14">
        <v>0.27117052100910027</v>
      </c>
      <c r="Q4559" s="5" t="s">
        <v>543</v>
      </c>
      <c r="XEE4559" s="3">
        <v>0.2711705210091</v>
      </c>
      <c r="XEF4559" s="4">
        <v>0.54328310176335903</v>
      </c>
      <c r="XEG4559" s="2" t="s">
        <v>13</v>
      </c>
      <c r="XEH4559" s="1">
        <v>7</v>
      </c>
    </row>
    <row r="4560" spans="1:17 16359:16362" hidden="1" x14ac:dyDescent="0.25">
      <c r="A4560" s="6">
        <v>52</v>
      </c>
      <c r="B4560" s="7" t="s">
        <v>518</v>
      </c>
      <c r="C4560" s="7" t="s">
        <v>23</v>
      </c>
      <c r="D4560" s="7" t="s">
        <v>121</v>
      </c>
      <c r="E4560" s="7" t="s">
        <v>122</v>
      </c>
      <c r="F4560" s="5"/>
      <c r="G4560" s="11">
        <v>78105796</v>
      </c>
      <c r="H4560" s="11">
        <f t="shared" si="71"/>
        <v>62177037</v>
      </c>
      <c r="I4560" s="11">
        <v>41670264</v>
      </c>
      <c r="J4560" s="11">
        <v>20506773</v>
      </c>
      <c r="K4560" s="11">
        <v>19689732</v>
      </c>
      <c r="L4560" s="11">
        <v>19689732</v>
      </c>
      <c r="M4560" s="11">
        <v>15928759</v>
      </c>
      <c r="N4560" s="13">
        <v>0.26255123243350598</v>
      </c>
      <c r="O4560" s="14" t="s">
        <v>535</v>
      </c>
      <c r="P4560" s="14">
        <v>0.25209053627723094</v>
      </c>
      <c r="Q4560" s="5" t="s">
        <v>543</v>
      </c>
      <c r="XEE4560" s="3">
        <v>0.25209053627723099</v>
      </c>
      <c r="XEF4560" s="4">
        <v>0.96015750503504405</v>
      </c>
      <c r="XEG4560" s="2" t="s">
        <v>13</v>
      </c>
      <c r="XEH4560" s="1">
        <v>7</v>
      </c>
    </row>
    <row r="4561" spans="1:17 16359:16362" hidden="1" x14ac:dyDescent="0.25">
      <c r="A4561" s="6">
        <v>52</v>
      </c>
      <c r="B4561" s="7" t="s">
        <v>518</v>
      </c>
      <c r="C4561" s="7" t="s">
        <v>23</v>
      </c>
      <c r="D4561" s="7" t="s">
        <v>121</v>
      </c>
      <c r="E4561" s="7" t="s">
        <v>14</v>
      </c>
      <c r="F4561" s="6">
        <v>27</v>
      </c>
      <c r="G4561" s="11">
        <v>78105796</v>
      </c>
      <c r="H4561" s="11">
        <f t="shared" si="71"/>
        <v>62177037</v>
      </c>
      <c r="I4561" s="11">
        <v>41670264</v>
      </c>
      <c r="J4561" s="11">
        <v>20506773</v>
      </c>
      <c r="K4561" s="11">
        <v>19689732</v>
      </c>
      <c r="L4561" s="11">
        <v>19689732</v>
      </c>
      <c r="M4561" s="11">
        <v>15928759</v>
      </c>
      <c r="N4561" s="13">
        <v>0.26255123243350598</v>
      </c>
      <c r="O4561" s="14" t="s">
        <v>535</v>
      </c>
      <c r="P4561" s="14">
        <v>0.25209053627723094</v>
      </c>
      <c r="Q4561" s="5" t="s">
        <v>543</v>
      </c>
      <c r="XEE4561" s="3">
        <v>0.25209053627723099</v>
      </c>
      <c r="XEF4561" s="4">
        <v>0.96015750503504405</v>
      </c>
      <c r="XEG4561" s="2" t="s">
        <v>13</v>
      </c>
      <c r="XEH4561" s="1">
        <v>7</v>
      </c>
    </row>
    <row r="4562" spans="1:17 16359:16362" hidden="1" x14ac:dyDescent="0.25">
      <c r="A4562" s="6">
        <v>52</v>
      </c>
      <c r="B4562" s="7" t="s">
        <v>518</v>
      </c>
      <c r="C4562" s="7" t="s">
        <v>26</v>
      </c>
      <c r="D4562" s="7" t="s">
        <v>123</v>
      </c>
      <c r="E4562" s="7" t="s">
        <v>124</v>
      </c>
      <c r="F4562" s="5"/>
      <c r="G4562" s="11">
        <v>5146004</v>
      </c>
      <c r="H4562" s="11">
        <f t="shared" si="71"/>
        <v>5145880</v>
      </c>
      <c r="I4562" s="11">
        <v>5145880</v>
      </c>
      <c r="J4562" s="11">
        <v>0</v>
      </c>
      <c r="K4562" s="11">
        <v>0</v>
      </c>
      <c r="L4562" s="11">
        <v>0</v>
      </c>
      <c r="M4562" s="11">
        <v>124</v>
      </c>
      <c r="N4562" s="13">
        <v>0</v>
      </c>
      <c r="O4562" s="14" t="s">
        <v>535</v>
      </c>
      <c r="P4562" s="14">
        <v>0</v>
      </c>
      <c r="Q4562" s="5" t="s">
        <v>543</v>
      </c>
      <c r="XEE4562" s="3">
        <v>0</v>
      </c>
      <c r="XEG4562" s="2" t="s">
        <v>29</v>
      </c>
      <c r="XEH4562" s="1">
        <v>7</v>
      </c>
    </row>
    <row r="4563" spans="1:17 16359:16362" hidden="1" x14ac:dyDescent="0.25">
      <c r="A4563" s="6">
        <v>52</v>
      </c>
      <c r="B4563" s="7" t="s">
        <v>518</v>
      </c>
      <c r="C4563" s="7" t="s">
        <v>26</v>
      </c>
      <c r="D4563" s="7" t="s">
        <v>123</v>
      </c>
      <c r="E4563" s="7" t="s">
        <v>14</v>
      </c>
      <c r="F4563" s="6">
        <v>27</v>
      </c>
      <c r="G4563" s="11">
        <v>5146004</v>
      </c>
      <c r="H4563" s="11">
        <f t="shared" si="71"/>
        <v>5145880</v>
      </c>
      <c r="I4563" s="11">
        <v>5145880</v>
      </c>
      <c r="J4563" s="11">
        <v>0</v>
      </c>
      <c r="K4563" s="11">
        <v>0</v>
      </c>
      <c r="L4563" s="11">
        <v>0</v>
      </c>
      <c r="M4563" s="11">
        <v>124</v>
      </c>
      <c r="N4563" s="13">
        <v>0</v>
      </c>
      <c r="O4563" s="14" t="s">
        <v>535</v>
      </c>
      <c r="P4563" s="14">
        <v>0</v>
      </c>
      <c r="Q4563" s="5" t="s">
        <v>543</v>
      </c>
      <c r="XEE4563" s="3">
        <v>0</v>
      </c>
      <c r="XEG4563" s="2" t="s">
        <v>29</v>
      </c>
      <c r="XEH4563" s="1">
        <v>7</v>
      </c>
    </row>
    <row r="4564" spans="1:17 16359:16362" hidden="1" x14ac:dyDescent="0.25">
      <c r="A4564" s="6">
        <v>52</v>
      </c>
      <c r="B4564" s="7" t="s">
        <v>518</v>
      </c>
      <c r="C4564" s="7" t="s">
        <v>26</v>
      </c>
      <c r="D4564" s="7" t="s">
        <v>125</v>
      </c>
      <c r="E4564" s="7" t="s">
        <v>126</v>
      </c>
      <c r="F4564" s="5"/>
      <c r="G4564" s="11">
        <v>50849754</v>
      </c>
      <c r="H4564" s="11">
        <f t="shared" si="71"/>
        <v>34921119</v>
      </c>
      <c r="I4564" s="11">
        <v>23290746</v>
      </c>
      <c r="J4564" s="11">
        <v>11630373</v>
      </c>
      <c r="K4564" s="11">
        <v>11463732</v>
      </c>
      <c r="L4564" s="11">
        <v>11463732</v>
      </c>
      <c r="M4564" s="11">
        <v>15928635</v>
      </c>
      <c r="N4564" s="13">
        <v>0.228720339532026</v>
      </c>
      <c r="O4564" s="14" t="s">
        <v>535</v>
      </c>
      <c r="P4564" s="14">
        <v>0.22544321453354524</v>
      </c>
      <c r="Q4564" s="5" t="s">
        <v>543</v>
      </c>
      <c r="XEE4564" s="3">
        <v>0.22544321453354499</v>
      </c>
      <c r="XEF4564" s="4">
        <v>0.98567191267210397</v>
      </c>
      <c r="XEG4564" s="2" t="s">
        <v>29</v>
      </c>
      <c r="XEH4564" s="1">
        <v>7</v>
      </c>
    </row>
    <row r="4565" spans="1:17 16359:16362" hidden="1" x14ac:dyDescent="0.25">
      <c r="A4565" s="6">
        <v>52</v>
      </c>
      <c r="B4565" s="7" t="s">
        <v>518</v>
      </c>
      <c r="C4565" s="7" t="s">
        <v>26</v>
      </c>
      <c r="D4565" s="7" t="s">
        <v>125</v>
      </c>
      <c r="E4565" s="7" t="s">
        <v>14</v>
      </c>
      <c r="F4565" s="6">
        <v>27</v>
      </c>
      <c r="G4565" s="11">
        <v>50849754</v>
      </c>
      <c r="H4565" s="11">
        <f t="shared" si="71"/>
        <v>34921119</v>
      </c>
      <c r="I4565" s="11">
        <v>23290746</v>
      </c>
      <c r="J4565" s="11">
        <v>11630373</v>
      </c>
      <c r="K4565" s="11">
        <v>11463732</v>
      </c>
      <c r="L4565" s="11">
        <v>11463732</v>
      </c>
      <c r="M4565" s="11">
        <v>15928635</v>
      </c>
      <c r="N4565" s="13">
        <v>0.228720339532026</v>
      </c>
      <c r="O4565" s="14" t="s">
        <v>535</v>
      </c>
      <c r="P4565" s="14">
        <v>0.22544321453354524</v>
      </c>
      <c r="Q4565" s="5" t="s">
        <v>543</v>
      </c>
      <c r="XEE4565" s="3">
        <v>0.22544321453354499</v>
      </c>
      <c r="XEF4565" s="4">
        <v>0.98567191267210397</v>
      </c>
      <c r="XEG4565" s="2" t="s">
        <v>29</v>
      </c>
      <c r="XEH4565" s="1">
        <v>7</v>
      </c>
    </row>
    <row r="4566" spans="1:17 16359:16362" hidden="1" x14ac:dyDescent="0.25">
      <c r="A4566" s="6">
        <v>52</v>
      </c>
      <c r="B4566" s="7" t="s">
        <v>518</v>
      </c>
      <c r="C4566" s="7" t="s">
        <v>26</v>
      </c>
      <c r="D4566" s="7" t="s">
        <v>135</v>
      </c>
      <c r="E4566" s="7" t="s">
        <v>136</v>
      </c>
      <c r="F4566" s="5"/>
      <c r="G4566" s="11">
        <v>10443800</v>
      </c>
      <c r="H4566" s="11">
        <f t="shared" si="71"/>
        <v>10443800</v>
      </c>
      <c r="I4566" s="11">
        <v>10443800</v>
      </c>
      <c r="J4566" s="11">
        <v>0</v>
      </c>
      <c r="K4566" s="11">
        <v>0</v>
      </c>
      <c r="L4566" s="11">
        <v>0</v>
      </c>
      <c r="M4566" s="11">
        <v>0</v>
      </c>
      <c r="N4566" s="13">
        <v>0</v>
      </c>
      <c r="O4566" s="14" t="s">
        <v>535</v>
      </c>
      <c r="P4566" s="14">
        <v>0</v>
      </c>
      <c r="Q4566" s="5" t="s">
        <v>543</v>
      </c>
      <c r="XEE4566" s="3">
        <v>0</v>
      </c>
      <c r="XEG4566" s="2" t="s">
        <v>29</v>
      </c>
      <c r="XEH4566" s="1">
        <v>7</v>
      </c>
    </row>
    <row r="4567" spans="1:17 16359:16362" hidden="1" x14ac:dyDescent="0.25">
      <c r="A4567" s="6">
        <v>52</v>
      </c>
      <c r="B4567" s="7" t="s">
        <v>518</v>
      </c>
      <c r="C4567" s="7" t="s">
        <v>26</v>
      </c>
      <c r="D4567" s="7" t="s">
        <v>135</v>
      </c>
      <c r="E4567" s="7" t="s">
        <v>14</v>
      </c>
      <c r="F4567" s="6">
        <v>27</v>
      </c>
      <c r="G4567" s="11">
        <v>10443800</v>
      </c>
      <c r="H4567" s="11">
        <f t="shared" si="71"/>
        <v>10443800</v>
      </c>
      <c r="I4567" s="11">
        <v>10443800</v>
      </c>
      <c r="J4567" s="11">
        <v>0</v>
      </c>
      <c r="K4567" s="11">
        <v>0</v>
      </c>
      <c r="L4567" s="11">
        <v>0</v>
      </c>
      <c r="M4567" s="11">
        <v>0</v>
      </c>
      <c r="N4567" s="13">
        <v>0</v>
      </c>
      <c r="O4567" s="14" t="s">
        <v>535</v>
      </c>
      <c r="P4567" s="14">
        <v>0</v>
      </c>
      <c r="Q4567" s="5" t="s">
        <v>543</v>
      </c>
      <c r="XEE4567" s="3">
        <v>0</v>
      </c>
      <c r="XEG4567" s="2" t="s">
        <v>29</v>
      </c>
      <c r="XEH4567" s="1">
        <v>7</v>
      </c>
    </row>
    <row r="4568" spans="1:17 16359:16362" hidden="1" x14ac:dyDescent="0.25">
      <c r="A4568" s="6">
        <v>52</v>
      </c>
      <c r="B4568" s="7" t="s">
        <v>518</v>
      </c>
      <c r="C4568" s="7" t="s">
        <v>26</v>
      </c>
      <c r="D4568" s="7" t="s">
        <v>137</v>
      </c>
      <c r="E4568" s="7" t="s">
        <v>138</v>
      </c>
      <c r="F4568" s="5"/>
      <c r="G4568" s="11">
        <v>2466000</v>
      </c>
      <c r="H4568" s="11">
        <f t="shared" si="71"/>
        <v>2466000</v>
      </c>
      <c r="I4568" s="11">
        <v>0</v>
      </c>
      <c r="J4568" s="11">
        <v>2466000</v>
      </c>
      <c r="K4568" s="11">
        <v>2466000</v>
      </c>
      <c r="L4568" s="11">
        <v>2466000</v>
      </c>
      <c r="M4568" s="11">
        <v>0</v>
      </c>
      <c r="N4568" s="13">
        <v>1</v>
      </c>
      <c r="O4568" s="14" t="s">
        <v>537</v>
      </c>
      <c r="P4568" s="14">
        <v>1</v>
      </c>
      <c r="Q4568" s="5" t="s">
        <v>546</v>
      </c>
      <c r="XEE4568" s="3">
        <v>1</v>
      </c>
      <c r="XEF4568" s="4">
        <v>1</v>
      </c>
      <c r="XEG4568" s="2" t="s">
        <v>29</v>
      </c>
      <c r="XEH4568" s="1">
        <v>7</v>
      </c>
    </row>
    <row r="4569" spans="1:17 16359:16362" hidden="1" x14ac:dyDescent="0.25">
      <c r="A4569" s="6">
        <v>52</v>
      </c>
      <c r="B4569" s="7" t="s">
        <v>518</v>
      </c>
      <c r="C4569" s="7" t="s">
        <v>26</v>
      </c>
      <c r="D4569" s="7" t="s">
        <v>137</v>
      </c>
      <c r="E4569" s="7" t="s">
        <v>14</v>
      </c>
      <c r="F4569" s="6">
        <v>27</v>
      </c>
      <c r="G4569" s="11">
        <v>2466000</v>
      </c>
      <c r="H4569" s="11">
        <f t="shared" si="71"/>
        <v>2466000</v>
      </c>
      <c r="I4569" s="11">
        <v>0</v>
      </c>
      <c r="J4569" s="11">
        <v>2466000</v>
      </c>
      <c r="K4569" s="11">
        <v>2466000</v>
      </c>
      <c r="L4569" s="11">
        <v>2466000</v>
      </c>
      <c r="M4569" s="11">
        <v>0</v>
      </c>
      <c r="N4569" s="13">
        <v>1</v>
      </c>
      <c r="O4569" s="14" t="s">
        <v>537</v>
      </c>
      <c r="P4569" s="14">
        <v>1</v>
      </c>
      <c r="Q4569" s="5" t="s">
        <v>546</v>
      </c>
      <c r="XEE4569" s="3">
        <v>1</v>
      </c>
      <c r="XEF4569" s="4">
        <v>1</v>
      </c>
      <c r="XEG4569" s="2" t="s">
        <v>29</v>
      </c>
      <c r="XEH4569" s="1">
        <v>7</v>
      </c>
    </row>
    <row r="4570" spans="1:17 16359:16362" hidden="1" x14ac:dyDescent="0.25">
      <c r="A4570" s="6">
        <v>52</v>
      </c>
      <c r="B4570" s="7" t="s">
        <v>518</v>
      </c>
      <c r="C4570" s="7" t="s">
        <v>26</v>
      </c>
      <c r="D4570" s="7" t="s">
        <v>139</v>
      </c>
      <c r="E4570" s="7" t="s">
        <v>140</v>
      </c>
      <c r="F4570" s="5"/>
      <c r="G4570" s="11">
        <v>9200238</v>
      </c>
      <c r="H4570" s="11">
        <f t="shared" si="71"/>
        <v>9200238</v>
      </c>
      <c r="I4570" s="11">
        <v>2789838</v>
      </c>
      <c r="J4570" s="11">
        <v>6410400</v>
      </c>
      <c r="K4570" s="11">
        <v>5760000</v>
      </c>
      <c r="L4570" s="11">
        <v>5760000</v>
      </c>
      <c r="M4570" s="11">
        <v>0</v>
      </c>
      <c r="N4570" s="13">
        <v>0.696764583698813</v>
      </c>
      <c r="O4570" s="14" t="s">
        <v>535</v>
      </c>
      <c r="P4570" s="14">
        <v>0.62607076034337372</v>
      </c>
      <c r="Q4570" s="5" t="s">
        <v>546</v>
      </c>
      <c r="XEE4570" s="3">
        <v>0.62607076034337406</v>
      </c>
      <c r="XEF4570" s="4">
        <v>0.89853987270685098</v>
      </c>
      <c r="XEG4570" s="2" t="s">
        <v>29</v>
      </c>
      <c r="XEH4570" s="1">
        <v>7</v>
      </c>
    </row>
    <row r="4571" spans="1:17 16359:16362" hidden="1" x14ac:dyDescent="0.25">
      <c r="A4571" s="6">
        <v>52</v>
      </c>
      <c r="B4571" s="7" t="s">
        <v>518</v>
      </c>
      <c r="C4571" s="7" t="s">
        <v>26</v>
      </c>
      <c r="D4571" s="7" t="s">
        <v>139</v>
      </c>
      <c r="E4571" s="7" t="s">
        <v>14</v>
      </c>
      <c r="F4571" s="6">
        <v>27</v>
      </c>
      <c r="G4571" s="11">
        <v>9200238</v>
      </c>
      <c r="H4571" s="11">
        <f t="shared" si="71"/>
        <v>9200238</v>
      </c>
      <c r="I4571" s="11">
        <v>2789838</v>
      </c>
      <c r="J4571" s="11">
        <v>6410400</v>
      </c>
      <c r="K4571" s="11">
        <v>5760000</v>
      </c>
      <c r="L4571" s="11">
        <v>5760000</v>
      </c>
      <c r="M4571" s="11">
        <v>0</v>
      </c>
      <c r="N4571" s="13">
        <v>0.696764583698813</v>
      </c>
      <c r="O4571" s="14" t="s">
        <v>535</v>
      </c>
      <c r="P4571" s="14">
        <v>0.62607076034337372</v>
      </c>
      <c r="Q4571" s="5" t="s">
        <v>546</v>
      </c>
      <c r="XEE4571" s="3">
        <v>0.62607076034337406</v>
      </c>
      <c r="XEF4571" s="4">
        <v>0.89853987270685098</v>
      </c>
      <c r="XEG4571" s="2" t="s">
        <v>29</v>
      </c>
      <c r="XEH4571" s="1">
        <v>7</v>
      </c>
    </row>
    <row r="4572" spans="1:17 16359:16362" hidden="1" x14ac:dyDescent="0.25">
      <c r="A4572" s="6">
        <v>52</v>
      </c>
      <c r="B4572" s="7" t="s">
        <v>518</v>
      </c>
      <c r="C4572" s="7" t="s">
        <v>23</v>
      </c>
      <c r="D4572" s="7" t="s">
        <v>141</v>
      </c>
      <c r="E4572" s="7" t="s">
        <v>142</v>
      </c>
      <c r="F4572" s="5"/>
      <c r="G4572" s="11">
        <v>7570183</v>
      </c>
      <c r="H4572" s="11">
        <f t="shared" si="71"/>
        <v>4989000</v>
      </c>
      <c r="I4572" s="11">
        <v>4218000</v>
      </c>
      <c r="J4572" s="11">
        <v>771000</v>
      </c>
      <c r="K4572" s="11">
        <v>771000</v>
      </c>
      <c r="L4572" s="11">
        <v>771000</v>
      </c>
      <c r="M4572" s="11">
        <v>2581183</v>
      </c>
      <c r="N4572" s="13">
        <v>0.101846943462265</v>
      </c>
      <c r="O4572" s="14" t="s">
        <v>535</v>
      </c>
      <c r="P4572" s="14">
        <v>0.10184694346226504</v>
      </c>
      <c r="Q4572" s="5" t="s">
        <v>543</v>
      </c>
      <c r="XEE4572" s="3">
        <v>0.101846943462265</v>
      </c>
      <c r="XEF4572" s="4">
        <v>1</v>
      </c>
      <c r="XEG4572" s="2" t="s">
        <v>13</v>
      </c>
      <c r="XEH4572" s="1">
        <v>7</v>
      </c>
    </row>
    <row r="4573" spans="1:17 16359:16362" hidden="1" x14ac:dyDescent="0.25">
      <c r="A4573" s="6">
        <v>52</v>
      </c>
      <c r="B4573" s="7" t="s">
        <v>518</v>
      </c>
      <c r="C4573" s="7" t="s">
        <v>23</v>
      </c>
      <c r="D4573" s="7" t="s">
        <v>141</v>
      </c>
      <c r="E4573" s="7" t="s">
        <v>14</v>
      </c>
      <c r="F4573" s="6">
        <v>27</v>
      </c>
      <c r="G4573" s="11">
        <v>7570183</v>
      </c>
      <c r="H4573" s="11">
        <f t="shared" si="71"/>
        <v>4989000</v>
      </c>
      <c r="I4573" s="11">
        <v>4218000</v>
      </c>
      <c r="J4573" s="11">
        <v>771000</v>
      </c>
      <c r="K4573" s="11">
        <v>771000</v>
      </c>
      <c r="L4573" s="11">
        <v>771000</v>
      </c>
      <c r="M4573" s="11">
        <v>2581183</v>
      </c>
      <c r="N4573" s="13">
        <v>0.101846943462265</v>
      </c>
      <c r="O4573" s="14" t="s">
        <v>535</v>
      </c>
      <c r="P4573" s="14">
        <v>0.10184694346226504</v>
      </c>
      <c r="Q4573" s="5" t="s">
        <v>543</v>
      </c>
      <c r="XEE4573" s="3">
        <v>0.101846943462265</v>
      </c>
      <c r="XEF4573" s="4">
        <v>1</v>
      </c>
      <c r="XEG4573" s="2" t="s">
        <v>13</v>
      </c>
      <c r="XEH4573" s="1">
        <v>7</v>
      </c>
    </row>
    <row r="4574" spans="1:17 16359:16362" hidden="1" x14ac:dyDescent="0.25">
      <c r="A4574" s="6">
        <v>52</v>
      </c>
      <c r="B4574" s="7" t="s">
        <v>518</v>
      </c>
      <c r="C4574" s="7" t="s">
        <v>26</v>
      </c>
      <c r="D4574" s="7" t="s">
        <v>145</v>
      </c>
      <c r="E4574" s="7" t="s">
        <v>146</v>
      </c>
      <c r="F4574" s="5"/>
      <c r="G4574" s="11">
        <v>355</v>
      </c>
      <c r="H4574" s="11">
        <f t="shared" si="71"/>
        <v>0</v>
      </c>
      <c r="I4574" s="11">
        <v>0</v>
      </c>
      <c r="J4574" s="11">
        <v>0</v>
      </c>
      <c r="K4574" s="11">
        <v>0</v>
      </c>
      <c r="L4574" s="11">
        <v>0</v>
      </c>
      <c r="M4574" s="11">
        <v>355</v>
      </c>
      <c r="N4574" s="13">
        <v>0</v>
      </c>
      <c r="O4574" s="14" t="s">
        <v>535</v>
      </c>
      <c r="P4574" s="14">
        <v>0</v>
      </c>
      <c r="Q4574" s="5" t="s">
        <v>543</v>
      </c>
      <c r="XEE4574" s="3">
        <v>0</v>
      </c>
      <c r="XEG4574" s="2" t="s">
        <v>29</v>
      </c>
      <c r="XEH4574" s="1">
        <v>7</v>
      </c>
    </row>
    <row r="4575" spans="1:17 16359:16362" hidden="1" x14ac:dyDescent="0.25">
      <c r="A4575" s="6">
        <v>52</v>
      </c>
      <c r="B4575" s="7" t="s">
        <v>518</v>
      </c>
      <c r="C4575" s="7" t="s">
        <v>26</v>
      </c>
      <c r="D4575" s="7" t="s">
        <v>145</v>
      </c>
      <c r="E4575" s="7" t="s">
        <v>14</v>
      </c>
      <c r="F4575" s="6">
        <v>27</v>
      </c>
      <c r="G4575" s="11">
        <v>355</v>
      </c>
      <c r="H4575" s="11">
        <f t="shared" si="71"/>
        <v>0</v>
      </c>
      <c r="I4575" s="11">
        <v>0</v>
      </c>
      <c r="J4575" s="11">
        <v>0</v>
      </c>
      <c r="K4575" s="11">
        <v>0</v>
      </c>
      <c r="L4575" s="11">
        <v>0</v>
      </c>
      <c r="M4575" s="11">
        <v>355</v>
      </c>
      <c r="N4575" s="13">
        <v>0</v>
      </c>
      <c r="O4575" s="14" t="s">
        <v>535</v>
      </c>
      <c r="P4575" s="14">
        <v>0</v>
      </c>
      <c r="Q4575" s="5" t="s">
        <v>543</v>
      </c>
      <c r="XEE4575" s="3">
        <v>0</v>
      </c>
      <c r="XEG4575" s="2" t="s">
        <v>29</v>
      </c>
      <c r="XEH4575" s="1">
        <v>7</v>
      </c>
    </row>
    <row r="4576" spans="1:17 16359:16362" ht="30" hidden="1" x14ac:dyDescent="0.25">
      <c r="A4576" s="6">
        <v>52</v>
      </c>
      <c r="B4576" s="7" t="s">
        <v>518</v>
      </c>
      <c r="C4576" s="7" t="s">
        <v>26</v>
      </c>
      <c r="D4576" s="7" t="s">
        <v>149</v>
      </c>
      <c r="E4576" s="7" t="s">
        <v>150</v>
      </c>
      <c r="F4576" s="5"/>
      <c r="G4576" s="11">
        <v>352</v>
      </c>
      <c r="H4576" s="11">
        <f t="shared" si="71"/>
        <v>0</v>
      </c>
      <c r="I4576" s="11">
        <v>0</v>
      </c>
      <c r="J4576" s="11">
        <v>0</v>
      </c>
      <c r="K4576" s="11">
        <v>0</v>
      </c>
      <c r="L4576" s="11">
        <v>0</v>
      </c>
      <c r="M4576" s="11">
        <v>352</v>
      </c>
      <c r="N4576" s="13">
        <v>0</v>
      </c>
      <c r="O4576" s="14" t="s">
        <v>535</v>
      </c>
      <c r="P4576" s="14">
        <v>0</v>
      </c>
      <c r="Q4576" s="5" t="s">
        <v>543</v>
      </c>
      <c r="XEE4576" s="3">
        <v>0</v>
      </c>
      <c r="XEG4576" s="2" t="s">
        <v>29</v>
      </c>
      <c r="XEH4576" s="1">
        <v>7</v>
      </c>
    </row>
    <row r="4577" spans="1:17 16359:16362" hidden="1" x14ac:dyDescent="0.25">
      <c r="A4577" s="6">
        <v>52</v>
      </c>
      <c r="B4577" s="7" t="s">
        <v>518</v>
      </c>
      <c r="C4577" s="7" t="s">
        <v>26</v>
      </c>
      <c r="D4577" s="7" t="s">
        <v>149</v>
      </c>
      <c r="E4577" s="7" t="s">
        <v>14</v>
      </c>
      <c r="F4577" s="6">
        <v>27</v>
      </c>
      <c r="G4577" s="11">
        <v>352</v>
      </c>
      <c r="H4577" s="11">
        <f t="shared" si="71"/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352</v>
      </c>
      <c r="N4577" s="13">
        <v>0</v>
      </c>
      <c r="O4577" s="14" t="s">
        <v>535</v>
      </c>
      <c r="P4577" s="14">
        <v>0</v>
      </c>
      <c r="Q4577" s="5" t="s">
        <v>543</v>
      </c>
      <c r="XEE4577" s="3">
        <v>0</v>
      </c>
      <c r="XEG4577" s="2" t="s">
        <v>29</v>
      </c>
      <c r="XEH4577" s="1">
        <v>7</v>
      </c>
    </row>
    <row r="4578" spans="1:17 16359:16362" hidden="1" x14ac:dyDescent="0.25">
      <c r="A4578" s="6">
        <v>52</v>
      </c>
      <c r="B4578" s="7" t="s">
        <v>518</v>
      </c>
      <c r="C4578" s="7" t="s">
        <v>26</v>
      </c>
      <c r="D4578" s="7" t="s">
        <v>151</v>
      </c>
      <c r="E4578" s="7" t="s">
        <v>152</v>
      </c>
      <c r="F4578" s="5"/>
      <c r="G4578" s="11">
        <v>7569476</v>
      </c>
      <c r="H4578" s="11">
        <f t="shared" si="71"/>
        <v>4989000</v>
      </c>
      <c r="I4578" s="11">
        <v>4218000</v>
      </c>
      <c r="J4578" s="11">
        <v>771000</v>
      </c>
      <c r="K4578" s="11">
        <v>771000</v>
      </c>
      <c r="L4578" s="11">
        <v>771000</v>
      </c>
      <c r="M4578" s="11">
        <v>2580476</v>
      </c>
      <c r="N4578" s="13">
        <v>0.101856456114003</v>
      </c>
      <c r="O4578" s="14" t="s">
        <v>535</v>
      </c>
      <c r="P4578" s="14">
        <v>0.10185645611400314</v>
      </c>
      <c r="Q4578" s="5" t="s">
        <v>543</v>
      </c>
      <c r="XEE4578" s="3">
        <v>0.101856456114003</v>
      </c>
      <c r="XEF4578" s="4">
        <v>1</v>
      </c>
      <c r="XEG4578" s="2" t="s">
        <v>29</v>
      </c>
      <c r="XEH4578" s="1">
        <v>7</v>
      </c>
    </row>
    <row r="4579" spans="1:17 16359:16362" hidden="1" x14ac:dyDescent="0.25">
      <c r="A4579" s="6">
        <v>52</v>
      </c>
      <c r="B4579" s="7" t="s">
        <v>518</v>
      </c>
      <c r="C4579" s="7" t="s">
        <v>26</v>
      </c>
      <c r="D4579" s="7" t="s">
        <v>151</v>
      </c>
      <c r="E4579" s="7" t="s">
        <v>14</v>
      </c>
      <c r="F4579" s="6">
        <v>27</v>
      </c>
      <c r="G4579" s="11">
        <v>7569476</v>
      </c>
      <c r="H4579" s="11">
        <f t="shared" si="71"/>
        <v>4989000</v>
      </c>
      <c r="I4579" s="11">
        <v>4218000</v>
      </c>
      <c r="J4579" s="11">
        <v>771000</v>
      </c>
      <c r="K4579" s="11">
        <v>771000</v>
      </c>
      <c r="L4579" s="11">
        <v>771000</v>
      </c>
      <c r="M4579" s="11">
        <v>2580476</v>
      </c>
      <c r="N4579" s="13">
        <v>0.101856456114003</v>
      </c>
      <c r="O4579" s="14" t="s">
        <v>535</v>
      </c>
      <c r="P4579" s="14">
        <v>0.10185645611400314</v>
      </c>
      <c r="Q4579" s="5" t="s">
        <v>543</v>
      </c>
      <c r="XEE4579" s="3">
        <v>0.101856456114003</v>
      </c>
      <c r="XEF4579" s="4">
        <v>1</v>
      </c>
      <c r="XEG4579" s="2" t="s">
        <v>29</v>
      </c>
      <c r="XEH4579" s="1">
        <v>7</v>
      </c>
    </row>
    <row r="4580" spans="1:17 16359:16362" hidden="1" x14ac:dyDescent="0.25">
      <c r="A4580" s="6">
        <v>52</v>
      </c>
      <c r="B4580" s="7" t="s">
        <v>518</v>
      </c>
      <c r="C4580" s="7" t="s">
        <v>23</v>
      </c>
      <c r="D4580" s="7" t="s">
        <v>161</v>
      </c>
      <c r="E4580" s="7" t="s">
        <v>162</v>
      </c>
      <c r="F4580" s="5"/>
      <c r="G4580" s="11">
        <v>299000</v>
      </c>
      <c r="H4580" s="11">
        <f t="shared" si="71"/>
        <v>299000</v>
      </c>
      <c r="I4580" s="11">
        <v>299000</v>
      </c>
      <c r="J4580" s="11">
        <v>0</v>
      </c>
      <c r="K4580" s="11">
        <v>0</v>
      </c>
      <c r="L4580" s="11">
        <v>0</v>
      </c>
      <c r="M4580" s="11">
        <v>0</v>
      </c>
      <c r="N4580" s="13">
        <v>0</v>
      </c>
      <c r="O4580" s="14" t="s">
        <v>535</v>
      </c>
      <c r="P4580" s="14">
        <v>0</v>
      </c>
      <c r="Q4580" s="5" t="s">
        <v>543</v>
      </c>
      <c r="XEE4580" s="3">
        <v>0</v>
      </c>
      <c r="XEG4580" s="2" t="s">
        <v>13</v>
      </c>
      <c r="XEH4580" s="1">
        <v>7</v>
      </c>
    </row>
    <row r="4581" spans="1:17 16359:16362" hidden="1" x14ac:dyDescent="0.25">
      <c r="A4581" s="6">
        <v>52</v>
      </c>
      <c r="B4581" s="7" t="s">
        <v>518</v>
      </c>
      <c r="C4581" s="7" t="s">
        <v>23</v>
      </c>
      <c r="D4581" s="7" t="s">
        <v>161</v>
      </c>
      <c r="E4581" s="7" t="s">
        <v>14</v>
      </c>
      <c r="F4581" s="6">
        <v>27</v>
      </c>
      <c r="G4581" s="11">
        <v>299000</v>
      </c>
      <c r="H4581" s="11">
        <f t="shared" si="71"/>
        <v>299000</v>
      </c>
      <c r="I4581" s="11">
        <v>299000</v>
      </c>
      <c r="J4581" s="11">
        <v>0</v>
      </c>
      <c r="K4581" s="11">
        <v>0</v>
      </c>
      <c r="L4581" s="11">
        <v>0</v>
      </c>
      <c r="M4581" s="11">
        <v>0</v>
      </c>
      <c r="N4581" s="13">
        <v>0</v>
      </c>
      <c r="O4581" s="14" t="s">
        <v>535</v>
      </c>
      <c r="P4581" s="14">
        <v>0</v>
      </c>
      <c r="Q4581" s="5" t="s">
        <v>543</v>
      </c>
      <c r="XEE4581" s="3">
        <v>0</v>
      </c>
      <c r="XEG4581" s="2" t="s">
        <v>13</v>
      </c>
      <c r="XEH4581" s="1">
        <v>7</v>
      </c>
    </row>
    <row r="4582" spans="1:17 16359:16362" hidden="1" x14ac:dyDescent="0.25">
      <c r="A4582" s="6">
        <v>52</v>
      </c>
      <c r="B4582" s="7" t="s">
        <v>518</v>
      </c>
      <c r="C4582" s="7" t="s">
        <v>26</v>
      </c>
      <c r="D4582" s="7" t="s">
        <v>167</v>
      </c>
      <c r="E4582" s="7" t="s">
        <v>168</v>
      </c>
      <c r="F4582" s="5"/>
      <c r="G4582" s="11">
        <v>299000</v>
      </c>
      <c r="H4582" s="11">
        <f t="shared" si="71"/>
        <v>299000</v>
      </c>
      <c r="I4582" s="11">
        <v>299000</v>
      </c>
      <c r="J4582" s="11">
        <v>0</v>
      </c>
      <c r="K4582" s="11">
        <v>0</v>
      </c>
      <c r="L4582" s="11">
        <v>0</v>
      </c>
      <c r="M4582" s="11">
        <v>0</v>
      </c>
      <c r="N4582" s="13">
        <v>0</v>
      </c>
      <c r="O4582" s="14" t="s">
        <v>535</v>
      </c>
      <c r="P4582" s="14">
        <v>0</v>
      </c>
      <c r="Q4582" s="5" t="s">
        <v>543</v>
      </c>
      <c r="XEE4582" s="3">
        <v>0</v>
      </c>
      <c r="XEG4582" s="2" t="s">
        <v>29</v>
      </c>
      <c r="XEH4582" s="1">
        <v>7</v>
      </c>
    </row>
    <row r="4583" spans="1:17 16359:16362" hidden="1" x14ac:dyDescent="0.25">
      <c r="A4583" s="6">
        <v>52</v>
      </c>
      <c r="B4583" s="7" t="s">
        <v>518</v>
      </c>
      <c r="C4583" s="7" t="s">
        <v>26</v>
      </c>
      <c r="D4583" s="7" t="s">
        <v>167</v>
      </c>
      <c r="E4583" s="7" t="s">
        <v>14</v>
      </c>
      <c r="F4583" s="6">
        <v>27</v>
      </c>
      <c r="G4583" s="11">
        <v>299000</v>
      </c>
      <c r="H4583" s="11">
        <f t="shared" si="71"/>
        <v>299000</v>
      </c>
      <c r="I4583" s="11">
        <v>299000</v>
      </c>
      <c r="J4583" s="11">
        <v>0</v>
      </c>
      <c r="K4583" s="11">
        <v>0</v>
      </c>
      <c r="L4583" s="11">
        <v>0</v>
      </c>
      <c r="M4583" s="11">
        <v>0</v>
      </c>
      <c r="N4583" s="13">
        <v>0</v>
      </c>
      <c r="O4583" s="14" t="s">
        <v>535</v>
      </c>
      <c r="P4583" s="14">
        <v>0</v>
      </c>
      <c r="Q4583" s="5" t="s">
        <v>543</v>
      </c>
      <c r="XEE4583" s="3">
        <v>0</v>
      </c>
      <c r="XEG4583" s="2" t="s">
        <v>29</v>
      </c>
      <c r="XEH4583" s="1">
        <v>7</v>
      </c>
    </row>
    <row r="4584" spans="1:17 16359:16362" hidden="1" x14ac:dyDescent="0.25">
      <c r="A4584" s="6">
        <v>52</v>
      </c>
      <c r="B4584" s="7" t="s">
        <v>518</v>
      </c>
      <c r="C4584" s="7" t="s">
        <v>23</v>
      </c>
      <c r="D4584" s="7" t="s">
        <v>171</v>
      </c>
      <c r="E4584" s="7" t="s">
        <v>172</v>
      </c>
      <c r="F4584" s="5"/>
      <c r="G4584" s="11">
        <v>134891452</v>
      </c>
      <c r="H4584" s="11">
        <f t="shared" si="71"/>
        <v>128265052</v>
      </c>
      <c r="I4584" s="11">
        <v>48186796.869999997</v>
      </c>
      <c r="J4584" s="11">
        <v>80078255.129999995</v>
      </c>
      <c r="K4584" s="11">
        <v>79657096.25</v>
      </c>
      <c r="L4584" s="11">
        <v>79657096.25</v>
      </c>
      <c r="M4584" s="11">
        <v>6626400</v>
      </c>
      <c r="N4584" s="13">
        <v>0.59364958967155301</v>
      </c>
      <c r="O4584" s="14" t="s">
        <v>535</v>
      </c>
      <c r="P4584" s="14">
        <v>0.59052738382562597</v>
      </c>
      <c r="Q4584" s="5" t="s">
        <v>545</v>
      </c>
      <c r="XEE4584" s="3">
        <v>0.59052738382562597</v>
      </c>
      <c r="XEF4584" s="4">
        <v>0.99474065863053196</v>
      </c>
      <c r="XEG4584" s="2" t="s">
        <v>13</v>
      </c>
      <c r="XEH4584" s="1">
        <v>7</v>
      </c>
    </row>
    <row r="4585" spans="1:17 16359:16362" hidden="1" x14ac:dyDescent="0.25">
      <c r="A4585" s="6">
        <v>52</v>
      </c>
      <c r="B4585" s="7" t="s">
        <v>518</v>
      </c>
      <c r="C4585" s="7" t="s">
        <v>23</v>
      </c>
      <c r="D4585" s="7" t="s">
        <v>171</v>
      </c>
      <c r="E4585" s="7" t="s">
        <v>14</v>
      </c>
      <c r="F4585" s="6">
        <v>27</v>
      </c>
      <c r="G4585" s="11">
        <v>134891452</v>
      </c>
      <c r="H4585" s="11">
        <f t="shared" si="71"/>
        <v>128265052</v>
      </c>
      <c r="I4585" s="11">
        <v>48186796.869999997</v>
      </c>
      <c r="J4585" s="11">
        <v>80078255.129999995</v>
      </c>
      <c r="K4585" s="11">
        <v>79657096.25</v>
      </c>
      <c r="L4585" s="11">
        <v>79657096.25</v>
      </c>
      <c r="M4585" s="11">
        <v>6626400</v>
      </c>
      <c r="N4585" s="13">
        <v>0.59364958967155301</v>
      </c>
      <c r="O4585" s="14" t="s">
        <v>535</v>
      </c>
      <c r="P4585" s="14">
        <v>0.59052738382562597</v>
      </c>
      <c r="Q4585" s="5" t="s">
        <v>545</v>
      </c>
      <c r="XEE4585" s="3">
        <v>0.59052738382562597</v>
      </c>
      <c r="XEF4585" s="4">
        <v>0.99474065863053196</v>
      </c>
      <c r="XEG4585" s="2" t="s">
        <v>13</v>
      </c>
      <c r="XEH4585" s="1">
        <v>7</v>
      </c>
    </row>
    <row r="4586" spans="1:17 16359:16362" ht="30" hidden="1" x14ac:dyDescent="0.25">
      <c r="A4586" s="6">
        <v>52</v>
      </c>
      <c r="B4586" s="7" t="s">
        <v>518</v>
      </c>
      <c r="C4586" s="7" t="s">
        <v>26</v>
      </c>
      <c r="D4586" s="7" t="s">
        <v>173</v>
      </c>
      <c r="E4586" s="7" t="s">
        <v>174</v>
      </c>
      <c r="F4586" s="5"/>
      <c r="G4586" s="11">
        <v>12064969</v>
      </c>
      <c r="H4586" s="11">
        <f t="shared" si="71"/>
        <v>9153369</v>
      </c>
      <c r="I4586" s="11">
        <v>3203841.12</v>
      </c>
      <c r="J4586" s="11">
        <v>5949527.8799999999</v>
      </c>
      <c r="K4586" s="11">
        <v>5949527</v>
      </c>
      <c r="L4586" s="11">
        <v>5949527</v>
      </c>
      <c r="M4586" s="11">
        <v>2911600</v>
      </c>
      <c r="N4586" s="13">
        <v>0.49312417462489999</v>
      </c>
      <c r="O4586" s="14" t="s">
        <v>535</v>
      </c>
      <c r="P4586" s="14">
        <v>0.49312410168646104</v>
      </c>
      <c r="Q4586" s="5" t="s">
        <v>543</v>
      </c>
      <c r="XEE4586" s="3">
        <v>0.49312410168646098</v>
      </c>
      <c r="XEF4586" s="4">
        <v>0.99999985208910402</v>
      </c>
      <c r="XEG4586" s="2" t="s">
        <v>29</v>
      </c>
      <c r="XEH4586" s="1">
        <v>7</v>
      </c>
    </row>
    <row r="4587" spans="1:17 16359:16362" hidden="1" x14ac:dyDescent="0.25">
      <c r="A4587" s="6">
        <v>52</v>
      </c>
      <c r="B4587" s="7" t="s">
        <v>518</v>
      </c>
      <c r="C4587" s="7" t="s">
        <v>26</v>
      </c>
      <c r="D4587" s="7" t="s">
        <v>173</v>
      </c>
      <c r="E4587" s="7" t="s">
        <v>14</v>
      </c>
      <c r="F4587" s="6">
        <v>27</v>
      </c>
      <c r="G4587" s="11">
        <v>12064969</v>
      </c>
      <c r="H4587" s="11">
        <f t="shared" si="71"/>
        <v>9153369</v>
      </c>
      <c r="I4587" s="11">
        <v>3203841.12</v>
      </c>
      <c r="J4587" s="11">
        <v>5949527.8799999999</v>
      </c>
      <c r="K4587" s="11">
        <v>5949527</v>
      </c>
      <c r="L4587" s="11">
        <v>5949527</v>
      </c>
      <c r="M4587" s="11">
        <v>2911600</v>
      </c>
      <c r="N4587" s="13">
        <v>0.49312417462489999</v>
      </c>
      <c r="O4587" s="14" t="s">
        <v>535</v>
      </c>
      <c r="P4587" s="14">
        <v>0.49312410168646104</v>
      </c>
      <c r="Q4587" s="5" t="s">
        <v>543</v>
      </c>
      <c r="XEE4587" s="3">
        <v>0.49312410168646098</v>
      </c>
      <c r="XEF4587" s="4">
        <v>0.99999985208910402</v>
      </c>
      <c r="XEG4587" s="2" t="s">
        <v>29</v>
      </c>
      <c r="XEH4587" s="1">
        <v>7</v>
      </c>
    </row>
    <row r="4588" spans="1:17 16359:16362" hidden="1" x14ac:dyDescent="0.25">
      <c r="A4588" s="6">
        <v>52</v>
      </c>
      <c r="B4588" s="7" t="s">
        <v>518</v>
      </c>
      <c r="C4588" s="7" t="s">
        <v>26</v>
      </c>
      <c r="D4588" s="7" t="s">
        <v>175</v>
      </c>
      <c r="E4588" s="7" t="s">
        <v>176</v>
      </c>
      <c r="F4588" s="5"/>
      <c r="G4588" s="11">
        <v>103408348</v>
      </c>
      <c r="H4588" s="11">
        <f t="shared" si="71"/>
        <v>103408348</v>
      </c>
      <c r="I4588" s="11">
        <v>40333889</v>
      </c>
      <c r="J4588" s="11">
        <v>63074459</v>
      </c>
      <c r="K4588" s="11">
        <v>63074439</v>
      </c>
      <c r="L4588" s="11">
        <v>63074439</v>
      </c>
      <c r="M4588" s="11">
        <v>0</v>
      </c>
      <c r="N4588" s="13">
        <v>0.60995519433305301</v>
      </c>
      <c r="O4588" s="14" t="s">
        <v>535</v>
      </c>
      <c r="P4588" s="14">
        <v>0.60995500092507038</v>
      </c>
      <c r="Q4588" s="5" t="s">
        <v>546</v>
      </c>
      <c r="XEE4588" s="3">
        <v>0.60995500092507005</v>
      </c>
      <c r="XEF4588" s="4">
        <v>0.99999968291444197</v>
      </c>
      <c r="XEG4588" s="2" t="s">
        <v>29</v>
      </c>
      <c r="XEH4588" s="1">
        <v>7</v>
      </c>
    </row>
    <row r="4589" spans="1:17 16359:16362" hidden="1" x14ac:dyDescent="0.25">
      <c r="A4589" s="6">
        <v>52</v>
      </c>
      <c r="B4589" s="7" t="s">
        <v>518</v>
      </c>
      <c r="C4589" s="7" t="s">
        <v>26</v>
      </c>
      <c r="D4589" s="7" t="s">
        <v>175</v>
      </c>
      <c r="E4589" s="7" t="s">
        <v>14</v>
      </c>
      <c r="F4589" s="6">
        <v>27</v>
      </c>
      <c r="G4589" s="11">
        <v>103408348</v>
      </c>
      <c r="H4589" s="11">
        <f t="shared" si="71"/>
        <v>103408348</v>
      </c>
      <c r="I4589" s="11">
        <v>40333889</v>
      </c>
      <c r="J4589" s="11">
        <v>63074459</v>
      </c>
      <c r="K4589" s="11">
        <v>63074439</v>
      </c>
      <c r="L4589" s="11">
        <v>63074439</v>
      </c>
      <c r="M4589" s="11">
        <v>0</v>
      </c>
      <c r="N4589" s="13">
        <v>0.60995519433305301</v>
      </c>
      <c r="O4589" s="14" t="s">
        <v>535</v>
      </c>
      <c r="P4589" s="14">
        <v>0.60995500092507038</v>
      </c>
      <c r="Q4589" s="5" t="s">
        <v>546</v>
      </c>
      <c r="XEE4589" s="3">
        <v>0.60995500092507005</v>
      </c>
      <c r="XEF4589" s="4">
        <v>0.99999968291444197</v>
      </c>
      <c r="XEG4589" s="2" t="s">
        <v>29</v>
      </c>
      <c r="XEH4589" s="1">
        <v>7</v>
      </c>
    </row>
    <row r="4590" spans="1:17 16359:16362" hidden="1" x14ac:dyDescent="0.25">
      <c r="A4590" s="6">
        <v>52</v>
      </c>
      <c r="B4590" s="7" t="s">
        <v>518</v>
      </c>
      <c r="C4590" s="7" t="s">
        <v>26</v>
      </c>
      <c r="D4590" s="7" t="s">
        <v>181</v>
      </c>
      <c r="E4590" s="7" t="s">
        <v>182</v>
      </c>
      <c r="F4590" s="5"/>
      <c r="G4590" s="11">
        <v>19418135</v>
      </c>
      <c r="H4590" s="11">
        <f t="shared" si="71"/>
        <v>15703335</v>
      </c>
      <c r="I4590" s="11">
        <v>4649066.75</v>
      </c>
      <c r="J4590" s="11">
        <v>11054268.25</v>
      </c>
      <c r="K4590" s="11">
        <v>10633130.25</v>
      </c>
      <c r="L4590" s="11">
        <v>10633130.25</v>
      </c>
      <c r="M4590" s="11">
        <v>3714800</v>
      </c>
      <c r="N4590" s="13">
        <v>0.56927548654904303</v>
      </c>
      <c r="O4590" s="14" t="s">
        <v>535</v>
      </c>
      <c r="P4590" s="14">
        <v>0.54758761590647098</v>
      </c>
      <c r="Q4590" s="5" t="s">
        <v>543</v>
      </c>
      <c r="XEE4590" s="3">
        <v>0.54758761590647098</v>
      </c>
      <c r="XEF4590" s="4">
        <v>0.96190267953738096</v>
      </c>
      <c r="XEG4590" s="2" t="s">
        <v>29</v>
      </c>
      <c r="XEH4590" s="1">
        <v>7</v>
      </c>
    </row>
    <row r="4591" spans="1:17 16359:16362" hidden="1" x14ac:dyDescent="0.25">
      <c r="A4591" s="6">
        <v>52</v>
      </c>
      <c r="B4591" s="7" t="s">
        <v>518</v>
      </c>
      <c r="C4591" s="7" t="s">
        <v>26</v>
      </c>
      <c r="D4591" s="7" t="s">
        <v>181</v>
      </c>
      <c r="E4591" s="7" t="s">
        <v>14</v>
      </c>
      <c r="F4591" s="6">
        <v>27</v>
      </c>
      <c r="G4591" s="11">
        <v>19418135</v>
      </c>
      <c r="H4591" s="11">
        <f t="shared" si="71"/>
        <v>15703335</v>
      </c>
      <c r="I4591" s="11">
        <v>4649066.75</v>
      </c>
      <c r="J4591" s="11">
        <v>11054268.25</v>
      </c>
      <c r="K4591" s="11">
        <v>10633130.25</v>
      </c>
      <c r="L4591" s="11">
        <v>10633130.25</v>
      </c>
      <c r="M4591" s="11">
        <v>3714800</v>
      </c>
      <c r="N4591" s="13">
        <v>0.56927548654904303</v>
      </c>
      <c r="O4591" s="14" t="s">
        <v>535</v>
      </c>
      <c r="P4591" s="14">
        <v>0.54758761590647098</v>
      </c>
      <c r="Q4591" s="5" t="s">
        <v>543</v>
      </c>
      <c r="XEE4591" s="3">
        <v>0.54758761590647098</v>
      </c>
      <c r="XEF4591" s="4">
        <v>0.96190267953738096</v>
      </c>
      <c r="XEG4591" s="2" t="s">
        <v>29</v>
      </c>
      <c r="XEH4591" s="1">
        <v>7</v>
      </c>
    </row>
    <row r="4592" spans="1:17 16359:16362" hidden="1" x14ac:dyDescent="0.25">
      <c r="A4592" s="6">
        <v>52</v>
      </c>
      <c r="B4592" s="7" t="s">
        <v>518</v>
      </c>
      <c r="C4592" s="7" t="s">
        <v>23</v>
      </c>
      <c r="D4592" s="7" t="s">
        <v>191</v>
      </c>
      <c r="E4592" s="7" t="s">
        <v>192</v>
      </c>
      <c r="F4592" s="5"/>
      <c r="G4592" s="11">
        <v>45669920</v>
      </c>
      <c r="H4592" s="11">
        <f t="shared" si="71"/>
        <v>45669920</v>
      </c>
      <c r="I4592" s="11">
        <v>37851664</v>
      </c>
      <c r="J4592" s="11">
        <v>7818256</v>
      </c>
      <c r="K4592" s="11">
        <v>7818256</v>
      </c>
      <c r="L4592" s="11">
        <v>7818256</v>
      </c>
      <c r="M4592" s="11">
        <v>0</v>
      </c>
      <c r="N4592" s="13">
        <v>0.171190490370905</v>
      </c>
      <c r="O4592" s="14" t="s">
        <v>535</v>
      </c>
      <c r="P4592" s="14">
        <v>0.17119049037090497</v>
      </c>
      <c r="Q4592" s="5" t="s">
        <v>543</v>
      </c>
      <c r="XEE4592" s="3">
        <v>0.171190490370905</v>
      </c>
      <c r="XEF4592" s="4">
        <v>1</v>
      </c>
      <c r="XEG4592" s="2" t="s">
        <v>13</v>
      </c>
      <c r="XEH4592" s="1">
        <v>7</v>
      </c>
    </row>
    <row r="4593" spans="1:17 16359:16362" hidden="1" x14ac:dyDescent="0.25">
      <c r="A4593" s="6">
        <v>52</v>
      </c>
      <c r="B4593" s="7" t="s">
        <v>518</v>
      </c>
      <c r="C4593" s="7" t="s">
        <v>23</v>
      </c>
      <c r="D4593" s="7" t="s">
        <v>191</v>
      </c>
      <c r="E4593" s="7" t="s">
        <v>14</v>
      </c>
      <c r="F4593" s="6">
        <v>27</v>
      </c>
      <c r="G4593" s="11">
        <v>45669920</v>
      </c>
      <c r="H4593" s="11">
        <f t="shared" si="71"/>
        <v>45669920</v>
      </c>
      <c r="I4593" s="11">
        <v>37851664</v>
      </c>
      <c r="J4593" s="11">
        <v>7818256</v>
      </c>
      <c r="K4593" s="11">
        <v>7818256</v>
      </c>
      <c r="L4593" s="11">
        <v>7818256</v>
      </c>
      <c r="M4593" s="11">
        <v>0</v>
      </c>
      <c r="N4593" s="13">
        <v>0.171190490370905</v>
      </c>
      <c r="O4593" s="14" t="s">
        <v>535</v>
      </c>
      <c r="P4593" s="14">
        <v>0.17119049037090497</v>
      </c>
      <c r="Q4593" s="5" t="s">
        <v>543</v>
      </c>
      <c r="XEE4593" s="3">
        <v>0.171190490370905</v>
      </c>
      <c r="XEF4593" s="4">
        <v>1</v>
      </c>
      <c r="XEG4593" s="2" t="s">
        <v>13</v>
      </c>
      <c r="XEH4593" s="1">
        <v>7</v>
      </c>
    </row>
    <row r="4594" spans="1:17 16359:16362" ht="30" hidden="1" x14ac:dyDescent="0.25">
      <c r="A4594" s="6">
        <v>52</v>
      </c>
      <c r="B4594" s="7" t="s">
        <v>518</v>
      </c>
      <c r="C4594" s="7" t="s">
        <v>26</v>
      </c>
      <c r="D4594" s="7" t="s">
        <v>195</v>
      </c>
      <c r="E4594" s="7" t="s">
        <v>196</v>
      </c>
      <c r="F4594" s="5"/>
      <c r="G4594" s="11">
        <v>45669920</v>
      </c>
      <c r="H4594" s="11">
        <f t="shared" si="71"/>
        <v>45669920</v>
      </c>
      <c r="I4594" s="11">
        <v>37851664</v>
      </c>
      <c r="J4594" s="11">
        <v>7818256</v>
      </c>
      <c r="K4594" s="11">
        <v>7818256</v>
      </c>
      <c r="L4594" s="11">
        <v>7818256</v>
      </c>
      <c r="M4594" s="11">
        <v>0</v>
      </c>
      <c r="N4594" s="13">
        <v>0.171190490370905</v>
      </c>
      <c r="O4594" s="14" t="s">
        <v>535</v>
      </c>
      <c r="P4594" s="14">
        <v>0.17119049037090497</v>
      </c>
      <c r="Q4594" s="5" t="s">
        <v>543</v>
      </c>
      <c r="XEE4594" s="3">
        <v>0.171190490370905</v>
      </c>
      <c r="XEF4594" s="4">
        <v>1</v>
      </c>
      <c r="XEG4594" s="2" t="s">
        <v>29</v>
      </c>
      <c r="XEH4594" s="1">
        <v>7</v>
      </c>
    </row>
    <row r="4595" spans="1:17 16359:16362" hidden="1" x14ac:dyDescent="0.25">
      <c r="A4595" s="6">
        <v>52</v>
      </c>
      <c r="B4595" s="7" t="s">
        <v>518</v>
      </c>
      <c r="C4595" s="7" t="s">
        <v>26</v>
      </c>
      <c r="D4595" s="7" t="s">
        <v>195</v>
      </c>
      <c r="E4595" s="7" t="s">
        <v>14</v>
      </c>
      <c r="F4595" s="6">
        <v>27</v>
      </c>
      <c r="G4595" s="11">
        <v>45669920</v>
      </c>
      <c r="H4595" s="11">
        <f t="shared" si="71"/>
        <v>45669920</v>
      </c>
      <c r="I4595" s="11">
        <v>37851664</v>
      </c>
      <c r="J4595" s="11">
        <v>7818256</v>
      </c>
      <c r="K4595" s="11">
        <v>7818256</v>
      </c>
      <c r="L4595" s="11">
        <v>7818256</v>
      </c>
      <c r="M4595" s="11">
        <v>0</v>
      </c>
      <c r="N4595" s="13">
        <v>0.171190490370905</v>
      </c>
      <c r="O4595" s="14" t="s">
        <v>535</v>
      </c>
      <c r="P4595" s="14">
        <v>0.17119049037090497</v>
      </c>
      <c r="Q4595" s="5" t="s">
        <v>543</v>
      </c>
      <c r="XEE4595" s="3">
        <v>0.171190490370905</v>
      </c>
      <c r="XEF4595" s="4">
        <v>1</v>
      </c>
      <c r="XEG4595" s="2" t="s">
        <v>29</v>
      </c>
      <c r="XEH4595" s="1">
        <v>7</v>
      </c>
    </row>
    <row r="4596" spans="1:17 16359:16362" hidden="1" x14ac:dyDescent="0.25">
      <c r="A4596" s="6">
        <v>52</v>
      </c>
      <c r="B4596" s="7" t="s">
        <v>518</v>
      </c>
      <c r="C4596" s="7" t="s">
        <v>23</v>
      </c>
      <c r="D4596" s="7" t="s">
        <v>197</v>
      </c>
      <c r="E4596" s="7" t="s">
        <v>198</v>
      </c>
      <c r="F4596" s="5"/>
      <c r="G4596" s="11">
        <v>3060000</v>
      </c>
      <c r="H4596" s="11">
        <f t="shared" si="71"/>
        <v>2060000</v>
      </c>
      <c r="I4596" s="11">
        <v>0</v>
      </c>
      <c r="J4596" s="11">
        <v>2060000</v>
      </c>
      <c r="K4596" s="11">
        <v>1983470</v>
      </c>
      <c r="L4596" s="11">
        <v>1983470</v>
      </c>
      <c r="M4596" s="11">
        <v>1000000</v>
      </c>
      <c r="N4596" s="13">
        <v>0.67320261437908502</v>
      </c>
      <c r="O4596" s="14" t="s">
        <v>535</v>
      </c>
      <c r="P4596" s="14">
        <v>0.64819281045751631</v>
      </c>
      <c r="Q4596" s="5" t="s">
        <v>546</v>
      </c>
      <c r="XEE4596" s="3">
        <v>0.64819281045751598</v>
      </c>
      <c r="XEF4596" s="4">
        <v>0.96284951456310697</v>
      </c>
      <c r="XEG4596" s="2" t="s">
        <v>29</v>
      </c>
      <c r="XEH4596" s="1">
        <v>7</v>
      </c>
    </row>
    <row r="4597" spans="1:17 16359:16362" hidden="1" x14ac:dyDescent="0.25">
      <c r="A4597" s="6">
        <v>52</v>
      </c>
      <c r="B4597" s="7" t="s">
        <v>518</v>
      </c>
      <c r="C4597" s="7" t="s">
        <v>23</v>
      </c>
      <c r="D4597" s="7" t="s">
        <v>197</v>
      </c>
      <c r="E4597" s="7" t="s">
        <v>14</v>
      </c>
      <c r="F4597" s="6">
        <v>27</v>
      </c>
      <c r="G4597" s="11">
        <v>3060000</v>
      </c>
      <c r="H4597" s="11">
        <f t="shared" si="71"/>
        <v>2060000</v>
      </c>
      <c r="I4597" s="11">
        <v>0</v>
      </c>
      <c r="J4597" s="11">
        <v>2060000</v>
      </c>
      <c r="K4597" s="11">
        <v>1983470</v>
      </c>
      <c r="L4597" s="11">
        <v>1983470</v>
      </c>
      <c r="M4597" s="11">
        <v>1000000</v>
      </c>
      <c r="N4597" s="13">
        <v>0.67320261437908502</v>
      </c>
      <c r="O4597" s="14" t="s">
        <v>535</v>
      </c>
      <c r="P4597" s="14">
        <v>0.64819281045751631</v>
      </c>
      <c r="Q4597" s="5" t="s">
        <v>546</v>
      </c>
      <c r="XEE4597" s="3">
        <v>0.64819281045751598</v>
      </c>
      <c r="XEF4597" s="4">
        <v>0.96284951456310697</v>
      </c>
      <c r="XEG4597" s="2" t="s">
        <v>29</v>
      </c>
      <c r="XEH4597" s="1">
        <v>7</v>
      </c>
    </row>
    <row r="4598" spans="1:17 16359:16362" ht="30" hidden="1" x14ac:dyDescent="0.25">
      <c r="A4598" s="6">
        <v>52</v>
      </c>
      <c r="B4598" s="7" t="s">
        <v>518</v>
      </c>
      <c r="C4598" s="7" t="s">
        <v>23</v>
      </c>
      <c r="D4598" s="7" t="s">
        <v>199</v>
      </c>
      <c r="E4598" s="7" t="s">
        <v>200</v>
      </c>
      <c r="F4598" s="5"/>
      <c r="G4598" s="11">
        <v>135755801</v>
      </c>
      <c r="H4598" s="11">
        <f t="shared" si="71"/>
        <v>135755801</v>
      </c>
      <c r="I4598" s="11">
        <v>44665452</v>
      </c>
      <c r="J4598" s="11">
        <v>91090349</v>
      </c>
      <c r="K4598" s="11">
        <v>0</v>
      </c>
      <c r="L4598" s="11">
        <v>0</v>
      </c>
      <c r="M4598" s="11">
        <v>0</v>
      </c>
      <c r="N4598" s="13">
        <v>0.67098678899180197</v>
      </c>
      <c r="O4598" s="14" t="s">
        <v>535</v>
      </c>
      <c r="P4598" s="14">
        <v>0</v>
      </c>
      <c r="Q4598" s="5" t="s">
        <v>543</v>
      </c>
      <c r="XEE4598" s="3">
        <v>0</v>
      </c>
      <c r="XEF4598" s="4">
        <v>0</v>
      </c>
      <c r="XEG4598" s="2" t="s">
        <v>13</v>
      </c>
      <c r="XEH4598" s="1">
        <v>7</v>
      </c>
    </row>
    <row r="4599" spans="1:17 16359:16362" hidden="1" x14ac:dyDescent="0.25">
      <c r="A4599" s="6">
        <v>52</v>
      </c>
      <c r="B4599" s="7" t="s">
        <v>518</v>
      </c>
      <c r="C4599" s="7" t="s">
        <v>23</v>
      </c>
      <c r="D4599" s="7" t="s">
        <v>199</v>
      </c>
      <c r="E4599" s="7" t="s">
        <v>14</v>
      </c>
      <c r="F4599" s="6">
        <v>27</v>
      </c>
      <c r="G4599" s="11">
        <v>135755801</v>
      </c>
      <c r="H4599" s="11">
        <f t="shared" si="71"/>
        <v>135755801</v>
      </c>
      <c r="I4599" s="11">
        <v>44665452</v>
      </c>
      <c r="J4599" s="11">
        <v>91090349</v>
      </c>
      <c r="K4599" s="11">
        <v>0</v>
      </c>
      <c r="L4599" s="11">
        <v>0</v>
      </c>
      <c r="M4599" s="11">
        <v>0</v>
      </c>
      <c r="N4599" s="13">
        <v>0.67098678899180197</v>
      </c>
      <c r="O4599" s="14" t="s">
        <v>535</v>
      </c>
      <c r="P4599" s="14">
        <v>0</v>
      </c>
      <c r="Q4599" s="5" t="s">
        <v>543</v>
      </c>
      <c r="XEE4599" s="3">
        <v>0</v>
      </c>
      <c r="XEF4599" s="4">
        <v>0</v>
      </c>
      <c r="XEG4599" s="2" t="s">
        <v>13</v>
      </c>
      <c r="XEH4599" s="1">
        <v>7</v>
      </c>
    </row>
    <row r="4600" spans="1:17 16359:16362" hidden="1" x14ac:dyDescent="0.25">
      <c r="A4600" s="6">
        <v>52</v>
      </c>
      <c r="B4600" s="7" t="s">
        <v>518</v>
      </c>
      <c r="C4600" s="7" t="s">
        <v>26</v>
      </c>
      <c r="D4600" s="7" t="s">
        <v>201</v>
      </c>
      <c r="E4600" s="7" t="s">
        <v>202</v>
      </c>
      <c r="F4600" s="5"/>
      <c r="G4600" s="11">
        <v>135755801</v>
      </c>
      <c r="H4600" s="11">
        <f t="shared" si="71"/>
        <v>135755801</v>
      </c>
      <c r="I4600" s="11">
        <v>44665452</v>
      </c>
      <c r="J4600" s="11">
        <v>91090349</v>
      </c>
      <c r="K4600" s="11">
        <v>0</v>
      </c>
      <c r="L4600" s="11">
        <v>0</v>
      </c>
      <c r="M4600" s="11">
        <v>0</v>
      </c>
      <c r="N4600" s="13">
        <v>0.67098678899180197</v>
      </c>
      <c r="O4600" s="14" t="s">
        <v>535</v>
      </c>
      <c r="P4600" s="14">
        <v>0</v>
      </c>
      <c r="Q4600" s="5" t="s">
        <v>543</v>
      </c>
      <c r="XEE4600" s="3">
        <v>0</v>
      </c>
      <c r="XEF4600" s="4">
        <v>0</v>
      </c>
      <c r="XEG4600" s="2" t="s">
        <v>29</v>
      </c>
      <c r="XEH4600" s="1">
        <v>7</v>
      </c>
    </row>
    <row r="4601" spans="1:17 16359:16362" hidden="1" x14ac:dyDescent="0.25">
      <c r="A4601" s="6">
        <v>52</v>
      </c>
      <c r="B4601" s="7" t="s">
        <v>518</v>
      </c>
      <c r="C4601" s="7" t="s">
        <v>26</v>
      </c>
      <c r="D4601" s="7" t="s">
        <v>201</v>
      </c>
      <c r="E4601" s="7" t="s">
        <v>14</v>
      </c>
      <c r="F4601" s="6">
        <v>27</v>
      </c>
      <c r="G4601" s="11">
        <v>135755801</v>
      </c>
      <c r="H4601" s="11">
        <f t="shared" si="71"/>
        <v>135755801</v>
      </c>
      <c r="I4601" s="11">
        <v>44665452</v>
      </c>
      <c r="J4601" s="11">
        <v>91090349</v>
      </c>
      <c r="K4601" s="11">
        <v>0</v>
      </c>
      <c r="L4601" s="11">
        <v>0</v>
      </c>
      <c r="M4601" s="11">
        <v>0</v>
      </c>
      <c r="N4601" s="13">
        <v>0.67098678899180197</v>
      </c>
      <c r="O4601" s="14" t="s">
        <v>535</v>
      </c>
      <c r="P4601" s="14">
        <v>0</v>
      </c>
      <c r="Q4601" s="5" t="s">
        <v>543</v>
      </c>
      <c r="XEE4601" s="3">
        <v>0</v>
      </c>
      <c r="XEF4601" s="4">
        <v>0</v>
      </c>
      <c r="XEG4601" s="2" t="s">
        <v>29</v>
      </c>
      <c r="XEH4601" s="1">
        <v>7</v>
      </c>
    </row>
    <row r="4602" spans="1:17 16359:16362" hidden="1" x14ac:dyDescent="0.25">
      <c r="A4602" s="6">
        <v>52</v>
      </c>
      <c r="B4602" s="7" t="s">
        <v>518</v>
      </c>
      <c r="C4602" s="7" t="s">
        <v>10</v>
      </c>
      <c r="D4602" s="7" t="s">
        <v>252</v>
      </c>
      <c r="E4602" s="7" t="s">
        <v>253</v>
      </c>
      <c r="F4602" s="5"/>
      <c r="G4602" s="11">
        <v>157599498455</v>
      </c>
      <c r="H4602" s="11">
        <f t="shared" si="71"/>
        <v>157260497344</v>
      </c>
      <c r="I4602" s="11">
        <v>2455163097</v>
      </c>
      <c r="J4602" s="11">
        <v>154805334247</v>
      </c>
      <c r="K4602" s="11">
        <v>106666434677</v>
      </c>
      <c r="L4602" s="11">
        <v>106666434677</v>
      </c>
      <c r="M4602" s="11">
        <v>339001111</v>
      </c>
      <c r="N4602" s="13">
        <v>0.98227047525282696</v>
      </c>
      <c r="O4602" s="14" t="s">
        <v>537</v>
      </c>
      <c r="P4602" s="14">
        <v>0.67681963282044888</v>
      </c>
      <c r="Q4602" s="5" t="s">
        <v>546</v>
      </c>
      <c r="XEE4602" s="3">
        <v>0.67681963282044899</v>
      </c>
      <c r="XEF4602" s="4">
        <v>0.68903591207527903</v>
      </c>
      <c r="XEG4602" s="2" t="s">
        <v>13</v>
      </c>
      <c r="XEH4602" s="1">
        <v>7</v>
      </c>
    </row>
    <row r="4603" spans="1:17 16359:16362" hidden="1" x14ac:dyDescent="0.25">
      <c r="A4603" s="6">
        <v>52</v>
      </c>
      <c r="B4603" s="7" t="s">
        <v>518</v>
      </c>
      <c r="C4603" s="7" t="s">
        <v>10</v>
      </c>
      <c r="D4603" s="7" t="s">
        <v>252</v>
      </c>
      <c r="E4603" s="7" t="s">
        <v>255</v>
      </c>
      <c r="F4603" s="6">
        <v>11</v>
      </c>
      <c r="G4603" s="11">
        <v>9847434804</v>
      </c>
      <c r="H4603" s="11">
        <f t="shared" si="71"/>
        <v>9786664713</v>
      </c>
      <c r="I4603" s="11">
        <v>70255170</v>
      </c>
      <c r="J4603" s="11">
        <v>9716409543</v>
      </c>
      <c r="K4603" s="11">
        <v>4386468785</v>
      </c>
      <c r="L4603" s="11">
        <v>4386468785</v>
      </c>
      <c r="M4603" s="11">
        <v>60770091</v>
      </c>
      <c r="N4603" s="13">
        <v>0.98669447794193299</v>
      </c>
      <c r="O4603" s="14" t="s">
        <v>537</v>
      </c>
      <c r="P4603" s="14">
        <v>0.445442785081271</v>
      </c>
      <c r="Q4603" s="5" t="s">
        <v>543</v>
      </c>
      <c r="XEE4603" s="3">
        <v>0.445442785081271</v>
      </c>
      <c r="XEF4603" s="4">
        <v>0.45144955712165802</v>
      </c>
      <c r="XEG4603" s="2" t="s">
        <v>13</v>
      </c>
      <c r="XEH4603" s="1">
        <v>7</v>
      </c>
    </row>
    <row r="4604" spans="1:17 16359:16362" hidden="1" x14ac:dyDescent="0.25">
      <c r="A4604" s="6">
        <v>52</v>
      </c>
      <c r="B4604" s="7" t="s">
        <v>518</v>
      </c>
      <c r="C4604" s="7" t="s">
        <v>10</v>
      </c>
      <c r="D4604" s="7" t="s">
        <v>252</v>
      </c>
      <c r="E4604" s="7" t="s">
        <v>256</v>
      </c>
      <c r="F4604" s="6">
        <v>16</v>
      </c>
      <c r="G4604" s="11">
        <v>139352517142</v>
      </c>
      <c r="H4604" s="11">
        <f t="shared" si="71"/>
        <v>139161251506</v>
      </c>
      <c r="I4604" s="11">
        <v>901066936</v>
      </c>
      <c r="J4604" s="11">
        <v>138260184570</v>
      </c>
      <c r="K4604" s="11">
        <v>99724249646</v>
      </c>
      <c r="L4604" s="11">
        <v>99724249646</v>
      </c>
      <c r="M4604" s="11">
        <v>191265636</v>
      </c>
      <c r="N4604" s="13">
        <v>0.99216137179002695</v>
      </c>
      <c r="O4604" s="14" t="s">
        <v>537</v>
      </c>
      <c r="P4604" s="14">
        <v>0.71562575037220999</v>
      </c>
      <c r="Q4604" s="5" t="s">
        <v>546</v>
      </c>
      <c r="XEE4604" s="3">
        <v>0.71562575037220999</v>
      </c>
      <c r="XEF4604" s="4">
        <v>0.72127959293668098</v>
      </c>
      <c r="XEG4604" s="2" t="s">
        <v>13</v>
      </c>
      <c r="XEH4604" s="1">
        <v>7</v>
      </c>
    </row>
    <row r="4605" spans="1:17 16359:16362" hidden="1" x14ac:dyDescent="0.25">
      <c r="A4605" s="6">
        <v>52</v>
      </c>
      <c r="B4605" s="7" t="s">
        <v>518</v>
      </c>
      <c r="C4605" s="7" t="s">
        <v>10</v>
      </c>
      <c r="D4605" s="7" t="s">
        <v>252</v>
      </c>
      <c r="E4605" s="7" t="s">
        <v>258</v>
      </c>
      <c r="F4605" s="6">
        <v>21</v>
      </c>
      <c r="G4605" s="11">
        <v>946780571</v>
      </c>
      <c r="H4605" s="11">
        <f t="shared" si="71"/>
        <v>915835081</v>
      </c>
      <c r="I4605" s="11">
        <v>0</v>
      </c>
      <c r="J4605" s="11">
        <v>915835081</v>
      </c>
      <c r="K4605" s="11">
        <v>700035580</v>
      </c>
      <c r="L4605" s="11">
        <v>700035580</v>
      </c>
      <c r="M4605" s="11">
        <v>30945490</v>
      </c>
      <c r="N4605" s="13">
        <v>0.96731503481602399</v>
      </c>
      <c r="O4605" s="14" t="s">
        <v>537</v>
      </c>
      <c r="P4605" s="14">
        <v>0.73938524029978214</v>
      </c>
      <c r="Q4605" s="5" t="s">
        <v>546</v>
      </c>
      <c r="XEE4605" s="3">
        <v>0.73938524029978203</v>
      </c>
      <c r="XEF4605" s="4">
        <v>0.764368601425086</v>
      </c>
      <c r="XEG4605" s="2" t="s">
        <v>13</v>
      </c>
      <c r="XEH4605" s="1">
        <v>7</v>
      </c>
    </row>
    <row r="4606" spans="1:17 16359:16362" hidden="1" x14ac:dyDescent="0.25">
      <c r="A4606" s="6">
        <v>52</v>
      </c>
      <c r="B4606" s="7" t="s">
        <v>518</v>
      </c>
      <c r="C4606" s="7" t="s">
        <v>10</v>
      </c>
      <c r="D4606" s="7" t="s">
        <v>252</v>
      </c>
      <c r="E4606" s="7" t="s">
        <v>14</v>
      </c>
      <c r="F4606" s="6">
        <v>27</v>
      </c>
      <c r="G4606" s="11">
        <v>7452765938</v>
      </c>
      <c r="H4606" s="11">
        <f t="shared" si="71"/>
        <v>7396746044</v>
      </c>
      <c r="I4606" s="11">
        <v>1483840991</v>
      </c>
      <c r="J4606" s="11">
        <v>5912905053</v>
      </c>
      <c r="K4606" s="11">
        <v>1855680666</v>
      </c>
      <c r="L4606" s="11">
        <v>1855680666</v>
      </c>
      <c r="M4606" s="11">
        <v>56019894</v>
      </c>
      <c r="N4606" s="13">
        <v>0.79338397343882905</v>
      </c>
      <c r="O4606" s="14" t="s">
        <v>535</v>
      </c>
      <c r="P4606" s="14">
        <v>0.24899221060174398</v>
      </c>
      <c r="Q4606" s="5" t="s">
        <v>543</v>
      </c>
      <c r="XEE4606" s="3">
        <v>0.24899221060174401</v>
      </c>
      <c r="XEF4606" s="4">
        <v>0.31383569486854701</v>
      </c>
      <c r="XEG4606" s="2" t="s">
        <v>13</v>
      </c>
      <c r="XEH4606" s="1">
        <v>7</v>
      </c>
    </row>
    <row r="4607" spans="1:17 16359:16362" ht="45" hidden="1" x14ac:dyDescent="0.25">
      <c r="A4607" s="6">
        <v>52</v>
      </c>
      <c r="B4607" s="7" t="s">
        <v>518</v>
      </c>
      <c r="C4607" s="7" t="s">
        <v>259</v>
      </c>
      <c r="D4607" s="7" t="s">
        <v>260</v>
      </c>
      <c r="E4607" s="7" t="s">
        <v>261</v>
      </c>
      <c r="F4607" s="5"/>
      <c r="G4607" s="11">
        <v>488187335</v>
      </c>
      <c r="H4607" s="11">
        <f t="shared" si="71"/>
        <v>481549934</v>
      </c>
      <c r="I4607" s="11">
        <v>335086546</v>
      </c>
      <c r="J4607" s="11">
        <v>146463388</v>
      </c>
      <c r="K4607" s="11">
        <v>78689752</v>
      </c>
      <c r="L4607" s="11">
        <v>78689752</v>
      </c>
      <c r="M4607" s="11">
        <v>6637401</v>
      </c>
      <c r="N4607" s="13">
        <v>0.30001472283175901</v>
      </c>
      <c r="O4607" s="14" t="s">
        <v>535</v>
      </c>
      <c r="P4607" s="14">
        <v>0.16118761458651934</v>
      </c>
      <c r="Q4607" s="5" t="s">
        <v>543</v>
      </c>
      <c r="XEE4607" s="3">
        <v>0.16118761458651901</v>
      </c>
      <c r="XEF4607" s="4">
        <v>0.53726568171425904</v>
      </c>
      <c r="XEG4607" s="2" t="s">
        <v>13</v>
      </c>
      <c r="XEH4607" s="1">
        <v>7</v>
      </c>
    </row>
    <row r="4608" spans="1:17 16359:16362" hidden="1" x14ac:dyDescent="0.25">
      <c r="A4608" s="6">
        <v>52</v>
      </c>
      <c r="B4608" s="7" t="s">
        <v>518</v>
      </c>
      <c r="C4608" s="7" t="s">
        <v>259</v>
      </c>
      <c r="D4608" s="7" t="s">
        <v>260</v>
      </c>
      <c r="E4608" s="7" t="s">
        <v>14</v>
      </c>
      <c r="F4608" s="6">
        <v>27</v>
      </c>
      <c r="G4608" s="11">
        <v>488187335</v>
      </c>
      <c r="H4608" s="11">
        <f t="shared" si="71"/>
        <v>481549934</v>
      </c>
      <c r="I4608" s="11">
        <v>335086546</v>
      </c>
      <c r="J4608" s="11">
        <v>146463388</v>
      </c>
      <c r="K4608" s="11">
        <v>78689752</v>
      </c>
      <c r="L4608" s="11">
        <v>78689752</v>
      </c>
      <c r="M4608" s="11">
        <v>6637401</v>
      </c>
      <c r="N4608" s="13">
        <v>0.30001472283175901</v>
      </c>
      <c r="O4608" s="14" t="s">
        <v>535</v>
      </c>
      <c r="P4608" s="14">
        <v>0.16118761458651934</v>
      </c>
      <c r="Q4608" s="5" t="s">
        <v>543</v>
      </c>
      <c r="XEE4608" s="3">
        <v>0.16118761458651901</v>
      </c>
      <c r="XEF4608" s="4">
        <v>0.53726568171425904</v>
      </c>
      <c r="XEG4608" s="2" t="s">
        <v>13</v>
      </c>
      <c r="XEH4608" s="1">
        <v>7</v>
      </c>
    </row>
    <row r="4609" spans="1:17 16359:16362" ht="30" hidden="1" x14ac:dyDescent="0.25">
      <c r="A4609" s="6">
        <v>52</v>
      </c>
      <c r="B4609" s="7" t="s">
        <v>518</v>
      </c>
      <c r="C4609" s="7" t="s">
        <v>262</v>
      </c>
      <c r="D4609" s="7" t="s">
        <v>263</v>
      </c>
      <c r="E4609" s="7" t="s">
        <v>264</v>
      </c>
      <c r="F4609" s="5"/>
      <c r="G4609" s="11">
        <v>488187335</v>
      </c>
      <c r="H4609" s="11">
        <f t="shared" si="71"/>
        <v>481549934</v>
      </c>
      <c r="I4609" s="11">
        <v>335086546</v>
      </c>
      <c r="J4609" s="11">
        <v>146463388</v>
      </c>
      <c r="K4609" s="11">
        <v>78689752</v>
      </c>
      <c r="L4609" s="11">
        <v>78689752</v>
      </c>
      <c r="M4609" s="11">
        <v>6637401</v>
      </c>
      <c r="N4609" s="13">
        <v>0.30001472283175901</v>
      </c>
      <c r="O4609" s="14" t="s">
        <v>535</v>
      </c>
      <c r="P4609" s="14">
        <v>0.16118761458651934</v>
      </c>
      <c r="Q4609" s="5" t="s">
        <v>543</v>
      </c>
      <c r="XEE4609" s="3">
        <v>0.16118761458651901</v>
      </c>
      <c r="XEF4609" s="4">
        <v>0.53726568171425904</v>
      </c>
      <c r="XEG4609" s="2" t="s">
        <v>13</v>
      </c>
      <c r="XEH4609" s="1">
        <v>7</v>
      </c>
    </row>
    <row r="4610" spans="1:17 16359:16362" hidden="1" x14ac:dyDescent="0.25">
      <c r="A4610" s="6">
        <v>52</v>
      </c>
      <c r="B4610" s="7" t="s">
        <v>518</v>
      </c>
      <c r="C4610" s="7" t="s">
        <v>262</v>
      </c>
      <c r="D4610" s="7" t="s">
        <v>263</v>
      </c>
      <c r="E4610" s="7" t="s">
        <v>14</v>
      </c>
      <c r="F4610" s="6">
        <v>27</v>
      </c>
      <c r="G4610" s="11">
        <v>488187335</v>
      </c>
      <c r="H4610" s="11">
        <f t="shared" si="71"/>
        <v>481549934</v>
      </c>
      <c r="I4610" s="11">
        <v>335086546</v>
      </c>
      <c r="J4610" s="11">
        <v>146463388</v>
      </c>
      <c r="K4610" s="11">
        <v>78689752</v>
      </c>
      <c r="L4610" s="11">
        <v>78689752</v>
      </c>
      <c r="M4610" s="11">
        <v>6637401</v>
      </c>
      <c r="N4610" s="13">
        <v>0.30001472283175901</v>
      </c>
      <c r="O4610" s="14" t="s">
        <v>535</v>
      </c>
      <c r="P4610" s="14">
        <v>0.16118761458651934</v>
      </c>
      <c r="Q4610" s="5" t="s">
        <v>543</v>
      </c>
      <c r="XEE4610" s="3">
        <v>0.16118761458651901</v>
      </c>
      <c r="XEF4610" s="4">
        <v>0.53726568171425904</v>
      </c>
      <c r="XEG4610" s="2" t="s">
        <v>13</v>
      </c>
      <c r="XEH4610" s="1">
        <v>7</v>
      </c>
    </row>
    <row r="4611" spans="1:17 16359:16362" ht="60" hidden="1" x14ac:dyDescent="0.25">
      <c r="A4611" s="6">
        <v>52</v>
      </c>
      <c r="B4611" s="7" t="s">
        <v>518</v>
      </c>
      <c r="C4611" s="7" t="s">
        <v>265</v>
      </c>
      <c r="D4611" s="7" t="s">
        <v>266</v>
      </c>
      <c r="E4611" s="7" t="s">
        <v>267</v>
      </c>
      <c r="F4611" s="5"/>
      <c r="G4611" s="11">
        <v>488187335</v>
      </c>
      <c r="H4611" s="11">
        <f t="shared" ref="H4611:H4674" si="72">+J4611+I4611</f>
        <v>481549934</v>
      </c>
      <c r="I4611" s="11">
        <v>335086546</v>
      </c>
      <c r="J4611" s="11">
        <v>146463388</v>
      </c>
      <c r="K4611" s="11">
        <v>78689752</v>
      </c>
      <c r="L4611" s="11">
        <v>78689752</v>
      </c>
      <c r="M4611" s="11">
        <v>6637401</v>
      </c>
      <c r="N4611" s="13">
        <v>0.30001472283175901</v>
      </c>
      <c r="O4611" s="14" t="s">
        <v>535</v>
      </c>
      <c r="P4611" s="14">
        <v>0.16118761458651934</v>
      </c>
      <c r="Q4611" s="5" t="s">
        <v>543</v>
      </c>
      <c r="XEE4611" s="3">
        <v>0.16118761458651901</v>
      </c>
      <c r="XEF4611" s="4">
        <v>0.53726568171425904</v>
      </c>
      <c r="XEG4611" s="2" t="s">
        <v>13</v>
      </c>
      <c r="XEH4611" s="1">
        <v>7</v>
      </c>
    </row>
    <row r="4612" spans="1:17 16359:16362" hidden="1" x14ac:dyDescent="0.25">
      <c r="A4612" s="6">
        <v>52</v>
      </c>
      <c r="B4612" s="7" t="s">
        <v>518</v>
      </c>
      <c r="C4612" s="7" t="s">
        <v>265</v>
      </c>
      <c r="D4612" s="7" t="s">
        <v>266</v>
      </c>
      <c r="E4612" s="7" t="s">
        <v>14</v>
      </c>
      <c r="F4612" s="6">
        <v>27</v>
      </c>
      <c r="G4612" s="11">
        <v>488187335</v>
      </c>
      <c r="H4612" s="11">
        <f t="shared" si="72"/>
        <v>481549934</v>
      </c>
      <c r="I4612" s="11">
        <v>335086546</v>
      </c>
      <c r="J4612" s="11">
        <v>146463388</v>
      </c>
      <c r="K4612" s="11">
        <v>78689752</v>
      </c>
      <c r="L4612" s="11">
        <v>78689752</v>
      </c>
      <c r="M4612" s="11">
        <v>6637401</v>
      </c>
      <c r="N4612" s="13">
        <v>0.30001472283175901</v>
      </c>
      <c r="O4612" s="14" t="s">
        <v>535</v>
      </c>
      <c r="P4612" s="14">
        <v>0.16118761458651934</v>
      </c>
      <c r="Q4612" s="5" t="s">
        <v>543</v>
      </c>
      <c r="XEE4612" s="3">
        <v>0.16118761458651901</v>
      </c>
      <c r="XEF4612" s="4">
        <v>0.53726568171425904</v>
      </c>
      <c r="XEG4612" s="2" t="s">
        <v>13</v>
      </c>
      <c r="XEH4612" s="1">
        <v>7</v>
      </c>
    </row>
    <row r="4613" spans="1:17 16359:16362" ht="60" hidden="1" x14ac:dyDescent="0.25">
      <c r="A4613" s="6">
        <v>52</v>
      </c>
      <c r="B4613" s="7" t="s">
        <v>518</v>
      </c>
      <c r="C4613" s="7" t="s">
        <v>268</v>
      </c>
      <c r="D4613" s="7" t="s">
        <v>269</v>
      </c>
      <c r="E4613" s="7" t="s">
        <v>267</v>
      </c>
      <c r="F4613" s="5"/>
      <c r="G4613" s="11">
        <v>488187335</v>
      </c>
      <c r="H4613" s="11">
        <f t="shared" si="72"/>
        <v>481549934</v>
      </c>
      <c r="I4613" s="11">
        <v>335086546</v>
      </c>
      <c r="J4613" s="11">
        <v>146463388</v>
      </c>
      <c r="K4613" s="11">
        <v>78689752</v>
      </c>
      <c r="L4613" s="11">
        <v>78689752</v>
      </c>
      <c r="M4613" s="11">
        <v>6637401</v>
      </c>
      <c r="N4613" s="13">
        <v>0.30001472283175901</v>
      </c>
      <c r="O4613" s="14" t="s">
        <v>535</v>
      </c>
      <c r="P4613" s="14">
        <v>0.16118761458651934</v>
      </c>
      <c r="Q4613" s="5" t="s">
        <v>543</v>
      </c>
      <c r="XEE4613" s="3">
        <v>0.16118761458651901</v>
      </c>
      <c r="XEF4613" s="4">
        <v>0.53726568171425904</v>
      </c>
      <c r="XEG4613" s="2" t="s">
        <v>13</v>
      </c>
      <c r="XEH4613" s="1">
        <v>7</v>
      </c>
    </row>
    <row r="4614" spans="1:17 16359:16362" hidden="1" x14ac:dyDescent="0.25">
      <c r="A4614" s="6">
        <v>52</v>
      </c>
      <c r="B4614" s="7" t="s">
        <v>518</v>
      </c>
      <c r="C4614" s="7" t="s">
        <v>268</v>
      </c>
      <c r="D4614" s="7" t="s">
        <v>269</v>
      </c>
      <c r="E4614" s="7" t="s">
        <v>14</v>
      </c>
      <c r="F4614" s="6">
        <v>27</v>
      </c>
      <c r="G4614" s="11">
        <v>488187335</v>
      </c>
      <c r="H4614" s="11">
        <f t="shared" si="72"/>
        <v>481549934</v>
      </c>
      <c r="I4614" s="11">
        <v>335086546</v>
      </c>
      <c r="J4614" s="11">
        <v>146463388</v>
      </c>
      <c r="K4614" s="11">
        <v>78689752</v>
      </c>
      <c r="L4614" s="11">
        <v>78689752</v>
      </c>
      <c r="M4614" s="11">
        <v>6637401</v>
      </c>
      <c r="N4614" s="13">
        <v>0.30001472283175901</v>
      </c>
      <c r="O4614" s="14" t="s">
        <v>535</v>
      </c>
      <c r="P4614" s="14">
        <v>0.16118761458651934</v>
      </c>
      <c r="Q4614" s="5" t="s">
        <v>543</v>
      </c>
      <c r="XEE4614" s="3">
        <v>0.16118761458651901</v>
      </c>
      <c r="XEF4614" s="4">
        <v>0.53726568171425904</v>
      </c>
      <c r="XEG4614" s="2" t="s">
        <v>13</v>
      </c>
      <c r="XEH4614" s="1">
        <v>7</v>
      </c>
    </row>
    <row r="4615" spans="1:17 16359:16362" hidden="1" x14ac:dyDescent="0.25">
      <c r="A4615" s="6">
        <v>52</v>
      </c>
      <c r="B4615" s="7" t="s">
        <v>518</v>
      </c>
      <c r="C4615" s="7" t="s">
        <v>270</v>
      </c>
      <c r="D4615" s="7" t="s">
        <v>271</v>
      </c>
      <c r="E4615" s="7" t="s">
        <v>272</v>
      </c>
      <c r="F4615" s="5"/>
      <c r="G4615" s="11">
        <v>250000000</v>
      </c>
      <c r="H4615" s="11">
        <f t="shared" si="72"/>
        <v>250000000</v>
      </c>
      <c r="I4615" s="11">
        <v>250000000</v>
      </c>
      <c r="J4615" s="11">
        <v>0</v>
      </c>
      <c r="K4615" s="11">
        <v>0</v>
      </c>
      <c r="L4615" s="11">
        <v>0</v>
      </c>
      <c r="M4615" s="11">
        <v>0</v>
      </c>
      <c r="N4615" s="13">
        <v>0</v>
      </c>
      <c r="O4615" s="14" t="s">
        <v>535</v>
      </c>
      <c r="P4615" s="14">
        <v>0</v>
      </c>
      <c r="Q4615" s="5" t="s">
        <v>543</v>
      </c>
      <c r="XEE4615" s="3">
        <v>0</v>
      </c>
      <c r="XEG4615" s="2" t="s">
        <v>29</v>
      </c>
      <c r="XEH4615" s="1">
        <v>7</v>
      </c>
    </row>
    <row r="4616" spans="1:17 16359:16362" hidden="1" x14ac:dyDescent="0.25">
      <c r="A4616" s="6">
        <v>52</v>
      </c>
      <c r="B4616" s="7" t="s">
        <v>518</v>
      </c>
      <c r="C4616" s="7" t="s">
        <v>270</v>
      </c>
      <c r="D4616" s="7" t="s">
        <v>271</v>
      </c>
      <c r="E4616" s="7" t="s">
        <v>14</v>
      </c>
      <c r="F4616" s="6">
        <v>27</v>
      </c>
      <c r="G4616" s="11">
        <v>250000000</v>
      </c>
      <c r="H4616" s="11">
        <f t="shared" si="72"/>
        <v>250000000</v>
      </c>
      <c r="I4616" s="11">
        <v>250000000</v>
      </c>
      <c r="J4616" s="11">
        <v>0</v>
      </c>
      <c r="K4616" s="11">
        <v>0</v>
      </c>
      <c r="L4616" s="11">
        <v>0</v>
      </c>
      <c r="M4616" s="11">
        <v>0</v>
      </c>
      <c r="N4616" s="13">
        <v>0</v>
      </c>
      <c r="O4616" s="14" t="s">
        <v>535</v>
      </c>
      <c r="P4616" s="14">
        <v>0</v>
      </c>
      <c r="Q4616" s="5" t="s">
        <v>543</v>
      </c>
      <c r="XEE4616" s="3">
        <v>0</v>
      </c>
      <c r="XEG4616" s="2" t="s">
        <v>29</v>
      </c>
      <c r="XEH4616" s="1">
        <v>7</v>
      </c>
    </row>
    <row r="4617" spans="1:17 16359:16362" hidden="1" x14ac:dyDescent="0.25">
      <c r="A4617" s="6">
        <v>52</v>
      </c>
      <c r="B4617" s="7" t="s">
        <v>518</v>
      </c>
      <c r="C4617" s="7" t="s">
        <v>270</v>
      </c>
      <c r="D4617" s="7" t="s">
        <v>273</v>
      </c>
      <c r="E4617" s="7" t="s">
        <v>274</v>
      </c>
      <c r="F4617" s="5"/>
      <c r="G4617" s="11">
        <v>30000000</v>
      </c>
      <c r="H4617" s="11">
        <f t="shared" si="72"/>
        <v>30000000</v>
      </c>
      <c r="I4617" s="11">
        <v>30000000</v>
      </c>
      <c r="J4617" s="11">
        <v>0</v>
      </c>
      <c r="K4617" s="11">
        <v>0</v>
      </c>
      <c r="L4617" s="11">
        <v>0</v>
      </c>
      <c r="M4617" s="11">
        <v>0</v>
      </c>
      <c r="N4617" s="13">
        <v>0</v>
      </c>
      <c r="O4617" s="14" t="s">
        <v>535</v>
      </c>
      <c r="P4617" s="14">
        <v>0</v>
      </c>
      <c r="Q4617" s="5" t="s">
        <v>543</v>
      </c>
      <c r="XEE4617" s="3">
        <v>0</v>
      </c>
      <c r="XEG4617" s="2" t="s">
        <v>29</v>
      </c>
      <c r="XEH4617" s="1">
        <v>7</v>
      </c>
    </row>
    <row r="4618" spans="1:17 16359:16362" hidden="1" x14ac:dyDescent="0.25">
      <c r="A4618" s="6">
        <v>52</v>
      </c>
      <c r="B4618" s="7" t="s">
        <v>518</v>
      </c>
      <c r="C4618" s="7" t="s">
        <v>270</v>
      </c>
      <c r="D4618" s="7" t="s">
        <v>273</v>
      </c>
      <c r="E4618" s="7" t="s">
        <v>14</v>
      </c>
      <c r="F4618" s="6">
        <v>27</v>
      </c>
      <c r="G4618" s="11">
        <v>30000000</v>
      </c>
      <c r="H4618" s="11">
        <f t="shared" si="72"/>
        <v>30000000</v>
      </c>
      <c r="I4618" s="11">
        <v>30000000</v>
      </c>
      <c r="J4618" s="11">
        <v>0</v>
      </c>
      <c r="K4618" s="11">
        <v>0</v>
      </c>
      <c r="L4618" s="11">
        <v>0</v>
      </c>
      <c r="M4618" s="11">
        <v>0</v>
      </c>
      <c r="N4618" s="13">
        <v>0</v>
      </c>
      <c r="O4618" s="14" t="s">
        <v>535</v>
      </c>
      <c r="P4618" s="14">
        <v>0</v>
      </c>
      <c r="Q4618" s="5" t="s">
        <v>543</v>
      </c>
      <c r="XEE4618" s="3">
        <v>0</v>
      </c>
      <c r="XEG4618" s="2" t="s">
        <v>29</v>
      </c>
      <c r="XEH4618" s="1">
        <v>7</v>
      </c>
    </row>
    <row r="4619" spans="1:17 16359:16362" hidden="1" x14ac:dyDescent="0.25">
      <c r="A4619" s="6">
        <v>52</v>
      </c>
      <c r="B4619" s="7" t="s">
        <v>518</v>
      </c>
      <c r="C4619" s="7" t="s">
        <v>270</v>
      </c>
      <c r="D4619" s="7" t="s">
        <v>275</v>
      </c>
      <c r="E4619" s="7" t="s">
        <v>142</v>
      </c>
      <c r="F4619" s="5"/>
      <c r="G4619" s="11">
        <v>126802529</v>
      </c>
      <c r="H4619" s="11">
        <f t="shared" si="72"/>
        <v>126802529</v>
      </c>
      <c r="I4619" s="11">
        <v>34828529</v>
      </c>
      <c r="J4619" s="11">
        <v>91974000</v>
      </c>
      <c r="K4619" s="11">
        <v>39983564</v>
      </c>
      <c r="L4619" s="11">
        <v>39983564</v>
      </c>
      <c r="M4619" s="11">
        <v>0</v>
      </c>
      <c r="N4619" s="13">
        <v>0.72533253654586005</v>
      </c>
      <c r="O4619" s="14" t="s">
        <v>535</v>
      </c>
      <c r="P4619" s="14">
        <v>0.31532150277539023</v>
      </c>
      <c r="Q4619" s="5" t="s">
        <v>543</v>
      </c>
      <c r="XEE4619" s="3">
        <v>0.31532150277539001</v>
      </c>
      <c r="XEF4619" s="4">
        <v>0.43472681409963698</v>
      </c>
      <c r="XEG4619" s="2" t="s">
        <v>29</v>
      </c>
      <c r="XEH4619" s="1">
        <v>7</v>
      </c>
    </row>
    <row r="4620" spans="1:17 16359:16362" hidden="1" x14ac:dyDescent="0.25">
      <c r="A4620" s="6">
        <v>52</v>
      </c>
      <c r="B4620" s="7" t="s">
        <v>518</v>
      </c>
      <c r="C4620" s="7" t="s">
        <v>270</v>
      </c>
      <c r="D4620" s="7" t="s">
        <v>275</v>
      </c>
      <c r="E4620" s="7" t="s">
        <v>14</v>
      </c>
      <c r="F4620" s="6">
        <v>27</v>
      </c>
      <c r="G4620" s="11">
        <v>126802529</v>
      </c>
      <c r="H4620" s="11">
        <f t="shared" si="72"/>
        <v>126802529</v>
      </c>
      <c r="I4620" s="11">
        <v>34828529</v>
      </c>
      <c r="J4620" s="11">
        <v>91974000</v>
      </c>
      <c r="K4620" s="11">
        <v>39983564</v>
      </c>
      <c r="L4620" s="11">
        <v>39983564</v>
      </c>
      <c r="M4620" s="11">
        <v>0</v>
      </c>
      <c r="N4620" s="13">
        <v>0.72533253654586005</v>
      </c>
      <c r="O4620" s="14" t="s">
        <v>535</v>
      </c>
      <c r="P4620" s="14">
        <v>0.31532150277539023</v>
      </c>
      <c r="Q4620" s="5" t="s">
        <v>543</v>
      </c>
      <c r="XEE4620" s="3">
        <v>0.31532150277539001</v>
      </c>
      <c r="XEF4620" s="4">
        <v>0.43472681409963698</v>
      </c>
      <c r="XEG4620" s="2" t="s">
        <v>29</v>
      </c>
      <c r="XEH4620" s="1">
        <v>7</v>
      </c>
    </row>
    <row r="4621" spans="1:17 16359:16362" hidden="1" x14ac:dyDescent="0.25">
      <c r="A4621" s="6">
        <v>52</v>
      </c>
      <c r="B4621" s="7" t="s">
        <v>518</v>
      </c>
      <c r="C4621" s="7" t="s">
        <v>270</v>
      </c>
      <c r="D4621" s="7" t="s">
        <v>276</v>
      </c>
      <c r="E4621" s="7" t="s">
        <v>277</v>
      </c>
      <c r="F4621" s="5"/>
      <c r="G4621" s="11">
        <v>24394025</v>
      </c>
      <c r="H4621" s="11">
        <f t="shared" si="72"/>
        <v>22429323</v>
      </c>
      <c r="I4621" s="11">
        <v>13829323</v>
      </c>
      <c r="J4621" s="11">
        <v>8600000</v>
      </c>
      <c r="K4621" s="11">
        <v>8600000</v>
      </c>
      <c r="L4621" s="11">
        <v>8600000</v>
      </c>
      <c r="M4621" s="11">
        <v>1964702</v>
      </c>
      <c r="N4621" s="13">
        <v>0.35254534665763398</v>
      </c>
      <c r="O4621" s="14" t="s">
        <v>535</v>
      </c>
      <c r="P4621" s="14">
        <v>0.35254534665763437</v>
      </c>
      <c r="Q4621" s="5" t="s">
        <v>543</v>
      </c>
      <c r="XEE4621" s="3">
        <v>0.35254534665763398</v>
      </c>
      <c r="XEF4621" s="4">
        <v>1</v>
      </c>
      <c r="XEG4621" s="2" t="s">
        <v>29</v>
      </c>
      <c r="XEH4621" s="1">
        <v>7</v>
      </c>
    </row>
    <row r="4622" spans="1:17 16359:16362" hidden="1" x14ac:dyDescent="0.25">
      <c r="A4622" s="6">
        <v>52</v>
      </c>
      <c r="B4622" s="7" t="s">
        <v>518</v>
      </c>
      <c r="C4622" s="7" t="s">
        <v>270</v>
      </c>
      <c r="D4622" s="7" t="s">
        <v>276</v>
      </c>
      <c r="E4622" s="7" t="s">
        <v>14</v>
      </c>
      <c r="F4622" s="6">
        <v>27</v>
      </c>
      <c r="G4622" s="11">
        <v>24394025</v>
      </c>
      <c r="H4622" s="11">
        <f t="shared" si="72"/>
        <v>22429323</v>
      </c>
      <c r="I4622" s="11">
        <v>13829323</v>
      </c>
      <c r="J4622" s="11">
        <v>8600000</v>
      </c>
      <c r="K4622" s="11">
        <v>8600000</v>
      </c>
      <c r="L4622" s="11">
        <v>8600000</v>
      </c>
      <c r="M4622" s="11">
        <v>1964702</v>
      </c>
      <c r="N4622" s="13">
        <v>0.35254534665763398</v>
      </c>
      <c r="O4622" s="14" t="s">
        <v>535</v>
      </c>
      <c r="P4622" s="14">
        <v>0.35254534665763437</v>
      </c>
      <c r="Q4622" s="5" t="s">
        <v>543</v>
      </c>
      <c r="XEE4622" s="3">
        <v>0.35254534665763398</v>
      </c>
      <c r="XEF4622" s="4">
        <v>1</v>
      </c>
      <c r="XEG4622" s="2" t="s">
        <v>29</v>
      </c>
      <c r="XEH4622" s="1">
        <v>7</v>
      </c>
    </row>
    <row r="4623" spans="1:17 16359:16362" ht="45" hidden="1" x14ac:dyDescent="0.25">
      <c r="A4623" s="6">
        <v>52</v>
      </c>
      <c r="B4623" s="7" t="s">
        <v>518</v>
      </c>
      <c r="C4623" s="7" t="s">
        <v>270</v>
      </c>
      <c r="D4623" s="7" t="s">
        <v>278</v>
      </c>
      <c r="E4623" s="7" t="s">
        <v>279</v>
      </c>
      <c r="F4623" s="5"/>
      <c r="G4623" s="11">
        <v>49455967</v>
      </c>
      <c r="H4623" s="11">
        <f t="shared" si="72"/>
        <v>44791900</v>
      </c>
      <c r="I4623" s="11">
        <v>583400</v>
      </c>
      <c r="J4623" s="11">
        <v>44208500</v>
      </c>
      <c r="K4623" s="11">
        <v>28425300</v>
      </c>
      <c r="L4623" s="11">
        <v>28425300</v>
      </c>
      <c r="M4623" s="11">
        <v>4664067</v>
      </c>
      <c r="N4623" s="13">
        <v>0.89389618041438801</v>
      </c>
      <c r="O4623" s="14" t="s">
        <v>535</v>
      </c>
      <c r="P4623" s="14">
        <v>0.57475976559107622</v>
      </c>
      <c r="Q4623" s="5" t="s">
        <v>549</v>
      </c>
      <c r="XEE4623" s="3">
        <v>0.574759765591076</v>
      </c>
      <c r="XEF4623" s="4">
        <v>0.64298268432541295</v>
      </c>
      <c r="XEG4623" s="2" t="s">
        <v>29</v>
      </c>
      <c r="XEH4623" s="1">
        <v>7</v>
      </c>
    </row>
    <row r="4624" spans="1:17 16359:16362" hidden="1" x14ac:dyDescent="0.25">
      <c r="A4624" s="6">
        <v>52</v>
      </c>
      <c r="B4624" s="7" t="s">
        <v>518</v>
      </c>
      <c r="C4624" s="7" t="s">
        <v>270</v>
      </c>
      <c r="D4624" s="7" t="s">
        <v>278</v>
      </c>
      <c r="E4624" s="7" t="s">
        <v>14</v>
      </c>
      <c r="F4624" s="6">
        <v>27</v>
      </c>
      <c r="G4624" s="11">
        <v>49455967</v>
      </c>
      <c r="H4624" s="11">
        <f t="shared" si="72"/>
        <v>44791900</v>
      </c>
      <c r="I4624" s="11">
        <v>583400</v>
      </c>
      <c r="J4624" s="11">
        <v>44208500</v>
      </c>
      <c r="K4624" s="11">
        <v>28425300</v>
      </c>
      <c r="L4624" s="11">
        <v>28425300</v>
      </c>
      <c r="M4624" s="11">
        <v>4664067</v>
      </c>
      <c r="N4624" s="13">
        <v>0.89389618041438801</v>
      </c>
      <c r="O4624" s="14" t="s">
        <v>535</v>
      </c>
      <c r="P4624" s="14">
        <v>0.57475976559107622</v>
      </c>
      <c r="Q4624" s="5" t="s">
        <v>549</v>
      </c>
      <c r="XEE4624" s="3">
        <v>0.574759765591076</v>
      </c>
      <c r="XEF4624" s="4">
        <v>0.64298268432541295</v>
      </c>
      <c r="XEG4624" s="2" t="s">
        <v>29</v>
      </c>
      <c r="XEH4624" s="1">
        <v>7</v>
      </c>
    </row>
    <row r="4625" spans="1:17 16359:16362" ht="45" hidden="1" x14ac:dyDescent="0.25">
      <c r="A4625" s="6">
        <v>52</v>
      </c>
      <c r="B4625" s="7" t="s">
        <v>518</v>
      </c>
      <c r="C4625" s="7" t="s">
        <v>270</v>
      </c>
      <c r="D4625" s="7" t="s">
        <v>280</v>
      </c>
      <c r="E4625" s="7" t="s">
        <v>281</v>
      </c>
      <c r="F4625" s="5"/>
      <c r="G4625" s="11">
        <v>7526182</v>
      </c>
      <c r="H4625" s="11">
        <f t="shared" si="72"/>
        <v>7526182</v>
      </c>
      <c r="I4625" s="11">
        <v>5845294</v>
      </c>
      <c r="J4625" s="11">
        <v>1680888</v>
      </c>
      <c r="K4625" s="11">
        <v>1680888</v>
      </c>
      <c r="L4625" s="11">
        <v>1680888</v>
      </c>
      <c r="M4625" s="11">
        <v>0</v>
      </c>
      <c r="N4625" s="13">
        <v>0.22333873935017801</v>
      </c>
      <c r="O4625" s="14" t="s">
        <v>535</v>
      </c>
      <c r="P4625" s="14">
        <v>0.22333873935017781</v>
      </c>
      <c r="Q4625" s="5" t="s">
        <v>543</v>
      </c>
      <c r="XEE4625" s="3">
        <v>0.22333873935017801</v>
      </c>
      <c r="XEF4625" s="4">
        <v>1</v>
      </c>
      <c r="XEG4625" s="2" t="s">
        <v>29</v>
      </c>
      <c r="XEH4625" s="1">
        <v>7</v>
      </c>
    </row>
    <row r="4626" spans="1:17 16359:16362" hidden="1" x14ac:dyDescent="0.25">
      <c r="A4626" s="6">
        <v>52</v>
      </c>
      <c r="B4626" s="7" t="s">
        <v>518</v>
      </c>
      <c r="C4626" s="7" t="s">
        <v>270</v>
      </c>
      <c r="D4626" s="7" t="s">
        <v>280</v>
      </c>
      <c r="E4626" s="7" t="s">
        <v>14</v>
      </c>
      <c r="F4626" s="6">
        <v>27</v>
      </c>
      <c r="G4626" s="11">
        <v>7526182</v>
      </c>
      <c r="H4626" s="11">
        <f t="shared" si="72"/>
        <v>7526182</v>
      </c>
      <c r="I4626" s="11">
        <v>5845294</v>
      </c>
      <c r="J4626" s="11">
        <v>1680888</v>
      </c>
      <c r="K4626" s="11">
        <v>1680888</v>
      </c>
      <c r="L4626" s="11">
        <v>1680888</v>
      </c>
      <c r="M4626" s="11">
        <v>0</v>
      </c>
      <c r="N4626" s="13">
        <v>0.22333873935017801</v>
      </c>
      <c r="O4626" s="14" t="s">
        <v>535</v>
      </c>
      <c r="P4626" s="14">
        <v>0.22333873935017781</v>
      </c>
      <c r="Q4626" s="5" t="s">
        <v>543</v>
      </c>
      <c r="XEE4626" s="3">
        <v>0.22333873935017801</v>
      </c>
      <c r="XEF4626" s="4">
        <v>1</v>
      </c>
      <c r="XEG4626" s="2" t="s">
        <v>29</v>
      </c>
      <c r="XEH4626" s="1">
        <v>7</v>
      </c>
    </row>
    <row r="4627" spans="1:17 16359:16362" ht="30" hidden="1" x14ac:dyDescent="0.25">
      <c r="A4627" s="6">
        <v>52</v>
      </c>
      <c r="B4627" s="7" t="s">
        <v>518</v>
      </c>
      <c r="C4627" s="7" t="s">
        <v>270</v>
      </c>
      <c r="D4627" s="7" t="s">
        <v>282</v>
      </c>
      <c r="E4627" s="7" t="s">
        <v>283</v>
      </c>
      <c r="F4627" s="5"/>
      <c r="G4627" s="11">
        <v>8632</v>
      </c>
      <c r="H4627" s="11">
        <f t="shared" si="72"/>
        <v>0</v>
      </c>
      <c r="I4627" s="11">
        <v>0</v>
      </c>
      <c r="J4627" s="11">
        <v>0</v>
      </c>
      <c r="K4627" s="11">
        <v>0</v>
      </c>
      <c r="L4627" s="11">
        <v>0</v>
      </c>
      <c r="M4627" s="11">
        <v>8632</v>
      </c>
      <c r="N4627" s="13">
        <v>0</v>
      </c>
      <c r="O4627" s="14" t="s">
        <v>535</v>
      </c>
      <c r="P4627" s="14">
        <v>0</v>
      </c>
      <c r="Q4627" s="5" t="s">
        <v>543</v>
      </c>
      <c r="XEE4627" s="3">
        <v>0</v>
      </c>
      <c r="XEG4627" s="2" t="s">
        <v>29</v>
      </c>
      <c r="XEH4627" s="1">
        <v>7</v>
      </c>
    </row>
    <row r="4628" spans="1:17 16359:16362" hidden="1" x14ac:dyDescent="0.25">
      <c r="A4628" s="6">
        <v>52</v>
      </c>
      <c r="B4628" s="7" t="s">
        <v>518</v>
      </c>
      <c r="C4628" s="7" t="s">
        <v>270</v>
      </c>
      <c r="D4628" s="7" t="s">
        <v>282</v>
      </c>
      <c r="E4628" s="7" t="s">
        <v>14</v>
      </c>
      <c r="F4628" s="6">
        <v>27</v>
      </c>
      <c r="G4628" s="11">
        <v>8632</v>
      </c>
      <c r="H4628" s="11">
        <f t="shared" si="72"/>
        <v>0</v>
      </c>
      <c r="I4628" s="11">
        <v>0</v>
      </c>
      <c r="J4628" s="11">
        <v>0</v>
      </c>
      <c r="K4628" s="11">
        <v>0</v>
      </c>
      <c r="L4628" s="11">
        <v>0</v>
      </c>
      <c r="M4628" s="11">
        <v>8632</v>
      </c>
      <c r="N4628" s="13">
        <v>0</v>
      </c>
      <c r="O4628" s="14" t="s">
        <v>535</v>
      </c>
      <c r="P4628" s="14">
        <v>0</v>
      </c>
      <c r="Q4628" s="5" t="s">
        <v>543</v>
      </c>
      <c r="XEE4628" s="3">
        <v>0</v>
      </c>
      <c r="XEG4628" s="2" t="s">
        <v>29</v>
      </c>
      <c r="XEH4628" s="1">
        <v>7</v>
      </c>
    </row>
    <row r="4629" spans="1:17 16359:16362" ht="45" hidden="1" x14ac:dyDescent="0.25">
      <c r="A4629" s="6">
        <v>52</v>
      </c>
      <c r="B4629" s="7" t="s">
        <v>518</v>
      </c>
      <c r="C4629" s="7" t="s">
        <v>259</v>
      </c>
      <c r="D4629" s="7" t="s">
        <v>284</v>
      </c>
      <c r="E4629" s="7" t="s">
        <v>285</v>
      </c>
      <c r="F4629" s="5"/>
      <c r="G4629" s="11">
        <v>100376288</v>
      </c>
      <c r="H4629" s="11">
        <f t="shared" si="72"/>
        <v>97669579</v>
      </c>
      <c r="I4629" s="11">
        <v>89035</v>
      </c>
      <c r="J4629" s="11">
        <v>97580544</v>
      </c>
      <c r="K4629" s="11">
        <v>55068477</v>
      </c>
      <c r="L4629" s="11">
        <v>55068477</v>
      </c>
      <c r="M4629" s="11">
        <v>2706709</v>
      </c>
      <c r="N4629" s="13">
        <v>0.97214736611897801</v>
      </c>
      <c r="O4629" s="14" t="s">
        <v>537</v>
      </c>
      <c r="P4629" s="14">
        <v>0.54862037735446045</v>
      </c>
      <c r="Q4629" s="5" t="s">
        <v>543</v>
      </c>
      <c r="XEE4629" s="3">
        <v>0.54862037735446001</v>
      </c>
      <c r="XEF4629" s="4">
        <v>0.56433869645162005</v>
      </c>
      <c r="XEG4629" s="2" t="s">
        <v>13</v>
      </c>
      <c r="XEH4629" s="1">
        <v>7</v>
      </c>
    </row>
    <row r="4630" spans="1:17 16359:16362" hidden="1" x14ac:dyDescent="0.25">
      <c r="A4630" s="6">
        <v>52</v>
      </c>
      <c r="B4630" s="7" t="s">
        <v>518</v>
      </c>
      <c r="C4630" s="7" t="s">
        <v>259</v>
      </c>
      <c r="D4630" s="7" t="s">
        <v>284</v>
      </c>
      <c r="E4630" s="7" t="s">
        <v>14</v>
      </c>
      <c r="F4630" s="6">
        <v>27</v>
      </c>
      <c r="G4630" s="11">
        <v>100376288</v>
      </c>
      <c r="H4630" s="11">
        <f t="shared" si="72"/>
        <v>97669579</v>
      </c>
      <c r="I4630" s="11">
        <v>89035</v>
      </c>
      <c r="J4630" s="11">
        <v>97580544</v>
      </c>
      <c r="K4630" s="11">
        <v>55068477</v>
      </c>
      <c r="L4630" s="11">
        <v>55068477</v>
      </c>
      <c r="M4630" s="11">
        <v>2706709</v>
      </c>
      <c r="N4630" s="13">
        <v>0.97214736611897801</v>
      </c>
      <c r="O4630" s="14" t="s">
        <v>537</v>
      </c>
      <c r="P4630" s="14">
        <v>0.54862037735446045</v>
      </c>
      <c r="Q4630" s="5" t="s">
        <v>543</v>
      </c>
      <c r="XEE4630" s="3">
        <v>0.54862037735446001</v>
      </c>
      <c r="XEF4630" s="4">
        <v>0.56433869645162005</v>
      </c>
      <c r="XEG4630" s="2" t="s">
        <v>13</v>
      </c>
      <c r="XEH4630" s="1">
        <v>7</v>
      </c>
    </row>
    <row r="4631" spans="1:17 16359:16362" hidden="1" x14ac:dyDescent="0.25">
      <c r="A4631" s="6">
        <v>52</v>
      </c>
      <c r="B4631" s="7" t="s">
        <v>518</v>
      </c>
      <c r="C4631" s="7" t="s">
        <v>262</v>
      </c>
      <c r="D4631" s="7" t="s">
        <v>286</v>
      </c>
      <c r="E4631" s="7" t="s">
        <v>287</v>
      </c>
      <c r="F4631" s="5"/>
      <c r="G4631" s="11">
        <v>100376288</v>
      </c>
      <c r="H4631" s="11">
        <f t="shared" si="72"/>
        <v>97669579</v>
      </c>
      <c r="I4631" s="11">
        <v>89035</v>
      </c>
      <c r="J4631" s="11">
        <v>97580544</v>
      </c>
      <c r="K4631" s="11">
        <v>55068477</v>
      </c>
      <c r="L4631" s="11">
        <v>55068477</v>
      </c>
      <c r="M4631" s="11">
        <v>2706709</v>
      </c>
      <c r="N4631" s="13">
        <v>0.97214736611897801</v>
      </c>
      <c r="O4631" s="14" t="s">
        <v>537</v>
      </c>
      <c r="P4631" s="14">
        <v>0.54862037735446045</v>
      </c>
      <c r="Q4631" s="5" t="s">
        <v>543</v>
      </c>
      <c r="XEE4631" s="3">
        <v>0.54862037735446001</v>
      </c>
      <c r="XEF4631" s="4">
        <v>0.56433869645162005</v>
      </c>
      <c r="XEG4631" s="2" t="s">
        <v>13</v>
      </c>
      <c r="XEH4631" s="1">
        <v>7</v>
      </c>
    </row>
    <row r="4632" spans="1:17 16359:16362" hidden="1" x14ac:dyDescent="0.25">
      <c r="A4632" s="6">
        <v>52</v>
      </c>
      <c r="B4632" s="7" t="s">
        <v>518</v>
      </c>
      <c r="C4632" s="7" t="s">
        <v>262</v>
      </c>
      <c r="D4632" s="7" t="s">
        <v>286</v>
      </c>
      <c r="E4632" s="7" t="s">
        <v>14</v>
      </c>
      <c r="F4632" s="6">
        <v>27</v>
      </c>
      <c r="G4632" s="11">
        <v>100376288</v>
      </c>
      <c r="H4632" s="11">
        <f t="shared" si="72"/>
        <v>97669579</v>
      </c>
      <c r="I4632" s="11">
        <v>89035</v>
      </c>
      <c r="J4632" s="11">
        <v>97580544</v>
      </c>
      <c r="K4632" s="11">
        <v>55068477</v>
      </c>
      <c r="L4632" s="11">
        <v>55068477</v>
      </c>
      <c r="M4632" s="11">
        <v>2706709</v>
      </c>
      <c r="N4632" s="13">
        <v>0.97214736611897801</v>
      </c>
      <c r="O4632" s="14" t="s">
        <v>537</v>
      </c>
      <c r="P4632" s="14">
        <v>0.54862037735446045</v>
      </c>
      <c r="Q4632" s="5" t="s">
        <v>543</v>
      </c>
      <c r="XEE4632" s="3">
        <v>0.54862037735446001</v>
      </c>
      <c r="XEF4632" s="4">
        <v>0.56433869645162005</v>
      </c>
      <c r="XEG4632" s="2" t="s">
        <v>13</v>
      </c>
      <c r="XEH4632" s="1">
        <v>7</v>
      </c>
    </row>
    <row r="4633" spans="1:17 16359:16362" ht="60" hidden="1" x14ac:dyDescent="0.25">
      <c r="A4633" s="6">
        <v>52</v>
      </c>
      <c r="B4633" s="7" t="s">
        <v>518</v>
      </c>
      <c r="C4633" s="7" t="s">
        <v>265</v>
      </c>
      <c r="D4633" s="7" t="s">
        <v>288</v>
      </c>
      <c r="E4633" s="7" t="s">
        <v>289</v>
      </c>
      <c r="F4633" s="5"/>
      <c r="G4633" s="11">
        <v>100376288</v>
      </c>
      <c r="H4633" s="11">
        <f t="shared" si="72"/>
        <v>97669579</v>
      </c>
      <c r="I4633" s="11">
        <v>89035</v>
      </c>
      <c r="J4633" s="11">
        <v>97580544</v>
      </c>
      <c r="K4633" s="11">
        <v>55068477</v>
      </c>
      <c r="L4633" s="11">
        <v>55068477</v>
      </c>
      <c r="M4633" s="11">
        <v>2706709</v>
      </c>
      <c r="N4633" s="13">
        <v>0.97214736611897801</v>
      </c>
      <c r="O4633" s="14" t="s">
        <v>537</v>
      </c>
      <c r="P4633" s="14">
        <v>0.54862037735446045</v>
      </c>
      <c r="Q4633" s="5" t="s">
        <v>543</v>
      </c>
      <c r="XEE4633" s="3">
        <v>0.54862037735446001</v>
      </c>
      <c r="XEF4633" s="4">
        <v>0.56433869645162005</v>
      </c>
      <c r="XEG4633" s="2" t="s">
        <v>13</v>
      </c>
      <c r="XEH4633" s="1">
        <v>7</v>
      </c>
    </row>
    <row r="4634" spans="1:17 16359:16362" hidden="1" x14ac:dyDescent="0.25">
      <c r="A4634" s="6">
        <v>52</v>
      </c>
      <c r="B4634" s="7" t="s">
        <v>518</v>
      </c>
      <c r="C4634" s="7" t="s">
        <v>265</v>
      </c>
      <c r="D4634" s="7" t="s">
        <v>288</v>
      </c>
      <c r="E4634" s="7" t="s">
        <v>14</v>
      </c>
      <c r="F4634" s="6">
        <v>27</v>
      </c>
      <c r="G4634" s="11">
        <v>100376288</v>
      </c>
      <c r="H4634" s="11">
        <f t="shared" si="72"/>
        <v>97669579</v>
      </c>
      <c r="I4634" s="11">
        <v>89035</v>
      </c>
      <c r="J4634" s="11">
        <v>97580544</v>
      </c>
      <c r="K4634" s="11">
        <v>55068477</v>
      </c>
      <c r="L4634" s="11">
        <v>55068477</v>
      </c>
      <c r="M4634" s="11">
        <v>2706709</v>
      </c>
      <c r="N4634" s="13">
        <v>0.97214736611897801</v>
      </c>
      <c r="O4634" s="14" t="s">
        <v>537</v>
      </c>
      <c r="P4634" s="14">
        <v>0.54862037735446045</v>
      </c>
      <c r="Q4634" s="5" t="s">
        <v>543</v>
      </c>
      <c r="XEE4634" s="3">
        <v>0.54862037735446001</v>
      </c>
      <c r="XEF4634" s="4">
        <v>0.56433869645162005</v>
      </c>
      <c r="XEG4634" s="2" t="s">
        <v>13</v>
      </c>
      <c r="XEH4634" s="1">
        <v>7</v>
      </c>
    </row>
    <row r="4635" spans="1:17 16359:16362" ht="60" hidden="1" x14ac:dyDescent="0.25">
      <c r="A4635" s="6">
        <v>52</v>
      </c>
      <c r="B4635" s="7" t="s">
        <v>518</v>
      </c>
      <c r="C4635" s="7" t="s">
        <v>268</v>
      </c>
      <c r="D4635" s="7" t="s">
        <v>290</v>
      </c>
      <c r="E4635" s="7" t="s">
        <v>289</v>
      </c>
      <c r="F4635" s="5"/>
      <c r="G4635" s="11">
        <v>100376288</v>
      </c>
      <c r="H4635" s="11">
        <f t="shared" si="72"/>
        <v>97669579</v>
      </c>
      <c r="I4635" s="11">
        <v>89035</v>
      </c>
      <c r="J4635" s="11">
        <v>97580544</v>
      </c>
      <c r="K4635" s="11">
        <v>55068477</v>
      </c>
      <c r="L4635" s="11">
        <v>55068477</v>
      </c>
      <c r="M4635" s="11">
        <v>2706709</v>
      </c>
      <c r="N4635" s="13">
        <v>0.97214736611897801</v>
      </c>
      <c r="O4635" s="14" t="s">
        <v>537</v>
      </c>
      <c r="P4635" s="14">
        <v>0.54862037735446045</v>
      </c>
      <c r="Q4635" s="5" t="s">
        <v>543</v>
      </c>
      <c r="XEE4635" s="3">
        <v>0.54862037735446001</v>
      </c>
      <c r="XEF4635" s="4">
        <v>0.56433869645162005</v>
      </c>
      <c r="XEG4635" s="2" t="s">
        <v>13</v>
      </c>
      <c r="XEH4635" s="1">
        <v>7</v>
      </c>
    </row>
    <row r="4636" spans="1:17 16359:16362" hidden="1" x14ac:dyDescent="0.25">
      <c r="A4636" s="6">
        <v>52</v>
      </c>
      <c r="B4636" s="7" t="s">
        <v>518</v>
      </c>
      <c r="C4636" s="7" t="s">
        <v>268</v>
      </c>
      <c r="D4636" s="7" t="s">
        <v>290</v>
      </c>
      <c r="E4636" s="7" t="s">
        <v>14</v>
      </c>
      <c r="F4636" s="6">
        <v>27</v>
      </c>
      <c r="G4636" s="11">
        <v>100376288</v>
      </c>
      <c r="H4636" s="11">
        <f t="shared" si="72"/>
        <v>97669579</v>
      </c>
      <c r="I4636" s="11">
        <v>89035</v>
      </c>
      <c r="J4636" s="11">
        <v>97580544</v>
      </c>
      <c r="K4636" s="11">
        <v>55068477</v>
      </c>
      <c r="L4636" s="11">
        <v>55068477</v>
      </c>
      <c r="M4636" s="11">
        <v>2706709</v>
      </c>
      <c r="N4636" s="13">
        <v>0.97214736611897801</v>
      </c>
      <c r="O4636" s="14" t="s">
        <v>537</v>
      </c>
      <c r="P4636" s="14">
        <v>0.54862037735446045</v>
      </c>
      <c r="Q4636" s="5" t="s">
        <v>543</v>
      </c>
      <c r="XEE4636" s="3">
        <v>0.54862037735446001</v>
      </c>
      <c r="XEF4636" s="4">
        <v>0.56433869645162005</v>
      </c>
      <c r="XEG4636" s="2" t="s">
        <v>13</v>
      </c>
      <c r="XEH4636" s="1">
        <v>7</v>
      </c>
    </row>
    <row r="4637" spans="1:17 16359:16362" ht="45" hidden="1" x14ac:dyDescent="0.25">
      <c r="A4637" s="6">
        <v>52</v>
      </c>
      <c r="B4637" s="7" t="s">
        <v>518</v>
      </c>
      <c r="C4637" s="7" t="s">
        <v>270</v>
      </c>
      <c r="D4637" s="7" t="s">
        <v>293</v>
      </c>
      <c r="E4637" s="7" t="s">
        <v>279</v>
      </c>
      <c r="F4637" s="5"/>
      <c r="G4637" s="11">
        <v>91687467</v>
      </c>
      <c r="H4637" s="11">
        <f t="shared" si="72"/>
        <v>91687467</v>
      </c>
      <c r="I4637" s="11">
        <v>0</v>
      </c>
      <c r="J4637" s="11">
        <v>91687467</v>
      </c>
      <c r="K4637" s="11">
        <v>49175400</v>
      </c>
      <c r="L4637" s="11">
        <v>49175400</v>
      </c>
      <c r="M4637" s="11">
        <v>0</v>
      </c>
      <c r="N4637" s="13">
        <v>1</v>
      </c>
      <c r="O4637" s="14" t="s">
        <v>537</v>
      </c>
      <c r="P4637" s="14">
        <v>0.53633720735245094</v>
      </c>
      <c r="Q4637" s="5" t="s">
        <v>543</v>
      </c>
      <c r="XEE4637" s="3">
        <v>0.53633720735245105</v>
      </c>
      <c r="XEF4637" s="4">
        <v>0.53633720735245105</v>
      </c>
      <c r="XEG4637" s="2" t="s">
        <v>29</v>
      </c>
      <c r="XEH4637" s="1">
        <v>7</v>
      </c>
    </row>
    <row r="4638" spans="1:17 16359:16362" hidden="1" x14ac:dyDescent="0.25">
      <c r="A4638" s="6">
        <v>52</v>
      </c>
      <c r="B4638" s="7" t="s">
        <v>518</v>
      </c>
      <c r="C4638" s="7" t="s">
        <v>270</v>
      </c>
      <c r="D4638" s="7" t="s">
        <v>293</v>
      </c>
      <c r="E4638" s="7" t="s">
        <v>14</v>
      </c>
      <c r="F4638" s="6">
        <v>27</v>
      </c>
      <c r="G4638" s="11">
        <v>91687467</v>
      </c>
      <c r="H4638" s="11">
        <f t="shared" si="72"/>
        <v>91687467</v>
      </c>
      <c r="I4638" s="11">
        <v>0</v>
      </c>
      <c r="J4638" s="11">
        <v>91687467</v>
      </c>
      <c r="K4638" s="11">
        <v>49175400</v>
      </c>
      <c r="L4638" s="11">
        <v>49175400</v>
      </c>
      <c r="M4638" s="11">
        <v>0</v>
      </c>
      <c r="N4638" s="13">
        <v>1</v>
      </c>
      <c r="O4638" s="14" t="s">
        <v>537</v>
      </c>
      <c r="P4638" s="14">
        <v>0.53633720735245094</v>
      </c>
      <c r="Q4638" s="5" t="s">
        <v>543</v>
      </c>
      <c r="XEE4638" s="3">
        <v>0.53633720735245105</v>
      </c>
      <c r="XEF4638" s="4">
        <v>0.53633720735245105</v>
      </c>
      <c r="XEG4638" s="2" t="s">
        <v>29</v>
      </c>
      <c r="XEH4638" s="1">
        <v>7</v>
      </c>
    </row>
    <row r="4639" spans="1:17 16359:16362" ht="45" hidden="1" x14ac:dyDescent="0.25">
      <c r="A4639" s="6">
        <v>52</v>
      </c>
      <c r="B4639" s="7" t="s">
        <v>518</v>
      </c>
      <c r="C4639" s="7" t="s">
        <v>270</v>
      </c>
      <c r="D4639" s="7" t="s">
        <v>294</v>
      </c>
      <c r="E4639" s="7" t="s">
        <v>281</v>
      </c>
      <c r="F4639" s="5"/>
      <c r="G4639" s="11">
        <v>8688821</v>
      </c>
      <c r="H4639" s="11">
        <f t="shared" si="72"/>
        <v>5982112</v>
      </c>
      <c r="I4639" s="11">
        <v>89035</v>
      </c>
      <c r="J4639" s="11">
        <v>5893077</v>
      </c>
      <c r="K4639" s="11">
        <v>5893077</v>
      </c>
      <c r="L4639" s="11">
        <v>5893077</v>
      </c>
      <c r="M4639" s="11">
        <v>2706709</v>
      </c>
      <c r="N4639" s="13">
        <v>0.67823666755247902</v>
      </c>
      <c r="O4639" s="14" t="s">
        <v>535</v>
      </c>
      <c r="P4639" s="14">
        <v>0.67823666755247924</v>
      </c>
      <c r="Q4639" s="5" t="s">
        <v>546</v>
      </c>
      <c r="XEE4639" s="3">
        <v>0.67823666755247902</v>
      </c>
      <c r="XEF4639" s="4">
        <v>1</v>
      </c>
      <c r="XEG4639" s="2" t="s">
        <v>29</v>
      </c>
      <c r="XEH4639" s="1">
        <v>7</v>
      </c>
    </row>
    <row r="4640" spans="1:17 16359:16362" hidden="1" x14ac:dyDescent="0.25">
      <c r="A4640" s="6">
        <v>52</v>
      </c>
      <c r="B4640" s="7" t="s">
        <v>518</v>
      </c>
      <c r="C4640" s="7" t="s">
        <v>270</v>
      </c>
      <c r="D4640" s="7" t="s">
        <v>294</v>
      </c>
      <c r="E4640" s="7" t="s">
        <v>14</v>
      </c>
      <c r="F4640" s="6">
        <v>27</v>
      </c>
      <c r="G4640" s="11">
        <v>8688821</v>
      </c>
      <c r="H4640" s="11">
        <f t="shared" si="72"/>
        <v>5982112</v>
      </c>
      <c r="I4640" s="11">
        <v>89035</v>
      </c>
      <c r="J4640" s="11">
        <v>5893077</v>
      </c>
      <c r="K4640" s="11">
        <v>5893077</v>
      </c>
      <c r="L4640" s="11">
        <v>5893077</v>
      </c>
      <c r="M4640" s="11">
        <v>2706709</v>
      </c>
      <c r="N4640" s="13">
        <v>0.67823666755247902</v>
      </c>
      <c r="O4640" s="14" t="s">
        <v>535</v>
      </c>
      <c r="P4640" s="14">
        <v>0.67823666755247924</v>
      </c>
      <c r="Q4640" s="5" t="s">
        <v>546</v>
      </c>
      <c r="XEE4640" s="3">
        <v>0.67823666755247902</v>
      </c>
      <c r="XEF4640" s="4">
        <v>1</v>
      </c>
      <c r="XEG4640" s="2" t="s">
        <v>29</v>
      </c>
      <c r="XEH4640" s="1">
        <v>7</v>
      </c>
    </row>
    <row r="4641" spans="1:17 16359:16362" ht="30" hidden="1" x14ac:dyDescent="0.25">
      <c r="A4641" s="6">
        <v>52</v>
      </c>
      <c r="B4641" s="7" t="s">
        <v>518</v>
      </c>
      <c r="C4641" s="7" t="s">
        <v>259</v>
      </c>
      <c r="D4641" s="7" t="s">
        <v>296</v>
      </c>
      <c r="E4641" s="7" t="s">
        <v>297</v>
      </c>
      <c r="F4641" s="5"/>
      <c r="G4641" s="11">
        <v>155675920214</v>
      </c>
      <c r="H4641" s="11">
        <f t="shared" si="72"/>
        <v>155384864645</v>
      </c>
      <c r="I4641" s="11">
        <v>2085712665</v>
      </c>
      <c r="J4641" s="11">
        <v>153299151980</v>
      </c>
      <c r="K4641" s="11">
        <v>105749719092</v>
      </c>
      <c r="L4641" s="11">
        <v>105749719092</v>
      </c>
      <c r="M4641" s="11">
        <v>291055569</v>
      </c>
      <c r="N4641" s="13">
        <v>0.98473258914588202</v>
      </c>
      <c r="O4641" s="14" t="s">
        <v>537</v>
      </c>
      <c r="P4641" s="14">
        <v>0.67929400350825664</v>
      </c>
      <c r="Q4641" s="5" t="s">
        <v>546</v>
      </c>
      <c r="XEE4641" s="3">
        <v>0.67929400350825697</v>
      </c>
      <c r="XEF4641" s="4">
        <v>0.68982585830479004</v>
      </c>
      <c r="XEG4641" s="2" t="s">
        <v>13</v>
      </c>
      <c r="XEH4641" s="1">
        <v>7</v>
      </c>
    </row>
    <row r="4642" spans="1:17 16359:16362" hidden="1" x14ac:dyDescent="0.25">
      <c r="A4642" s="6">
        <v>52</v>
      </c>
      <c r="B4642" s="7" t="s">
        <v>518</v>
      </c>
      <c r="C4642" s="7" t="s">
        <v>259</v>
      </c>
      <c r="D4642" s="7" t="s">
        <v>296</v>
      </c>
      <c r="E4642" s="7" t="s">
        <v>255</v>
      </c>
      <c r="F4642" s="6">
        <v>11</v>
      </c>
      <c r="G4642" s="11">
        <v>9847434804</v>
      </c>
      <c r="H4642" s="11">
        <f t="shared" si="72"/>
        <v>9786664713</v>
      </c>
      <c r="I4642" s="11">
        <v>70255170</v>
      </c>
      <c r="J4642" s="11">
        <v>9716409543</v>
      </c>
      <c r="K4642" s="11">
        <v>4386468785</v>
      </c>
      <c r="L4642" s="11">
        <v>4386468785</v>
      </c>
      <c r="M4642" s="11">
        <v>60770091</v>
      </c>
      <c r="N4642" s="13">
        <v>0.98669447794193299</v>
      </c>
      <c r="O4642" s="14" t="s">
        <v>537</v>
      </c>
      <c r="P4642" s="14">
        <v>0.445442785081271</v>
      </c>
      <c r="Q4642" s="5" t="s">
        <v>543</v>
      </c>
      <c r="XEE4642" s="3">
        <v>0.445442785081271</v>
      </c>
      <c r="XEF4642" s="4">
        <v>0.45144955712165802</v>
      </c>
      <c r="XEG4642" s="2" t="s">
        <v>13</v>
      </c>
      <c r="XEH4642" s="1">
        <v>7</v>
      </c>
    </row>
    <row r="4643" spans="1:17 16359:16362" hidden="1" x14ac:dyDescent="0.25">
      <c r="A4643" s="6">
        <v>52</v>
      </c>
      <c r="B4643" s="7" t="s">
        <v>518</v>
      </c>
      <c r="C4643" s="7" t="s">
        <v>259</v>
      </c>
      <c r="D4643" s="7" t="s">
        <v>296</v>
      </c>
      <c r="E4643" s="7" t="s">
        <v>256</v>
      </c>
      <c r="F4643" s="6">
        <v>16</v>
      </c>
      <c r="G4643" s="11">
        <v>139352517142</v>
      </c>
      <c r="H4643" s="11">
        <f t="shared" si="72"/>
        <v>139161251506</v>
      </c>
      <c r="I4643" s="11">
        <v>901066936</v>
      </c>
      <c r="J4643" s="11">
        <v>138260184570</v>
      </c>
      <c r="K4643" s="11">
        <v>99724249646</v>
      </c>
      <c r="L4643" s="11">
        <v>99724249646</v>
      </c>
      <c r="M4643" s="11">
        <v>191265636</v>
      </c>
      <c r="N4643" s="13">
        <v>0.99216137179002695</v>
      </c>
      <c r="O4643" s="14" t="s">
        <v>537</v>
      </c>
      <c r="P4643" s="14">
        <v>0.71562575037220999</v>
      </c>
      <c r="Q4643" s="5" t="s">
        <v>546</v>
      </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
    <row r="4644" spans="1:17 16359:16362" hidden="1" x14ac:dyDescent="0.25">
      <c r="A4644" s="6">
        <v>52</v>
      </c>
      <c r="B4644" s="7" t="s">
        <v>518</v>
      </c>
      <c r="C4644" s="7" t="s">
        <v>259</v>
      </c>
      <c r="D4644" s="7" t="s">
        <v>296</v>
      </c>
      <c r="E4644" s="7" t="s">
        <v>258</v>
      </c>
      <c r="F4644" s="6">
        <v>21</v>
      </c>
      <c r="G4644" s="11">
        <v>946780571</v>
      </c>
      <c r="H4644" s="11">
        <f t="shared" si="72"/>
        <v>915835081</v>
      </c>
      <c r="I4644" s="11">
        <v>0</v>
      </c>
      <c r="J4644" s="11">
        <v>915835081</v>
      </c>
      <c r="K4644" s="11">
        <v>700035580</v>
      </c>
      <c r="L4644" s="11">
        <v>700035580</v>
      </c>
      <c r="M4644" s="11">
        <v>30945490</v>
      </c>
      <c r="N4644" s="13">
        <v>0.96731503481602399</v>
      </c>
      <c r="O4644" s="14" t="s">
        <v>537</v>
      </c>
      <c r="P4644" s="14">
        <v>0.73938524029978214</v>
      </c>
      <c r="Q4644" s="5" t="s">
        <v>546</v>
      </c>
      <c r="XEE4644" s="3">
        <v>0.73938524029978203</v>
      </c>
      <c r="XEF4644" s="4">
        <v>0.764368601425086</v>
      </c>
      <c r="XEG4644" s="2" t="s">
        <v>13</v>
      </c>
      <c r="XEH4644" s="1">
        <v>7</v>
      </c>
    </row>
    <row r="4645" spans="1:17 16359:16362" hidden="1" x14ac:dyDescent="0.25">
      <c r="A4645" s="6">
        <v>52</v>
      </c>
      <c r="B4645" s="7" t="s">
        <v>518</v>
      </c>
      <c r="C4645" s="7" t="s">
        <v>259</v>
      </c>
      <c r="D4645" s="7" t="s">
        <v>296</v>
      </c>
      <c r="E4645" s="7" t="s">
        <v>14</v>
      </c>
      <c r="F4645" s="6">
        <v>27</v>
      </c>
      <c r="G4645" s="11">
        <v>5529187697</v>
      </c>
      <c r="H4645" s="11">
        <f t="shared" si="72"/>
        <v>5521113345</v>
      </c>
      <c r="I4645" s="11">
        <v>1114390559</v>
      </c>
      <c r="J4645" s="11">
        <v>4406722786</v>
      </c>
      <c r="K4645" s="11">
        <v>938965081</v>
      </c>
      <c r="L4645" s="11">
        <v>938965081</v>
      </c>
      <c r="M4645" s="11">
        <v>8074352</v>
      </c>
      <c r="N4645" s="13">
        <v>0.796992800297045</v>
      </c>
      <c r="O4645" s="14" t="s">
        <v>535</v>
      </c>
      <c r="P4645" s="14">
        <v>0.16981971538232626</v>
      </c>
      <c r="Q4645" s="5" t="s">
        <v>543</v>
      </c>
      <c r="XEE4645" s="3">
        <v>0.16981971538232599</v>
      </c>
      <c r="XEF4645" s="4">
        <v>0.213075595311568</v>
      </c>
      <c r="XEG4645" s="2" t="s">
        <v>13</v>
      </c>
      <c r="XEH4645" s="1">
        <v>7</v>
      </c>
    </row>
    <row r="4646" spans="1:17 16359:16362" ht="45" hidden="1" x14ac:dyDescent="0.25">
      <c r="A4646" s="6">
        <v>52</v>
      </c>
      <c r="B4646" s="7" t="s">
        <v>518</v>
      </c>
      <c r="C4646" s="7" t="s">
        <v>262</v>
      </c>
      <c r="D4646" s="7" t="s">
        <v>298</v>
      </c>
      <c r="E4646" s="7" t="s">
        <v>299</v>
      </c>
      <c r="F4646" s="5"/>
      <c r="G4646" s="11">
        <v>155675920214</v>
      </c>
      <c r="H4646" s="11">
        <f t="shared" si="72"/>
        <v>155384864645</v>
      </c>
      <c r="I4646" s="11">
        <v>2085712665</v>
      </c>
      <c r="J4646" s="11">
        <v>153299151980</v>
      </c>
      <c r="K4646" s="11">
        <v>105749719092</v>
      </c>
      <c r="L4646" s="11">
        <v>105749719092</v>
      </c>
      <c r="M4646" s="11">
        <v>291055569</v>
      </c>
      <c r="N4646" s="13">
        <v>0.98473258914588202</v>
      </c>
      <c r="O4646" s="14" t="s">
        <v>537</v>
      </c>
      <c r="P4646" s="14">
        <v>0.67929400350825664</v>
      </c>
      <c r="Q4646" s="5" t="s">
        <v>546</v>
      </c>
      <c r="XEE4646" s="3">
        <v>0.67929400350825697</v>
      </c>
      <c r="XEF4646" s="4">
        <v>0.68982585830479004</v>
      </c>
      <c r="XEG4646" s="2" t="s">
        <v>13</v>
      </c>
      <c r="XEH4646" s="1">
        <v>7</v>
      </c>
    </row>
    <row r="4647" spans="1:17 16359:16362" hidden="1" x14ac:dyDescent="0.25">
      <c r="A4647" s="6">
        <v>52</v>
      </c>
      <c r="B4647" s="7" t="s">
        <v>518</v>
      </c>
      <c r="C4647" s="7" t="s">
        <v>262</v>
      </c>
      <c r="D4647" s="7" t="s">
        <v>298</v>
      </c>
      <c r="E4647" s="7" t="s">
        <v>255</v>
      </c>
      <c r="F4647" s="6">
        <v>11</v>
      </c>
      <c r="G4647" s="11">
        <v>9847434804</v>
      </c>
      <c r="H4647" s="11">
        <f t="shared" si="72"/>
        <v>9786664713</v>
      </c>
      <c r="I4647" s="11">
        <v>70255170</v>
      </c>
      <c r="J4647" s="11">
        <v>9716409543</v>
      </c>
      <c r="K4647" s="11">
        <v>4386468785</v>
      </c>
      <c r="L4647" s="11">
        <v>4386468785</v>
      </c>
      <c r="M4647" s="11">
        <v>60770091</v>
      </c>
      <c r="N4647" s="13">
        <v>0.98669447794193299</v>
      </c>
      <c r="O4647" s="14" t="s">
        <v>537</v>
      </c>
      <c r="P4647" s="14">
        <v>0.445442785081271</v>
      </c>
      <c r="Q4647" s="5" t="s">
        <v>543</v>
      </c>
      <c r="XEE4647" s="3">
        <v>0.445442785081271</v>
      </c>
      <c r="XEF4647" s="4">
        <v>0.45144955712165802</v>
      </c>
      <c r="XEG4647" s="2" t="s">
        <v>13</v>
      </c>
      <c r="XEH4647" s="1">
        <v>7</v>
      </c>
    </row>
    <row r="4648" spans="1:17 16359:16362" hidden="1" x14ac:dyDescent="0.25">
      <c r="A4648" s="6">
        <v>52</v>
      </c>
      <c r="B4648" s="7" t="s">
        <v>518</v>
      </c>
      <c r="C4648" s="7" t="s">
        <v>262</v>
      </c>
      <c r="D4648" s="7" t="s">
        <v>298</v>
      </c>
      <c r="E4648" s="7" t="s">
        <v>256</v>
      </c>
      <c r="F4648" s="6">
        <v>16</v>
      </c>
      <c r="G4648" s="11">
        <v>139352517142</v>
      </c>
      <c r="H4648" s="11">
        <f t="shared" si="72"/>
        <v>139161251506</v>
      </c>
      <c r="I4648" s="11">
        <v>901066936</v>
      </c>
      <c r="J4648" s="11">
        <v>138260184570</v>
      </c>
      <c r="K4648" s="11">
        <v>99724249646</v>
      </c>
      <c r="L4648" s="11">
        <v>99724249646</v>
      </c>
      <c r="M4648" s="11">
        <v>191265636</v>
      </c>
      <c r="N4648" s="13">
        <v>0.99216137179002695</v>
      </c>
      <c r="O4648" s="14" t="s">
        <v>537</v>
      </c>
      <c r="P4648" s="14">
        <v>0.71562575037220999</v>
      </c>
      <c r="Q4648" s="5" t="s">
        <v>546</v>
      </c>
      <c r="XEE4648" s="3">
        <v>0.71562575037220999</v>
      </c>
      <c r="XEF4648" s="4">
        <v>0.72127959293668098</v>
      </c>
      <c r="XEG4648" s="2" t="s">
        <v>13</v>
      </c>
      <c r="XEH4648" s="1">
        <v>7</v>
      </c>
    </row>
    <row r="4649" spans="1:17 16359:16362" hidden="1" x14ac:dyDescent="0.25">
      <c r="A4649" s="6">
        <v>52</v>
      </c>
      <c r="B4649" s="7" t="s">
        <v>518</v>
      </c>
      <c r="C4649" s="7" t="s">
        <v>262</v>
      </c>
      <c r="D4649" s="7" t="s">
        <v>298</v>
      </c>
      <c r="E4649" s="7" t="s">
        <v>258</v>
      </c>
      <c r="F4649" s="6">
        <v>21</v>
      </c>
      <c r="G4649" s="11">
        <v>946780571</v>
      </c>
      <c r="H4649" s="11">
        <f t="shared" si="72"/>
        <v>915835081</v>
      </c>
      <c r="I4649" s="11">
        <v>0</v>
      </c>
      <c r="J4649" s="11">
        <v>915835081</v>
      </c>
      <c r="K4649" s="11">
        <v>700035580</v>
      </c>
      <c r="L4649" s="11">
        <v>700035580</v>
      </c>
      <c r="M4649" s="11">
        <v>30945490</v>
      </c>
      <c r="N4649" s="13">
        <v>0.96731503481602399</v>
      </c>
      <c r="O4649" s="14" t="s">
        <v>537</v>
      </c>
      <c r="P4649" s="14">
        <v>0.73938524029978214</v>
      </c>
      <c r="Q4649" s="5" t="s">
        <v>546</v>
      </c>
      <c r="XEE4649" s="3">
        <v>0.73938524029978203</v>
      </c>
      <c r="XEF4649" s="4">
        <v>0.764368601425086</v>
      </c>
      <c r="XEG4649" s="2" t="s">
        <v>13</v>
      </c>
      <c r="XEH4649" s="1">
        <v>7</v>
      </c>
    </row>
    <row r="4650" spans="1:17 16359:16362" hidden="1" x14ac:dyDescent="0.25">
      <c r="A4650" s="6">
        <v>52</v>
      </c>
      <c r="B4650" s="7" t="s">
        <v>518</v>
      </c>
      <c r="C4650" s="7" t="s">
        <v>262</v>
      </c>
      <c r="D4650" s="7" t="s">
        <v>298</v>
      </c>
      <c r="E4650" s="7" t="s">
        <v>14</v>
      </c>
      <c r="F4650" s="6">
        <v>27</v>
      </c>
      <c r="G4650" s="11">
        <v>5529187697</v>
      </c>
      <c r="H4650" s="11">
        <f t="shared" si="72"/>
        <v>5521113345</v>
      </c>
      <c r="I4650" s="11">
        <v>1114390559</v>
      </c>
      <c r="J4650" s="11">
        <v>4406722786</v>
      </c>
      <c r="K4650" s="11">
        <v>938965081</v>
      </c>
      <c r="L4650" s="11">
        <v>938965081</v>
      </c>
      <c r="M4650" s="11">
        <v>8074352</v>
      </c>
      <c r="N4650" s="13">
        <v>0.796992800297045</v>
      </c>
      <c r="O4650" s="14" t="s">
        <v>535</v>
      </c>
      <c r="P4650" s="14">
        <v>0.16981971538232626</v>
      </c>
      <c r="Q4650" s="5" t="s">
        <v>543</v>
      </c>
      <c r="XEE4650" s="3">
        <v>0.16981971538232599</v>
      </c>
      <c r="XEF4650" s="4">
        <v>0.213075595311568</v>
      </c>
      <c r="XEG4650" s="2" t="s">
        <v>13</v>
      </c>
      <c r="XEH4650" s="1">
        <v>7</v>
      </c>
    </row>
    <row r="4651" spans="1:17 16359:16362" ht="30" hidden="1" x14ac:dyDescent="0.25">
      <c r="A4651" s="6">
        <v>52</v>
      </c>
      <c r="B4651" s="7" t="s">
        <v>518</v>
      </c>
      <c r="C4651" s="7" t="s">
        <v>265</v>
      </c>
      <c r="D4651" s="7" t="s">
        <v>308</v>
      </c>
      <c r="E4651" s="7" t="s">
        <v>309</v>
      </c>
      <c r="F4651" s="5"/>
      <c r="G4651" s="11">
        <v>127131522189</v>
      </c>
      <c r="H4651" s="11">
        <f t="shared" si="72"/>
        <v>126991162501</v>
      </c>
      <c r="I4651" s="11">
        <v>1468375146</v>
      </c>
      <c r="J4651" s="11">
        <v>125522787355</v>
      </c>
      <c r="K4651" s="11">
        <v>94074251356</v>
      </c>
      <c r="L4651" s="11">
        <v>94074251356</v>
      </c>
      <c r="M4651" s="11">
        <v>140359688</v>
      </c>
      <c r="N4651" s="13">
        <v>0.98734590126586896</v>
      </c>
      <c r="O4651" s="14" t="s">
        <v>537</v>
      </c>
      <c r="P4651" s="14">
        <v>0.73997581194807505</v>
      </c>
      <c r="Q4651" s="5" t="s">
        <v>546</v>
      </c>
      <c r="XEE4651" s="3">
        <v>0.73997581194807505</v>
      </c>
      <c r="XEF4651" s="4">
        <v>0.74945954705372997</v>
      </c>
      <c r="XEG4651" s="2" t="s">
        <v>13</v>
      </c>
      <c r="XEH4651" s="1">
        <v>7</v>
      </c>
    </row>
    <row r="4652" spans="1:17 16359:16362" hidden="1" x14ac:dyDescent="0.25">
      <c r="A4652" s="6">
        <v>52</v>
      </c>
      <c r="B4652" s="7" t="s">
        <v>518</v>
      </c>
      <c r="C4652" s="7" t="s">
        <v>265</v>
      </c>
      <c r="D4652" s="7" t="s">
        <v>308</v>
      </c>
      <c r="E4652" s="7" t="s">
        <v>256</v>
      </c>
      <c r="F4652" s="6">
        <v>16</v>
      </c>
      <c r="G4652" s="11">
        <v>124126926949</v>
      </c>
      <c r="H4652" s="11">
        <f t="shared" si="72"/>
        <v>124025587103</v>
      </c>
      <c r="I4652" s="11">
        <v>851054482</v>
      </c>
      <c r="J4652" s="11">
        <v>123174532621</v>
      </c>
      <c r="K4652" s="11">
        <v>92833142687</v>
      </c>
      <c r="L4652" s="11">
        <v>92833142687</v>
      </c>
      <c r="M4652" s="11">
        <v>101339846</v>
      </c>
      <c r="N4652" s="13">
        <v>0.992327254436974</v>
      </c>
      <c r="O4652" s="14" t="s">
        <v>537</v>
      </c>
      <c r="P4652" s="14">
        <v>0.74788883418617402</v>
      </c>
      <c r="Q4652" s="5" t="s">
        <v>546</v>
      </c>
      <c r="XEE4652" s="3">
        <v>0.74788883418617402</v>
      </c>
      <c r="XEF4652" s="4">
        <v>0.75367156433742299</v>
      </c>
      <c r="XEG4652" s="2" t="s">
        <v>13</v>
      </c>
      <c r="XEH4652" s="1">
        <v>7</v>
      </c>
    </row>
    <row r="4653" spans="1:17 16359:16362" hidden="1" x14ac:dyDescent="0.25">
      <c r="A4653" s="6">
        <v>52</v>
      </c>
      <c r="B4653" s="7" t="s">
        <v>518</v>
      </c>
      <c r="C4653" s="7" t="s">
        <v>265</v>
      </c>
      <c r="D4653" s="7" t="s">
        <v>308</v>
      </c>
      <c r="E4653" s="7" t="s">
        <v>258</v>
      </c>
      <c r="F4653" s="6">
        <v>21</v>
      </c>
      <c r="G4653" s="11">
        <v>946780571</v>
      </c>
      <c r="H4653" s="11">
        <f t="shared" si="72"/>
        <v>915835081</v>
      </c>
      <c r="I4653" s="11">
        <v>0</v>
      </c>
      <c r="J4653" s="11">
        <v>915835081</v>
      </c>
      <c r="K4653" s="11">
        <v>700035580</v>
      </c>
      <c r="L4653" s="11">
        <v>700035580</v>
      </c>
      <c r="M4653" s="11">
        <v>30945490</v>
      </c>
      <c r="N4653" s="13">
        <v>0.96731503481602399</v>
      </c>
      <c r="O4653" s="14" t="s">
        <v>537</v>
      </c>
      <c r="P4653" s="14">
        <v>0.73938524029978214</v>
      </c>
      <c r="Q4653" s="5" t="s">
        <v>546</v>
      </c>
      <c r="XEE4653" s="3">
        <v>0.73938524029978203</v>
      </c>
      <c r="XEF4653" s="4">
        <v>0.764368601425086</v>
      </c>
      <c r="XEG4653" s="2" t="s">
        <v>13</v>
      </c>
      <c r="XEH4653" s="1">
        <v>7</v>
      </c>
    </row>
    <row r="4654" spans="1:17 16359:16362" hidden="1" x14ac:dyDescent="0.25">
      <c r="A4654" s="6">
        <v>52</v>
      </c>
      <c r="B4654" s="7" t="s">
        <v>518</v>
      </c>
      <c r="C4654" s="7" t="s">
        <v>265</v>
      </c>
      <c r="D4654" s="7" t="s">
        <v>308</v>
      </c>
      <c r="E4654" s="7" t="s">
        <v>14</v>
      </c>
      <c r="F4654" s="6">
        <v>27</v>
      </c>
      <c r="G4654" s="11">
        <v>2057814669</v>
      </c>
      <c r="H4654" s="11">
        <f t="shared" si="72"/>
        <v>2049740317</v>
      </c>
      <c r="I4654" s="11">
        <v>617320664</v>
      </c>
      <c r="J4654" s="11">
        <v>1432419653</v>
      </c>
      <c r="K4654" s="11">
        <v>541073089</v>
      </c>
      <c r="L4654" s="11">
        <v>541073089</v>
      </c>
      <c r="M4654" s="11">
        <v>8074352</v>
      </c>
      <c r="N4654" s="13">
        <v>0.69608778408411698</v>
      </c>
      <c r="O4654" s="14" t="s">
        <v>535</v>
      </c>
      <c r="P4654" s="14">
        <v>0.26293577218153263</v>
      </c>
      <c r="Q4654" s="5" t="s">
        <v>543</v>
      </c>
      <c r="XEE4654" s="3">
        <v>0.26293577218153302</v>
      </c>
      <c r="XEF4654" s="4">
        <v>0.37773363962634798</v>
      </c>
      <c r="XEG4654" s="2" t="s">
        <v>13</v>
      </c>
      <c r="XEH4654" s="1">
        <v>7</v>
      </c>
    </row>
    <row r="4655" spans="1:17 16359:16362" ht="30" hidden="1" x14ac:dyDescent="0.25">
      <c r="A4655" s="6">
        <v>52</v>
      </c>
      <c r="B4655" s="7" t="s">
        <v>518</v>
      </c>
      <c r="C4655" s="7" t="s">
        <v>268</v>
      </c>
      <c r="D4655" s="7" t="s">
        <v>310</v>
      </c>
      <c r="E4655" s="7" t="s">
        <v>311</v>
      </c>
      <c r="F4655" s="5"/>
      <c r="G4655" s="11">
        <v>127131522189</v>
      </c>
      <c r="H4655" s="11">
        <f t="shared" si="72"/>
        <v>126991162501</v>
      </c>
      <c r="I4655" s="11">
        <v>1468375146</v>
      </c>
      <c r="J4655" s="11">
        <v>125522787355</v>
      </c>
      <c r="K4655" s="11">
        <v>94074251356</v>
      </c>
      <c r="L4655" s="11">
        <v>94074251356</v>
      </c>
      <c r="M4655" s="11">
        <v>140359688</v>
      </c>
      <c r="N4655" s="13">
        <v>0.98734590126586896</v>
      </c>
      <c r="O4655" s="14" t="s">
        <v>537</v>
      </c>
      <c r="P4655" s="14">
        <v>0.73997581194807505</v>
      </c>
      <c r="Q4655" s="5" t="s">
        <v>546</v>
      </c>
      <c r="XEE4655" s="3">
        <v>0.73997581194807505</v>
      </c>
      <c r="XEF4655" s="4">
        <v>0.74945954705372997</v>
      </c>
      <c r="XEG4655" s="2" t="s">
        <v>13</v>
      </c>
      <c r="XEH4655" s="1">
        <v>7</v>
      </c>
    </row>
    <row r="4656" spans="1:17 16359:16362" hidden="1" x14ac:dyDescent="0.25">
      <c r="A4656" s="6">
        <v>52</v>
      </c>
      <c r="B4656" s="7" t="s">
        <v>518</v>
      </c>
      <c r="C4656" s="7" t="s">
        <v>268</v>
      </c>
      <c r="D4656" s="7" t="s">
        <v>310</v>
      </c>
      <c r="E4656" s="7" t="s">
        <v>256</v>
      </c>
      <c r="F4656" s="6">
        <v>16</v>
      </c>
      <c r="G4656" s="11">
        <v>124126926949</v>
      </c>
      <c r="H4656" s="11">
        <f t="shared" si="72"/>
        <v>124025587103</v>
      </c>
      <c r="I4656" s="11">
        <v>851054482</v>
      </c>
      <c r="J4656" s="11">
        <v>123174532621</v>
      </c>
      <c r="K4656" s="11">
        <v>92833142687</v>
      </c>
      <c r="L4656" s="11">
        <v>92833142687</v>
      </c>
      <c r="M4656" s="11">
        <v>101339846</v>
      </c>
      <c r="N4656" s="13">
        <v>0.992327254436974</v>
      </c>
      <c r="O4656" s="14" t="s">
        <v>537</v>
      </c>
      <c r="P4656" s="14">
        <v>0.74788883418617402</v>
      </c>
      <c r="Q4656" s="5" t="s">
        <v>546</v>
      </c>
      <c r="XEE4656" s="3">
        <v>0.74788883418617402</v>
      </c>
      <c r="XEF4656" s="4">
        <v>0.75367156433742299</v>
      </c>
      <c r="XEG4656" s="2" t="s">
        <v>13</v>
      </c>
      <c r="XEH4656" s="1">
        <v>7</v>
      </c>
    </row>
    <row r="4657" spans="1:17 16359:16362" hidden="1" x14ac:dyDescent="0.25">
      <c r="A4657" s="6">
        <v>52</v>
      </c>
      <c r="B4657" s="7" t="s">
        <v>518</v>
      </c>
      <c r="C4657" s="7" t="s">
        <v>268</v>
      </c>
      <c r="D4657" s="7" t="s">
        <v>310</v>
      </c>
      <c r="E4657" s="7" t="s">
        <v>258</v>
      </c>
      <c r="F4657" s="6">
        <v>21</v>
      </c>
      <c r="G4657" s="11">
        <v>946780571</v>
      </c>
      <c r="H4657" s="11">
        <f t="shared" si="72"/>
        <v>915835081</v>
      </c>
      <c r="I4657" s="11">
        <v>0</v>
      </c>
      <c r="J4657" s="11">
        <v>915835081</v>
      </c>
      <c r="K4657" s="11">
        <v>700035580</v>
      </c>
      <c r="L4657" s="11">
        <v>700035580</v>
      </c>
      <c r="M4657" s="11">
        <v>30945490</v>
      </c>
      <c r="N4657" s="13">
        <v>0.96731503481602399</v>
      </c>
      <c r="O4657" s="14" t="s">
        <v>537</v>
      </c>
      <c r="P4657" s="14">
        <v>0.73938524029978214</v>
      </c>
      <c r="Q4657" s="5" t="s">
        <v>546</v>
      </c>
      <c r="XEE4657" s="3">
        <v>0.73938524029978203</v>
      </c>
      <c r="XEF4657" s="4">
        <v>0.764368601425086</v>
      </c>
      <c r="XEG4657" s="2" t="s">
        <v>13</v>
      </c>
      <c r="XEH4657" s="1">
        <v>7</v>
      </c>
    </row>
    <row r="4658" spans="1:17 16359:16362" hidden="1" x14ac:dyDescent="0.25">
      <c r="A4658" s="6">
        <v>52</v>
      </c>
      <c r="B4658" s="7" t="s">
        <v>518</v>
      </c>
      <c r="C4658" s="7" t="s">
        <v>268</v>
      </c>
      <c r="D4658" s="7" t="s">
        <v>310</v>
      </c>
      <c r="E4658" s="7" t="s">
        <v>14</v>
      </c>
      <c r="F4658" s="6">
        <v>27</v>
      </c>
      <c r="G4658" s="11">
        <v>2057814669</v>
      </c>
      <c r="H4658" s="11">
        <f t="shared" si="72"/>
        <v>2049740317</v>
      </c>
      <c r="I4658" s="11">
        <v>617320664</v>
      </c>
      <c r="J4658" s="11">
        <v>1432419653</v>
      </c>
      <c r="K4658" s="11">
        <v>541073089</v>
      </c>
      <c r="L4658" s="11">
        <v>541073089</v>
      </c>
      <c r="M4658" s="11">
        <v>8074352</v>
      </c>
      <c r="N4658" s="13">
        <v>0.69608778408411698</v>
      </c>
      <c r="O4658" s="14" t="s">
        <v>535</v>
      </c>
      <c r="P4658" s="14">
        <v>0.26293577218153263</v>
      </c>
      <c r="Q4658" s="5" t="s">
        <v>543</v>
      </c>
      <c r="XEE4658" s="3">
        <v>0.26293577218153302</v>
      </c>
      <c r="XEF4658" s="4">
        <v>0.37773363962634798</v>
      </c>
      <c r="XEG4658" s="2" t="s">
        <v>13</v>
      </c>
      <c r="XEH4658" s="1">
        <v>7</v>
      </c>
    </row>
    <row r="4659" spans="1:17 16359:16362" ht="45" hidden="1" x14ac:dyDescent="0.25">
      <c r="A4659" s="6">
        <v>52</v>
      </c>
      <c r="B4659" s="7" t="s">
        <v>518</v>
      </c>
      <c r="C4659" s="7" t="s">
        <v>270</v>
      </c>
      <c r="D4659" s="7" t="s">
        <v>314</v>
      </c>
      <c r="E4659" s="7" t="s">
        <v>279</v>
      </c>
      <c r="F4659" s="5"/>
      <c r="G4659" s="11">
        <v>1101785930</v>
      </c>
      <c r="H4659" s="11">
        <f t="shared" si="72"/>
        <v>1095862865</v>
      </c>
      <c r="I4659" s="11">
        <v>0</v>
      </c>
      <c r="J4659" s="11">
        <v>1095862865</v>
      </c>
      <c r="K4659" s="11">
        <v>420251138</v>
      </c>
      <c r="L4659" s="11">
        <v>420251138</v>
      </c>
      <c r="M4659" s="11">
        <v>5923065</v>
      </c>
      <c r="N4659" s="13">
        <v>0.99462412358088503</v>
      </c>
      <c r="O4659" s="14" t="s">
        <v>537</v>
      </c>
      <c r="P4659" s="14">
        <v>0.38142721426838333</v>
      </c>
      <c r="Q4659" s="5" t="s">
        <v>543</v>
      </c>
      <c r="XEE4659" s="3">
        <v>0.381427214268383</v>
      </c>
      <c r="XEF4659" s="4">
        <v>0.38348880267970398</v>
      </c>
      <c r="XEG4659" s="2" t="s">
        <v>29</v>
      </c>
      <c r="XEH4659" s="1">
        <v>7</v>
      </c>
    </row>
    <row r="4660" spans="1:17 16359:16362" hidden="1" x14ac:dyDescent="0.25">
      <c r="A4660" s="6">
        <v>52</v>
      </c>
      <c r="B4660" s="7" t="s">
        <v>518</v>
      </c>
      <c r="C4660" s="7" t="s">
        <v>270</v>
      </c>
      <c r="D4660" s="7" t="s">
        <v>314</v>
      </c>
      <c r="E4660" s="7" t="s">
        <v>14</v>
      </c>
      <c r="F4660" s="6">
        <v>27</v>
      </c>
      <c r="G4660" s="11">
        <v>1101785930</v>
      </c>
      <c r="H4660" s="11">
        <f t="shared" si="72"/>
        <v>1095862865</v>
      </c>
      <c r="I4660" s="11">
        <v>0</v>
      </c>
      <c r="J4660" s="11">
        <v>1095862865</v>
      </c>
      <c r="K4660" s="11">
        <v>420251138</v>
      </c>
      <c r="L4660" s="11">
        <v>420251138</v>
      </c>
      <c r="M4660" s="11">
        <v>5923065</v>
      </c>
      <c r="N4660" s="13">
        <v>0.99462412358088503</v>
      </c>
      <c r="O4660" s="14" t="s">
        <v>537</v>
      </c>
      <c r="P4660" s="14">
        <v>0.38142721426838333</v>
      </c>
      <c r="Q4660" s="5" t="s">
        <v>543</v>
      </c>
      <c r="XEE4660" s="3">
        <v>0.381427214268383</v>
      </c>
      <c r="XEF4660" s="4">
        <v>0.38348880267970398</v>
      </c>
      <c r="XEG4660" s="2" t="s">
        <v>29</v>
      </c>
      <c r="XEH4660" s="1">
        <v>7</v>
      </c>
    </row>
    <row r="4661" spans="1:17 16359:16362" ht="45" hidden="1" x14ac:dyDescent="0.25">
      <c r="A4661" s="6">
        <v>52</v>
      </c>
      <c r="B4661" s="7" t="s">
        <v>518</v>
      </c>
      <c r="C4661" s="7" t="s">
        <v>270</v>
      </c>
      <c r="D4661" s="7" t="s">
        <v>315</v>
      </c>
      <c r="E4661" s="7" t="s">
        <v>281</v>
      </c>
      <c r="F4661" s="5"/>
      <c r="G4661" s="11">
        <v>183010051</v>
      </c>
      <c r="H4661" s="11">
        <f t="shared" si="72"/>
        <v>183010051</v>
      </c>
      <c r="I4661" s="11">
        <v>28205514</v>
      </c>
      <c r="J4661" s="11">
        <v>154804537</v>
      </c>
      <c r="K4661" s="11">
        <v>111831487</v>
      </c>
      <c r="L4661" s="11">
        <v>111831487</v>
      </c>
      <c r="M4661" s="11">
        <v>0</v>
      </c>
      <c r="N4661" s="13">
        <v>0.84587997300760298</v>
      </c>
      <c r="O4661" s="14" t="s">
        <v>535</v>
      </c>
      <c r="P4661" s="14">
        <v>0.61106745989595945</v>
      </c>
      <c r="Q4661" s="5" t="s">
        <v>546</v>
      </c>
      <c r="XEE4661" s="3">
        <v>0.61106745989595901</v>
      </c>
      <c r="XEF4661" s="4">
        <v>0.72240445381778395</v>
      </c>
      <c r="XEG4661" s="2" t="s">
        <v>29</v>
      </c>
      <c r="XEH4661" s="1">
        <v>7</v>
      </c>
    </row>
    <row r="4662" spans="1:17 16359:16362" hidden="1" x14ac:dyDescent="0.25">
      <c r="A4662" s="6">
        <v>52</v>
      </c>
      <c r="B4662" s="7" t="s">
        <v>518</v>
      </c>
      <c r="C4662" s="7" t="s">
        <v>270</v>
      </c>
      <c r="D4662" s="7" t="s">
        <v>315</v>
      </c>
      <c r="E4662" s="7" t="s">
        <v>14</v>
      </c>
      <c r="F4662" s="6">
        <v>27</v>
      </c>
      <c r="G4662" s="11">
        <v>183010051</v>
      </c>
      <c r="H4662" s="11">
        <f t="shared" si="72"/>
        <v>183010051</v>
      </c>
      <c r="I4662" s="11">
        <v>28205514</v>
      </c>
      <c r="J4662" s="11">
        <v>154804537</v>
      </c>
      <c r="K4662" s="11">
        <v>111831487</v>
      </c>
      <c r="L4662" s="11">
        <v>111831487</v>
      </c>
      <c r="M4662" s="11">
        <v>0</v>
      </c>
      <c r="N4662" s="13">
        <v>0.84587997300760298</v>
      </c>
      <c r="O4662" s="14" t="s">
        <v>535</v>
      </c>
      <c r="P4662" s="14">
        <v>0.61106745989595945</v>
      </c>
      <c r="Q4662" s="5" t="s">
        <v>546</v>
      </c>
      <c r="XEE4662" s="3">
        <v>0.61106745989595901</v>
      </c>
      <c r="XEF4662" s="4">
        <v>0.72240445381778395</v>
      </c>
      <c r="XEG4662" s="2" t="s">
        <v>29</v>
      </c>
      <c r="XEH4662" s="1">
        <v>7</v>
      </c>
    </row>
    <row r="4663" spans="1:17 16359:16362" hidden="1" x14ac:dyDescent="0.25">
      <c r="A4663" s="6">
        <v>52</v>
      </c>
      <c r="B4663" s="7" t="s">
        <v>518</v>
      </c>
      <c r="C4663" s="7" t="s">
        <v>270</v>
      </c>
      <c r="D4663" s="7" t="s">
        <v>316</v>
      </c>
      <c r="E4663" s="7" t="s">
        <v>317</v>
      </c>
      <c r="F4663" s="5"/>
      <c r="G4663" s="11">
        <v>26851733013</v>
      </c>
      <c r="H4663" s="11">
        <f t="shared" si="72"/>
        <v>26846091063</v>
      </c>
      <c r="I4663" s="11">
        <v>54653862</v>
      </c>
      <c r="J4663" s="11">
        <v>26791437201</v>
      </c>
      <c r="K4663" s="11">
        <v>21964196987</v>
      </c>
      <c r="L4663" s="11">
        <v>21964196987</v>
      </c>
      <c r="M4663" s="11">
        <v>5641950</v>
      </c>
      <c r="N4663" s="13">
        <v>0.99775449085648205</v>
      </c>
      <c r="O4663" s="14" t="s">
        <v>537</v>
      </c>
      <c r="P4663" s="14">
        <v>0.81798061139540801</v>
      </c>
      <c r="Q4663" s="5" t="s">
        <v>546</v>
      </c>
      <c r="XEE4663" s="3">
        <v>0.81798061139540801</v>
      </c>
      <c r="XEF4663" s="4">
        <v>0.819821528132883</v>
      </c>
      <c r="XEG4663" s="2" t="s">
        <v>29</v>
      </c>
      <c r="XEH4663" s="1">
        <v>7</v>
      </c>
    </row>
    <row r="4664" spans="1:17 16359:16362" hidden="1" x14ac:dyDescent="0.25">
      <c r="A4664" s="6">
        <v>52</v>
      </c>
      <c r="B4664" s="7" t="s">
        <v>518</v>
      </c>
      <c r="C4664" s="7" t="s">
        <v>270</v>
      </c>
      <c r="D4664" s="7" t="s">
        <v>316</v>
      </c>
      <c r="E4664" s="7" t="s">
        <v>256</v>
      </c>
      <c r="F4664" s="6">
        <v>16</v>
      </c>
      <c r="G4664" s="11">
        <v>26637425787</v>
      </c>
      <c r="H4664" s="11">
        <f t="shared" si="72"/>
        <v>26631783837</v>
      </c>
      <c r="I4664" s="11">
        <v>54653862</v>
      </c>
      <c r="J4664" s="11">
        <v>26577129975</v>
      </c>
      <c r="K4664" s="11">
        <v>21964196987</v>
      </c>
      <c r="L4664" s="11">
        <v>21964196987</v>
      </c>
      <c r="M4664" s="11">
        <v>5641950</v>
      </c>
      <c r="N4664" s="13">
        <v>0.99773642496530501</v>
      </c>
      <c r="O4664" s="14" t="s">
        <v>537</v>
      </c>
      <c r="P4664" s="14">
        <v>0.8245615459478558</v>
      </c>
      <c r="Q4664" s="5" t="s">
        <v>546</v>
      </c>
      <c r="XEE4664" s="3">
        <v>0.82456154594785602</v>
      </c>
      <c r="XEF4664" s="4">
        <v>0.82643223732813897</v>
      </c>
      <c r="XEG4664" s="2" t="s">
        <v>29</v>
      </c>
      <c r="XEH4664" s="1">
        <v>7</v>
      </c>
    </row>
    <row r="4665" spans="1:17 16359:16362" hidden="1" x14ac:dyDescent="0.25">
      <c r="A4665" s="6">
        <v>52</v>
      </c>
      <c r="B4665" s="7" t="s">
        <v>518</v>
      </c>
      <c r="C4665" s="7" t="s">
        <v>270</v>
      </c>
      <c r="D4665" s="7" t="s">
        <v>316</v>
      </c>
      <c r="E4665" s="7" t="s">
        <v>258</v>
      </c>
      <c r="F4665" s="6">
        <v>21</v>
      </c>
      <c r="G4665" s="11">
        <v>214307226</v>
      </c>
      <c r="H4665" s="11">
        <f t="shared" si="72"/>
        <v>214307226</v>
      </c>
      <c r="I4665" s="11">
        <v>0</v>
      </c>
      <c r="J4665" s="11">
        <v>214307226</v>
      </c>
      <c r="K4665" s="11">
        <v>0</v>
      </c>
      <c r="L4665" s="11">
        <v>0</v>
      </c>
      <c r="M4665" s="11">
        <v>0</v>
      </c>
      <c r="N4665" s="13">
        <v>1</v>
      </c>
      <c r="O4665" s="14" t="s">
        <v>537</v>
      </c>
      <c r="P4665" s="14">
        <v>0</v>
      </c>
      <c r="Q4665" s="5" t="s">
        <v>543</v>
      </c>
      <c r="XEE4665" s="3">
        <v>0</v>
      </c>
      <c r="XEF4665" s="4">
        <v>0</v>
      </c>
      <c r="XEG4665" s="2" t="s">
        <v>29</v>
      </c>
      <c r="XEH4665" s="1">
        <v>7</v>
      </c>
    </row>
    <row r="4666" spans="1:17 16359:16362" ht="30" hidden="1" x14ac:dyDescent="0.25">
      <c r="A4666" s="6">
        <v>52</v>
      </c>
      <c r="B4666" s="7" t="s">
        <v>518</v>
      </c>
      <c r="C4666" s="7" t="s">
        <v>270</v>
      </c>
      <c r="D4666" s="7" t="s">
        <v>318</v>
      </c>
      <c r="E4666" s="7" t="s">
        <v>319</v>
      </c>
      <c r="F4666" s="5"/>
      <c r="G4666" s="11">
        <v>3687393694</v>
      </c>
      <c r="H4666" s="11">
        <f t="shared" si="72"/>
        <v>3686273903</v>
      </c>
      <c r="I4666" s="11">
        <v>3347610</v>
      </c>
      <c r="J4666" s="11">
        <v>3682926293</v>
      </c>
      <c r="K4666" s="11">
        <v>3267650444</v>
      </c>
      <c r="L4666" s="11">
        <v>3267650444</v>
      </c>
      <c r="M4666" s="11">
        <v>1119791</v>
      </c>
      <c r="N4666" s="13">
        <v>0.99878846649673703</v>
      </c>
      <c r="O4666" s="14" t="s">
        <v>537</v>
      </c>
      <c r="P4666" s="14">
        <v>0.88616804040127539</v>
      </c>
      <c r="Q4666" s="5" t="s">
        <v>546</v>
      </c>
      <c r="XEE4666" s="3">
        <v>0.88616804040127495</v>
      </c>
      <c r="XEF4666" s="4">
        <v>0.887242964978881</v>
      </c>
      <c r="XEG4666" s="2" t="s">
        <v>29</v>
      </c>
      <c r="XEH4666" s="1">
        <v>7</v>
      </c>
    </row>
    <row r="4667" spans="1:17 16359:16362" hidden="1" x14ac:dyDescent="0.25">
      <c r="A4667" s="6">
        <v>52</v>
      </c>
      <c r="B4667" s="7" t="s">
        <v>518</v>
      </c>
      <c r="C4667" s="7" t="s">
        <v>270</v>
      </c>
      <c r="D4667" s="7" t="s">
        <v>318</v>
      </c>
      <c r="E4667" s="7" t="s">
        <v>256</v>
      </c>
      <c r="F4667" s="6">
        <v>16</v>
      </c>
      <c r="G4667" s="11">
        <v>3687393694</v>
      </c>
      <c r="H4667" s="11">
        <f t="shared" si="72"/>
        <v>3686273903</v>
      </c>
      <c r="I4667" s="11">
        <v>3347610</v>
      </c>
      <c r="J4667" s="11">
        <v>3682926293</v>
      </c>
      <c r="K4667" s="11">
        <v>3267650444</v>
      </c>
      <c r="L4667" s="11">
        <v>3267650444</v>
      </c>
      <c r="M4667" s="11">
        <v>1119791</v>
      </c>
      <c r="N4667" s="13">
        <v>0.99878846649673703</v>
      </c>
      <c r="O4667" s="14" t="s">
        <v>537</v>
      </c>
      <c r="P4667" s="14">
        <v>0.88616804040127539</v>
      </c>
      <c r="Q4667" s="5" t="s">
        <v>546</v>
      </c>
      <c r="XEE4667" s="3">
        <v>0.88616804040127495</v>
      </c>
      <c r="XEF4667" s="4">
        <v>0.887242964978881</v>
      </c>
      <c r="XEG4667" s="2" t="s">
        <v>29</v>
      </c>
      <c r="XEH4667" s="1">
        <v>7</v>
      </c>
    </row>
    <row r="4668" spans="1:17 16359:16362" ht="30" hidden="1" x14ac:dyDescent="0.25">
      <c r="A4668" s="6">
        <v>52</v>
      </c>
      <c r="B4668" s="7" t="s">
        <v>518</v>
      </c>
      <c r="C4668" s="7" t="s">
        <v>270</v>
      </c>
      <c r="D4668" s="7" t="s">
        <v>322</v>
      </c>
      <c r="E4668" s="7" t="s">
        <v>323</v>
      </c>
      <c r="F4668" s="5"/>
      <c r="G4668" s="11">
        <v>763006237</v>
      </c>
      <c r="H4668" s="11">
        <f t="shared" si="72"/>
        <v>763006237</v>
      </c>
      <c r="I4668" s="11">
        <v>6430061</v>
      </c>
      <c r="J4668" s="11">
        <v>756576176</v>
      </c>
      <c r="K4668" s="11">
        <v>643096718</v>
      </c>
      <c r="L4668" s="11">
        <v>643096718</v>
      </c>
      <c r="M4668" s="11">
        <v>0</v>
      </c>
      <c r="N4668" s="13">
        <v>0.99157272812699204</v>
      </c>
      <c r="O4668" s="14" t="s">
        <v>537</v>
      </c>
      <c r="P4668" s="14">
        <v>0.84284595172974974</v>
      </c>
      <c r="Q4668" s="5" t="s">
        <v>546</v>
      </c>
      <c r="XEE4668" s="3">
        <v>0.84284595172974996</v>
      </c>
      <c r="XEF4668" s="4">
        <v>0.850009210440695</v>
      </c>
      <c r="XEG4668" s="2" t="s">
        <v>29</v>
      </c>
      <c r="XEH4668" s="1">
        <v>7</v>
      </c>
    </row>
    <row r="4669" spans="1:17 16359:16362" hidden="1" x14ac:dyDescent="0.25">
      <c r="A4669" s="6">
        <v>52</v>
      </c>
      <c r="B4669" s="7" t="s">
        <v>518</v>
      </c>
      <c r="C4669" s="7" t="s">
        <v>270</v>
      </c>
      <c r="D4669" s="7" t="s">
        <v>322</v>
      </c>
      <c r="E4669" s="7" t="s">
        <v>256</v>
      </c>
      <c r="F4669" s="6">
        <v>16</v>
      </c>
      <c r="G4669" s="11">
        <v>750238614</v>
      </c>
      <c r="H4669" s="11">
        <f t="shared" si="72"/>
        <v>750238614</v>
      </c>
      <c r="I4669" s="11">
        <v>0</v>
      </c>
      <c r="J4669" s="11">
        <v>750238614</v>
      </c>
      <c r="K4669" s="11">
        <v>643096718</v>
      </c>
      <c r="L4669" s="11">
        <v>643096718</v>
      </c>
      <c r="M4669" s="11">
        <v>0</v>
      </c>
      <c r="N4669" s="13">
        <v>1</v>
      </c>
      <c r="O4669" s="14" t="s">
        <v>537</v>
      </c>
      <c r="P4669" s="14">
        <v>0.85718957408929097</v>
      </c>
      <c r="Q4669" s="5" t="s">
        <v>546</v>
      </c>
      <c r="XEE4669" s="3">
        <v>0.85718957408929097</v>
      </c>
      <c r="XEF4669" s="4">
        <v>0.85718957408929097</v>
      </c>
      <c r="XEG4669" s="2" t="s">
        <v>29</v>
      </c>
      <c r="XEH4669" s="1">
        <v>7</v>
      </c>
    </row>
    <row r="4670" spans="1:17 16359:16362" hidden="1" x14ac:dyDescent="0.25">
      <c r="A4670" s="6">
        <v>52</v>
      </c>
      <c r="B4670" s="7" t="s">
        <v>518</v>
      </c>
      <c r="C4670" s="7" t="s">
        <v>270</v>
      </c>
      <c r="D4670" s="7" t="s">
        <v>322</v>
      </c>
      <c r="E4670" s="7" t="s">
        <v>258</v>
      </c>
      <c r="F4670" s="6">
        <v>21</v>
      </c>
      <c r="G4670" s="11">
        <v>1492275</v>
      </c>
      <c r="H4670" s="11">
        <f t="shared" si="72"/>
        <v>1492275</v>
      </c>
      <c r="I4670" s="11">
        <v>0</v>
      </c>
      <c r="J4670" s="11">
        <v>1492275</v>
      </c>
      <c r="K4670" s="11">
        <v>0</v>
      </c>
      <c r="L4670" s="11">
        <v>0</v>
      </c>
      <c r="M4670" s="11">
        <v>0</v>
      </c>
      <c r="N4670" s="13">
        <v>1</v>
      </c>
      <c r="O4670" s="14" t="s">
        <v>537</v>
      </c>
      <c r="P4670" s="14">
        <v>0</v>
      </c>
      <c r="Q4670" s="5" t="s">
        <v>543</v>
      </c>
      <c r="XEE4670" s="3">
        <v>0</v>
      </c>
      <c r="XEF4670" s="4">
        <v>0</v>
      </c>
      <c r="XEG4670" s="2" t="s">
        <v>29</v>
      </c>
      <c r="XEH4670" s="1">
        <v>7</v>
      </c>
    </row>
    <row r="4671" spans="1:17 16359:16362" hidden="1" x14ac:dyDescent="0.25">
      <c r="A4671" s="6">
        <v>52</v>
      </c>
      <c r="B4671" s="7" t="s">
        <v>518</v>
      </c>
      <c r="C4671" s="7" t="s">
        <v>270</v>
      </c>
      <c r="D4671" s="7" t="s">
        <v>322</v>
      </c>
      <c r="E4671" s="7" t="s">
        <v>14</v>
      </c>
      <c r="F4671" s="6">
        <v>27</v>
      </c>
      <c r="G4671" s="11">
        <v>11275348</v>
      </c>
      <c r="H4671" s="11">
        <f t="shared" si="72"/>
        <v>11275348</v>
      </c>
      <c r="I4671" s="11">
        <v>6430061</v>
      </c>
      <c r="J4671" s="11">
        <v>4845287</v>
      </c>
      <c r="K4671" s="11">
        <v>0</v>
      </c>
      <c r="L4671" s="11">
        <v>0</v>
      </c>
      <c r="M4671" s="11">
        <v>0</v>
      </c>
      <c r="N4671" s="13">
        <v>0.42972394288850302</v>
      </c>
      <c r="O4671" s="14" t="s">
        <v>535</v>
      </c>
      <c r="P4671" s="14">
        <v>0</v>
      </c>
      <c r="Q4671" s="5" t="s">
        <v>543</v>
      </c>
      <c r="XEE4671" s="3">
        <v>0</v>
      </c>
      <c r="XEF4671" s="4">
        <v>0</v>
      </c>
      <c r="XEG4671" s="2" t="s">
        <v>29</v>
      </c>
      <c r="XEH4671" s="1">
        <v>7</v>
      </c>
    </row>
    <row r="4672" spans="1:17 16359:16362" ht="30" hidden="1" x14ac:dyDescent="0.25">
      <c r="A4672" s="6">
        <v>52</v>
      </c>
      <c r="B4672" s="7" t="s">
        <v>518</v>
      </c>
      <c r="C4672" s="7" t="s">
        <v>270</v>
      </c>
      <c r="D4672" s="7" t="s">
        <v>324</v>
      </c>
      <c r="E4672" s="7" t="s">
        <v>325</v>
      </c>
      <c r="F4672" s="5"/>
      <c r="G4672" s="11">
        <v>119513489</v>
      </c>
      <c r="H4672" s="11">
        <f t="shared" si="72"/>
        <v>117832002</v>
      </c>
      <c r="I4672" s="11">
        <v>0</v>
      </c>
      <c r="J4672" s="11">
        <v>117832002</v>
      </c>
      <c r="K4672" s="11">
        <v>99728383</v>
      </c>
      <c r="L4672" s="11">
        <v>99728383</v>
      </c>
      <c r="M4672" s="11">
        <v>1681487</v>
      </c>
      <c r="N4672" s="13">
        <v>0.98593056721823302</v>
      </c>
      <c r="O4672" s="14" t="s">
        <v>537</v>
      </c>
      <c r="P4672" s="14">
        <v>0.83445294614401222</v>
      </c>
      <c r="Q4672" s="5" t="s">
        <v>546</v>
      </c>
      <c r="XEE4672" s="3">
        <v>0.834452946144012</v>
      </c>
      <c r="XEF4672" s="4">
        <v>0.846360761994012</v>
      </c>
      <c r="XEG4672" s="2" t="s">
        <v>29</v>
      </c>
      <c r="XEH4672" s="1">
        <v>7</v>
      </c>
    </row>
    <row r="4673" spans="1:17 16359:16362" hidden="1" x14ac:dyDescent="0.25">
      <c r="A4673" s="6">
        <v>52</v>
      </c>
      <c r="B4673" s="7" t="s">
        <v>518</v>
      </c>
      <c r="C4673" s="7" t="s">
        <v>270</v>
      </c>
      <c r="D4673" s="7" t="s">
        <v>324</v>
      </c>
      <c r="E4673" s="7" t="s">
        <v>256</v>
      </c>
      <c r="F4673" s="6">
        <v>16</v>
      </c>
      <c r="G4673" s="11">
        <v>115708622</v>
      </c>
      <c r="H4673" s="11">
        <f t="shared" si="72"/>
        <v>115708622</v>
      </c>
      <c r="I4673" s="11">
        <v>0</v>
      </c>
      <c r="J4673" s="11">
        <v>115708622</v>
      </c>
      <c r="K4673" s="11">
        <v>97605003</v>
      </c>
      <c r="L4673" s="11">
        <v>97605003</v>
      </c>
      <c r="M4673" s="11">
        <v>0</v>
      </c>
      <c r="N4673" s="13">
        <v>1</v>
      </c>
      <c r="O4673" s="14" t="s">
        <v>537</v>
      </c>
      <c r="P4673" s="14">
        <v>0.84354131362829643</v>
      </c>
      <c r="Q4673" s="5" t="s">
        <v>546</v>
      </c>
      <c r="XEE4673" s="3">
        <v>0.84354131362829599</v>
      </c>
      <c r="XEF4673" s="4">
        <v>0.84354131362829599</v>
      </c>
      <c r="XEG4673" s="2" t="s">
        <v>29</v>
      </c>
      <c r="XEH4673" s="1">
        <v>7</v>
      </c>
    </row>
    <row r="4674" spans="1:17 16359:16362" hidden="1" x14ac:dyDescent="0.25">
      <c r="A4674" s="6">
        <v>52</v>
      </c>
      <c r="B4674" s="7" t="s">
        <v>518</v>
      </c>
      <c r="C4674" s="7" t="s">
        <v>270</v>
      </c>
      <c r="D4674" s="7" t="s">
        <v>324</v>
      </c>
      <c r="E4674" s="7" t="s">
        <v>258</v>
      </c>
      <c r="F4674" s="6">
        <v>21</v>
      </c>
      <c r="G4674" s="11">
        <v>2123380</v>
      </c>
      <c r="H4674" s="11">
        <f t="shared" si="72"/>
        <v>2123380</v>
      </c>
      <c r="I4674" s="11">
        <v>0</v>
      </c>
      <c r="J4674" s="11">
        <v>2123380</v>
      </c>
      <c r="K4674" s="11">
        <v>2123380</v>
      </c>
      <c r="L4674" s="11">
        <v>2123380</v>
      </c>
      <c r="M4674" s="11">
        <v>0</v>
      </c>
      <c r="N4674" s="13">
        <v>1</v>
      </c>
      <c r="O4674" s="14" t="s">
        <v>537</v>
      </c>
      <c r="P4674" s="14">
        <v>1</v>
      </c>
      <c r="Q4674" s="5" t="s">
        <v>546</v>
      </c>
      <c r="XEE4674" s="3">
        <v>1</v>
      </c>
      <c r="XEF4674" s="4">
        <v>1</v>
      </c>
      <c r="XEG4674" s="2" t="s">
        <v>29</v>
      </c>
      <c r="XEH4674" s="1">
        <v>7</v>
      </c>
    </row>
    <row r="4675" spans="1:17 16359:16362" hidden="1" x14ac:dyDescent="0.25">
      <c r="A4675" s="6">
        <v>52</v>
      </c>
      <c r="B4675" s="7" t="s">
        <v>518</v>
      </c>
      <c r="C4675" s="7" t="s">
        <v>270</v>
      </c>
      <c r="D4675" s="7" t="s">
        <v>324</v>
      </c>
      <c r="E4675" s="7" t="s">
        <v>14</v>
      </c>
      <c r="F4675" s="6">
        <v>27</v>
      </c>
      <c r="G4675" s="11">
        <v>1681487</v>
      </c>
      <c r="H4675" s="11">
        <f t="shared" ref="H4675:H4738" si="73">+J4675+I4675</f>
        <v>0</v>
      </c>
      <c r="I4675" s="11">
        <v>0</v>
      </c>
      <c r="J4675" s="11">
        <v>0</v>
      </c>
      <c r="K4675" s="11">
        <v>0</v>
      </c>
      <c r="L4675" s="11">
        <v>0</v>
      </c>
      <c r="M4675" s="11">
        <v>1681487</v>
      </c>
      <c r="N4675" s="13">
        <v>0</v>
      </c>
      <c r="O4675" s="14" t="s">
        <v>535</v>
      </c>
      <c r="P4675" s="14">
        <v>0</v>
      </c>
      <c r="Q4675" s="5" t="s">
        <v>543</v>
      </c>
      <c r="XEE4675" s="3">
        <v>0</v>
      </c>
      <c r="XEG4675" s="2" t="s">
        <v>29</v>
      </c>
      <c r="XEH4675" s="1">
        <v>7</v>
      </c>
    </row>
    <row r="4676" spans="1:17 16359:16362" ht="30" hidden="1" x14ac:dyDescent="0.25">
      <c r="A4676" s="6">
        <v>52</v>
      </c>
      <c r="B4676" s="7" t="s">
        <v>518</v>
      </c>
      <c r="C4676" s="7" t="s">
        <v>270</v>
      </c>
      <c r="D4676" s="7" t="s">
        <v>328</v>
      </c>
      <c r="E4676" s="7" t="s">
        <v>329</v>
      </c>
      <c r="F4676" s="5"/>
      <c r="G4676" s="11">
        <v>280534247</v>
      </c>
      <c r="H4676" s="11">
        <f t="shared" si="73"/>
        <v>280534247</v>
      </c>
      <c r="I4676" s="11">
        <v>3358187</v>
      </c>
      <c r="J4676" s="11">
        <v>277176060</v>
      </c>
      <c r="K4676" s="11">
        <v>192112964</v>
      </c>
      <c r="L4676" s="11">
        <v>192112964</v>
      </c>
      <c r="M4676" s="11">
        <v>0</v>
      </c>
      <c r="N4676" s="13">
        <v>0.98802931536555005</v>
      </c>
      <c r="O4676" s="14" t="s">
        <v>537</v>
      </c>
      <c r="P4676" s="14">
        <v>0.68481109188782929</v>
      </c>
      <c r="Q4676" s="5" t="s">
        <v>546</v>
      </c>
      <c r="XEE4676" s="3">
        <v>0.68481109188782896</v>
      </c>
      <c r="XEF4676" s="4">
        <v>0.69310807001152996</v>
      </c>
      <c r="XEG4676" s="2" t="s">
        <v>29</v>
      </c>
      <c r="XEH4676" s="1">
        <v>7</v>
      </c>
    </row>
    <row r="4677" spans="1:17 16359:16362" hidden="1" x14ac:dyDescent="0.25">
      <c r="A4677" s="6">
        <v>52</v>
      </c>
      <c r="B4677" s="7" t="s">
        <v>518</v>
      </c>
      <c r="C4677" s="7" t="s">
        <v>270</v>
      </c>
      <c r="D4677" s="7" t="s">
        <v>328</v>
      </c>
      <c r="E4677" s="7" t="s">
        <v>256</v>
      </c>
      <c r="F4677" s="6">
        <v>16</v>
      </c>
      <c r="G4677" s="11">
        <v>277176060</v>
      </c>
      <c r="H4677" s="11">
        <f t="shared" si="73"/>
        <v>277176060</v>
      </c>
      <c r="I4677" s="11">
        <v>0</v>
      </c>
      <c r="J4677" s="11">
        <v>277176060</v>
      </c>
      <c r="K4677" s="11">
        <v>192112964</v>
      </c>
      <c r="L4677" s="11">
        <v>192112964</v>
      </c>
      <c r="M4677" s="11">
        <v>0</v>
      </c>
      <c r="N4677" s="13">
        <v>1</v>
      </c>
      <c r="O4677" s="14" t="s">
        <v>537</v>
      </c>
      <c r="P4677" s="14">
        <v>0.69310807001152985</v>
      </c>
      <c r="Q4677" s="5" t="s">
        <v>546</v>
      </c>
      <c r="XEE4677" s="3">
        <v>0.69310807001152996</v>
      </c>
      <c r="XEF4677" s="4">
        <v>0.69310807001152996</v>
      </c>
      <c r="XEG4677" s="2" t="s">
        <v>29</v>
      </c>
      <c r="XEH4677" s="1">
        <v>7</v>
      </c>
    </row>
    <row r="4678" spans="1:17 16359:16362" hidden="1" x14ac:dyDescent="0.25">
      <c r="A4678" s="6">
        <v>52</v>
      </c>
      <c r="B4678" s="7" t="s">
        <v>518</v>
      </c>
      <c r="C4678" s="7" t="s">
        <v>270</v>
      </c>
      <c r="D4678" s="7" t="s">
        <v>328</v>
      </c>
      <c r="E4678" s="7" t="s">
        <v>14</v>
      </c>
      <c r="F4678" s="6">
        <v>27</v>
      </c>
      <c r="G4678" s="11">
        <v>3358187</v>
      </c>
      <c r="H4678" s="11">
        <f t="shared" si="73"/>
        <v>3358187</v>
      </c>
      <c r="I4678" s="11">
        <v>3358187</v>
      </c>
      <c r="J4678" s="11">
        <v>0</v>
      </c>
      <c r="K4678" s="11">
        <v>0</v>
      </c>
      <c r="L4678" s="11">
        <v>0</v>
      </c>
      <c r="M4678" s="11">
        <v>0</v>
      </c>
      <c r="N4678" s="13">
        <v>0</v>
      </c>
      <c r="O4678" s="14" t="s">
        <v>535</v>
      </c>
      <c r="P4678" s="14">
        <v>0</v>
      </c>
      <c r="Q4678" s="5" t="s">
        <v>543</v>
      </c>
      <c r="XEE4678" s="3">
        <v>0</v>
      </c>
      <c r="XEG4678" s="2" t="s">
        <v>29</v>
      </c>
      <c r="XEH4678" s="1">
        <v>7</v>
      </c>
    </row>
    <row r="4679" spans="1:17 16359:16362" ht="30" hidden="1" x14ac:dyDescent="0.25">
      <c r="A4679" s="6">
        <v>52</v>
      </c>
      <c r="B4679" s="7" t="s">
        <v>518</v>
      </c>
      <c r="C4679" s="7" t="s">
        <v>270</v>
      </c>
      <c r="D4679" s="7" t="s">
        <v>330</v>
      </c>
      <c r="E4679" s="7" t="s">
        <v>331</v>
      </c>
      <c r="F4679" s="5"/>
      <c r="G4679" s="11">
        <v>42019510988</v>
      </c>
      <c r="H4679" s="11">
        <f t="shared" si="73"/>
        <v>41974767634</v>
      </c>
      <c r="I4679" s="11">
        <v>610930748</v>
      </c>
      <c r="J4679" s="11">
        <v>41363836886</v>
      </c>
      <c r="K4679" s="11">
        <v>29297435944</v>
      </c>
      <c r="L4679" s="11">
        <v>29297435944</v>
      </c>
      <c r="M4679" s="11">
        <v>44743354</v>
      </c>
      <c r="N4679" s="13">
        <v>0.98439596067200197</v>
      </c>
      <c r="O4679" s="14" t="s">
        <v>537</v>
      </c>
      <c r="P4679" s="14">
        <v>0.69723410042460532</v>
      </c>
      <c r="Q4679" s="5" t="s">
        <v>546</v>
      </c>
      <c r="XEE4679" s="3">
        <v>0.69723410042460499</v>
      </c>
      <c r="XEF4679" s="4">
        <v>0.70828622655931595</v>
      </c>
      <c r="XEG4679" s="2" t="s">
        <v>29</v>
      </c>
      <c r="XEH4679" s="1">
        <v>7</v>
      </c>
    </row>
    <row r="4680" spans="1:17 16359:16362" hidden="1" x14ac:dyDescent="0.25">
      <c r="A4680" s="6">
        <v>52</v>
      </c>
      <c r="B4680" s="7" t="s">
        <v>518</v>
      </c>
      <c r="C4680" s="7" t="s">
        <v>270</v>
      </c>
      <c r="D4680" s="7" t="s">
        <v>330</v>
      </c>
      <c r="E4680" s="7" t="s">
        <v>256</v>
      </c>
      <c r="F4680" s="6">
        <v>16</v>
      </c>
      <c r="G4680" s="11">
        <v>42019510988</v>
      </c>
      <c r="H4680" s="11">
        <f t="shared" si="73"/>
        <v>41974767634</v>
      </c>
      <c r="I4680" s="11">
        <v>610930748</v>
      </c>
      <c r="J4680" s="11">
        <v>41363836886</v>
      </c>
      <c r="K4680" s="11">
        <v>29297435944</v>
      </c>
      <c r="L4680" s="11">
        <v>29297435944</v>
      </c>
      <c r="M4680" s="11">
        <v>44743354</v>
      </c>
      <c r="N4680" s="13">
        <v>0.98439596067200197</v>
      </c>
      <c r="O4680" s="14" t="s">
        <v>537</v>
      </c>
      <c r="P4680" s="14">
        <v>0.69723410042460532</v>
      </c>
      <c r="Q4680" s="5" t="s">
        <v>546</v>
      </c>
      <c r="XEE4680" s="3">
        <v>0.69723410042460499</v>
      </c>
      <c r="XEF4680" s="4">
        <v>0.70828622655931595</v>
      </c>
      <c r="XEG4680" s="2" t="s">
        <v>29</v>
      </c>
      <c r="XEH4680" s="1">
        <v>7</v>
      </c>
    </row>
    <row r="4681" spans="1:17 16359:16362" hidden="1" x14ac:dyDescent="0.25">
      <c r="A4681" s="6">
        <v>52</v>
      </c>
      <c r="B4681" s="7" t="s">
        <v>518</v>
      </c>
      <c r="C4681" s="7" t="s">
        <v>270</v>
      </c>
      <c r="D4681" s="7" t="s">
        <v>332</v>
      </c>
      <c r="E4681" s="7" t="s">
        <v>333</v>
      </c>
      <c r="F4681" s="5"/>
      <c r="G4681" s="11">
        <v>12028898954</v>
      </c>
      <c r="H4681" s="11">
        <f t="shared" si="73"/>
        <v>12013595843</v>
      </c>
      <c r="I4681" s="11">
        <v>131660100</v>
      </c>
      <c r="J4681" s="11">
        <v>11881935743</v>
      </c>
      <c r="K4681" s="11">
        <v>9249109257</v>
      </c>
      <c r="L4681" s="11">
        <v>9249109257</v>
      </c>
      <c r="M4681" s="11">
        <v>15303111</v>
      </c>
      <c r="N4681" s="13">
        <v>0.98778248852517503</v>
      </c>
      <c r="O4681" s="14" t="s">
        <v>537</v>
      </c>
      <c r="P4681" s="14">
        <v>0.76890738648397827</v>
      </c>
      <c r="Q4681" s="5" t="s">
        <v>546</v>
      </c>
      <c r="XEE4681" s="3">
        <v>0.76890738648397805</v>
      </c>
      <c r="XEF4681" s="4">
        <v>0.77841771383496405</v>
      </c>
      <c r="XEG4681" s="2" t="s">
        <v>29</v>
      </c>
      <c r="XEH4681" s="1">
        <v>7</v>
      </c>
    </row>
    <row r="4682" spans="1:17 16359:16362" hidden="1" x14ac:dyDescent="0.25">
      <c r="A4682" s="6">
        <v>52</v>
      </c>
      <c r="B4682" s="7" t="s">
        <v>518</v>
      </c>
      <c r="C4682" s="7" t="s">
        <v>270</v>
      </c>
      <c r="D4682" s="7" t="s">
        <v>332</v>
      </c>
      <c r="E4682" s="7" t="s">
        <v>256</v>
      </c>
      <c r="F4682" s="6">
        <v>16</v>
      </c>
      <c r="G4682" s="11">
        <v>11873242809</v>
      </c>
      <c r="H4682" s="11">
        <f t="shared" si="73"/>
        <v>11872254664</v>
      </c>
      <c r="I4682" s="11">
        <v>25335671</v>
      </c>
      <c r="J4682" s="11">
        <v>11846918993</v>
      </c>
      <c r="K4682" s="11">
        <v>9249109257</v>
      </c>
      <c r="L4682" s="11">
        <v>9249109257</v>
      </c>
      <c r="M4682" s="11">
        <v>988145</v>
      </c>
      <c r="N4682" s="13">
        <v>0.99778292953126102</v>
      </c>
      <c r="O4682" s="14" t="s">
        <v>537</v>
      </c>
      <c r="P4682" s="14">
        <v>0.77898762838313318</v>
      </c>
      <c r="Q4682" s="5" t="s">
        <v>546</v>
      </c>
      <c r="XEE4682" s="3">
        <v>0.77898762838313296</v>
      </c>
      <c r="XEF4682" s="4">
        <v>0.78071853639457101</v>
      </c>
      <c r="XEG4682" s="2" t="s">
        <v>29</v>
      </c>
      <c r="XEH4682" s="1">
        <v>7</v>
      </c>
    </row>
    <row r="4683" spans="1:17 16359:16362" hidden="1" x14ac:dyDescent="0.25">
      <c r="A4683" s="6">
        <v>52</v>
      </c>
      <c r="B4683" s="7" t="s">
        <v>518</v>
      </c>
      <c r="C4683" s="7" t="s">
        <v>270</v>
      </c>
      <c r="D4683" s="7" t="s">
        <v>332</v>
      </c>
      <c r="E4683" s="7" t="s">
        <v>258</v>
      </c>
      <c r="F4683" s="6">
        <v>21</v>
      </c>
      <c r="G4683" s="11">
        <v>14314966</v>
      </c>
      <c r="H4683" s="11">
        <f t="shared" si="73"/>
        <v>0</v>
      </c>
      <c r="I4683" s="11">
        <v>0</v>
      </c>
      <c r="J4683" s="11">
        <v>0</v>
      </c>
      <c r="K4683" s="11">
        <v>0</v>
      </c>
      <c r="L4683" s="11">
        <v>0</v>
      </c>
      <c r="M4683" s="11">
        <v>14314966</v>
      </c>
      <c r="N4683" s="13">
        <v>0</v>
      </c>
      <c r="O4683" s="14" t="s">
        <v>535</v>
      </c>
      <c r="P4683" s="14">
        <v>0</v>
      </c>
      <c r="Q4683" s="5" t="s">
        <v>543</v>
      </c>
      <c r="XEE4683" s="3">
        <v>0</v>
      </c>
      <c r="XEG4683" s="2" t="s">
        <v>29</v>
      </c>
      <c r="XEH4683" s="1">
        <v>7</v>
      </c>
    </row>
    <row r="4684" spans="1:17 16359:16362" hidden="1" x14ac:dyDescent="0.25">
      <c r="A4684" s="6">
        <v>52</v>
      </c>
      <c r="B4684" s="7" t="s">
        <v>518</v>
      </c>
      <c r="C4684" s="7" t="s">
        <v>270</v>
      </c>
      <c r="D4684" s="7" t="s">
        <v>332</v>
      </c>
      <c r="E4684" s="7" t="s">
        <v>14</v>
      </c>
      <c r="F4684" s="6">
        <v>27</v>
      </c>
      <c r="G4684" s="11">
        <v>141341179</v>
      </c>
      <c r="H4684" s="11">
        <f t="shared" si="73"/>
        <v>141341179</v>
      </c>
      <c r="I4684" s="11">
        <v>106324429</v>
      </c>
      <c r="J4684" s="11">
        <v>35016750</v>
      </c>
      <c r="K4684" s="11">
        <v>0</v>
      </c>
      <c r="L4684" s="11">
        <v>0</v>
      </c>
      <c r="M4684" s="11">
        <v>0</v>
      </c>
      <c r="N4684" s="13">
        <v>0.247746270745343</v>
      </c>
      <c r="O4684" s="14" t="s">
        <v>535</v>
      </c>
      <c r="P4684" s="14">
        <v>0</v>
      </c>
      <c r="Q4684" s="5" t="s">
        <v>543</v>
      </c>
      <c r="XEE4684" s="3">
        <v>0</v>
      </c>
      <c r="XEF4684" s="4">
        <v>0</v>
      </c>
      <c r="XEG4684" s="2" t="s">
        <v>29</v>
      </c>
      <c r="XEH4684" s="1">
        <v>7</v>
      </c>
    </row>
    <row r="4685" spans="1:17 16359:16362" ht="30" hidden="1" x14ac:dyDescent="0.25">
      <c r="A4685" s="6">
        <v>52</v>
      </c>
      <c r="B4685" s="7" t="s">
        <v>518</v>
      </c>
      <c r="C4685" s="7" t="s">
        <v>270</v>
      </c>
      <c r="D4685" s="7" t="s">
        <v>334</v>
      </c>
      <c r="E4685" s="7" t="s">
        <v>335</v>
      </c>
      <c r="F4685" s="5"/>
      <c r="G4685" s="11">
        <v>40086675322</v>
      </c>
      <c r="H4685" s="11">
        <f t="shared" si="73"/>
        <v>40021198192</v>
      </c>
      <c r="I4685" s="11">
        <v>629789064</v>
      </c>
      <c r="J4685" s="11">
        <v>39391409128</v>
      </c>
      <c r="K4685" s="11">
        <v>28819847570</v>
      </c>
      <c r="L4685" s="11">
        <v>28819847570</v>
      </c>
      <c r="M4685" s="11">
        <v>65477130</v>
      </c>
      <c r="N4685" s="13">
        <v>0.98265592772622801</v>
      </c>
      <c r="O4685" s="14" t="s">
        <v>537</v>
      </c>
      <c r="P4685" s="14">
        <v>0.7189383339601465</v>
      </c>
      <c r="Q4685" s="5" t="s">
        <v>546</v>
      </c>
      <c r="XEE4685" s="3">
        <v>0.71893833396014695</v>
      </c>
      <c r="XEF4685" s="4">
        <v>0.73162773833126005</v>
      </c>
      <c r="XEG4685" s="2" t="s">
        <v>29</v>
      </c>
      <c r="XEH4685" s="1">
        <v>7</v>
      </c>
    </row>
    <row r="4686" spans="1:17 16359:16362" hidden="1" x14ac:dyDescent="0.25">
      <c r="A4686" s="6">
        <v>52</v>
      </c>
      <c r="B4686" s="7" t="s">
        <v>518</v>
      </c>
      <c r="C4686" s="7" t="s">
        <v>270</v>
      </c>
      <c r="D4686" s="7" t="s">
        <v>334</v>
      </c>
      <c r="E4686" s="7" t="s">
        <v>256</v>
      </c>
      <c r="F4686" s="6">
        <v>16</v>
      </c>
      <c r="G4686" s="11">
        <v>38766230375</v>
      </c>
      <c r="H4686" s="11">
        <f t="shared" si="73"/>
        <v>38717383769</v>
      </c>
      <c r="I4686" s="11">
        <v>156786591</v>
      </c>
      <c r="J4686" s="11">
        <v>38560597178</v>
      </c>
      <c r="K4686" s="11">
        <v>28121935370</v>
      </c>
      <c r="L4686" s="11">
        <v>28121935370</v>
      </c>
      <c r="M4686" s="11">
        <v>48846606</v>
      </c>
      <c r="N4686" s="13">
        <v>0.99469555860833403</v>
      </c>
      <c r="O4686" s="14" t="s">
        <v>537</v>
      </c>
      <c r="P4686" s="14">
        <v>0.72542352191498061</v>
      </c>
      <c r="Q4686" s="5" t="s">
        <v>546</v>
      </c>
      <c r="XEE4686" s="3">
        <v>0.72542352191498105</v>
      </c>
      <c r="XEF4686" s="4">
        <v>0.72929200863218002</v>
      </c>
      <c r="XEG4686" s="2" t="s">
        <v>29</v>
      </c>
      <c r="XEH4686" s="1">
        <v>7</v>
      </c>
    </row>
    <row r="4687" spans="1:17 16359:16362" hidden="1" x14ac:dyDescent="0.25">
      <c r="A4687" s="6">
        <v>52</v>
      </c>
      <c r="B4687" s="7" t="s">
        <v>518</v>
      </c>
      <c r="C4687" s="7" t="s">
        <v>270</v>
      </c>
      <c r="D4687" s="7" t="s">
        <v>334</v>
      </c>
      <c r="E4687" s="7" t="s">
        <v>258</v>
      </c>
      <c r="F4687" s="6">
        <v>21</v>
      </c>
      <c r="G4687" s="11">
        <v>714542724</v>
      </c>
      <c r="H4687" s="11">
        <f t="shared" si="73"/>
        <v>697912200</v>
      </c>
      <c r="I4687" s="11">
        <v>0</v>
      </c>
      <c r="J4687" s="11">
        <v>697912200</v>
      </c>
      <c r="K4687" s="11">
        <v>697912200</v>
      </c>
      <c r="L4687" s="11">
        <v>697912200</v>
      </c>
      <c r="M4687" s="11">
        <v>16630524</v>
      </c>
      <c r="N4687" s="13">
        <v>0.97672564083096003</v>
      </c>
      <c r="O4687" s="14" t="s">
        <v>537</v>
      </c>
      <c r="P4687" s="14">
        <v>0.97672564083096025</v>
      </c>
      <c r="Q4687" s="5" t="s">
        <v>546</v>
      </c>
      <c r="XEE4687" s="3">
        <v>0.97672564083096003</v>
      </c>
      <c r="XEF4687" s="4">
        <v>1</v>
      </c>
      <c r="XEG4687" s="2" t="s">
        <v>29</v>
      </c>
      <c r="XEH4687" s="1">
        <v>7</v>
      </c>
    </row>
    <row r="4688" spans="1:17 16359:16362" hidden="1" x14ac:dyDescent="0.25">
      <c r="A4688" s="6">
        <v>52</v>
      </c>
      <c r="B4688" s="7" t="s">
        <v>518</v>
      </c>
      <c r="C4688" s="7" t="s">
        <v>270</v>
      </c>
      <c r="D4688" s="7" t="s">
        <v>334</v>
      </c>
      <c r="E4688" s="7" t="s">
        <v>14</v>
      </c>
      <c r="F4688" s="6">
        <v>27</v>
      </c>
      <c r="G4688" s="11">
        <v>605902223</v>
      </c>
      <c r="H4688" s="11">
        <f t="shared" si="73"/>
        <v>605902223</v>
      </c>
      <c r="I4688" s="11">
        <v>473002473</v>
      </c>
      <c r="J4688" s="11">
        <v>132899750</v>
      </c>
      <c r="K4688" s="11">
        <v>0</v>
      </c>
      <c r="L4688" s="11">
        <v>0</v>
      </c>
      <c r="M4688" s="11">
        <v>0</v>
      </c>
      <c r="N4688" s="13">
        <v>0.219341908570618</v>
      </c>
      <c r="O4688" s="14" t="s">
        <v>535</v>
      </c>
      <c r="P4688" s="14">
        <v>0</v>
      </c>
      <c r="Q4688" s="5" t="s">
        <v>543</v>
      </c>
      <c r="XEE4688" s="3">
        <v>0</v>
      </c>
      <c r="XEF4688" s="4">
        <v>0</v>
      </c>
      <c r="XEG4688" s="2" t="s">
        <v>29</v>
      </c>
      <c r="XEH4688" s="1">
        <v>7</v>
      </c>
    </row>
    <row r="4689" spans="1:17 16359:16362" ht="30" hidden="1" x14ac:dyDescent="0.25">
      <c r="A4689" s="6">
        <v>52</v>
      </c>
      <c r="B4689" s="7" t="s">
        <v>518</v>
      </c>
      <c r="C4689" s="7" t="s">
        <v>270</v>
      </c>
      <c r="D4689" s="7" t="s">
        <v>352</v>
      </c>
      <c r="E4689" s="7" t="s">
        <v>353</v>
      </c>
      <c r="F4689" s="5"/>
      <c r="G4689" s="11">
        <v>9460264</v>
      </c>
      <c r="H4689" s="11">
        <f t="shared" si="73"/>
        <v>8990464</v>
      </c>
      <c r="I4689" s="11">
        <v>0</v>
      </c>
      <c r="J4689" s="11">
        <v>8990464</v>
      </c>
      <c r="K4689" s="11">
        <v>8990464</v>
      </c>
      <c r="L4689" s="11">
        <v>8990464</v>
      </c>
      <c r="M4689" s="11">
        <v>469800</v>
      </c>
      <c r="N4689" s="13">
        <v>0.95033965225494799</v>
      </c>
      <c r="O4689" s="14" t="s">
        <v>537</v>
      </c>
      <c r="P4689" s="14">
        <v>0.95033965225494765</v>
      </c>
      <c r="Q4689" s="5" t="s">
        <v>546</v>
      </c>
      <c r="XEE4689" s="3">
        <v>0.95033965225494799</v>
      </c>
      <c r="XEF4689" s="4">
        <v>1</v>
      </c>
      <c r="XEG4689" s="2" t="s">
        <v>29</v>
      </c>
      <c r="XEH4689" s="1">
        <v>7</v>
      </c>
    </row>
    <row r="4690" spans="1:17 16359:16362" hidden="1" x14ac:dyDescent="0.25">
      <c r="A4690" s="6">
        <v>52</v>
      </c>
      <c r="B4690" s="7" t="s">
        <v>518</v>
      </c>
      <c r="C4690" s="7" t="s">
        <v>270</v>
      </c>
      <c r="D4690" s="7" t="s">
        <v>352</v>
      </c>
      <c r="E4690" s="7" t="s">
        <v>14</v>
      </c>
      <c r="F4690" s="6">
        <v>27</v>
      </c>
      <c r="G4690" s="11">
        <v>9460264</v>
      </c>
      <c r="H4690" s="11">
        <f t="shared" si="73"/>
        <v>8990464</v>
      </c>
      <c r="I4690" s="11">
        <v>0</v>
      </c>
      <c r="J4690" s="11">
        <v>8990464</v>
      </c>
      <c r="K4690" s="11">
        <v>8990464</v>
      </c>
      <c r="L4690" s="11">
        <v>8990464</v>
      </c>
      <c r="M4690" s="11">
        <v>469800</v>
      </c>
      <c r="N4690" s="13">
        <v>0.95033965225494799</v>
      </c>
      <c r="O4690" s="14" t="s">
        <v>537</v>
      </c>
      <c r="P4690" s="14">
        <v>0.95033965225494765</v>
      </c>
      <c r="Q4690" s="5" t="s">
        <v>546</v>
      </c>
      <c r="XEE4690" s="3">
        <v>0.95033965225494799</v>
      </c>
      <c r="XEF4690" s="4">
        <v>1</v>
      </c>
      <c r="XEG4690" s="2" t="s">
        <v>29</v>
      </c>
      <c r="XEH4690" s="1">
        <v>7</v>
      </c>
    </row>
    <row r="4691" spans="1:17 16359:16362" ht="45" hidden="1" x14ac:dyDescent="0.25">
      <c r="A4691" s="6">
        <v>52</v>
      </c>
      <c r="B4691" s="7" t="s">
        <v>518</v>
      </c>
      <c r="C4691" s="7" t="s">
        <v>265</v>
      </c>
      <c r="D4691" s="7" t="s">
        <v>355</v>
      </c>
      <c r="E4691" s="7" t="s">
        <v>356</v>
      </c>
      <c r="F4691" s="5"/>
      <c r="G4691" s="11">
        <v>1424028172</v>
      </c>
      <c r="H4691" s="11">
        <f t="shared" si="73"/>
        <v>1422117505</v>
      </c>
      <c r="I4691" s="11">
        <v>12409552</v>
      </c>
      <c r="J4691" s="11">
        <v>1409707953</v>
      </c>
      <c r="K4691" s="11">
        <v>328360661</v>
      </c>
      <c r="L4691" s="11">
        <v>328360661</v>
      </c>
      <c r="M4691" s="11">
        <v>1910667</v>
      </c>
      <c r="N4691" s="13">
        <v>0.98994386538021395</v>
      </c>
      <c r="O4691" s="14" t="s">
        <v>537</v>
      </c>
      <c r="P4691" s="14">
        <v>0.23058578998393581</v>
      </c>
      <c r="Q4691" s="5" t="s">
        <v>543</v>
      </c>
      <c r="XEE4691" s="3">
        <v>0.230585789983936</v>
      </c>
      <c r="XEF4691" s="4">
        <v>0.23292814678474</v>
      </c>
      <c r="XEG4691" s="2" t="s">
        <v>13</v>
      </c>
      <c r="XEH4691" s="1">
        <v>7</v>
      </c>
    </row>
    <row r="4692" spans="1:17 16359:16362" hidden="1" x14ac:dyDescent="0.25">
      <c r="A4692" s="6">
        <v>52</v>
      </c>
      <c r="B4692" s="7" t="s">
        <v>518</v>
      </c>
      <c r="C4692" s="7" t="s">
        <v>265</v>
      </c>
      <c r="D4692" s="7" t="s">
        <v>355</v>
      </c>
      <c r="E4692" s="7" t="s">
        <v>256</v>
      </c>
      <c r="F4692" s="6">
        <v>16</v>
      </c>
      <c r="G4692" s="11">
        <v>1424028172</v>
      </c>
      <c r="H4692" s="11">
        <f t="shared" si="73"/>
        <v>1422117505</v>
      </c>
      <c r="I4692" s="11">
        <v>12409552</v>
      </c>
      <c r="J4692" s="11">
        <v>1409707953</v>
      </c>
      <c r="K4692" s="11">
        <v>328360661</v>
      </c>
      <c r="L4692" s="11">
        <v>328360661</v>
      </c>
      <c r="M4692" s="11">
        <v>1910667</v>
      </c>
      <c r="N4692" s="13">
        <v>0.98994386538021395</v>
      </c>
      <c r="O4692" s="14" t="s">
        <v>537</v>
      </c>
      <c r="P4692" s="14">
        <v>0.23058578998393581</v>
      </c>
      <c r="Q4692" s="5" t="s">
        <v>543</v>
      </c>
      <c r="XEE4692" s="3">
        <v>0.230585789983936</v>
      </c>
      <c r="XEF4692" s="4">
        <v>0.23292814678474</v>
      </c>
      <c r="XEG4692" s="2" t="s">
        <v>13</v>
      </c>
      <c r="XEH4692" s="1">
        <v>7</v>
      </c>
    </row>
    <row r="4693" spans="1:17 16359:16362" ht="45" hidden="1" x14ac:dyDescent="0.25">
      <c r="A4693" s="6">
        <v>52</v>
      </c>
      <c r="B4693" s="7" t="s">
        <v>518</v>
      </c>
      <c r="C4693" s="7" t="s">
        <v>268</v>
      </c>
      <c r="D4693" s="7" t="s">
        <v>357</v>
      </c>
      <c r="E4693" s="7" t="s">
        <v>356</v>
      </c>
      <c r="F4693" s="5"/>
      <c r="G4693" s="11">
        <v>1424028172</v>
      </c>
      <c r="H4693" s="11">
        <f t="shared" si="73"/>
        <v>1422117505</v>
      </c>
      <c r="I4693" s="11">
        <v>12409552</v>
      </c>
      <c r="J4693" s="11">
        <v>1409707953</v>
      </c>
      <c r="K4693" s="11">
        <v>328360661</v>
      </c>
      <c r="L4693" s="11">
        <v>328360661</v>
      </c>
      <c r="M4693" s="11">
        <v>1910667</v>
      </c>
      <c r="N4693" s="13">
        <v>0.98994386538021395</v>
      </c>
      <c r="O4693" s="14" t="s">
        <v>537</v>
      </c>
      <c r="P4693" s="14">
        <v>0.23058578998393581</v>
      </c>
      <c r="Q4693" s="5" t="s">
        <v>543</v>
      </c>
      <c r="XEE4693" s="3">
        <v>0.230585789983936</v>
      </c>
      <c r="XEF4693" s="4">
        <v>0.23292814678474</v>
      </c>
      <c r="XEG4693" s="2" t="s">
        <v>13</v>
      </c>
      <c r="XEH4693" s="1">
        <v>7</v>
      </c>
    </row>
    <row r="4694" spans="1:17 16359:16362" hidden="1" x14ac:dyDescent="0.25">
      <c r="A4694" s="6">
        <v>52</v>
      </c>
      <c r="B4694" s="7" t="s">
        <v>518</v>
      </c>
      <c r="C4694" s="7" t="s">
        <v>268</v>
      </c>
      <c r="D4694" s="7" t="s">
        <v>357</v>
      </c>
      <c r="E4694" s="7" t="s">
        <v>256</v>
      </c>
      <c r="F4694" s="6">
        <v>16</v>
      </c>
      <c r="G4694" s="11">
        <v>1424028172</v>
      </c>
      <c r="H4694" s="11">
        <f t="shared" si="73"/>
        <v>1422117505</v>
      </c>
      <c r="I4694" s="11">
        <v>12409552</v>
      </c>
      <c r="J4694" s="11">
        <v>1409707953</v>
      </c>
      <c r="K4694" s="11">
        <v>328360661</v>
      </c>
      <c r="L4694" s="11">
        <v>328360661</v>
      </c>
      <c r="M4694" s="11">
        <v>1910667</v>
      </c>
      <c r="N4694" s="13">
        <v>0.98994386538021395</v>
      </c>
      <c r="O4694" s="14" t="s">
        <v>537</v>
      </c>
      <c r="P4694" s="14">
        <v>0.23058578998393581</v>
      </c>
      <c r="Q4694" s="5" t="s">
        <v>543</v>
      </c>
      <c r="XEE4694" s="3">
        <v>0.230585789983936</v>
      </c>
      <c r="XEF4694" s="4">
        <v>0.23292814678474</v>
      </c>
      <c r="XEG4694" s="2" t="s">
        <v>13</v>
      </c>
      <c r="XEH4694" s="1">
        <v>7</v>
      </c>
    </row>
    <row r="4695" spans="1:17 16359:16362" ht="45" hidden="1" x14ac:dyDescent="0.25">
      <c r="A4695" s="6">
        <v>52</v>
      </c>
      <c r="B4695" s="7" t="s">
        <v>518</v>
      </c>
      <c r="C4695" s="7" t="s">
        <v>270</v>
      </c>
      <c r="D4695" s="7" t="s">
        <v>358</v>
      </c>
      <c r="E4695" s="7" t="s">
        <v>279</v>
      </c>
      <c r="F4695" s="5"/>
      <c r="G4695" s="11">
        <v>30570667</v>
      </c>
      <c r="H4695" s="11">
        <f t="shared" si="73"/>
        <v>28660000</v>
      </c>
      <c r="I4695" s="11">
        <v>0</v>
      </c>
      <c r="J4695" s="11">
        <v>28660000</v>
      </c>
      <c r="K4695" s="11">
        <v>15189800</v>
      </c>
      <c r="L4695" s="11">
        <v>15189800</v>
      </c>
      <c r="M4695" s="11">
        <v>1910667</v>
      </c>
      <c r="N4695" s="13">
        <v>0.93749998977778304</v>
      </c>
      <c r="O4695" s="14" t="s">
        <v>537</v>
      </c>
      <c r="P4695" s="14">
        <v>0.49687499458222484</v>
      </c>
      <c r="Q4695" s="5" t="s">
        <v>543</v>
      </c>
      <c r="XEE4695" s="3">
        <v>0.496874994582225</v>
      </c>
      <c r="XEF4695" s="4">
        <v>0.53</v>
      </c>
      <c r="XEG4695" s="2" t="s">
        <v>29</v>
      </c>
      <c r="XEH4695" s="1">
        <v>7</v>
      </c>
    </row>
    <row r="4696" spans="1:17 16359:16362" hidden="1" x14ac:dyDescent="0.25">
      <c r="A4696" s="6">
        <v>52</v>
      </c>
      <c r="B4696" s="7" t="s">
        <v>518</v>
      </c>
      <c r="C4696" s="7" t="s">
        <v>270</v>
      </c>
      <c r="D4696" s="7" t="s">
        <v>358</v>
      </c>
      <c r="E4696" s="7" t="s">
        <v>256</v>
      </c>
      <c r="F4696" s="6">
        <v>16</v>
      </c>
      <c r="G4696" s="11">
        <v>30570667</v>
      </c>
      <c r="H4696" s="11">
        <f t="shared" si="73"/>
        <v>28660000</v>
      </c>
      <c r="I4696" s="11">
        <v>0</v>
      </c>
      <c r="J4696" s="11">
        <v>28660000</v>
      </c>
      <c r="K4696" s="11">
        <v>15189800</v>
      </c>
      <c r="L4696" s="11">
        <v>15189800</v>
      </c>
      <c r="M4696" s="11">
        <v>1910667</v>
      </c>
      <c r="N4696" s="13">
        <v>0.93749998977778304</v>
      </c>
      <c r="O4696" s="14" t="s">
        <v>537</v>
      </c>
      <c r="P4696" s="14">
        <v>0.49687499458222484</v>
      </c>
      <c r="Q4696" s="5" t="s">
        <v>543</v>
      </c>
      <c r="XEE4696" s="3">
        <v>0.496874994582225</v>
      </c>
      <c r="XEF4696" s="4">
        <v>0.53</v>
      </c>
      <c r="XEG4696" s="2" t="s">
        <v>29</v>
      </c>
      <c r="XEH4696" s="1">
        <v>7</v>
      </c>
    </row>
    <row r="4697" spans="1:17 16359:16362" ht="45" hidden="1" x14ac:dyDescent="0.25">
      <c r="A4697" s="6">
        <v>52</v>
      </c>
      <c r="B4697" s="7" t="s">
        <v>518</v>
      </c>
      <c r="C4697" s="7" t="s">
        <v>270</v>
      </c>
      <c r="D4697" s="7" t="s">
        <v>359</v>
      </c>
      <c r="E4697" s="7" t="s">
        <v>360</v>
      </c>
      <c r="F4697" s="5"/>
      <c r="G4697" s="11">
        <v>21000000</v>
      </c>
      <c r="H4697" s="11">
        <f t="shared" si="73"/>
        <v>21000000</v>
      </c>
      <c r="I4697" s="11">
        <v>12409552</v>
      </c>
      <c r="J4697" s="11">
        <v>8590448</v>
      </c>
      <c r="K4697" s="11">
        <v>6534741</v>
      </c>
      <c r="L4697" s="11">
        <v>6534741</v>
      </c>
      <c r="M4697" s="11">
        <v>0</v>
      </c>
      <c r="N4697" s="13">
        <v>0.40906895238095198</v>
      </c>
      <c r="O4697" s="14" t="s">
        <v>535</v>
      </c>
      <c r="P4697" s="14">
        <v>0.31117814285714285</v>
      </c>
      <c r="Q4697" s="5" t="s">
        <v>543</v>
      </c>
      <c r="XEE4697" s="3">
        <v>0.31117814285714301</v>
      </c>
      <c r="XEF4697" s="4">
        <v>0.76069851071795103</v>
      </c>
      <c r="XEG4697" s="2" t="s">
        <v>29</v>
      </c>
      <c r="XEH4697" s="1">
        <v>7</v>
      </c>
    </row>
    <row r="4698" spans="1:17 16359:16362" hidden="1" x14ac:dyDescent="0.25">
      <c r="A4698" s="6">
        <v>52</v>
      </c>
      <c r="B4698" s="7" t="s">
        <v>518</v>
      </c>
      <c r="C4698" s="7" t="s">
        <v>270</v>
      </c>
      <c r="D4698" s="7" t="s">
        <v>359</v>
      </c>
      <c r="E4698" s="7" t="s">
        <v>256</v>
      </c>
      <c r="F4698" s="6">
        <v>16</v>
      </c>
      <c r="G4698" s="11">
        <v>21000000</v>
      </c>
      <c r="H4698" s="11">
        <f t="shared" si="73"/>
        <v>21000000</v>
      </c>
      <c r="I4698" s="11">
        <v>12409552</v>
      </c>
      <c r="J4698" s="11">
        <v>8590448</v>
      </c>
      <c r="K4698" s="11">
        <v>6534741</v>
      </c>
      <c r="L4698" s="11">
        <v>6534741</v>
      </c>
      <c r="M4698" s="11">
        <v>0</v>
      </c>
      <c r="N4698" s="13">
        <v>0.40906895238095198</v>
      </c>
      <c r="O4698" s="14" t="s">
        <v>535</v>
      </c>
      <c r="P4698" s="14">
        <v>0.31117814285714285</v>
      </c>
      <c r="Q4698" s="5" t="s">
        <v>543</v>
      </c>
      <c r="XEE4698" s="3">
        <v>0.31117814285714301</v>
      </c>
      <c r="XEF4698" s="4">
        <v>0.76069851071795103</v>
      </c>
      <c r="XEG4698" s="2" t="s">
        <v>29</v>
      </c>
      <c r="XEH4698" s="1">
        <v>7</v>
      </c>
    </row>
    <row r="4699" spans="1:17 16359:16362" hidden="1" x14ac:dyDescent="0.25">
      <c r="A4699" s="6">
        <v>52</v>
      </c>
      <c r="B4699" s="7" t="s">
        <v>518</v>
      </c>
      <c r="C4699" s="7" t="s">
        <v>270</v>
      </c>
      <c r="D4699" s="7" t="s">
        <v>361</v>
      </c>
      <c r="E4699" s="7" t="s">
        <v>362</v>
      </c>
      <c r="F4699" s="5"/>
      <c r="G4699" s="11">
        <v>1022120400</v>
      </c>
      <c r="H4699" s="11">
        <f t="shared" si="73"/>
        <v>1022120400</v>
      </c>
      <c r="I4699" s="11">
        <v>0</v>
      </c>
      <c r="J4699" s="11">
        <v>1022120400</v>
      </c>
      <c r="K4699" s="11">
        <v>306636120</v>
      </c>
      <c r="L4699" s="11">
        <v>306636120</v>
      </c>
      <c r="M4699" s="11">
        <v>0</v>
      </c>
      <c r="N4699" s="13">
        <v>1</v>
      </c>
      <c r="O4699" s="14" t="s">
        <v>537</v>
      </c>
      <c r="P4699" s="14">
        <v>0.3</v>
      </c>
      <c r="Q4699" s="5" t="s">
        <v>543</v>
      </c>
      <c r="XEE4699" s="3">
        <v>0.3</v>
      </c>
      <c r="XEF4699" s="4">
        <v>0.3</v>
      </c>
      <c r="XEG4699" s="2" t="s">
        <v>29</v>
      </c>
      <c r="XEH4699" s="1">
        <v>7</v>
      </c>
    </row>
    <row r="4700" spans="1:17 16359:16362" hidden="1" x14ac:dyDescent="0.25">
      <c r="A4700" s="6">
        <v>52</v>
      </c>
      <c r="B4700" s="7" t="s">
        <v>518</v>
      </c>
      <c r="C4700" s="7" t="s">
        <v>270</v>
      </c>
      <c r="D4700" s="7" t="s">
        <v>361</v>
      </c>
      <c r="E4700" s="7" t="s">
        <v>256</v>
      </c>
      <c r="F4700" s="6">
        <v>16</v>
      </c>
      <c r="G4700" s="11">
        <v>1022120400</v>
      </c>
      <c r="H4700" s="11">
        <f t="shared" si="73"/>
        <v>1022120400</v>
      </c>
      <c r="I4700" s="11">
        <v>0</v>
      </c>
      <c r="J4700" s="11">
        <v>1022120400</v>
      </c>
      <c r="K4700" s="11">
        <v>306636120</v>
      </c>
      <c r="L4700" s="11">
        <v>306636120</v>
      </c>
      <c r="M4700" s="11">
        <v>0</v>
      </c>
      <c r="N4700" s="13">
        <v>1</v>
      </c>
      <c r="O4700" s="14" t="s">
        <v>537</v>
      </c>
      <c r="P4700" s="14">
        <v>0.3</v>
      </c>
      <c r="Q4700" s="5" t="s">
        <v>543</v>
      </c>
      <c r="XEE4700" s="3">
        <v>0.3</v>
      </c>
      <c r="XEF4700" s="4">
        <v>0.3</v>
      </c>
      <c r="XEG4700" s="2" t="s">
        <v>29</v>
      </c>
      <c r="XEH4700" s="1">
        <v>7</v>
      </c>
    </row>
    <row r="4701" spans="1:17 16359:16362" hidden="1" x14ac:dyDescent="0.25">
      <c r="A4701" s="6">
        <v>52</v>
      </c>
      <c r="B4701" s="7" t="s">
        <v>518</v>
      </c>
      <c r="C4701" s="7" t="s">
        <v>270</v>
      </c>
      <c r="D4701" s="7" t="s">
        <v>363</v>
      </c>
      <c r="E4701" s="7" t="s">
        <v>364</v>
      </c>
      <c r="F4701" s="5"/>
      <c r="G4701" s="11">
        <v>350337105</v>
      </c>
      <c r="H4701" s="11">
        <f t="shared" si="73"/>
        <v>350337105</v>
      </c>
      <c r="I4701" s="11">
        <v>0</v>
      </c>
      <c r="J4701" s="11">
        <v>350337105</v>
      </c>
      <c r="K4701" s="11">
        <v>0</v>
      </c>
      <c r="L4701" s="11">
        <v>0</v>
      </c>
      <c r="M4701" s="11">
        <v>0</v>
      </c>
      <c r="N4701" s="13">
        <v>1</v>
      </c>
      <c r="O4701" s="14" t="s">
        <v>537</v>
      </c>
      <c r="P4701" s="14">
        <v>0</v>
      </c>
      <c r="Q4701" s="5" t="s">
        <v>543</v>
      </c>
      <c r="XEE4701" s="3">
        <v>0</v>
      </c>
      <c r="XEF4701" s="4">
        <v>0</v>
      </c>
      <c r="XEG4701" s="2" t="s">
        <v>29</v>
      </c>
      <c r="XEH4701" s="1">
        <v>7</v>
      </c>
    </row>
    <row r="4702" spans="1:17 16359:16362" hidden="1" x14ac:dyDescent="0.25">
      <c r="A4702" s="6">
        <v>52</v>
      </c>
      <c r="B4702" s="7" t="s">
        <v>518</v>
      </c>
      <c r="C4702" s="7" t="s">
        <v>270</v>
      </c>
      <c r="D4702" s="7" t="s">
        <v>363</v>
      </c>
      <c r="E4702" s="7" t="s">
        <v>256</v>
      </c>
      <c r="F4702" s="6">
        <v>16</v>
      </c>
      <c r="G4702" s="11">
        <v>350337105</v>
      </c>
      <c r="H4702" s="11">
        <f t="shared" si="73"/>
        <v>350337105</v>
      </c>
      <c r="I4702" s="11">
        <v>0</v>
      </c>
      <c r="J4702" s="11">
        <v>350337105</v>
      </c>
      <c r="K4702" s="11">
        <v>0</v>
      </c>
      <c r="L4702" s="11">
        <v>0</v>
      </c>
      <c r="M4702" s="11">
        <v>0</v>
      </c>
      <c r="N4702" s="13">
        <v>1</v>
      </c>
      <c r="O4702" s="14" t="s">
        <v>537</v>
      </c>
      <c r="P4702" s="14">
        <v>0</v>
      </c>
      <c r="Q4702" s="5" t="s">
        <v>543</v>
      </c>
      <c r="XEE4702" s="3">
        <v>0</v>
      </c>
      <c r="XEF4702" s="4">
        <v>0</v>
      </c>
      <c r="XEG4702" s="2" t="s">
        <v>29</v>
      </c>
      <c r="XEH4702" s="1">
        <v>7</v>
      </c>
    </row>
    <row r="4703" spans="1:17 16359:16362" ht="60" hidden="1" x14ac:dyDescent="0.25">
      <c r="A4703" s="6">
        <v>52</v>
      </c>
      <c r="B4703" s="7" t="s">
        <v>518</v>
      </c>
      <c r="C4703" s="7" t="s">
        <v>265</v>
      </c>
      <c r="D4703" s="7" t="s">
        <v>367</v>
      </c>
      <c r="E4703" s="7" t="s">
        <v>368</v>
      </c>
      <c r="F4703" s="5"/>
      <c r="G4703" s="11">
        <v>21047136574</v>
      </c>
      <c r="H4703" s="11">
        <f t="shared" si="73"/>
        <v>20899822078</v>
      </c>
      <c r="I4703" s="11">
        <v>105941411</v>
      </c>
      <c r="J4703" s="11">
        <v>20793880667</v>
      </c>
      <c r="K4703" s="11">
        <v>9863468896</v>
      </c>
      <c r="L4703" s="11">
        <v>9863468896</v>
      </c>
      <c r="M4703" s="11">
        <v>147314496</v>
      </c>
      <c r="N4703" s="13">
        <v>0.98796720370442903</v>
      </c>
      <c r="O4703" s="14" t="s">
        <v>537</v>
      </c>
      <c r="P4703" s="14">
        <v>0.46863709280931659</v>
      </c>
      <c r="Q4703" s="5" t="s">
        <v>543</v>
      </c>
      <c r="XEE4703" s="3">
        <v>0.46863709280931698</v>
      </c>
      <c r="XEF4703" s="4">
        <v>0.47434478700521598</v>
      </c>
      <c r="XEG4703" s="2" t="s">
        <v>13</v>
      </c>
      <c r="XEH4703" s="1">
        <v>7</v>
      </c>
    </row>
    <row r="4704" spans="1:17 16359:16362" hidden="1" x14ac:dyDescent="0.25">
      <c r="A4704" s="6">
        <v>52</v>
      </c>
      <c r="B4704" s="7" t="s">
        <v>518</v>
      </c>
      <c r="C4704" s="7" t="s">
        <v>265</v>
      </c>
      <c r="D4704" s="7" t="s">
        <v>367</v>
      </c>
      <c r="E4704" s="7" t="s">
        <v>255</v>
      </c>
      <c r="F4704" s="6">
        <v>11</v>
      </c>
      <c r="G4704" s="11">
        <v>9847434804</v>
      </c>
      <c r="H4704" s="11">
        <f t="shared" si="73"/>
        <v>9786664713</v>
      </c>
      <c r="I4704" s="11">
        <v>70255170</v>
      </c>
      <c r="J4704" s="11">
        <v>9716409543</v>
      </c>
      <c r="K4704" s="11">
        <v>4386468785</v>
      </c>
      <c r="L4704" s="11">
        <v>4386468785</v>
      </c>
      <c r="M4704" s="11">
        <v>60770091</v>
      </c>
      <c r="N4704" s="13">
        <v>0.98669447794193299</v>
      </c>
      <c r="O4704" s="14" t="s">
        <v>537</v>
      </c>
      <c r="P4704" s="14">
        <v>0.445442785081271</v>
      </c>
      <c r="Q4704" s="5" t="s">
        <v>543</v>
      </c>
      <c r="XEE4704" s="3">
        <v>0.445442785081271</v>
      </c>
      <c r="XEF4704" s="4">
        <v>0.45144955712165802</v>
      </c>
      <c r="XEG4704" s="2" t="s">
        <v>13</v>
      </c>
      <c r="XEH4704" s="1">
        <v>7</v>
      </c>
    </row>
    <row r="4705" spans="1:17 16359:16362" hidden="1" x14ac:dyDescent="0.25">
      <c r="A4705" s="6">
        <v>52</v>
      </c>
      <c r="B4705" s="7" t="s">
        <v>518</v>
      </c>
      <c r="C4705" s="7" t="s">
        <v>265</v>
      </c>
      <c r="D4705" s="7" t="s">
        <v>367</v>
      </c>
      <c r="E4705" s="7" t="s">
        <v>256</v>
      </c>
      <c r="F4705" s="6">
        <v>16</v>
      </c>
      <c r="G4705" s="11">
        <v>11199701770</v>
      </c>
      <c r="H4705" s="11">
        <f t="shared" si="73"/>
        <v>11113157365</v>
      </c>
      <c r="I4705" s="11">
        <v>35686241</v>
      </c>
      <c r="J4705" s="11">
        <v>11077471124</v>
      </c>
      <c r="K4705" s="11">
        <v>5477000111</v>
      </c>
      <c r="L4705" s="11">
        <v>5477000111</v>
      </c>
      <c r="M4705" s="11">
        <v>86544405</v>
      </c>
      <c r="N4705" s="13">
        <v>0.98908625885669499</v>
      </c>
      <c r="O4705" s="14" t="s">
        <v>537</v>
      </c>
      <c r="P4705" s="14">
        <v>0.48903088881089019</v>
      </c>
      <c r="Q4705" s="5" t="s">
        <v>543</v>
      </c>
      <c r="XEE4705" s="3">
        <v>0.48903088881089002</v>
      </c>
      <c r="XEF4705" s="4">
        <v>0.49442693640913699</v>
      </c>
      <c r="XEG4705" s="2" t="s">
        <v>13</v>
      </c>
      <c r="XEH4705" s="1">
        <v>7</v>
      </c>
    </row>
    <row r="4706" spans="1:17 16359:16362" ht="60" hidden="1" x14ac:dyDescent="0.25">
      <c r="A4706" s="6">
        <v>52</v>
      </c>
      <c r="B4706" s="7" t="s">
        <v>518</v>
      </c>
      <c r="C4706" s="7" t="s">
        <v>268</v>
      </c>
      <c r="D4706" s="7" t="s">
        <v>369</v>
      </c>
      <c r="E4706" s="7" t="s">
        <v>368</v>
      </c>
      <c r="F4706" s="5"/>
      <c r="G4706" s="11">
        <v>21047136574</v>
      </c>
      <c r="H4706" s="11">
        <f t="shared" si="73"/>
        <v>20899822078</v>
      </c>
      <c r="I4706" s="11">
        <v>105941411</v>
      </c>
      <c r="J4706" s="11">
        <v>20793880667</v>
      </c>
      <c r="K4706" s="11">
        <v>9863468896</v>
      </c>
      <c r="L4706" s="11">
        <v>9863468896</v>
      </c>
      <c r="M4706" s="11">
        <v>147314496</v>
      </c>
      <c r="N4706" s="13">
        <v>0.98796720370442903</v>
      </c>
      <c r="O4706" s="14" t="s">
        <v>537</v>
      </c>
      <c r="P4706" s="14">
        <v>0.46863709280931659</v>
      </c>
      <c r="Q4706" s="5" t="s">
        <v>543</v>
      </c>
      <c r="XEE4706" s="3">
        <v>0.46863709280931698</v>
      </c>
      <c r="XEF4706" s="4">
        <v>0.47434478700521598</v>
      </c>
      <c r="XEG4706" s="2" t="s">
        <v>13</v>
      </c>
      <c r="XEH4706" s="1">
        <v>7</v>
      </c>
    </row>
    <row r="4707" spans="1:17 16359:16362" hidden="1" x14ac:dyDescent="0.25">
      <c r="A4707" s="6">
        <v>52</v>
      </c>
      <c r="B4707" s="7" t="s">
        <v>518</v>
      </c>
      <c r="C4707" s="7" t="s">
        <v>268</v>
      </c>
      <c r="D4707" s="7" t="s">
        <v>369</v>
      </c>
      <c r="E4707" s="7" t="s">
        <v>255</v>
      </c>
      <c r="F4707" s="6">
        <v>11</v>
      </c>
      <c r="G4707" s="11">
        <v>9847434804</v>
      </c>
      <c r="H4707" s="11">
        <f t="shared" si="73"/>
        <v>9786664713</v>
      </c>
      <c r="I4707" s="11">
        <v>70255170</v>
      </c>
      <c r="J4707" s="11">
        <v>9716409543</v>
      </c>
      <c r="K4707" s="11">
        <v>4386468785</v>
      </c>
      <c r="L4707" s="11">
        <v>4386468785</v>
      </c>
      <c r="M4707" s="11">
        <v>60770091</v>
      </c>
      <c r="N4707" s="13">
        <v>0.98669447794193299</v>
      </c>
      <c r="O4707" s="14" t="s">
        <v>537</v>
      </c>
      <c r="P4707" s="14">
        <v>0.445442785081271</v>
      </c>
      <c r="Q4707" s="5" t="s">
        <v>543</v>
      </c>
      <c r="XEE4707" s="3">
        <v>0.445442785081271</v>
      </c>
      <c r="XEF4707" s="4">
        <v>0.45144955712165802</v>
      </c>
      <c r="XEG4707" s="2" t="s">
        <v>13</v>
      </c>
      <c r="XEH4707" s="1">
        <v>7</v>
      </c>
    </row>
    <row r="4708" spans="1:17 16359:16362" hidden="1" x14ac:dyDescent="0.25">
      <c r="A4708" s="6">
        <v>52</v>
      </c>
      <c r="B4708" s="7" t="s">
        <v>518</v>
      </c>
      <c r="C4708" s="7" t="s">
        <v>268</v>
      </c>
      <c r="D4708" s="7" t="s">
        <v>369</v>
      </c>
      <c r="E4708" s="7" t="s">
        <v>256</v>
      </c>
      <c r="F4708" s="6">
        <v>16</v>
      </c>
      <c r="G4708" s="11">
        <v>11199701770</v>
      </c>
      <c r="H4708" s="11">
        <f t="shared" si="73"/>
        <v>11113157365</v>
      </c>
      <c r="I4708" s="11">
        <v>35686241</v>
      </c>
      <c r="J4708" s="11">
        <v>11077471124</v>
      </c>
      <c r="K4708" s="11">
        <v>5477000111</v>
      </c>
      <c r="L4708" s="11">
        <v>5477000111</v>
      </c>
      <c r="M4708" s="11">
        <v>86544405</v>
      </c>
      <c r="N4708" s="13">
        <v>0.98908625885669499</v>
      </c>
      <c r="O4708" s="14" t="s">
        <v>537</v>
      </c>
      <c r="P4708" s="14">
        <v>0.48903088881089019</v>
      </c>
      <c r="Q4708" s="5" t="s">
        <v>543</v>
      </c>
      <c r="XEE4708" s="3">
        <v>0.48903088881089002</v>
      </c>
      <c r="XEF4708" s="4">
        <v>0.49442693640913699</v>
      </c>
      <c r="XEG4708" s="2" t="s">
        <v>13</v>
      </c>
      <c r="XEH4708" s="1">
        <v>7</v>
      </c>
    </row>
    <row r="4709" spans="1:17 16359:16362" ht="30" hidden="1" x14ac:dyDescent="0.25">
      <c r="A4709" s="6">
        <v>52</v>
      </c>
      <c r="B4709" s="7" t="s">
        <v>518</v>
      </c>
      <c r="C4709" s="7" t="s">
        <v>270</v>
      </c>
      <c r="D4709" s="7" t="s">
        <v>372</v>
      </c>
      <c r="E4709" s="7" t="s">
        <v>373</v>
      </c>
      <c r="F4709" s="5"/>
      <c r="G4709" s="11">
        <v>3375468396</v>
      </c>
      <c r="H4709" s="11">
        <f t="shared" si="73"/>
        <v>3375468396</v>
      </c>
      <c r="I4709" s="11">
        <v>0</v>
      </c>
      <c r="J4709" s="11">
        <v>3375468396</v>
      </c>
      <c r="K4709" s="11">
        <v>1595012536</v>
      </c>
      <c r="L4709" s="11">
        <v>1595012536</v>
      </c>
      <c r="M4709" s="11">
        <v>0</v>
      </c>
      <c r="N4709" s="13">
        <v>1</v>
      </c>
      <c r="O4709" s="14" t="s">
        <v>537</v>
      </c>
      <c r="P4709" s="14">
        <v>0.47253072725851114</v>
      </c>
      <c r="Q4709" s="5" t="s">
        <v>543</v>
      </c>
      <c r="XEE4709" s="3">
        <v>0.47253072725851097</v>
      </c>
      <c r="XEF4709" s="4">
        <v>0.47253072725851097</v>
      </c>
      <c r="XEG4709" s="2" t="s">
        <v>29</v>
      </c>
      <c r="XEH4709" s="1">
        <v>7</v>
      </c>
    </row>
    <row r="4710" spans="1:17 16359:16362" hidden="1" x14ac:dyDescent="0.25">
      <c r="A4710" s="6">
        <v>52</v>
      </c>
      <c r="B4710" s="7" t="s">
        <v>518</v>
      </c>
      <c r="C4710" s="7" t="s">
        <v>270</v>
      </c>
      <c r="D4710" s="7" t="s">
        <v>372</v>
      </c>
      <c r="E4710" s="7" t="s">
        <v>255</v>
      </c>
      <c r="F4710" s="6">
        <v>11</v>
      </c>
      <c r="G4710" s="11">
        <v>3375468396</v>
      </c>
      <c r="H4710" s="11">
        <f t="shared" si="73"/>
        <v>3375468396</v>
      </c>
      <c r="I4710" s="11">
        <v>0</v>
      </c>
      <c r="J4710" s="11">
        <v>3375468396</v>
      </c>
      <c r="K4710" s="11">
        <v>1595012536</v>
      </c>
      <c r="L4710" s="11">
        <v>1595012536</v>
      </c>
      <c r="M4710" s="11">
        <v>0</v>
      </c>
      <c r="N4710" s="13">
        <v>1</v>
      </c>
      <c r="O4710" s="14" t="s">
        <v>537</v>
      </c>
      <c r="P4710" s="14">
        <v>0.47253072725851114</v>
      </c>
      <c r="Q4710" s="5" t="s">
        <v>543</v>
      </c>
      <c r="XEE4710" s="3">
        <v>0.47253072725851097</v>
      </c>
      <c r="XEF4710" s="4">
        <v>0.47253072725851097</v>
      </c>
      <c r="XEG4710" s="2" t="s">
        <v>29</v>
      </c>
      <c r="XEH4710" s="1">
        <v>7</v>
      </c>
    </row>
    <row r="4711" spans="1:17 16359:16362" hidden="1" x14ac:dyDescent="0.25">
      <c r="A4711" s="6">
        <v>52</v>
      </c>
      <c r="B4711" s="7" t="s">
        <v>518</v>
      </c>
      <c r="C4711" s="7" t="s">
        <v>270</v>
      </c>
      <c r="D4711" s="7" t="s">
        <v>374</v>
      </c>
      <c r="E4711" s="7" t="s">
        <v>375</v>
      </c>
      <c r="F4711" s="5"/>
      <c r="G4711" s="11">
        <v>11879536122</v>
      </c>
      <c r="H4711" s="11">
        <f t="shared" si="73"/>
        <v>11851629500</v>
      </c>
      <c r="I4711" s="11">
        <v>21003410</v>
      </c>
      <c r="J4711" s="11">
        <v>11830626090</v>
      </c>
      <c r="K4711" s="11">
        <v>5453226158</v>
      </c>
      <c r="L4711" s="11">
        <v>5453226158</v>
      </c>
      <c r="M4711" s="11">
        <v>27906622</v>
      </c>
      <c r="N4711" s="13">
        <v>0.99588283317650605</v>
      </c>
      <c r="O4711" s="14" t="s">
        <v>537</v>
      </c>
      <c r="P4711" s="14">
        <v>0.45904369514067461</v>
      </c>
      <c r="Q4711" s="5" t="s">
        <v>543</v>
      </c>
      <c r="XEE4711" s="3">
        <v>0.459043695140675</v>
      </c>
      <c r="XEF4711" s="4">
        <v>0.46094146806054598</v>
      </c>
      <c r="XEG4711" s="2" t="s">
        <v>29</v>
      </c>
      <c r="XEH4711" s="1">
        <v>7</v>
      </c>
    </row>
    <row r="4712" spans="1:17 16359:16362" hidden="1" x14ac:dyDescent="0.25">
      <c r="A4712" s="6">
        <v>52</v>
      </c>
      <c r="B4712" s="7" t="s">
        <v>518</v>
      </c>
      <c r="C4712" s="7" t="s">
        <v>270</v>
      </c>
      <c r="D4712" s="7" t="s">
        <v>374</v>
      </c>
      <c r="E4712" s="7" t="s">
        <v>255</v>
      </c>
      <c r="F4712" s="6">
        <v>11</v>
      </c>
      <c r="G4712" s="11">
        <v>3737398425</v>
      </c>
      <c r="H4712" s="11">
        <f t="shared" si="73"/>
        <v>3709491803</v>
      </c>
      <c r="I4712" s="11">
        <v>0</v>
      </c>
      <c r="J4712" s="11">
        <v>3709491803</v>
      </c>
      <c r="K4712" s="11">
        <v>1231881317</v>
      </c>
      <c r="L4712" s="11">
        <v>1231881317</v>
      </c>
      <c r="M4712" s="11">
        <v>27906622</v>
      </c>
      <c r="N4712" s="13">
        <v>0.992533142355568</v>
      </c>
      <c r="O4712" s="14" t="s">
        <v>537</v>
      </c>
      <c r="P4712" s="14">
        <v>0.32960931025168932</v>
      </c>
      <c r="Q4712" s="5" t="s">
        <v>543</v>
      </c>
      <c r="XEE4712" s="3">
        <v>0.32960931025168899</v>
      </c>
      <c r="XEF4712" s="4">
        <v>0.33208897132586501</v>
      </c>
      <c r="XEG4712" s="2" t="s">
        <v>29</v>
      </c>
      <c r="XEH4712" s="1">
        <v>7</v>
      </c>
    </row>
    <row r="4713" spans="1:17 16359:16362" hidden="1" x14ac:dyDescent="0.25">
      <c r="A4713" s="6">
        <v>52</v>
      </c>
      <c r="B4713" s="7" t="s">
        <v>518</v>
      </c>
      <c r="C4713" s="7" t="s">
        <v>270</v>
      </c>
      <c r="D4713" s="7" t="s">
        <v>374</v>
      </c>
      <c r="E4713" s="7" t="s">
        <v>256</v>
      </c>
      <c r="F4713" s="6">
        <v>16</v>
      </c>
      <c r="G4713" s="11">
        <v>8142137697</v>
      </c>
      <c r="H4713" s="11">
        <f t="shared" si="73"/>
        <v>8142137697</v>
      </c>
      <c r="I4713" s="11">
        <v>21003410</v>
      </c>
      <c r="J4713" s="11">
        <v>8121134287</v>
      </c>
      <c r="K4713" s="11">
        <v>4221344841</v>
      </c>
      <c r="L4713" s="11">
        <v>4221344841</v>
      </c>
      <c r="M4713" s="11">
        <v>0</v>
      </c>
      <c r="N4713" s="13">
        <v>0.99742040594477599</v>
      </c>
      <c r="O4713" s="14" t="s">
        <v>537</v>
      </c>
      <c r="P4713" s="14">
        <v>0.51845657714132853</v>
      </c>
      <c r="Q4713" s="5" t="s">
        <v>543</v>
      </c>
      <c r="XEE4713" s="3">
        <v>0.51845657714132898</v>
      </c>
      <c r="XEF4713" s="4">
        <v>0.51979744353659596</v>
      </c>
      <c r="XEG4713" s="2" t="s">
        <v>29</v>
      </c>
      <c r="XEH4713" s="1">
        <v>7</v>
      </c>
    </row>
    <row r="4714" spans="1:17 16359:16362" hidden="1" x14ac:dyDescent="0.25">
      <c r="A4714" s="6">
        <v>52</v>
      </c>
      <c r="B4714" s="7" t="s">
        <v>518</v>
      </c>
      <c r="C4714" s="7" t="s">
        <v>270</v>
      </c>
      <c r="D4714" s="7" t="s">
        <v>376</v>
      </c>
      <c r="E4714" s="7" t="s">
        <v>377</v>
      </c>
      <c r="F4714" s="5"/>
      <c r="G4714" s="11">
        <v>553898184</v>
      </c>
      <c r="H4714" s="11">
        <f t="shared" si="73"/>
        <v>553898184</v>
      </c>
      <c r="I4714" s="11">
        <v>42784503</v>
      </c>
      <c r="J4714" s="11">
        <v>511113681</v>
      </c>
      <c r="K4714" s="11">
        <v>259522019</v>
      </c>
      <c r="L4714" s="11">
        <v>259522019</v>
      </c>
      <c r="M4714" s="11">
        <v>0</v>
      </c>
      <c r="N4714" s="13">
        <v>0.92275745933841202</v>
      </c>
      <c r="O4714" s="14" t="s">
        <v>537</v>
      </c>
      <c r="P4714" s="14">
        <v>0.46853740722861803</v>
      </c>
      <c r="Q4714" s="5" t="s">
        <v>543</v>
      </c>
      <c r="XEE4714" s="3">
        <v>0.46853740722861797</v>
      </c>
      <c r="XEF4714" s="4">
        <v>0.507757918927629</v>
      </c>
      <c r="XEG4714" s="2" t="s">
        <v>29</v>
      </c>
      <c r="XEH4714" s="1">
        <v>7</v>
      </c>
    </row>
    <row r="4715" spans="1:17 16359:16362" hidden="1" x14ac:dyDescent="0.25">
      <c r="A4715" s="6">
        <v>52</v>
      </c>
      <c r="B4715" s="7" t="s">
        <v>518</v>
      </c>
      <c r="C4715" s="7" t="s">
        <v>270</v>
      </c>
      <c r="D4715" s="7" t="s">
        <v>376</v>
      </c>
      <c r="E4715" s="7" t="s">
        <v>255</v>
      </c>
      <c r="F4715" s="6">
        <v>11</v>
      </c>
      <c r="G4715" s="11">
        <v>553898184</v>
      </c>
      <c r="H4715" s="11">
        <f t="shared" si="73"/>
        <v>553898184</v>
      </c>
      <c r="I4715" s="11">
        <v>42784503</v>
      </c>
      <c r="J4715" s="11">
        <v>511113681</v>
      </c>
      <c r="K4715" s="11">
        <v>259522019</v>
      </c>
      <c r="L4715" s="11">
        <v>259522019</v>
      </c>
      <c r="M4715" s="11">
        <v>0</v>
      </c>
      <c r="N4715" s="13">
        <v>0.92275745933841202</v>
      </c>
      <c r="O4715" s="14" t="s">
        <v>537</v>
      </c>
      <c r="P4715" s="14">
        <v>0.46853740722861803</v>
      </c>
      <c r="Q4715" s="5" t="s">
        <v>543</v>
      </c>
      <c r="XEE4715" s="3">
        <v>0.46853740722861797</v>
      </c>
      <c r="XEF4715" s="4">
        <v>0.507757918927629</v>
      </c>
      <c r="XEG4715" s="2" t="s">
        <v>29</v>
      </c>
      <c r="XEH4715" s="1">
        <v>7</v>
      </c>
    </row>
    <row r="4716" spans="1:17 16359:16362" ht="30" hidden="1" x14ac:dyDescent="0.25">
      <c r="A4716" s="6">
        <v>52</v>
      </c>
      <c r="B4716" s="7" t="s">
        <v>518</v>
      </c>
      <c r="C4716" s="7" t="s">
        <v>270</v>
      </c>
      <c r="D4716" s="7" t="s">
        <v>378</v>
      </c>
      <c r="E4716" s="7" t="s">
        <v>379</v>
      </c>
      <c r="F4716" s="5"/>
      <c r="G4716" s="11">
        <v>3333227273</v>
      </c>
      <c r="H4716" s="11">
        <f t="shared" si="73"/>
        <v>3333227273</v>
      </c>
      <c r="I4716" s="11">
        <v>0</v>
      </c>
      <c r="J4716" s="11">
        <v>3333227273</v>
      </c>
      <c r="K4716" s="11">
        <v>1606164995</v>
      </c>
      <c r="L4716" s="11">
        <v>1606164995</v>
      </c>
      <c r="M4716" s="11">
        <v>0</v>
      </c>
      <c r="N4716" s="13">
        <v>1</v>
      </c>
      <c r="O4716" s="14" t="s">
        <v>537</v>
      </c>
      <c r="P4716" s="14">
        <v>0.4818648305233641</v>
      </c>
      <c r="Q4716" s="5" t="s">
        <v>543</v>
      </c>
      <c r="XEE4716" s="3">
        <v>0.48186483052336399</v>
      </c>
      <c r="XEF4716" s="4">
        <v>0.48186483052336399</v>
      </c>
      <c r="XEG4716" s="2" t="s">
        <v>29</v>
      </c>
      <c r="XEH4716" s="1">
        <v>7</v>
      </c>
    </row>
    <row r="4717" spans="1:17 16359:16362" hidden="1" x14ac:dyDescent="0.25">
      <c r="A4717" s="6">
        <v>52</v>
      </c>
      <c r="B4717" s="7" t="s">
        <v>518</v>
      </c>
      <c r="C4717" s="7" t="s">
        <v>270</v>
      </c>
      <c r="D4717" s="7" t="s">
        <v>378</v>
      </c>
      <c r="E4717" s="7" t="s">
        <v>255</v>
      </c>
      <c r="F4717" s="6">
        <v>11</v>
      </c>
      <c r="G4717" s="11">
        <v>605176123</v>
      </c>
      <c r="H4717" s="11">
        <f t="shared" si="73"/>
        <v>605176123</v>
      </c>
      <c r="I4717" s="11">
        <v>0</v>
      </c>
      <c r="J4717" s="11">
        <v>605176123</v>
      </c>
      <c r="K4717" s="11">
        <v>536938479</v>
      </c>
      <c r="L4717" s="11">
        <v>536938479</v>
      </c>
      <c r="M4717" s="11">
        <v>0</v>
      </c>
      <c r="N4717" s="13">
        <v>1</v>
      </c>
      <c r="O4717" s="14" t="s">
        <v>537</v>
      </c>
      <c r="P4717" s="14">
        <v>0.88724333064938188</v>
      </c>
      <c r="Q4717" s="5" t="s">
        <v>546</v>
      </c>
      <c r="XEE4717" s="3">
        <v>0.88724333064938199</v>
      </c>
      <c r="XEF4717" s="4">
        <v>0.88724333064938199</v>
      </c>
      <c r="XEG4717" s="2" t="s">
        <v>29</v>
      </c>
      <c r="XEH4717" s="1">
        <v>7</v>
      </c>
    </row>
    <row r="4718" spans="1:17 16359:16362" hidden="1" x14ac:dyDescent="0.25">
      <c r="A4718" s="6">
        <v>52</v>
      </c>
      <c r="B4718" s="7" t="s">
        <v>518</v>
      </c>
      <c r="C4718" s="7" t="s">
        <v>270</v>
      </c>
      <c r="D4718" s="7" t="s">
        <v>378</v>
      </c>
      <c r="E4718" s="7" t="s">
        <v>256</v>
      </c>
      <c r="F4718" s="6">
        <v>16</v>
      </c>
      <c r="G4718" s="11">
        <v>2728051150</v>
      </c>
      <c r="H4718" s="11">
        <f t="shared" si="73"/>
        <v>2728051150</v>
      </c>
      <c r="I4718" s="11">
        <v>0</v>
      </c>
      <c r="J4718" s="11">
        <v>2728051150</v>
      </c>
      <c r="K4718" s="11">
        <v>1069226516</v>
      </c>
      <c r="L4718" s="11">
        <v>1069226516</v>
      </c>
      <c r="M4718" s="11">
        <v>0</v>
      </c>
      <c r="N4718" s="13">
        <v>1</v>
      </c>
      <c r="O4718" s="14" t="s">
        <v>537</v>
      </c>
      <c r="P4718" s="14">
        <v>0.39193785497753586</v>
      </c>
      <c r="Q4718" s="5" t="s">
        <v>543</v>
      </c>
      <c r="XEE4718" s="3">
        <v>0.39193785497753603</v>
      </c>
      <c r="XEF4718" s="4">
        <v>0.39193785497753603</v>
      </c>
      <c r="XEG4718" s="2" t="s">
        <v>29</v>
      </c>
      <c r="XEH4718" s="1">
        <v>7</v>
      </c>
    </row>
    <row r="4719" spans="1:17 16359:16362" ht="45" hidden="1" x14ac:dyDescent="0.25">
      <c r="A4719" s="6">
        <v>52</v>
      </c>
      <c r="B4719" s="7" t="s">
        <v>518</v>
      </c>
      <c r="C4719" s="7" t="s">
        <v>270</v>
      </c>
      <c r="D4719" s="7" t="s">
        <v>386</v>
      </c>
      <c r="E4719" s="7" t="s">
        <v>279</v>
      </c>
      <c r="F4719" s="5"/>
      <c r="G4719" s="11">
        <v>1574445676</v>
      </c>
      <c r="H4719" s="11">
        <f t="shared" si="73"/>
        <v>1541582207</v>
      </c>
      <c r="I4719" s="11">
        <v>26422667</v>
      </c>
      <c r="J4719" s="11">
        <v>1515159540</v>
      </c>
      <c r="K4719" s="11">
        <v>763114434</v>
      </c>
      <c r="L4719" s="11">
        <v>763114434</v>
      </c>
      <c r="M4719" s="11">
        <v>32863469</v>
      </c>
      <c r="N4719" s="13">
        <v>0.962344756060037</v>
      </c>
      <c r="O4719" s="14" t="s">
        <v>537</v>
      </c>
      <c r="P4719" s="14">
        <v>0.48468768763032255</v>
      </c>
      <c r="Q4719" s="5" t="s">
        <v>543</v>
      </c>
      <c r="XEE4719" s="3">
        <v>0.48468768763032299</v>
      </c>
      <c r="XEF4719" s="4">
        <v>0.50365285889299805</v>
      </c>
      <c r="XEG4719" s="2" t="s">
        <v>29</v>
      </c>
      <c r="XEH4719" s="1">
        <v>7</v>
      </c>
    </row>
    <row r="4720" spans="1:17 16359:16362" hidden="1" x14ac:dyDescent="0.25">
      <c r="A4720" s="6">
        <v>52</v>
      </c>
      <c r="B4720" s="7" t="s">
        <v>518</v>
      </c>
      <c r="C4720" s="7" t="s">
        <v>270</v>
      </c>
      <c r="D4720" s="7" t="s">
        <v>386</v>
      </c>
      <c r="E4720" s="7" t="s">
        <v>255</v>
      </c>
      <c r="F4720" s="6">
        <v>11</v>
      </c>
      <c r="G4720" s="11">
        <v>1574445676</v>
      </c>
      <c r="H4720" s="11">
        <f t="shared" si="73"/>
        <v>1541582207</v>
      </c>
      <c r="I4720" s="11">
        <v>26422667</v>
      </c>
      <c r="J4720" s="11">
        <v>1515159540</v>
      </c>
      <c r="K4720" s="11">
        <v>763114434</v>
      </c>
      <c r="L4720" s="11">
        <v>763114434</v>
      </c>
      <c r="M4720" s="11">
        <v>32863469</v>
      </c>
      <c r="N4720" s="13">
        <v>0.962344756060037</v>
      </c>
      <c r="O4720" s="14" t="s">
        <v>537</v>
      </c>
      <c r="P4720" s="14">
        <v>0.48468768763032255</v>
      </c>
      <c r="Q4720" s="5" t="s">
        <v>543</v>
      </c>
      <c r="XEE4720" s="3">
        <v>0.48468768763032299</v>
      </c>
      <c r="XEF4720" s="4">
        <v>0.50365285889299805</v>
      </c>
      <c r="XEG4720" s="2" t="s">
        <v>29</v>
      </c>
      <c r="XEH4720" s="1">
        <v>7</v>
      </c>
    </row>
    <row r="4721" spans="1:17 16359:16362" ht="45" hidden="1" x14ac:dyDescent="0.25">
      <c r="A4721" s="6">
        <v>52</v>
      </c>
      <c r="B4721" s="7" t="s">
        <v>518</v>
      </c>
      <c r="C4721" s="7" t="s">
        <v>270</v>
      </c>
      <c r="D4721" s="7" t="s">
        <v>387</v>
      </c>
      <c r="E4721" s="7" t="s">
        <v>281</v>
      </c>
      <c r="F4721" s="5"/>
      <c r="G4721" s="11">
        <v>275160075</v>
      </c>
      <c r="H4721" s="11">
        <f t="shared" si="73"/>
        <v>240352518</v>
      </c>
      <c r="I4721" s="11">
        <v>14682831</v>
      </c>
      <c r="J4721" s="11">
        <v>225669687</v>
      </c>
      <c r="K4721" s="11">
        <v>186428754</v>
      </c>
      <c r="L4721" s="11">
        <v>186428754</v>
      </c>
      <c r="M4721" s="11">
        <v>34807557</v>
      </c>
      <c r="N4721" s="13">
        <v>0.82013964780319204</v>
      </c>
      <c r="O4721" s="14" t="s">
        <v>535</v>
      </c>
      <c r="P4721" s="14">
        <v>0.67752835871991968</v>
      </c>
      <c r="Q4721" s="5" t="s">
        <v>546</v>
      </c>
      <c r="XEE4721" s="3">
        <v>0.67752835871992001</v>
      </c>
      <c r="XEF4721" s="4">
        <v>0.82611340707004199</v>
      </c>
      <c r="XEG4721" s="2" t="s">
        <v>29</v>
      </c>
      <c r="XEH4721" s="1">
        <v>7</v>
      </c>
    </row>
    <row r="4722" spans="1:17 16359:16362" hidden="1" x14ac:dyDescent="0.25">
      <c r="A4722" s="6">
        <v>52</v>
      </c>
      <c r="B4722" s="7" t="s">
        <v>518</v>
      </c>
      <c r="C4722" s="7" t="s">
        <v>270</v>
      </c>
      <c r="D4722" s="7" t="s">
        <v>387</v>
      </c>
      <c r="E4722" s="7" t="s">
        <v>256</v>
      </c>
      <c r="F4722" s="6">
        <v>16</v>
      </c>
      <c r="G4722" s="11">
        <v>275160075</v>
      </c>
      <c r="H4722" s="11">
        <f t="shared" si="73"/>
        <v>240352518</v>
      </c>
      <c r="I4722" s="11">
        <v>14682831</v>
      </c>
      <c r="J4722" s="11">
        <v>225669687</v>
      </c>
      <c r="K4722" s="11">
        <v>186428754</v>
      </c>
      <c r="L4722" s="11">
        <v>186428754</v>
      </c>
      <c r="M4722" s="11">
        <v>34807557</v>
      </c>
      <c r="N4722" s="13">
        <v>0.82013964780319204</v>
      </c>
      <c r="O4722" s="14" t="s">
        <v>535</v>
      </c>
      <c r="P4722" s="14">
        <v>0.67752835871991968</v>
      </c>
      <c r="Q4722" s="5" t="s">
        <v>546</v>
      </c>
      <c r="XEE4722" s="3">
        <v>0.67752835871992001</v>
      </c>
      <c r="XEF4722" s="4">
        <v>0.82611340707004199</v>
      </c>
      <c r="XEG4722" s="2" t="s">
        <v>29</v>
      </c>
      <c r="XEH4722" s="1">
        <v>7</v>
      </c>
    </row>
    <row r="4723" spans="1:17 16359:16362" ht="60" hidden="1" x14ac:dyDescent="0.25">
      <c r="A4723" s="6">
        <v>52</v>
      </c>
      <c r="B4723" s="7" t="s">
        <v>518</v>
      </c>
      <c r="C4723" s="7" t="s">
        <v>270</v>
      </c>
      <c r="D4723" s="7" t="s">
        <v>388</v>
      </c>
      <c r="E4723" s="7" t="s">
        <v>389</v>
      </c>
      <c r="F4723" s="5"/>
      <c r="G4723" s="11">
        <v>54352848</v>
      </c>
      <c r="H4723" s="11">
        <f t="shared" si="73"/>
        <v>2616000</v>
      </c>
      <c r="I4723" s="11">
        <v>0</v>
      </c>
      <c r="J4723" s="11">
        <v>2616000</v>
      </c>
      <c r="K4723" s="11">
        <v>0</v>
      </c>
      <c r="L4723" s="11">
        <v>0</v>
      </c>
      <c r="M4723" s="11">
        <v>51736848</v>
      </c>
      <c r="N4723" s="13">
        <v>4.8129952638360403E-2</v>
      </c>
      <c r="O4723" s="14" t="s">
        <v>535</v>
      </c>
      <c r="P4723" s="14">
        <v>0</v>
      </c>
      <c r="Q4723" s="5" t="s">
        <v>543</v>
      </c>
      <c r="XEE4723" s="3">
        <v>0</v>
      </c>
      <c r="XEF4723" s="4">
        <v>0</v>
      </c>
      <c r="XEG4723" s="2" t="s">
        <v>29</v>
      </c>
      <c r="XEH4723" s="1">
        <v>7</v>
      </c>
    </row>
    <row r="4724" spans="1:17 16359:16362" hidden="1" x14ac:dyDescent="0.25">
      <c r="A4724" s="6">
        <v>52</v>
      </c>
      <c r="B4724" s="7" t="s">
        <v>518</v>
      </c>
      <c r="C4724" s="7" t="s">
        <v>270</v>
      </c>
      <c r="D4724" s="7" t="s">
        <v>388</v>
      </c>
      <c r="E4724" s="7" t="s">
        <v>256</v>
      </c>
      <c r="F4724" s="6">
        <v>16</v>
      </c>
      <c r="G4724" s="11">
        <v>54352848</v>
      </c>
      <c r="H4724" s="11">
        <f t="shared" si="73"/>
        <v>2616000</v>
      </c>
      <c r="I4724" s="11">
        <v>0</v>
      </c>
      <c r="J4724" s="11">
        <v>2616000</v>
      </c>
      <c r="K4724" s="11">
        <v>0</v>
      </c>
      <c r="L4724" s="11">
        <v>0</v>
      </c>
      <c r="M4724" s="11">
        <v>51736848</v>
      </c>
      <c r="N4724" s="13">
        <v>4.8129952638360403E-2</v>
      </c>
      <c r="O4724" s="14" t="s">
        <v>535</v>
      </c>
      <c r="P4724" s="14">
        <v>0</v>
      </c>
      <c r="Q4724" s="5" t="s">
        <v>543</v>
      </c>
      <c r="XEE4724" s="3">
        <v>0</v>
      </c>
      <c r="XEF4724" s="4">
        <v>0</v>
      </c>
      <c r="XEG4724" s="2" t="s">
        <v>29</v>
      </c>
      <c r="XEH4724" s="1">
        <v>7</v>
      </c>
    </row>
    <row r="4725" spans="1:17 16359:16362" ht="30" hidden="1" x14ac:dyDescent="0.25">
      <c r="A4725" s="6">
        <v>52</v>
      </c>
      <c r="B4725" s="7" t="s">
        <v>518</v>
      </c>
      <c r="C4725" s="7" t="s">
        <v>270</v>
      </c>
      <c r="D4725" s="7" t="s">
        <v>392</v>
      </c>
      <c r="E4725" s="7" t="s">
        <v>393</v>
      </c>
      <c r="F4725" s="5"/>
      <c r="G4725" s="11">
        <v>1048000</v>
      </c>
      <c r="H4725" s="11">
        <f t="shared" si="73"/>
        <v>1048000</v>
      </c>
      <c r="I4725" s="11">
        <v>1048000</v>
      </c>
      <c r="J4725" s="11">
        <v>0</v>
      </c>
      <c r="K4725" s="11">
        <v>0</v>
      </c>
      <c r="L4725" s="11">
        <v>0</v>
      </c>
      <c r="M4725" s="11">
        <v>0</v>
      </c>
      <c r="N4725" s="13">
        <v>0</v>
      </c>
      <c r="O4725" s="14" t="s">
        <v>535</v>
      </c>
      <c r="P4725" s="14">
        <v>0</v>
      </c>
      <c r="Q4725" s="5" t="s">
        <v>543</v>
      </c>
      <c r="XEE4725" s="3">
        <v>0</v>
      </c>
      <c r="XEG4725" s="2" t="s">
        <v>29</v>
      </c>
      <c r="XEH4725" s="1">
        <v>7</v>
      </c>
    </row>
    <row r="4726" spans="1:17 16359:16362" hidden="1" x14ac:dyDescent="0.25">
      <c r="A4726" s="6">
        <v>52</v>
      </c>
      <c r="B4726" s="7" t="s">
        <v>518</v>
      </c>
      <c r="C4726" s="7" t="s">
        <v>270</v>
      </c>
      <c r="D4726" s="7" t="s">
        <v>392</v>
      </c>
      <c r="E4726" s="7" t="s">
        <v>255</v>
      </c>
      <c r="F4726" s="6">
        <v>11</v>
      </c>
      <c r="G4726" s="11">
        <v>1048000</v>
      </c>
      <c r="H4726" s="11">
        <f t="shared" si="73"/>
        <v>1048000</v>
      </c>
      <c r="I4726" s="11">
        <v>1048000</v>
      </c>
      <c r="J4726" s="11">
        <v>0</v>
      </c>
      <c r="K4726" s="11">
        <v>0</v>
      </c>
      <c r="L4726" s="11">
        <v>0</v>
      </c>
      <c r="M4726" s="11">
        <v>0</v>
      </c>
      <c r="N4726" s="13">
        <v>0</v>
      </c>
      <c r="O4726" s="14" t="s">
        <v>535</v>
      </c>
      <c r="P4726" s="14">
        <v>0</v>
      </c>
      <c r="Q4726" s="5" t="s">
        <v>543</v>
      </c>
      <c r="XEE4726" s="3">
        <v>0</v>
      </c>
      <c r="XEG4726" s="2" t="s">
        <v>29</v>
      </c>
      <c r="XEH4726" s="1">
        <v>7</v>
      </c>
    </row>
    <row r="4727" spans="1:17 16359:16362" ht="60" hidden="1" x14ac:dyDescent="0.25">
      <c r="A4727" s="6">
        <v>52</v>
      </c>
      <c r="B4727" s="7" t="s">
        <v>518</v>
      </c>
      <c r="C4727" s="7" t="s">
        <v>265</v>
      </c>
      <c r="D4727" s="7" t="s">
        <v>396</v>
      </c>
      <c r="E4727" s="7" t="s">
        <v>397</v>
      </c>
      <c r="F4727" s="5"/>
      <c r="G4727" s="11">
        <v>2371470700</v>
      </c>
      <c r="H4727" s="11">
        <f t="shared" si="73"/>
        <v>2371470700</v>
      </c>
      <c r="I4727" s="11">
        <v>1875668</v>
      </c>
      <c r="J4727" s="11">
        <v>2369595032</v>
      </c>
      <c r="K4727" s="11">
        <v>962960283</v>
      </c>
      <c r="L4727" s="11">
        <v>962960283</v>
      </c>
      <c r="M4727" s="11">
        <v>0</v>
      </c>
      <c r="N4727" s="13">
        <v>0.99920906971357504</v>
      </c>
      <c r="O4727" s="14" t="s">
        <v>537</v>
      </c>
      <c r="P4727" s="14">
        <v>0.40606037552983471</v>
      </c>
      <c r="Q4727" s="5" t="s">
        <v>543</v>
      </c>
      <c r="XEE4727" s="3">
        <v>0.40606037552983498</v>
      </c>
      <c r="XEF4727" s="4">
        <v>0.40638179519951001</v>
      </c>
      <c r="XEG4727" s="2" t="s">
        <v>13</v>
      </c>
      <c r="XEH4727" s="1">
        <v>7</v>
      </c>
    </row>
    <row r="4728" spans="1:17 16359:16362" hidden="1" x14ac:dyDescent="0.25">
      <c r="A4728" s="6">
        <v>52</v>
      </c>
      <c r="B4728" s="7" t="s">
        <v>518</v>
      </c>
      <c r="C4728" s="7" t="s">
        <v>265</v>
      </c>
      <c r="D4728" s="7" t="s">
        <v>396</v>
      </c>
      <c r="E4728" s="7" t="s">
        <v>256</v>
      </c>
      <c r="F4728" s="6">
        <v>16</v>
      </c>
      <c r="G4728" s="11">
        <v>2371470700</v>
      </c>
      <c r="H4728" s="11">
        <f t="shared" si="73"/>
        <v>2371470700</v>
      </c>
      <c r="I4728" s="11">
        <v>1875668</v>
      </c>
      <c r="J4728" s="11">
        <v>2369595032</v>
      </c>
      <c r="K4728" s="11">
        <v>962960283</v>
      </c>
      <c r="L4728" s="11">
        <v>962960283</v>
      </c>
      <c r="M4728" s="11">
        <v>0</v>
      </c>
      <c r="N4728" s="13">
        <v>0.99920906971357504</v>
      </c>
      <c r="O4728" s="14" t="s">
        <v>537</v>
      </c>
      <c r="P4728" s="14">
        <v>0.40606037552983471</v>
      </c>
      <c r="Q4728" s="5" t="s">
        <v>543</v>
      </c>
      <c r="XEE4728" s="3">
        <v>0.40606037552983498</v>
      </c>
      <c r="XEF4728" s="4">
        <v>0.40638179519951001</v>
      </c>
      <c r="XEG4728" s="2" t="s">
        <v>13</v>
      </c>
      <c r="XEH4728" s="1">
        <v>7</v>
      </c>
    </row>
    <row r="4729" spans="1:17 16359:16362" ht="60" hidden="1" x14ac:dyDescent="0.25">
      <c r="A4729" s="6">
        <v>52</v>
      </c>
      <c r="B4729" s="7" t="s">
        <v>518</v>
      </c>
      <c r="C4729" s="7" t="s">
        <v>268</v>
      </c>
      <c r="D4729" s="7" t="s">
        <v>398</v>
      </c>
      <c r="E4729" s="7" t="s">
        <v>397</v>
      </c>
      <c r="F4729" s="5"/>
      <c r="G4729" s="11">
        <v>2371470700</v>
      </c>
      <c r="H4729" s="11">
        <f t="shared" si="73"/>
        <v>2371470700</v>
      </c>
      <c r="I4729" s="11">
        <v>1875668</v>
      </c>
      <c r="J4729" s="11">
        <v>2369595032</v>
      </c>
      <c r="K4729" s="11">
        <v>962960283</v>
      </c>
      <c r="L4729" s="11">
        <v>962960283</v>
      </c>
      <c r="M4729" s="11">
        <v>0</v>
      </c>
      <c r="N4729" s="13">
        <v>0.99920906971357504</v>
      </c>
      <c r="O4729" s="14" t="s">
        <v>537</v>
      </c>
      <c r="P4729" s="14">
        <v>0.40606037552983471</v>
      </c>
      <c r="Q4729" s="5" t="s">
        <v>543</v>
      </c>
      <c r="XEE4729" s="3">
        <v>0.40606037552983498</v>
      </c>
      <c r="XEF4729" s="4">
        <v>0.40638179519951001</v>
      </c>
      <c r="XEG4729" s="2" t="s">
        <v>13</v>
      </c>
      <c r="XEH4729" s="1">
        <v>7</v>
      </c>
    </row>
    <row r="4730" spans="1:17 16359:16362" hidden="1" x14ac:dyDescent="0.25">
      <c r="A4730" s="6">
        <v>52</v>
      </c>
      <c r="B4730" s="7" t="s">
        <v>518</v>
      </c>
      <c r="C4730" s="7" t="s">
        <v>268</v>
      </c>
      <c r="D4730" s="7" t="s">
        <v>398</v>
      </c>
      <c r="E4730" s="7" t="s">
        <v>256</v>
      </c>
      <c r="F4730" s="6">
        <v>16</v>
      </c>
      <c r="G4730" s="11">
        <v>2371470700</v>
      </c>
      <c r="H4730" s="11">
        <f t="shared" si="73"/>
        <v>2371470700</v>
      </c>
      <c r="I4730" s="11">
        <v>1875668</v>
      </c>
      <c r="J4730" s="11">
        <v>2369595032</v>
      </c>
      <c r="K4730" s="11">
        <v>962960283</v>
      </c>
      <c r="L4730" s="11">
        <v>962960283</v>
      </c>
      <c r="M4730" s="11">
        <v>0</v>
      </c>
      <c r="N4730" s="13">
        <v>0.99920906971357504</v>
      </c>
      <c r="O4730" s="14" t="s">
        <v>537</v>
      </c>
      <c r="P4730" s="14">
        <v>0.40606037552983471</v>
      </c>
      <c r="Q4730" s="5" t="s">
        <v>543</v>
      </c>
      <c r="XEE4730" s="3">
        <v>0.40606037552983498</v>
      </c>
      <c r="XEF4730" s="4">
        <v>0.40638179519951001</v>
      </c>
      <c r="XEG4730" s="2" t="s">
        <v>13</v>
      </c>
      <c r="XEH4730" s="1">
        <v>7</v>
      </c>
    </row>
    <row r="4731" spans="1:17 16359:16362" ht="30" hidden="1" x14ac:dyDescent="0.25">
      <c r="A4731" s="6">
        <v>52</v>
      </c>
      <c r="B4731" s="7" t="s">
        <v>518</v>
      </c>
      <c r="C4731" s="7" t="s">
        <v>270</v>
      </c>
      <c r="D4731" s="7" t="s">
        <v>399</v>
      </c>
      <c r="E4731" s="7" t="s">
        <v>400</v>
      </c>
      <c r="F4731" s="5"/>
      <c r="G4731" s="11">
        <v>1886111315</v>
      </c>
      <c r="H4731" s="11">
        <f t="shared" si="73"/>
        <v>1886111315</v>
      </c>
      <c r="I4731" s="11">
        <v>0</v>
      </c>
      <c r="J4731" s="11">
        <v>1886111315</v>
      </c>
      <c r="K4731" s="11">
        <v>781923364</v>
      </c>
      <c r="L4731" s="11">
        <v>781923364</v>
      </c>
      <c r="M4731" s="11">
        <v>0</v>
      </c>
      <c r="N4731" s="13">
        <v>1</v>
      </c>
      <c r="O4731" s="14" t="s">
        <v>537</v>
      </c>
      <c r="P4731" s="14">
        <v>0.41456904360917851</v>
      </c>
      <c r="Q4731" s="5" t="s">
        <v>543</v>
      </c>
      <c r="XEE4731" s="3">
        <v>0.41456904360917901</v>
      </c>
      <c r="XEF4731" s="4">
        <v>0.41456904360917901</v>
      </c>
      <c r="XEG4731" s="2" t="s">
        <v>29</v>
      </c>
      <c r="XEH4731" s="1">
        <v>7</v>
      </c>
    </row>
    <row r="4732" spans="1:17 16359:16362" hidden="1" x14ac:dyDescent="0.25">
      <c r="A4732" s="6">
        <v>52</v>
      </c>
      <c r="B4732" s="7" t="s">
        <v>518</v>
      </c>
      <c r="C4732" s="7" t="s">
        <v>270</v>
      </c>
      <c r="D4732" s="7" t="s">
        <v>399</v>
      </c>
      <c r="E4732" s="7" t="s">
        <v>256</v>
      </c>
      <c r="F4732" s="6">
        <v>16</v>
      </c>
      <c r="G4732" s="11">
        <v>1886111315</v>
      </c>
      <c r="H4732" s="11">
        <f t="shared" si="73"/>
        <v>1886111315</v>
      </c>
      <c r="I4732" s="11">
        <v>0</v>
      </c>
      <c r="J4732" s="11">
        <v>1886111315</v>
      </c>
      <c r="K4732" s="11">
        <v>781923364</v>
      </c>
      <c r="L4732" s="11">
        <v>781923364</v>
      </c>
      <c r="M4732" s="11">
        <v>0</v>
      </c>
      <c r="N4732" s="13">
        <v>1</v>
      </c>
      <c r="O4732" s="14" t="s">
        <v>537</v>
      </c>
      <c r="P4732" s="14">
        <v>0.41456904360917851</v>
      </c>
      <c r="Q4732" s="5" t="s">
        <v>543</v>
      </c>
      <c r="XEE4732" s="3">
        <v>0.41456904360917901</v>
      </c>
      <c r="XEF4732" s="4">
        <v>0.41456904360917901</v>
      </c>
      <c r="XEG4732" s="2" t="s">
        <v>29</v>
      </c>
      <c r="XEH4732" s="1">
        <v>7</v>
      </c>
    </row>
    <row r="4733" spans="1:17 16359:16362" ht="45" hidden="1" x14ac:dyDescent="0.25">
      <c r="A4733" s="6">
        <v>52</v>
      </c>
      <c r="B4733" s="7" t="s">
        <v>518</v>
      </c>
      <c r="C4733" s="7" t="s">
        <v>270</v>
      </c>
      <c r="D4733" s="7" t="s">
        <v>401</v>
      </c>
      <c r="E4733" s="7" t="s">
        <v>279</v>
      </c>
      <c r="F4733" s="5"/>
      <c r="G4733" s="11">
        <v>66021200</v>
      </c>
      <c r="H4733" s="11">
        <f t="shared" si="73"/>
        <v>66021200</v>
      </c>
      <c r="I4733" s="11">
        <v>0</v>
      </c>
      <c r="J4733" s="11">
        <v>66021200</v>
      </c>
      <c r="K4733" s="11">
        <v>33112800</v>
      </c>
      <c r="L4733" s="11">
        <v>33112800</v>
      </c>
      <c r="M4733" s="11">
        <v>0</v>
      </c>
      <c r="N4733" s="13">
        <v>1</v>
      </c>
      <c r="O4733" s="14" t="s">
        <v>537</v>
      </c>
      <c r="P4733" s="14">
        <v>0.50154798761609909</v>
      </c>
      <c r="Q4733" s="5" t="s">
        <v>543</v>
      </c>
      <c r="XEE4733" s="3">
        <v>0.50154798761609898</v>
      </c>
      <c r="XEF4733" s="4">
        <v>0.50154798761609898</v>
      </c>
      <c r="XEG4733" s="2" t="s">
        <v>29</v>
      </c>
      <c r="XEH4733" s="1">
        <v>7</v>
      </c>
    </row>
    <row r="4734" spans="1:17 16359:16362" hidden="1" x14ac:dyDescent="0.25">
      <c r="A4734" s="6">
        <v>52</v>
      </c>
      <c r="B4734" s="7" t="s">
        <v>518</v>
      </c>
      <c r="C4734" s="7" t="s">
        <v>270</v>
      </c>
      <c r="D4734" s="7" t="s">
        <v>401</v>
      </c>
      <c r="E4734" s="7" t="s">
        <v>256</v>
      </c>
      <c r="F4734" s="6">
        <v>16</v>
      </c>
      <c r="G4734" s="11">
        <v>66021200</v>
      </c>
      <c r="H4734" s="11">
        <f t="shared" si="73"/>
        <v>66021200</v>
      </c>
      <c r="I4734" s="11">
        <v>0</v>
      </c>
      <c r="J4734" s="11">
        <v>66021200</v>
      </c>
      <c r="K4734" s="11">
        <v>33112800</v>
      </c>
      <c r="L4734" s="11">
        <v>33112800</v>
      </c>
      <c r="M4734" s="11">
        <v>0</v>
      </c>
      <c r="N4734" s="13">
        <v>1</v>
      </c>
      <c r="O4734" s="14" t="s">
        <v>537</v>
      </c>
      <c r="P4734" s="14">
        <v>0.50154798761609909</v>
      </c>
      <c r="Q4734" s="5" t="s">
        <v>543</v>
      </c>
      <c r="XEE4734" s="3">
        <v>0.50154798761609898</v>
      </c>
      <c r="XEF4734" s="4">
        <v>0.50154798761609898</v>
      </c>
      <c r="XEG4734" s="2" t="s">
        <v>29</v>
      </c>
      <c r="XEH4734" s="1">
        <v>7</v>
      </c>
    </row>
    <row r="4735" spans="1:17 16359:16362" ht="45" hidden="1" x14ac:dyDescent="0.25">
      <c r="A4735" s="6">
        <v>52</v>
      </c>
      <c r="B4735" s="7" t="s">
        <v>518</v>
      </c>
      <c r="C4735" s="7" t="s">
        <v>270</v>
      </c>
      <c r="D4735" s="7" t="s">
        <v>402</v>
      </c>
      <c r="E4735" s="7" t="s">
        <v>281</v>
      </c>
      <c r="F4735" s="5"/>
      <c r="G4735" s="11">
        <v>11400000</v>
      </c>
      <c r="H4735" s="11">
        <f t="shared" si="73"/>
        <v>11400000</v>
      </c>
      <c r="I4735" s="11">
        <v>1875668</v>
      </c>
      <c r="J4735" s="11">
        <v>9524332</v>
      </c>
      <c r="K4735" s="11">
        <v>7265779</v>
      </c>
      <c r="L4735" s="11">
        <v>7265779</v>
      </c>
      <c r="M4735" s="11">
        <v>0</v>
      </c>
      <c r="N4735" s="13">
        <v>0.83546771929824604</v>
      </c>
      <c r="O4735" s="14" t="s">
        <v>535</v>
      </c>
      <c r="P4735" s="14">
        <v>0.63734903508771934</v>
      </c>
      <c r="Q4735" s="5" t="s">
        <v>546</v>
      </c>
      <c r="XEE4735" s="3">
        <v>0.63734903508771901</v>
      </c>
      <c r="XEF4735" s="4">
        <v>0.76286494422915996</v>
      </c>
      <c r="XEG4735" s="2" t="s">
        <v>29</v>
      </c>
      <c r="XEH4735" s="1">
        <v>7</v>
      </c>
    </row>
    <row r="4736" spans="1:17 16359:16362" hidden="1" x14ac:dyDescent="0.25">
      <c r="A4736" s="6">
        <v>52</v>
      </c>
      <c r="B4736" s="7" t="s">
        <v>518</v>
      </c>
      <c r="C4736" s="7" t="s">
        <v>270</v>
      </c>
      <c r="D4736" s="7" t="s">
        <v>402</v>
      </c>
      <c r="E4736" s="7" t="s">
        <v>256</v>
      </c>
      <c r="F4736" s="6">
        <v>16</v>
      </c>
      <c r="G4736" s="11">
        <v>11400000</v>
      </c>
      <c r="H4736" s="11">
        <f t="shared" si="73"/>
        <v>11400000</v>
      </c>
      <c r="I4736" s="11">
        <v>1875668</v>
      </c>
      <c r="J4736" s="11">
        <v>9524332</v>
      </c>
      <c r="K4736" s="11">
        <v>7265779</v>
      </c>
      <c r="L4736" s="11">
        <v>7265779</v>
      </c>
      <c r="M4736" s="11">
        <v>0</v>
      </c>
      <c r="N4736" s="13">
        <v>0.83546771929824604</v>
      </c>
      <c r="O4736" s="14" t="s">
        <v>535</v>
      </c>
      <c r="P4736" s="14">
        <v>0.63734903508771934</v>
      </c>
      <c r="Q4736" s="5" t="s">
        <v>546</v>
      </c>
      <c r="XEE4736" s="3">
        <v>0.63734903508771901</v>
      </c>
      <c r="XEF4736" s="4">
        <v>0.76286494422915996</v>
      </c>
      <c r="XEG4736" s="2" t="s">
        <v>29</v>
      </c>
      <c r="XEH4736" s="1">
        <v>7</v>
      </c>
    </row>
    <row r="4737" spans="1:17 16359:16362" ht="45" hidden="1" x14ac:dyDescent="0.25">
      <c r="A4737" s="6">
        <v>52</v>
      </c>
      <c r="B4737" s="7" t="s">
        <v>518</v>
      </c>
      <c r="C4737" s="7" t="s">
        <v>270</v>
      </c>
      <c r="D4737" s="7" t="s">
        <v>403</v>
      </c>
      <c r="E4737" s="7" t="s">
        <v>404</v>
      </c>
      <c r="F4737" s="5"/>
      <c r="G4737" s="11">
        <v>407938185</v>
      </c>
      <c r="H4737" s="11">
        <f t="shared" si="73"/>
        <v>407938185</v>
      </c>
      <c r="I4737" s="11">
        <v>0</v>
      </c>
      <c r="J4737" s="11">
        <v>407938185</v>
      </c>
      <c r="K4737" s="11">
        <v>140658340</v>
      </c>
      <c r="L4737" s="11">
        <v>140658340</v>
      </c>
      <c r="M4737" s="11">
        <v>0</v>
      </c>
      <c r="N4737" s="13">
        <v>1</v>
      </c>
      <c r="O4737" s="14" t="s">
        <v>537</v>
      </c>
      <c r="P4737" s="14">
        <v>0.34480307353429052</v>
      </c>
      <c r="Q4737" s="5" t="s">
        <v>543</v>
      </c>
      <c r="XEE4737" s="3">
        <v>0.34480307353429102</v>
      </c>
      <c r="XEF4737" s="4">
        <v>0.34480307353429102</v>
      </c>
      <c r="XEG4737" s="2" t="s">
        <v>29</v>
      </c>
      <c r="XEH4737" s="1">
        <v>7</v>
      </c>
    </row>
    <row r="4738" spans="1:17 16359:16362" hidden="1" x14ac:dyDescent="0.25">
      <c r="A4738" s="6">
        <v>52</v>
      </c>
      <c r="B4738" s="7" t="s">
        <v>518</v>
      </c>
      <c r="C4738" s="7" t="s">
        <v>270</v>
      </c>
      <c r="D4738" s="7" t="s">
        <v>403</v>
      </c>
      <c r="E4738" s="7" t="s">
        <v>256</v>
      </c>
      <c r="F4738" s="6">
        <v>16</v>
      </c>
      <c r="G4738" s="11">
        <v>407938185</v>
      </c>
      <c r="H4738" s="11">
        <f t="shared" si="73"/>
        <v>407938185</v>
      </c>
      <c r="I4738" s="11">
        <v>0</v>
      </c>
      <c r="J4738" s="11">
        <v>407938185</v>
      </c>
      <c r="K4738" s="11">
        <v>140658340</v>
      </c>
      <c r="L4738" s="11">
        <v>140658340</v>
      </c>
      <c r="M4738" s="11">
        <v>0</v>
      </c>
      <c r="N4738" s="13">
        <v>1</v>
      </c>
      <c r="O4738" s="14" t="s">
        <v>537</v>
      </c>
      <c r="P4738" s="14">
        <v>0.34480307353429052</v>
      </c>
      <c r="Q4738" s="5" t="s">
        <v>543</v>
      </c>
      <c r="XEE4738" s="3">
        <v>0.34480307353429102</v>
      </c>
      <c r="XEF4738" s="4">
        <v>0.34480307353429102</v>
      </c>
      <c r="XEG4738" s="2" t="s">
        <v>29</v>
      </c>
      <c r="XEH4738" s="1">
        <v>7</v>
      </c>
    </row>
    <row r="4739" spans="1:17 16359:16362" ht="90" hidden="1" x14ac:dyDescent="0.25">
      <c r="A4739" s="6">
        <v>52</v>
      </c>
      <c r="B4739" s="7" t="s">
        <v>518</v>
      </c>
      <c r="C4739" s="7" t="s">
        <v>265</v>
      </c>
      <c r="D4739" s="7" t="s">
        <v>411</v>
      </c>
      <c r="E4739" s="7" t="s">
        <v>412</v>
      </c>
      <c r="F4739" s="5"/>
      <c r="G4739" s="11">
        <v>3701762579</v>
      </c>
      <c r="H4739" s="11">
        <f t="shared" ref="H4739:H4802" si="74">+J4739+I4739</f>
        <v>3700291861</v>
      </c>
      <c r="I4739" s="11">
        <v>497110888</v>
      </c>
      <c r="J4739" s="11">
        <v>3203180973</v>
      </c>
      <c r="K4739" s="11">
        <v>520677896</v>
      </c>
      <c r="L4739" s="11">
        <v>520677896</v>
      </c>
      <c r="M4739" s="11">
        <v>1470718</v>
      </c>
      <c r="N4739" s="13">
        <v>0.86531237610201195</v>
      </c>
      <c r="O4739" s="14" t="s">
        <v>535</v>
      </c>
      <c r="P4739" s="14">
        <v>0.14065675063922028</v>
      </c>
      <c r="Q4739" s="5" t="s">
        <v>543</v>
      </c>
      <c r="XEE4739" s="3">
        <v>0.14065675063922001</v>
      </c>
      <c r="XEF4739" s="4">
        <v>0.16255025875492399</v>
      </c>
      <c r="XEG4739" s="2" t="s">
        <v>13</v>
      </c>
      <c r="XEH4739" s="1">
        <v>7</v>
      </c>
    </row>
    <row r="4740" spans="1:17 16359:16362" hidden="1" x14ac:dyDescent="0.25">
      <c r="A4740" s="6">
        <v>52</v>
      </c>
      <c r="B4740" s="7" t="s">
        <v>518</v>
      </c>
      <c r="C4740" s="7" t="s">
        <v>265</v>
      </c>
      <c r="D4740" s="7" t="s">
        <v>411</v>
      </c>
      <c r="E4740" s="7" t="s">
        <v>256</v>
      </c>
      <c r="F4740" s="6">
        <v>16</v>
      </c>
      <c r="G4740" s="11">
        <v>230389551</v>
      </c>
      <c r="H4740" s="11">
        <f t="shared" si="74"/>
        <v>228918833</v>
      </c>
      <c r="I4740" s="11">
        <v>40993</v>
      </c>
      <c r="J4740" s="11">
        <v>228877840</v>
      </c>
      <c r="K4740" s="11">
        <v>122785904</v>
      </c>
      <c r="L4740" s="11">
        <v>122785904</v>
      </c>
      <c r="M4740" s="11">
        <v>1470718</v>
      </c>
      <c r="N4740" s="13">
        <v>0.99343845676403997</v>
      </c>
      <c r="O4740" s="14" t="s">
        <v>537</v>
      </c>
      <c r="P4740" s="14">
        <v>0.53294910063000211</v>
      </c>
      <c r="Q4740" s="5" t="s">
        <v>543</v>
      </c>
      <c r="XEE4740" s="3">
        <v>0.532949100630002</v>
      </c>
      <c r="XEF4740" s="4">
        <v>0.53646916625917096</v>
      </c>
      <c r="XEG4740" s="2" t="s">
        <v>13</v>
      </c>
      <c r="XEH4740" s="1">
        <v>7</v>
      </c>
    </row>
    <row r="4741" spans="1:17 16359:16362" hidden="1" x14ac:dyDescent="0.25">
      <c r="A4741" s="6">
        <v>52</v>
      </c>
      <c r="B4741" s="7" t="s">
        <v>518</v>
      </c>
      <c r="C4741" s="7" t="s">
        <v>265</v>
      </c>
      <c r="D4741" s="7" t="s">
        <v>411</v>
      </c>
      <c r="E4741" s="7" t="s">
        <v>14</v>
      </c>
      <c r="F4741" s="6">
        <v>27</v>
      </c>
      <c r="G4741" s="11">
        <v>3471373028</v>
      </c>
      <c r="H4741" s="11">
        <f t="shared" si="74"/>
        <v>3471373028</v>
      </c>
      <c r="I4741" s="11">
        <v>497069895</v>
      </c>
      <c r="J4741" s="11">
        <v>2974303133</v>
      </c>
      <c r="K4741" s="11">
        <v>397891992</v>
      </c>
      <c r="L4741" s="11">
        <v>397891992</v>
      </c>
      <c r="M4741" s="11">
        <v>0</v>
      </c>
      <c r="N4741" s="13">
        <v>0.85680885027605902</v>
      </c>
      <c r="O4741" s="14" t="s">
        <v>535</v>
      </c>
      <c r="P4741" s="14">
        <v>0.11462092629936745</v>
      </c>
      <c r="Q4741" s="5" t="s">
        <v>543</v>
      </c>
      <c r="XEE4741" s="3">
        <v>0.114620926299367</v>
      </c>
      <c r="XEF4741" s="4">
        <v>0.13377654334737199</v>
      </c>
      <c r="XEG4741" s="2" t="s">
        <v>13</v>
      </c>
      <c r="XEH4741" s="1">
        <v>7</v>
      </c>
    </row>
    <row r="4742" spans="1:17 16359:16362" ht="90" hidden="1" x14ac:dyDescent="0.25">
      <c r="A4742" s="6">
        <v>52</v>
      </c>
      <c r="B4742" s="7" t="s">
        <v>518</v>
      </c>
      <c r="C4742" s="7" t="s">
        <v>268</v>
      </c>
      <c r="D4742" s="7" t="s">
        <v>413</v>
      </c>
      <c r="E4742" s="7" t="s">
        <v>412</v>
      </c>
      <c r="F4742" s="5"/>
      <c r="G4742" s="11">
        <v>3701762579</v>
      </c>
      <c r="H4742" s="11">
        <f t="shared" si="74"/>
        <v>3700291861</v>
      </c>
      <c r="I4742" s="11">
        <v>497110888</v>
      </c>
      <c r="J4742" s="11">
        <v>3203180973</v>
      </c>
      <c r="K4742" s="11">
        <v>520677896</v>
      </c>
      <c r="L4742" s="11">
        <v>520677896</v>
      </c>
      <c r="M4742" s="11">
        <v>1470718</v>
      </c>
      <c r="N4742" s="13">
        <v>0.86531237610201195</v>
      </c>
      <c r="O4742" s="14" t="s">
        <v>535</v>
      </c>
      <c r="P4742" s="14">
        <v>0.14065675063922028</v>
      </c>
      <c r="Q4742" s="5" t="s">
        <v>543</v>
      </c>
      <c r="XEE4742" s="3">
        <v>0.14065675063922001</v>
      </c>
      <c r="XEF4742" s="4">
        <v>0.16255025875492399</v>
      </c>
      <c r="XEG4742" s="2" t="s">
        <v>13</v>
      </c>
      <c r="XEH4742" s="1">
        <v>7</v>
      </c>
    </row>
    <row r="4743" spans="1:17 16359:16362" hidden="1" x14ac:dyDescent="0.25">
      <c r="A4743" s="6">
        <v>52</v>
      </c>
      <c r="B4743" s="7" t="s">
        <v>518</v>
      </c>
      <c r="C4743" s="7" t="s">
        <v>268</v>
      </c>
      <c r="D4743" s="7" t="s">
        <v>413</v>
      </c>
      <c r="E4743" s="7" t="s">
        <v>256</v>
      </c>
      <c r="F4743" s="6">
        <v>16</v>
      </c>
      <c r="G4743" s="11">
        <v>230389551</v>
      </c>
      <c r="H4743" s="11">
        <f t="shared" si="74"/>
        <v>228918833</v>
      </c>
      <c r="I4743" s="11">
        <v>40993</v>
      </c>
      <c r="J4743" s="11">
        <v>228877840</v>
      </c>
      <c r="K4743" s="11">
        <v>122785904</v>
      </c>
      <c r="L4743" s="11">
        <v>122785904</v>
      </c>
      <c r="M4743" s="11">
        <v>1470718</v>
      </c>
      <c r="N4743" s="13">
        <v>0.99343845676403997</v>
      </c>
      <c r="O4743" s="14" t="s">
        <v>537</v>
      </c>
      <c r="P4743" s="14">
        <v>0.53294910063000211</v>
      </c>
      <c r="Q4743" s="5" t="s">
        <v>543</v>
      </c>
      <c r="XEE4743" s="3">
        <v>0.532949100630002</v>
      </c>
      <c r="XEF4743" s="4">
        <v>0.53646916625917096</v>
      </c>
      <c r="XEG4743" s="2" t="s">
        <v>13</v>
      </c>
      <c r="XEH4743" s="1">
        <v>7</v>
      </c>
    </row>
    <row r="4744" spans="1:17 16359:16362" hidden="1" x14ac:dyDescent="0.25">
      <c r="A4744" s="6">
        <v>52</v>
      </c>
      <c r="B4744" s="7" t="s">
        <v>518</v>
      </c>
      <c r="C4744" s="7" t="s">
        <v>268</v>
      </c>
      <c r="D4744" s="7" t="s">
        <v>413</v>
      </c>
      <c r="E4744" s="7" t="s">
        <v>14</v>
      </c>
      <c r="F4744" s="6">
        <v>27</v>
      </c>
      <c r="G4744" s="11">
        <v>3471373028</v>
      </c>
      <c r="H4744" s="11">
        <f t="shared" si="74"/>
        <v>3471373028</v>
      </c>
      <c r="I4744" s="11">
        <v>497069895</v>
      </c>
      <c r="J4744" s="11">
        <v>2974303133</v>
      </c>
      <c r="K4744" s="11">
        <v>397891992</v>
      </c>
      <c r="L4744" s="11">
        <v>397891992</v>
      </c>
      <c r="M4744" s="11">
        <v>0</v>
      </c>
      <c r="N4744" s="13">
        <v>0.85680885027605902</v>
      </c>
      <c r="O4744" s="14" t="s">
        <v>535</v>
      </c>
      <c r="P4744" s="14">
        <v>0.11462092629936745</v>
      </c>
      <c r="Q4744" s="5" t="s">
        <v>543</v>
      </c>
      <c r="XEE4744" s="3">
        <v>0.114620926299367</v>
      </c>
      <c r="XEF4744" s="4">
        <v>0.13377654334737199</v>
      </c>
      <c r="XEG4744" s="2" t="s">
        <v>13</v>
      </c>
      <c r="XEH4744" s="1">
        <v>7</v>
      </c>
    </row>
    <row r="4745" spans="1:17 16359:16362" ht="30" hidden="1" x14ac:dyDescent="0.25">
      <c r="A4745" s="6">
        <v>52</v>
      </c>
      <c r="B4745" s="7" t="s">
        <v>518</v>
      </c>
      <c r="C4745" s="7" t="s">
        <v>270</v>
      </c>
      <c r="D4745" s="7" t="s">
        <v>416</v>
      </c>
      <c r="E4745" s="7" t="s">
        <v>417</v>
      </c>
      <c r="F4745" s="5"/>
      <c r="G4745" s="11">
        <v>3471373028</v>
      </c>
      <c r="H4745" s="11">
        <f t="shared" si="74"/>
        <v>3471373028</v>
      </c>
      <c r="I4745" s="11">
        <v>497069895</v>
      </c>
      <c r="J4745" s="11">
        <v>2974303133</v>
      </c>
      <c r="K4745" s="11">
        <v>397891992</v>
      </c>
      <c r="L4745" s="11">
        <v>397891992</v>
      </c>
      <c r="M4745" s="11">
        <v>0</v>
      </c>
      <c r="N4745" s="13">
        <v>0.85680885027605902</v>
      </c>
      <c r="O4745" s="14" t="s">
        <v>535</v>
      </c>
      <c r="P4745" s="14">
        <v>0.11462092629936745</v>
      </c>
      <c r="Q4745" s="5" t="s">
        <v>543</v>
      </c>
      <c r="XEE4745" s="3">
        <v>0.114620926299367</v>
      </c>
      <c r="XEF4745" s="4">
        <v>0.13377654334737199</v>
      </c>
      <c r="XEG4745" s="2" t="s">
        <v>29</v>
      </c>
      <c r="XEH4745" s="1">
        <v>7</v>
      </c>
    </row>
    <row r="4746" spans="1:17 16359:16362" hidden="1" x14ac:dyDescent="0.25">
      <c r="A4746" s="6">
        <v>52</v>
      </c>
      <c r="B4746" s="7" t="s">
        <v>518</v>
      </c>
      <c r="C4746" s="7" t="s">
        <v>270</v>
      </c>
      <c r="D4746" s="7" t="s">
        <v>416</v>
      </c>
      <c r="E4746" s="7" t="s">
        <v>14</v>
      </c>
      <c r="F4746" s="6">
        <v>27</v>
      </c>
      <c r="G4746" s="11">
        <v>3471373028</v>
      </c>
      <c r="H4746" s="11">
        <f t="shared" si="74"/>
        <v>3471373028</v>
      </c>
      <c r="I4746" s="11">
        <v>497069895</v>
      </c>
      <c r="J4746" s="11">
        <v>2974303133</v>
      </c>
      <c r="K4746" s="11">
        <v>397891992</v>
      </c>
      <c r="L4746" s="11">
        <v>397891992</v>
      </c>
      <c r="M4746" s="11">
        <v>0</v>
      </c>
      <c r="N4746" s="13">
        <v>0.85680885027605902</v>
      </c>
      <c r="O4746" s="14" t="s">
        <v>535</v>
      </c>
      <c r="P4746" s="14">
        <v>0.11462092629936745</v>
      </c>
      <c r="Q4746" s="5" t="s">
        <v>543</v>
      </c>
      <c r="XEE4746" s="3">
        <v>0.114620926299367</v>
      </c>
      <c r="XEF4746" s="4">
        <v>0.13377654334737199</v>
      </c>
      <c r="XEG4746" s="2" t="s">
        <v>29</v>
      </c>
      <c r="XEH4746" s="1">
        <v>7</v>
      </c>
    </row>
    <row r="4747" spans="1:17 16359:16362" ht="45" hidden="1" x14ac:dyDescent="0.25">
      <c r="A4747" s="6">
        <v>52</v>
      </c>
      <c r="B4747" s="7" t="s">
        <v>518</v>
      </c>
      <c r="C4747" s="7" t="s">
        <v>270</v>
      </c>
      <c r="D4747" s="7" t="s">
        <v>422</v>
      </c>
      <c r="E4747" s="7" t="s">
        <v>279</v>
      </c>
      <c r="F4747" s="5"/>
      <c r="G4747" s="11">
        <v>96030367</v>
      </c>
      <c r="H4747" s="11">
        <f t="shared" si="74"/>
        <v>96030367</v>
      </c>
      <c r="I4747" s="11">
        <v>0</v>
      </c>
      <c r="J4747" s="11">
        <v>96030367</v>
      </c>
      <c r="K4747" s="11">
        <v>49667734</v>
      </c>
      <c r="L4747" s="11">
        <v>49667734</v>
      </c>
      <c r="M4747" s="11">
        <v>0</v>
      </c>
      <c r="N4747" s="13">
        <v>1</v>
      </c>
      <c r="O4747" s="14" t="s">
        <v>537</v>
      </c>
      <c r="P4747" s="14">
        <v>0.51720862422612635</v>
      </c>
      <c r="Q4747" s="5" t="s">
        <v>543</v>
      </c>
      <c r="XEE4747" s="3">
        <v>0.51720862422612601</v>
      </c>
      <c r="XEF4747" s="4">
        <v>0.51720862422612601</v>
      </c>
      <c r="XEG4747" s="2" t="s">
        <v>29</v>
      </c>
      <c r="XEH4747" s="1">
        <v>7</v>
      </c>
    </row>
    <row r="4748" spans="1:17 16359:16362" hidden="1" x14ac:dyDescent="0.25">
      <c r="A4748" s="6">
        <v>52</v>
      </c>
      <c r="B4748" s="7" t="s">
        <v>518</v>
      </c>
      <c r="C4748" s="7" t="s">
        <v>270</v>
      </c>
      <c r="D4748" s="7" t="s">
        <v>422</v>
      </c>
      <c r="E4748" s="7" t="s">
        <v>256</v>
      </c>
      <c r="F4748" s="6">
        <v>16</v>
      </c>
      <c r="G4748" s="11">
        <v>96030367</v>
      </c>
      <c r="H4748" s="11">
        <f t="shared" si="74"/>
        <v>96030367</v>
      </c>
      <c r="I4748" s="11">
        <v>0</v>
      </c>
      <c r="J4748" s="11">
        <v>96030367</v>
      </c>
      <c r="K4748" s="11">
        <v>49667734</v>
      </c>
      <c r="L4748" s="11">
        <v>49667734</v>
      </c>
      <c r="M4748" s="11">
        <v>0</v>
      </c>
      <c r="N4748" s="13">
        <v>1</v>
      </c>
      <c r="O4748" s="14" t="s">
        <v>537</v>
      </c>
      <c r="P4748" s="14">
        <v>0.51720862422612635</v>
      </c>
      <c r="Q4748" s="5" t="s">
        <v>543</v>
      </c>
      <c r="XEE4748" s="3">
        <v>0.51720862422612601</v>
      </c>
      <c r="XEF4748" s="4">
        <v>0.51720862422612601</v>
      </c>
      <c r="XEG4748" s="2" t="s">
        <v>29</v>
      </c>
      <c r="XEH4748" s="1">
        <v>7</v>
      </c>
    </row>
    <row r="4749" spans="1:17 16359:16362" ht="45" hidden="1" x14ac:dyDescent="0.25">
      <c r="A4749" s="6">
        <v>52</v>
      </c>
      <c r="B4749" s="7" t="s">
        <v>518</v>
      </c>
      <c r="C4749" s="7" t="s">
        <v>270</v>
      </c>
      <c r="D4749" s="7" t="s">
        <v>423</v>
      </c>
      <c r="E4749" s="7" t="s">
        <v>281</v>
      </c>
      <c r="F4749" s="5"/>
      <c r="G4749" s="11">
        <v>13013534</v>
      </c>
      <c r="H4749" s="11">
        <f t="shared" si="74"/>
        <v>13013534</v>
      </c>
      <c r="I4749" s="11">
        <v>40993</v>
      </c>
      <c r="J4749" s="11">
        <v>12972541</v>
      </c>
      <c r="K4749" s="11">
        <v>11915903</v>
      </c>
      <c r="L4749" s="11">
        <v>11915903</v>
      </c>
      <c r="M4749" s="11">
        <v>0</v>
      </c>
      <c r="N4749" s="13">
        <v>0.99684997172943202</v>
      </c>
      <c r="O4749" s="14" t="s">
        <v>537</v>
      </c>
      <c r="P4749" s="14">
        <v>0.91565465614490271</v>
      </c>
      <c r="Q4749" s="5" t="s">
        <v>546</v>
      </c>
      <c r="XEE4749" s="3">
        <v>0.91565465614490305</v>
      </c>
      <c r="XEF4749" s="4">
        <v>0.91854810865504299</v>
      </c>
      <c r="XEG4749" s="2" t="s">
        <v>29</v>
      </c>
      <c r="XEH4749" s="1">
        <v>7</v>
      </c>
    </row>
    <row r="4750" spans="1:17 16359:16362" hidden="1" x14ac:dyDescent="0.25">
      <c r="A4750" s="6">
        <v>52</v>
      </c>
      <c r="B4750" s="7" t="s">
        <v>518</v>
      </c>
      <c r="C4750" s="7" t="s">
        <v>270</v>
      </c>
      <c r="D4750" s="7" t="s">
        <v>423</v>
      </c>
      <c r="E4750" s="7" t="s">
        <v>256</v>
      </c>
      <c r="F4750" s="6">
        <v>16</v>
      </c>
      <c r="G4750" s="11">
        <v>13013534</v>
      </c>
      <c r="H4750" s="11">
        <f t="shared" si="74"/>
        <v>13013534</v>
      </c>
      <c r="I4750" s="11">
        <v>40993</v>
      </c>
      <c r="J4750" s="11">
        <v>12972541</v>
      </c>
      <c r="K4750" s="11">
        <v>11915903</v>
      </c>
      <c r="L4750" s="11">
        <v>11915903</v>
      </c>
      <c r="M4750" s="11">
        <v>0</v>
      </c>
      <c r="N4750" s="13">
        <v>0.99684997172943202</v>
      </c>
      <c r="O4750" s="14" t="s">
        <v>537</v>
      </c>
      <c r="P4750" s="14">
        <v>0.91565465614490271</v>
      </c>
      <c r="Q4750" s="5" t="s">
        <v>546</v>
      </c>
      <c r="XEE4750" s="3">
        <v>0.91565465614490305</v>
      </c>
      <c r="XEF4750" s="4">
        <v>0.91854810865504299</v>
      </c>
      <c r="XEG4750" s="2" t="s">
        <v>29</v>
      </c>
      <c r="XEH4750" s="1">
        <v>7</v>
      </c>
    </row>
    <row r="4751" spans="1:17 16359:16362" ht="45" hidden="1" x14ac:dyDescent="0.25">
      <c r="A4751" s="6">
        <v>52</v>
      </c>
      <c r="B4751" s="7" t="s">
        <v>518</v>
      </c>
      <c r="C4751" s="7" t="s">
        <v>270</v>
      </c>
      <c r="D4751" s="7" t="s">
        <v>424</v>
      </c>
      <c r="E4751" s="7" t="s">
        <v>425</v>
      </c>
      <c r="F4751" s="5"/>
      <c r="G4751" s="11">
        <v>121345650</v>
      </c>
      <c r="H4751" s="11">
        <f t="shared" si="74"/>
        <v>119874932</v>
      </c>
      <c r="I4751" s="11">
        <v>0</v>
      </c>
      <c r="J4751" s="11">
        <v>119874932</v>
      </c>
      <c r="K4751" s="11">
        <v>61202267</v>
      </c>
      <c r="L4751" s="11">
        <v>61202267</v>
      </c>
      <c r="M4751" s="11">
        <v>1470718</v>
      </c>
      <c r="N4751" s="13">
        <v>0.98787992812268099</v>
      </c>
      <c r="O4751" s="14" t="s">
        <v>537</v>
      </c>
      <c r="P4751" s="14">
        <v>0.50436309006544533</v>
      </c>
      <c r="Q4751" s="5" t="s">
        <v>543</v>
      </c>
      <c r="XEE4751" s="3">
        <v>0.504363090065445</v>
      </c>
      <c r="XEF4751" s="4">
        <v>0.51055100494238403</v>
      </c>
      <c r="XEG4751" s="2" t="s">
        <v>29</v>
      </c>
      <c r="XEH4751" s="1">
        <v>7</v>
      </c>
    </row>
    <row r="4752" spans="1:17 16359:16362" hidden="1" x14ac:dyDescent="0.25">
      <c r="A4752" s="6">
        <v>52</v>
      </c>
      <c r="B4752" s="7" t="s">
        <v>518</v>
      </c>
      <c r="C4752" s="7" t="s">
        <v>270</v>
      </c>
      <c r="D4752" s="7" t="s">
        <v>424</v>
      </c>
      <c r="E4752" s="7" t="s">
        <v>256</v>
      </c>
      <c r="F4752" s="6">
        <v>16</v>
      </c>
      <c r="G4752" s="11">
        <v>121345650</v>
      </c>
      <c r="H4752" s="11">
        <f t="shared" si="74"/>
        <v>119874932</v>
      </c>
      <c r="I4752" s="11">
        <v>0</v>
      </c>
      <c r="J4752" s="11">
        <v>119874932</v>
      </c>
      <c r="K4752" s="11">
        <v>61202267</v>
      </c>
      <c r="L4752" s="11">
        <v>61202267</v>
      </c>
      <c r="M4752" s="11">
        <v>1470718</v>
      </c>
      <c r="N4752" s="13">
        <v>0.98787992812268099</v>
      </c>
      <c r="O4752" s="14" t="s">
        <v>537</v>
      </c>
      <c r="P4752" s="14">
        <v>0.50436309006544533</v>
      </c>
      <c r="Q4752" s="5" t="s">
        <v>543</v>
      </c>
      <c r="XEE4752" s="3">
        <v>0.504363090065445</v>
      </c>
      <c r="XEF4752" s="4">
        <v>0.51055100494238403</v>
      </c>
      <c r="XEG4752" s="2" t="s">
        <v>29</v>
      </c>
      <c r="XEH4752" s="1">
        <v>7</v>
      </c>
    </row>
    <row r="4753" spans="1:17 16359:16362" ht="60" hidden="1" x14ac:dyDescent="0.25">
      <c r="A4753" s="6">
        <v>52</v>
      </c>
      <c r="B4753" s="7" t="s">
        <v>518</v>
      </c>
      <c r="C4753" s="7" t="s">
        <v>259</v>
      </c>
      <c r="D4753" s="7" t="s">
        <v>435</v>
      </c>
      <c r="E4753" s="7" t="s">
        <v>436</v>
      </c>
      <c r="F4753" s="5"/>
      <c r="G4753" s="11">
        <v>1335014618</v>
      </c>
      <c r="H4753" s="11">
        <f t="shared" si="74"/>
        <v>1296413186</v>
      </c>
      <c r="I4753" s="11">
        <v>34274851</v>
      </c>
      <c r="J4753" s="11">
        <v>1262138335</v>
      </c>
      <c r="K4753" s="11">
        <v>782957356</v>
      </c>
      <c r="L4753" s="11">
        <v>782957356</v>
      </c>
      <c r="M4753" s="11">
        <v>38601432</v>
      </c>
      <c r="N4753" s="13">
        <v>0.94541162170255699</v>
      </c>
      <c r="O4753" s="14" t="s">
        <v>537</v>
      </c>
      <c r="P4753" s="14">
        <v>0.58647848903179578</v>
      </c>
      <c r="Q4753" s="5" t="s">
        <v>545</v>
      </c>
      <c r="XEE4753" s="3">
        <v>0.586478489031796</v>
      </c>
      <c r="XEF4753" s="4">
        <v>0.62034195007633597</v>
      </c>
      <c r="XEG4753" s="2" t="s">
        <v>13</v>
      </c>
      <c r="XEH4753" s="1">
        <v>7</v>
      </c>
    </row>
    <row r="4754" spans="1:17 16359:16362" hidden="1" x14ac:dyDescent="0.25">
      <c r="A4754" s="6">
        <v>52</v>
      </c>
      <c r="B4754" s="7" t="s">
        <v>518</v>
      </c>
      <c r="C4754" s="7" t="s">
        <v>259</v>
      </c>
      <c r="D4754" s="7" t="s">
        <v>435</v>
      </c>
      <c r="E4754" s="7" t="s">
        <v>14</v>
      </c>
      <c r="F4754" s="6">
        <v>27</v>
      </c>
      <c r="G4754" s="11">
        <v>1335014618</v>
      </c>
      <c r="H4754" s="11">
        <f t="shared" si="74"/>
        <v>1296413186</v>
      </c>
      <c r="I4754" s="11">
        <v>34274851</v>
      </c>
      <c r="J4754" s="11">
        <v>1262138335</v>
      </c>
      <c r="K4754" s="11">
        <v>782957356</v>
      </c>
      <c r="L4754" s="11">
        <v>782957356</v>
      </c>
      <c r="M4754" s="11">
        <v>38601432</v>
      </c>
      <c r="N4754" s="13">
        <v>0.94541162170255699</v>
      </c>
      <c r="O4754" s="14" t="s">
        <v>537</v>
      </c>
      <c r="P4754" s="14">
        <v>0.58647848903179578</v>
      </c>
      <c r="Q4754" s="5" t="s">
        <v>545</v>
      </c>
      <c r="XEE4754" s="3">
        <v>0.586478489031796</v>
      </c>
      <c r="XEF4754" s="4">
        <v>0.62034195007633597</v>
      </c>
      <c r="XEG4754" s="2" t="s">
        <v>13</v>
      </c>
      <c r="XEH4754" s="1">
        <v>7</v>
      </c>
    </row>
    <row r="4755" spans="1:17 16359:16362" ht="30" hidden="1" x14ac:dyDescent="0.25">
      <c r="A4755" s="6">
        <v>52</v>
      </c>
      <c r="B4755" s="7" t="s">
        <v>518</v>
      </c>
      <c r="C4755" s="7" t="s">
        <v>262</v>
      </c>
      <c r="D4755" s="7" t="s">
        <v>437</v>
      </c>
      <c r="E4755" s="7" t="s">
        <v>264</v>
      </c>
      <c r="F4755" s="5"/>
      <c r="G4755" s="11">
        <v>1335014618</v>
      </c>
      <c r="H4755" s="11">
        <f t="shared" si="74"/>
        <v>1296413186</v>
      </c>
      <c r="I4755" s="11">
        <v>34274851</v>
      </c>
      <c r="J4755" s="11">
        <v>1262138335</v>
      </c>
      <c r="K4755" s="11">
        <v>782957356</v>
      </c>
      <c r="L4755" s="11">
        <v>782957356</v>
      </c>
      <c r="M4755" s="11">
        <v>38601432</v>
      </c>
      <c r="N4755" s="13">
        <v>0.94541162170255699</v>
      </c>
      <c r="O4755" s="14" t="s">
        <v>537</v>
      </c>
      <c r="P4755" s="14">
        <v>0.58647848903179578</v>
      </c>
      <c r="Q4755" s="5" t="s">
        <v>545</v>
      </c>
      <c r="XEE4755" s="3">
        <v>0.586478489031796</v>
      </c>
      <c r="XEF4755" s="4">
        <v>0.62034195007633597</v>
      </c>
      <c r="XEG4755" s="2" t="s">
        <v>13</v>
      </c>
      <c r="XEH4755" s="1">
        <v>7</v>
      </c>
    </row>
    <row r="4756" spans="1:17 16359:16362" hidden="1" x14ac:dyDescent="0.25">
      <c r="A4756" s="6">
        <v>52</v>
      </c>
      <c r="B4756" s="7" t="s">
        <v>518</v>
      </c>
      <c r="C4756" s="7" t="s">
        <v>262</v>
      </c>
      <c r="D4756" s="7" t="s">
        <v>437</v>
      </c>
      <c r="E4756" s="7" t="s">
        <v>14</v>
      </c>
      <c r="F4756" s="6">
        <v>27</v>
      </c>
      <c r="G4756" s="11">
        <v>1335014618</v>
      </c>
      <c r="H4756" s="11">
        <f t="shared" si="74"/>
        <v>1296413186</v>
      </c>
      <c r="I4756" s="11">
        <v>34274851</v>
      </c>
      <c r="J4756" s="11">
        <v>1262138335</v>
      </c>
      <c r="K4756" s="11">
        <v>782957356</v>
      </c>
      <c r="L4756" s="11">
        <v>782957356</v>
      </c>
      <c r="M4756" s="11">
        <v>38601432</v>
      </c>
      <c r="N4756" s="13">
        <v>0.94541162170255699</v>
      </c>
      <c r="O4756" s="14" t="s">
        <v>537</v>
      </c>
      <c r="P4756" s="14">
        <v>0.58647848903179578</v>
      </c>
      <c r="Q4756" s="5" t="s">
        <v>545</v>
      </c>
      <c r="XEE4756" s="3">
        <v>0.586478489031796</v>
      </c>
      <c r="XEF4756" s="4">
        <v>0.62034195007633597</v>
      </c>
      <c r="XEG4756" s="2" t="s">
        <v>13</v>
      </c>
      <c r="XEH4756" s="1">
        <v>7</v>
      </c>
    </row>
    <row r="4757" spans="1:17 16359:16362" ht="45" hidden="1" x14ac:dyDescent="0.25">
      <c r="A4757" s="6">
        <v>52</v>
      </c>
      <c r="B4757" s="7" t="s">
        <v>518</v>
      </c>
      <c r="C4757" s="7" t="s">
        <v>265</v>
      </c>
      <c r="D4757" s="7" t="s">
        <v>438</v>
      </c>
      <c r="E4757" s="7" t="s">
        <v>439</v>
      </c>
      <c r="F4757" s="5"/>
      <c r="G4757" s="11">
        <v>1187629165</v>
      </c>
      <c r="H4757" s="11">
        <f t="shared" si="74"/>
        <v>1167207534</v>
      </c>
      <c r="I4757" s="11">
        <v>18751779</v>
      </c>
      <c r="J4757" s="11">
        <v>1148455755</v>
      </c>
      <c r="K4757" s="11">
        <v>687413584</v>
      </c>
      <c r="L4757" s="11">
        <v>687413584</v>
      </c>
      <c r="M4757" s="11">
        <v>20421631</v>
      </c>
      <c r="N4757" s="13">
        <v>0.96701545300969405</v>
      </c>
      <c r="O4757" s="14" t="s">
        <v>537</v>
      </c>
      <c r="P4757" s="14">
        <v>0.57881163940597569</v>
      </c>
      <c r="Q4757" s="5" t="s">
        <v>547</v>
      </c>
      <c r="XEE4757" s="3">
        <v>0.57881163940597602</v>
      </c>
      <c r="XEF4757" s="4">
        <v>0.598554694865019</v>
      </c>
      <c r="XEG4757" s="2" t="s">
        <v>13</v>
      </c>
      <c r="XEH4757" s="1">
        <v>7</v>
      </c>
    </row>
    <row r="4758" spans="1:17 16359:16362" hidden="1" x14ac:dyDescent="0.25">
      <c r="A4758" s="6">
        <v>52</v>
      </c>
      <c r="B4758" s="7" t="s">
        <v>518</v>
      </c>
      <c r="C4758" s="7" t="s">
        <v>265</v>
      </c>
      <c r="D4758" s="7" t="s">
        <v>438</v>
      </c>
      <c r="E4758" s="7" t="s">
        <v>14</v>
      </c>
      <c r="F4758" s="6">
        <v>27</v>
      </c>
      <c r="G4758" s="11">
        <v>1187629165</v>
      </c>
      <c r="H4758" s="11">
        <f t="shared" si="74"/>
        <v>1167207534</v>
      </c>
      <c r="I4758" s="11">
        <v>18751779</v>
      </c>
      <c r="J4758" s="11">
        <v>1148455755</v>
      </c>
      <c r="K4758" s="11">
        <v>687413584</v>
      </c>
      <c r="L4758" s="11">
        <v>687413584</v>
      </c>
      <c r="M4758" s="11">
        <v>20421631</v>
      </c>
      <c r="N4758" s="13">
        <v>0.96701545300969405</v>
      </c>
      <c r="O4758" s="14" t="s">
        <v>537</v>
      </c>
      <c r="P4758" s="14">
        <v>0.57881163940597569</v>
      </c>
      <c r="Q4758" s="5" t="s">
        <v>547</v>
      </c>
      <c r="XEE4758" s="3">
        <v>0.57881163940597602</v>
      </c>
      <c r="XEF4758" s="4">
        <v>0.598554694865019</v>
      </c>
      <c r="XEG4758" s="2" t="s">
        <v>13</v>
      </c>
      <c r="XEH4758" s="1">
        <v>7</v>
      </c>
    </row>
    <row r="4759" spans="1:17 16359:16362" ht="45" hidden="1" x14ac:dyDescent="0.25">
      <c r="A4759" s="6">
        <v>52</v>
      </c>
      <c r="B4759" s="7" t="s">
        <v>518</v>
      </c>
      <c r="C4759" s="7" t="s">
        <v>268</v>
      </c>
      <c r="D4759" s="7" t="s">
        <v>440</v>
      </c>
      <c r="E4759" s="7" t="s">
        <v>439</v>
      </c>
      <c r="F4759" s="5"/>
      <c r="G4759" s="11">
        <v>1187629165</v>
      </c>
      <c r="H4759" s="11">
        <f t="shared" si="74"/>
        <v>1167207534</v>
      </c>
      <c r="I4759" s="11">
        <v>18751779</v>
      </c>
      <c r="J4759" s="11">
        <v>1148455755</v>
      </c>
      <c r="K4759" s="11">
        <v>687413584</v>
      </c>
      <c r="L4759" s="11">
        <v>687413584</v>
      </c>
      <c r="M4759" s="11">
        <v>20421631</v>
      </c>
      <c r="N4759" s="13">
        <v>0.96701545300969405</v>
      </c>
      <c r="O4759" s="14" t="s">
        <v>537</v>
      </c>
      <c r="P4759" s="14">
        <v>0.57881163940597569</v>
      </c>
      <c r="Q4759" s="5" t="s">
        <v>547</v>
      </c>
      <c r="XEE4759" s="3">
        <v>0.57881163940597602</v>
      </c>
      <c r="XEF4759" s="4">
        <v>0.598554694865019</v>
      </c>
      <c r="XEG4759" s="2" t="s">
        <v>13</v>
      </c>
      <c r="XEH4759" s="1">
        <v>7</v>
      </c>
    </row>
    <row r="4760" spans="1:17 16359:16362" hidden="1" x14ac:dyDescent="0.25">
      <c r="A4760" s="6">
        <v>52</v>
      </c>
      <c r="B4760" s="7" t="s">
        <v>518</v>
      </c>
      <c r="C4760" s="7" t="s">
        <v>268</v>
      </c>
      <c r="D4760" s="7" t="s">
        <v>440</v>
      </c>
      <c r="E4760" s="7" t="s">
        <v>14</v>
      </c>
      <c r="F4760" s="6">
        <v>27</v>
      </c>
      <c r="G4760" s="11">
        <v>1187629165</v>
      </c>
      <c r="H4760" s="11">
        <f t="shared" si="74"/>
        <v>1167207534</v>
      </c>
      <c r="I4760" s="11">
        <v>18751779</v>
      </c>
      <c r="J4760" s="11">
        <v>1148455755</v>
      </c>
      <c r="K4760" s="11">
        <v>687413584</v>
      </c>
      <c r="L4760" s="11">
        <v>687413584</v>
      </c>
      <c r="M4760" s="11">
        <v>20421631</v>
      </c>
      <c r="N4760" s="13">
        <v>0.96701545300969405</v>
      </c>
      <c r="O4760" s="14" t="s">
        <v>537</v>
      </c>
      <c r="P4760" s="14">
        <v>0.57881163940597569</v>
      </c>
      <c r="Q4760" s="5" t="s">
        <v>547</v>
      </c>
      <c r="XEE4760" s="3">
        <v>0.57881163940597602</v>
      </c>
      <c r="XEF4760" s="4">
        <v>0.598554694865019</v>
      </c>
      <c r="XEG4760" s="2" t="s">
        <v>13</v>
      </c>
      <c r="XEH4760" s="1">
        <v>7</v>
      </c>
    </row>
    <row r="4761" spans="1:17 16359:16362" ht="45" hidden="1" x14ac:dyDescent="0.25">
      <c r="A4761" s="6">
        <v>52</v>
      </c>
      <c r="B4761" s="7" t="s">
        <v>518</v>
      </c>
      <c r="C4761" s="7" t="s">
        <v>270</v>
      </c>
      <c r="D4761" s="7" t="s">
        <v>445</v>
      </c>
      <c r="E4761" s="7" t="s">
        <v>279</v>
      </c>
      <c r="F4761" s="5"/>
      <c r="G4761" s="11">
        <v>627398781</v>
      </c>
      <c r="H4761" s="11">
        <f t="shared" si="74"/>
        <v>627112181</v>
      </c>
      <c r="I4761" s="11">
        <v>0</v>
      </c>
      <c r="J4761" s="11">
        <v>627112181</v>
      </c>
      <c r="K4761" s="11">
        <v>396666246</v>
      </c>
      <c r="L4761" s="11">
        <v>396666246</v>
      </c>
      <c r="M4761" s="11">
        <v>286600</v>
      </c>
      <c r="N4761" s="13">
        <v>0.99954319324697605</v>
      </c>
      <c r="O4761" s="14" t="s">
        <v>537</v>
      </c>
      <c r="P4761" s="14">
        <v>0.63223942731887461</v>
      </c>
      <c r="Q4761" s="5" t="s">
        <v>546</v>
      </c>
      <c r="XEE4761" s="3">
        <v>0.63223942731887495</v>
      </c>
      <c r="XEF4761" s="4">
        <v>0.63252837055002098</v>
      </c>
      <c r="XEG4761" s="2" t="s">
        <v>29</v>
      </c>
      <c r="XEH4761" s="1">
        <v>7</v>
      </c>
    </row>
    <row r="4762" spans="1:17 16359:16362" hidden="1" x14ac:dyDescent="0.25">
      <c r="A4762" s="6">
        <v>52</v>
      </c>
      <c r="B4762" s="7" t="s">
        <v>518</v>
      </c>
      <c r="C4762" s="7" t="s">
        <v>270</v>
      </c>
      <c r="D4762" s="7" t="s">
        <v>445</v>
      </c>
      <c r="E4762" s="7" t="s">
        <v>14</v>
      </c>
      <c r="F4762" s="6">
        <v>27</v>
      </c>
      <c r="G4762" s="11">
        <v>627398781</v>
      </c>
      <c r="H4762" s="11">
        <f t="shared" si="74"/>
        <v>627112181</v>
      </c>
      <c r="I4762" s="11">
        <v>0</v>
      </c>
      <c r="J4762" s="11">
        <v>627112181</v>
      </c>
      <c r="K4762" s="11">
        <v>396666246</v>
      </c>
      <c r="L4762" s="11">
        <v>396666246</v>
      </c>
      <c r="M4762" s="11">
        <v>286600</v>
      </c>
      <c r="N4762" s="13">
        <v>0.99954319324697605</v>
      </c>
      <c r="O4762" s="14" t="s">
        <v>537</v>
      </c>
      <c r="P4762" s="14">
        <v>0.63223942731887461</v>
      </c>
      <c r="Q4762" s="5" t="s">
        <v>546</v>
      </c>
      <c r="XEE4762" s="3">
        <v>0.63223942731887495</v>
      </c>
      <c r="XEF4762" s="4">
        <v>0.63252837055002098</v>
      </c>
      <c r="XEG4762" s="2" t="s">
        <v>29</v>
      </c>
      <c r="XEH4762" s="1">
        <v>7</v>
      </c>
    </row>
    <row r="4763" spans="1:17 16359:16362" ht="45" hidden="1" x14ac:dyDescent="0.25">
      <c r="A4763" s="6">
        <v>52</v>
      </c>
      <c r="B4763" s="7" t="s">
        <v>518</v>
      </c>
      <c r="C4763" s="7" t="s">
        <v>270</v>
      </c>
      <c r="D4763" s="7" t="s">
        <v>446</v>
      </c>
      <c r="E4763" s="7" t="s">
        <v>281</v>
      </c>
      <c r="F4763" s="5"/>
      <c r="G4763" s="11">
        <v>73750000</v>
      </c>
      <c r="H4763" s="11">
        <f t="shared" si="74"/>
        <v>73750000</v>
      </c>
      <c r="I4763" s="11">
        <v>4668535</v>
      </c>
      <c r="J4763" s="11">
        <v>69081465</v>
      </c>
      <c r="K4763" s="11">
        <v>55819952</v>
      </c>
      <c r="L4763" s="11">
        <v>55819952</v>
      </c>
      <c r="M4763" s="11">
        <v>0</v>
      </c>
      <c r="N4763" s="13">
        <v>0.93669783050847499</v>
      </c>
      <c r="O4763" s="14" t="s">
        <v>537</v>
      </c>
      <c r="P4763" s="14">
        <v>0.75688070508474581</v>
      </c>
      <c r="Q4763" s="5" t="s">
        <v>546</v>
      </c>
      <c r="XEE4763" s="3">
        <v>0.75688070508474603</v>
      </c>
      <c r="XEF4763" s="4">
        <v>0.808030808263837</v>
      </c>
      <c r="XEG4763" s="2" t="s">
        <v>29</v>
      </c>
      <c r="XEH4763" s="1">
        <v>7</v>
      </c>
    </row>
    <row r="4764" spans="1:17 16359:16362" hidden="1" x14ac:dyDescent="0.25">
      <c r="A4764" s="6">
        <v>52</v>
      </c>
      <c r="B4764" s="7" t="s">
        <v>518</v>
      </c>
      <c r="C4764" s="7" t="s">
        <v>270</v>
      </c>
      <c r="D4764" s="7" t="s">
        <v>446</v>
      </c>
      <c r="E4764" s="7" t="s">
        <v>14</v>
      </c>
      <c r="F4764" s="6">
        <v>27</v>
      </c>
      <c r="G4764" s="11">
        <v>73750000</v>
      </c>
      <c r="H4764" s="11">
        <f t="shared" si="74"/>
        <v>73750000</v>
      </c>
      <c r="I4764" s="11">
        <v>4668535</v>
      </c>
      <c r="J4764" s="11">
        <v>69081465</v>
      </c>
      <c r="K4764" s="11">
        <v>55819952</v>
      </c>
      <c r="L4764" s="11">
        <v>55819952</v>
      </c>
      <c r="M4764" s="11">
        <v>0</v>
      </c>
      <c r="N4764" s="13">
        <v>0.93669783050847499</v>
      </c>
      <c r="O4764" s="14" t="s">
        <v>537</v>
      </c>
      <c r="P4764" s="14">
        <v>0.75688070508474581</v>
      </c>
      <c r="Q4764" s="5" t="s">
        <v>546</v>
      </c>
      <c r="XEE4764" s="3">
        <v>0.75688070508474603</v>
      </c>
      <c r="XEF4764" s="4">
        <v>0.808030808263837</v>
      </c>
      <c r="XEG4764" s="2" t="s">
        <v>29</v>
      </c>
      <c r="XEH4764" s="1">
        <v>7</v>
      </c>
    </row>
    <row r="4765" spans="1:17 16359:16362" hidden="1" x14ac:dyDescent="0.25">
      <c r="A4765" s="6">
        <v>52</v>
      </c>
      <c r="B4765" s="7" t="s">
        <v>518</v>
      </c>
      <c r="C4765" s="7" t="s">
        <v>270</v>
      </c>
      <c r="D4765" s="7" t="s">
        <v>455</v>
      </c>
      <c r="E4765" s="7" t="s">
        <v>456</v>
      </c>
      <c r="F4765" s="5"/>
      <c r="G4765" s="11">
        <v>7500500</v>
      </c>
      <c r="H4765" s="11">
        <f t="shared" si="74"/>
        <v>0</v>
      </c>
      <c r="I4765" s="11">
        <v>0</v>
      </c>
      <c r="J4765" s="11">
        <v>0</v>
      </c>
      <c r="K4765" s="11">
        <v>0</v>
      </c>
      <c r="L4765" s="11">
        <v>0</v>
      </c>
      <c r="M4765" s="11">
        <v>7500500</v>
      </c>
      <c r="N4765" s="13">
        <v>0</v>
      </c>
      <c r="O4765" s="14" t="s">
        <v>535</v>
      </c>
      <c r="P4765" s="14">
        <v>0</v>
      </c>
      <c r="Q4765" s="5" t="s">
        <v>543</v>
      </c>
      <c r="XEE4765" s="3">
        <v>0</v>
      </c>
      <c r="XEG4765" s="2" t="s">
        <v>29</v>
      </c>
      <c r="XEH4765" s="1">
        <v>7</v>
      </c>
    </row>
    <row r="4766" spans="1:17 16359:16362" hidden="1" x14ac:dyDescent="0.25">
      <c r="A4766" s="6">
        <v>52</v>
      </c>
      <c r="B4766" s="7" t="s">
        <v>518</v>
      </c>
      <c r="C4766" s="7" t="s">
        <v>270</v>
      </c>
      <c r="D4766" s="7" t="s">
        <v>455</v>
      </c>
      <c r="E4766" s="7" t="s">
        <v>14</v>
      </c>
      <c r="F4766" s="6">
        <v>27</v>
      </c>
      <c r="G4766" s="11">
        <v>7500500</v>
      </c>
      <c r="H4766" s="11">
        <f t="shared" si="74"/>
        <v>0</v>
      </c>
      <c r="I4766" s="11">
        <v>0</v>
      </c>
      <c r="J4766" s="11">
        <v>0</v>
      </c>
      <c r="K4766" s="11">
        <v>0</v>
      </c>
      <c r="L4766" s="11">
        <v>0</v>
      </c>
      <c r="M4766" s="11">
        <v>7500500</v>
      </c>
      <c r="N4766" s="13">
        <v>0</v>
      </c>
      <c r="O4766" s="14" t="s">
        <v>535</v>
      </c>
      <c r="P4766" s="14">
        <v>0</v>
      </c>
      <c r="Q4766" s="5" t="s">
        <v>543</v>
      </c>
      <c r="XEE4766" s="3">
        <v>0</v>
      </c>
      <c r="XEG4766" s="2" t="s">
        <v>29</v>
      </c>
      <c r="XEH4766" s="1">
        <v>7</v>
      </c>
    </row>
    <row r="4767" spans="1:17 16359:16362" ht="45" hidden="1" x14ac:dyDescent="0.25">
      <c r="A4767" s="6">
        <v>52</v>
      </c>
      <c r="B4767" s="7" t="s">
        <v>518</v>
      </c>
      <c r="C4767" s="7" t="s">
        <v>270</v>
      </c>
      <c r="D4767" s="7" t="s">
        <v>457</v>
      </c>
      <c r="E4767" s="7" t="s">
        <v>458</v>
      </c>
      <c r="F4767" s="5"/>
      <c r="G4767" s="11">
        <v>24361000</v>
      </c>
      <c r="H4767" s="11">
        <f t="shared" si="74"/>
        <v>24361000</v>
      </c>
      <c r="I4767" s="11">
        <v>0</v>
      </c>
      <c r="J4767" s="11">
        <v>24361000</v>
      </c>
      <c r="K4767" s="11">
        <v>17387067</v>
      </c>
      <c r="L4767" s="11">
        <v>17387067</v>
      </c>
      <c r="M4767" s="11">
        <v>0</v>
      </c>
      <c r="N4767" s="13">
        <v>1</v>
      </c>
      <c r="O4767" s="14" t="s">
        <v>537</v>
      </c>
      <c r="P4767" s="14">
        <v>0.71372550387915112</v>
      </c>
      <c r="Q4767" s="5" t="s">
        <v>546</v>
      </c>
      <c r="XEE4767" s="3">
        <v>0.71372550387915101</v>
      </c>
      <c r="XEF4767" s="4">
        <v>0.71372550387915101</v>
      </c>
      <c r="XEG4767" s="2" t="s">
        <v>29</v>
      </c>
      <c r="XEH4767" s="1">
        <v>7</v>
      </c>
    </row>
    <row r="4768" spans="1:17 16359:16362" hidden="1" x14ac:dyDescent="0.25">
      <c r="A4768" s="6">
        <v>52</v>
      </c>
      <c r="B4768" s="7" t="s">
        <v>518</v>
      </c>
      <c r="C4768" s="7" t="s">
        <v>270</v>
      </c>
      <c r="D4768" s="7" t="s">
        <v>457</v>
      </c>
      <c r="E4768" s="7" t="s">
        <v>14</v>
      </c>
      <c r="F4768" s="6">
        <v>27</v>
      </c>
      <c r="G4768" s="11">
        <v>24361000</v>
      </c>
      <c r="H4768" s="11">
        <f t="shared" si="74"/>
        <v>24361000</v>
      </c>
      <c r="I4768" s="11">
        <v>0</v>
      </c>
      <c r="J4768" s="11">
        <v>24361000</v>
      </c>
      <c r="K4768" s="11">
        <v>17387067</v>
      </c>
      <c r="L4768" s="11">
        <v>17387067</v>
      </c>
      <c r="M4768" s="11">
        <v>0</v>
      </c>
      <c r="N4768" s="13">
        <v>1</v>
      </c>
      <c r="O4768" s="14" t="s">
        <v>537</v>
      </c>
      <c r="P4768" s="14">
        <v>0.71372550387915112</v>
      </c>
      <c r="Q4768" s="5" t="s">
        <v>546</v>
      </c>
      <c r="XEE4768" s="3">
        <v>0.71372550387915101</v>
      </c>
      <c r="XEF4768" s="4">
        <v>0.71372550387915101</v>
      </c>
      <c r="XEG4768" s="2" t="s">
        <v>29</v>
      </c>
      <c r="XEH4768" s="1">
        <v>7</v>
      </c>
    </row>
    <row r="4769" spans="1:17 16359:16362" ht="45" hidden="1" x14ac:dyDescent="0.25">
      <c r="A4769" s="6">
        <v>52</v>
      </c>
      <c r="B4769" s="7" t="s">
        <v>518</v>
      </c>
      <c r="C4769" s="7" t="s">
        <v>270</v>
      </c>
      <c r="D4769" s="7" t="s">
        <v>459</v>
      </c>
      <c r="E4769" s="7" t="s">
        <v>460</v>
      </c>
      <c r="F4769" s="5"/>
      <c r="G4769" s="11">
        <v>10883154</v>
      </c>
      <c r="H4769" s="11">
        <f t="shared" si="74"/>
        <v>10441290</v>
      </c>
      <c r="I4769" s="11">
        <v>0</v>
      </c>
      <c r="J4769" s="11">
        <v>10441290</v>
      </c>
      <c r="K4769" s="11">
        <v>9457790</v>
      </c>
      <c r="L4769" s="11">
        <v>9457790</v>
      </c>
      <c r="M4769" s="11">
        <v>441864</v>
      </c>
      <c r="N4769" s="13">
        <v>0.959399269733755</v>
      </c>
      <c r="O4769" s="14" t="s">
        <v>537</v>
      </c>
      <c r="P4769" s="14">
        <v>0.86903024619517466</v>
      </c>
      <c r="Q4769" s="5" t="s">
        <v>546</v>
      </c>
      <c r="XEE4769" s="3">
        <v>0.86903024619517499</v>
      </c>
      <c r="XEF4769" s="4">
        <v>0.90580665798957805</v>
      </c>
      <c r="XEG4769" s="2" t="s">
        <v>29</v>
      </c>
      <c r="XEH4769" s="1">
        <v>7</v>
      </c>
    </row>
    <row r="4770" spans="1:17 16359:16362" hidden="1" x14ac:dyDescent="0.25">
      <c r="A4770" s="6">
        <v>52</v>
      </c>
      <c r="B4770" s="7" t="s">
        <v>518</v>
      </c>
      <c r="C4770" s="7" t="s">
        <v>270</v>
      </c>
      <c r="D4770" s="7" t="s">
        <v>459</v>
      </c>
      <c r="E4770" s="7" t="s">
        <v>14</v>
      </c>
      <c r="F4770" s="6">
        <v>27</v>
      </c>
      <c r="G4770" s="11">
        <v>10883154</v>
      </c>
      <c r="H4770" s="11">
        <f t="shared" si="74"/>
        <v>10441290</v>
      </c>
      <c r="I4770" s="11">
        <v>0</v>
      </c>
      <c r="J4770" s="11">
        <v>10441290</v>
      </c>
      <c r="K4770" s="11">
        <v>9457790</v>
      </c>
      <c r="L4770" s="11">
        <v>9457790</v>
      </c>
      <c r="M4770" s="11">
        <v>441864</v>
      </c>
      <c r="N4770" s="13">
        <v>0.959399269733755</v>
      </c>
      <c r="O4770" s="14" t="s">
        <v>537</v>
      </c>
      <c r="P4770" s="14">
        <v>0.86903024619517466</v>
      </c>
      <c r="Q4770" s="5" t="s">
        <v>546</v>
      </c>
      <c r="XEE4770" s="3">
        <v>0.86903024619517499</v>
      </c>
      <c r="XEF4770" s="4">
        <v>0.90580665798957805</v>
      </c>
      <c r="XEG4770" s="2" t="s">
        <v>29</v>
      </c>
      <c r="XEH4770" s="1">
        <v>7</v>
      </c>
    </row>
    <row r="4771" spans="1:17 16359:16362" ht="30" hidden="1" x14ac:dyDescent="0.25">
      <c r="A4771" s="6">
        <v>52</v>
      </c>
      <c r="B4771" s="7" t="s">
        <v>518</v>
      </c>
      <c r="C4771" s="7" t="s">
        <v>270</v>
      </c>
      <c r="D4771" s="7" t="s">
        <v>461</v>
      </c>
      <c r="E4771" s="7" t="s">
        <v>462</v>
      </c>
      <c r="F4771" s="5"/>
      <c r="G4771" s="11">
        <v>407079839</v>
      </c>
      <c r="H4771" s="11">
        <f t="shared" si="74"/>
        <v>398945485</v>
      </c>
      <c r="I4771" s="11">
        <v>2808000</v>
      </c>
      <c r="J4771" s="11">
        <v>396137485</v>
      </c>
      <c r="K4771" s="11">
        <v>195496495</v>
      </c>
      <c r="L4771" s="11">
        <v>195496495</v>
      </c>
      <c r="M4771" s="11">
        <v>8134354</v>
      </c>
      <c r="N4771" s="13">
        <v>0.97311988226466795</v>
      </c>
      <c r="O4771" s="14" t="s">
        <v>537</v>
      </c>
      <c r="P4771" s="14">
        <v>0.48024116222567337</v>
      </c>
      <c r="Q4771" s="5" t="s">
        <v>543</v>
      </c>
      <c r="XEE4771" s="3">
        <v>0.48024116222567298</v>
      </c>
      <c r="XEF4771" s="4">
        <v>0.49350667988413199</v>
      </c>
      <c r="XEG4771" s="2" t="s">
        <v>29</v>
      </c>
      <c r="XEH4771" s="1">
        <v>7</v>
      </c>
    </row>
    <row r="4772" spans="1:17 16359:16362" hidden="1" x14ac:dyDescent="0.25">
      <c r="A4772" s="6">
        <v>52</v>
      </c>
      <c r="B4772" s="7" t="s">
        <v>518</v>
      </c>
      <c r="C4772" s="7" t="s">
        <v>270</v>
      </c>
      <c r="D4772" s="7" t="s">
        <v>461</v>
      </c>
      <c r="E4772" s="7" t="s">
        <v>14</v>
      </c>
      <c r="F4772" s="6">
        <v>27</v>
      </c>
      <c r="G4772" s="11">
        <v>407079839</v>
      </c>
      <c r="H4772" s="11">
        <f t="shared" si="74"/>
        <v>398945485</v>
      </c>
      <c r="I4772" s="11">
        <v>2808000</v>
      </c>
      <c r="J4772" s="11">
        <v>396137485</v>
      </c>
      <c r="K4772" s="11">
        <v>195496495</v>
      </c>
      <c r="L4772" s="11">
        <v>195496495</v>
      </c>
      <c r="M4772" s="11">
        <v>8134354</v>
      </c>
      <c r="N4772" s="13">
        <v>0.97311988226466795</v>
      </c>
      <c r="O4772" s="14" t="s">
        <v>537</v>
      </c>
      <c r="P4772" s="14">
        <v>0.48024116222567337</v>
      </c>
      <c r="Q4772" s="5" t="s">
        <v>543</v>
      </c>
      <c r="XEE4772" s="3">
        <v>0.48024116222567298</v>
      </c>
      <c r="XEF4772" s="4">
        <v>0.49350667988413199</v>
      </c>
      <c r="XEG4772" s="2" t="s">
        <v>29</v>
      </c>
      <c r="XEH4772" s="1">
        <v>7</v>
      </c>
    </row>
    <row r="4773" spans="1:17 16359:16362" ht="30" hidden="1" x14ac:dyDescent="0.25">
      <c r="A4773" s="6">
        <v>52</v>
      </c>
      <c r="B4773" s="7" t="s">
        <v>518</v>
      </c>
      <c r="C4773" s="7" t="s">
        <v>270</v>
      </c>
      <c r="D4773" s="7" t="s">
        <v>465</v>
      </c>
      <c r="E4773" s="7" t="s">
        <v>466</v>
      </c>
      <c r="F4773" s="5"/>
      <c r="G4773" s="11">
        <v>10598278</v>
      </c>
      <c r="H4773" s="11">
        <f t="shared" si="74"/>
        <v>10598278</v>
      </c>
      <c r="I4773" s="11">
        <v>8275244</v>
      </c>
      <c r="J4773" s="11">
        <v>2323034</v>
      </c>
      <c r="K4773" s="11">
        <v>2323034</v>
      </c>
      <c r="L4773" s="11">
        <v>2323034</v>
      </c>
      <c r="M4773" s="11">
        <v>0</v>
      </c>
      <c r="N4773" s="13">
        <v>0.219189758940084</v>
      </c>
      <c r="O4773" s="14" t="s">
        <v>535</v>
      </c>
      <c r="P4773" s="14">
        <v>0.21918975894008441</v>
      </c>
      <c r="Q4773" s="5" t="s">
        <v>543</v>
      </c>
      <c r="XEE4773" s="3">
        <v>0.219189758940084</v>
      </c>
      <c r="XEF4773" s="4">
        <v>1</v>
      </c>
      <c r="XEG4773" s="2" t="s">
        <v>29</v>
      </c>
      <c r="XEH4773" s="1">
        <v>7</v>
      </c>
    </row>
    <row r="4774" spans="1:17 16359:16362" hidden="1" x14ac:dyDescent="0.25">
      <c r="A4774" s="6">
        <v>52</v>
      </c>
      <c r="B4774" s="7" t="s">
        <v>518</v>
      </c>
      <c r="C4774" s="7" t="s">
        <v>270</v>
      </c>
      <c r="D4774" s="7" t="s">
        <v>465</v>
      </c>
      <c r="E4774" s="7" t="s">
        <v>14</v>
      </c>
      <c r="F4774" s="6">
        <v>27</v>
      </c>
      <c r="G4774" s="11">
        <v>10598278</v>
      </c>
      <c r="H4774" s="11">
        <f t="shared" si="74"/>
        <v>10598278</v>
      </c>
      <c r="I4774" s="11">
        <v>8275244</v>
      </c>
      <c r="J4774" s="11">
        <v>2323034</v>
      </c>
      <c r="K4774" s="11">
        <v>2323034</v>
      </c>
      <c r="L4774" s="11">
        <v>2323034</v>
      </c>
      <c r="M4774" s="11">
        <v>0</v>
      </c>
      <c r="N4774" s="13">
        <v>0.219189758940084</v>
      </c>
      <c r="O4774" s="14" t="s">
        <v>535</v>
      </c>
      <c r="P4774" s="14">
        <v>0.21918975894008441</v>
      </c>
      <c r="Q4774" s="5" t="s">
        <v>543</v>
      </c>
      <c r="XEE4774" s="3">
        <v>0.219189758940084</v>
      </c>
      <c r="XEF4774" s="4">
        <v>1</v>
      </c>
      <c r="XEG4774" s="2" t="s">
        <v>29</v>
      </c>
      <c r="XEH4774" s="1">
        <v>7</v>
      </c>
    </row>
    <row r="4775" spans="1:17 16359:16362" ht="30" hidden="1" x14ac:dyDescent="0.25">
      <c r="A4775" s="6">
        <v>52</v>
      </c>
      <c r="B4775" s="7" t="s">
        <v>518</v>
      </c>
      <c r="C4775" s="7" t="s">
        <v>270</v>
      </c>
      <c r="D4775" s="7" t="s">
        <v>473</v>
      </c>
      <c r="E4775" s="7" t="s">
        <v>474</v>
      </c>
      <c r="F4775" s="5"/>
      <c r="G4775" s="11">
        <v>4000000</v>
      </c>
      <c r="H4775" s="11">
        <f t="shared" si="74"/>
        <v>0</v>
      </c>
      <c r="I4775" s="11">
        <v>0</v>
      </c>
      <c r="J4775" s="11">
        <v>0</v>
      </c>
      <c r="K4775" s="11">
        <v>0</v>
      </c>
      <c r="L4775" s="11">
        <v>0</v>
      </c>
      <c r="M4775" s="11">
        <v>4000000</v>
      </c>
      <c r="N4775" s="13">
        <v>0</v>
      </c>
      <c r="O4775" s="14" t="s">
        <v>535</v>
      </c>
      <c r="P4775" s="14">
        <v>0</v>
      </c>
      <c r="Q4775" s="5" t="s">
        <v>543</v>
      </c>
      <c r="XEE4775" s="3">
        <v>0</v>
      </c>
      <c r="XEG4775" s="2" t="s">
        <v>29</v>
      </c>
      <c r="XEH4775" s="1">
        <v>7</v>
      </c>
    </row>
    <row r="4776" spans="1:17 16359:16362" hidden="1" x14ac:dyDescent="0.25">
      <c r="A4776" s="6">
        <v>52</v>
      </c>
      <c r="B4776" s="7" t="s">
        <v>518</v>
      </c>
      <c r="C4776" s="7" t="s">
        <v>270</v>
      </c>
      <c r="D4776" s="7" t="s">
        <v>473</v>
      </c>
      <c r="E4776" s="7" t="s">
        <v>14</v>
      </c>
      <c r="F4776" s="6">
        <v>27</v>
      </c>
      <c r="G4776" s="11">
        <v>4000000</v>
      </c>
      <c r="H4776" s="11">
        <f t="shared" si="74"/>
        <v>0</v>
      </c>
      <c r="I4776" s="11">
        <v>0</v>
      </c>
      <c r="J4776" s="11">
        <v>0</v>
      </c>
      <c r="K4776" s="11">
        <v>0</v>
      </c>
      <c r="L4776" s="11">
        <v>0</v>
      </c>
      <c r="M4776" s="11">
        <v>4000000</v>
      </c>
      <c r="N4776" s="13">
        <v>0</v>
      </c>
      <c r="O4776" s="14" t="s">
        <v>535</v>
      </c>
      <c r="P4776" s="14">
        <v>0</v>
      </c>
      <c r="Q4776" s="5" t="s">
        <v>543</v>
      </c>
      <c r="XEE4776" s="3">
        <v>0</v>
      </c>
      <c r="XEG4776" s="2" t="s">
        <v>29</v>
      </c>
      <c r="XEH4776" s="1">
        <v>7</v>
      </c>
    </row>
    <row r="4777" spans="1:17 16359:16362" ht="30" hidden="1" x14ac:dyDescent="0.25">
      <c r="A4777" s="6">
        <v>52</v>
      </c>
      <c r="B4777" s="7" t="s">
        <v>518</v>
      </c>
      <c r="C4777" s="7" t="s">
        <v>270</v>
      </c>
      <c r="D4777" s="7" t="s">
        <v>478</v>
      </c>
      <c r="E4777" s="7" t="s">
        <v>479</v>
      </c>
      <c r="F4777" s="5"/>
      <c r="G4777" s="11">
        <v>19000000</v>
      </c>
      <c r="H4777" s="11">
        <f t="shared" si="74"/>
        <v>18999300</v>
      </c>
      <c r="I4777" s="11">
        <v>0</v>
      </c>
      <c r="J4777" s="11">
        <v>18999300</v>
      </c>
      <c r="K4777" s="11">
        <v>10263000</v>
      </c>
      <c r="L4777" s="11">
        <v>10263000</v>
      </c>
      <c r="M4777" s="11">
        <v>700</v>
      </c>
      <c r="N4777" s="13">
        <v>0.999963157894737</v>
      </c>
      <c r="O4777" s="14" t="s">
        <v>537</v>
      </c>
      <c r="P4777" s="14">
        <v>0.54015789473684206</v>
      </c>
      <c r="Q4777" s="5" t="s">
        <v>543</v>
      </c>
      <c r="XEE4777" s="3">
        <v>0.54015789473684195</v>
      </c>
      <c r="XEF4777" s="4">
        <v>0.54017779602406402</v>
      </c>
      <c r="XEG4777" s="2" t="s">
        <v>29</v>
      </c>
      <c r="XEH4777" s="1">
        <v>7</v>
      </c>
    </row>
    <row r="4778" spans="1:17 16359:16362" hidden="1" x14ac:dyDescent="0.25">
      <c r="A4778" s="6">
        <v>52</v>
      </c>
      <c r="B4778" s="7" t="s">
        <v>518</v>
      </c>
      <c r="C4778" s="7" t="s">
        <v>270</v>
      </c>
      <c r="D4778" s="7" t="s">
        <v>478</v>
      </c>
      <c r="E4778" s="7" t="s">
        <v>14</v>
      </c>
      <c r="F4778" s="6">
        <v>27</v>
      </c>
      <c r="G4778" s="11">
        <v>19000000</v>
      </c>
      <c r="H4778" s="11">
        <f t="shared" si="74"/>
        <v>18999300</v>
      </c>
      <c r="I4778" s="11">
        <v>0</v>
      </c>
      <c r="J4778" s="11">
        <v>18999300</v>
      </c>
      <c r="K4778" s="11">
        <v>10263000</v>
      </c>
      <c r="L4778" s="11">
        <v>10263000</v>
      </c>
      <c r="M4778" s="11">
        <v>700</v>
      </c>
      <c r="N4778" s="13">
        <v>0.999963157894737</v>
      </c>
      <c r="O4778" s="14" t="s">
        <v>537</v>
      </c>
      <c r="P4778" s="14">
        <v>0.54015789473684206</v>
      </c>
      <c r="Q4778" s="5" t="s">
        <v>543</v>
      </c>
      <c r="XEE4778" s="3">
        <v>0.54015789473684195</v>
      </c>
      <c r="XEF4778" s="4">
        <v>0.54017779602406402</v>
      </c>
      <c r="XEG4778" s="2" t="s">
        <v>29</v>
      </c>
      <c r="XEH4778" s="1">
        <v>7</v>
      </c>
    </row>
    <row r="4779" spans="1:17 16359:16362" ht="45" hidden="1" x14ac:dyDescent="0.25">
      <c r="A4779" s="6">
        <v>52</v>
      </c>
      <c r="B4779" s="7" t="s">
        <v>518</v>
      </c>
      <c r="C4779" s="7" t="s">
        <v>270</v>
      </c>
      <c r="D4779" s="7" t="s">
        <v>481</v>
      </c>
      <c r="E4779" s="7" t="s">
        <v>281</v>
      </c>
      <c r="F4779" s="5"/>
      <c r="G4779" s="11">
        <v>3000000</v>
      </c>
      <c r="H4779" s="11">
        <f t="shared" si="74"/>
        <v>3000000</v>
      </c>
      <c r="I4779" s="11">
        <v>3000000</v>
      </c>
      <c r="J4779" s="11">
        <v>0</v>
      </c>
      <c r="K4779" s="11">
        <v>0</v>
      </c>
      <c r="L4779" s="11">
        <v>0</v>
      </c>
      <c r="M4779" s="11">
        <v>0</v>
      </c>
      <c r="N4779" s="13">
        <v>0</v>
      </c>
      <c r="O4779" s="14" t="s">
        <v>535</v>
      </c>
      <c r="P4779" s="14">
        <v>0</v>
      </c>
      <c r="Q4779" s="5" t="s">
        <v>543</v>
      </c>
      <c r="XEE4779" s="3">
        <v>0</v>
      </c>
      <c r="XEG4779" s="2" t="s">
        <v>29</v>
      </c>
      <c r="XEH4779" s="1">
        <v>7</v>
      </c>
    </row>
    <row r="4780" spans="1:17 16359:16362" hidden="1" x14ac:dyDescent="0.25">
      <c r="A4780" s="6">
        <v>52</v>
      </c>
      <c r="B4780" s="7" t="s">
        <v>518</v>
      </c>
      <c r="C4780" s="7" t="s">
        <v>270</v>
      </c>
      <c r="D4780" s="7" t="s">
        <v>481</v>
      </c>
      <c r="E4780" s="7" t="s">
        <v>14</v>
      </c>
      <c r="F4780" s="6">
        <v>27</v>
      </c>
      <c r="G4780" s="11">
        <v>3000000</v>
      </c>
      <c r="H4780" s="11">
        <f t="shared" si="74"/>
        <v>3000000</v>
      </c>
      <c r="I4780" s="11">
        <v>3000000</v>
      </c>
      <c r="J4780" s="11">
        <v>0</v>
      </c>
      <c r="K4780" s="11">
        <v>0</v>
      </c>
      <c r="L4780" s="11">
        <v>0</v>
      </c>
      <c r="M4780" s="11">
        <v>0</v>
      </c>
      <c r="N4780" s="13">
        <v>0</v>
      </c>
      <c r="O4780" s="14" t="s">
        <v>535</v>
      </c>
      <c r="P4780" s="14">
        <v>0</v>
      </c>
      <c r="Q4780" s="5" t="s">
        <v>543</v>
      </c>
      <c r="XEE4780" s="3">
        <v>0</v>
      </c>
      <c r="XEG4780" s="2" t="s">
        <v>29</v>
      </c>
      <c r="XEH4780" s="1">
        <v>7</v>
      </c>
    </row>
    <row r="4781" spans="1:17 16359:16362" ht="30" hidden="1" x14ac:dyDescent="0.25">
      <c r="A4781" s="6">
        <v>52</v>
      </c>
      <c r="B4781" s="7" t="s">
        <v>518</v>
      </c>
      <c r="C4781" s="7" t="s">
        <v>270</v>
      </c>
      <c r="D4781" s="7" t="s">
        <v>486</v>
      </c>
      <c r="E4781" s="7" t="s">
        <v>283</v>
      </c>
      <c r="F4781" s="5"/>
      <c r="G4781" s="11">
        <v>57613</v>
      </c>
      <c r="H4781" s="11">
        <f t="shared" si="74"/>
        <v>0</v>
      </c>
      <c r="I4781" s="11">
        <v>0</v>
      </c>
      <c r="J4781" s="11">
        <v>0</v>
      </c>
      <c r="K4781" s="11">
        <v>0</v>
      </c>
      <c r="L4781" s="11">
        <v>0</v>
      </c>
      <c r="M4781" s="11">
        <v>57613</v>
      </c>
      <c r="N4781" s="13">
        <v>0</v>
      </c>
      <c r="O4781" s="14" t="s">
        <v>535</v>
      </c>
      <c r="P4781" s="14">
        <v>0</v>
      </c>
      <c r="Q4781" s="5" t="s">
        <v>543</v>
      </c>
      <c r="XEE4781" s="3">
        <v>0</v>
      </c>
      <c r="XEG4781" s="2" t="s">
        <v>29</v>
      </c>
      <c r="XEH4781" s="1">
        <v>7</v>
      </c>
    </row>
    <row r="4782" spans="1:17 16359:16362" hidden="1" x14ac:dyDescent="0.25">
      <c r="A4782" s="6">
        <v>52</v>
      </c>
      <c r="B4782" s="7" t="s">
        <v>518</v>
      </c>
      <c r="C4782" s="7" t="s">
        <v>270</v>
      </c>
      <c r="D4782" s="7" t="s">
        <v>486</v>
      </c>
      <c r="E4782" s="7" t="s">
        <v>14</v>
      </c>
      <c r="F4782" s="6">
        <v>27</v>
      </c>
      <c r="G4782" s="11">
        <v>57613</v>
      </c>
      <c r="H4782" s="11">
        <f t="shared" si="74"/>
        <v>0</v>
      </c>
      <c r="I4782" s="11">
        <v>0</v>
      </c>
      <c r="J4782" s="11">
        <v>0</v>
      </c>
      <c r="K4782" s="11">
        <v>0</v>
      </c>
      <c r="L4782" s="11">
        <v>0</v>
      </c>
      <c r="M4782" s="11">
        <v>57613</v>
      </c>
      <c r="N4782" s="13">
        <v>0</v>
      </c>
      <c r="O4782" s="14" t="s">
        <v>535</v>
      </c>
      <c r="P4782" s="14">
        <v>0</v>
      </c>
      <c r="Q4782" s="5" t="s">
        <v>543</v>
      </c>
      <c r="XEE4782" s="3">
        <v>0</v>
      </c>
      <c r="XEG4782" s="2" t="s">
        <v>29</v>
      </c>
      <c r="XEH4782" s="1">
        <v>7</v>
      </c>
    </row>
    <row r="4783" spans="1:17 16359:16362" ht="45" hidden="1" x14ac:dyDescent="0.25">
      <c r="A4783" s="6">
        <v>52</v>
      </c>
      <c r="B4783" s="7" t="s">
        <v>518</v>
      </c>
      <c r="C4783" s="7" t="s">
        <v>265</v>
      </c>
      <c r="D4783" s="7" t="s">
        <v>487</v>
      </c>
      <c r="E4783" s="7" t="s">
        <v>488</v>
      </c>
      <c r="F4783" s="5"/>
      <c r="G4783" s="11">
        <v>147385453</v>
      </c>
      <c r="H4783" s="11">
        <f t="shared" si="74"/>
        <v>129205652</v>
      </c>
      <c r="I4783" s="11">
        <v>15523072</v>
      </c>
      <c r="J4783" s="11">
        <v>113682580</v>
      </c>
      <c r="K4783" s="11">
        <v>95543772</v>
      </c>
      <c r="L4783" s="11">
        <v>95543772</v>
      </c>
      <c r="M4783" s="11">
        <v>18179801</v>
      </c>
      <c r="N4783" s="13">
        <v>0.77132836169387797</v>
      </c>
      <c r="O4783" s="14" t="s">
        <v>535</v>
      </c>
      <c r="P4783" s="14">
        <v>0.6482578168688059</v>
      </c>
      <c r="Q4783" s="5" t="s">
        <v>546</v>
      </c>
      <c r="XEE4783" s="3">
        <v>0.64825781686880601</v>
      </c>
      <c r="XEF4783" s="4">
        <v>0.84044338191480195</v>
      </c>
      <c r="XEG4783" s="2" t="s">
        <v>13</v>
      </c>
      <c r="XEH4783" s="1">
        <v>7</v>
      </c>
    </row>
    <row r="4784" spans="1:17 16359:16362" hidden="1" x14ac:dyDescent="0.25">
      <c r="A4784" s="6">
        <v>52</v>
      </c>
      <c r="B4784" s="7" t="s">
        <v>518</v>
      </c>
      <c r="C4784" s="7" t="s">
        <v>265</v>
      </c>
      <c r="D4784" s="7" t="s">
        <v>487</v>
      </c>
      <c r="E4784" s="7" t="s">
        <v>14</v>
      </c>
      <c r="F4784" s="6">
        <v>27</v>
      </c>
      <c r="G4784" s="11">
        <v>147385453</v>
      </c>
      <c r="H4784" s="11">
        <f t="shared" si="74"/>
        <v>129205652</v>
      </c>
      <c r="I4784" s="11">
        <v>15523072</v>
      </c>
      <c r="J4784" s="11">
        <v>113682580</v>
      </c>
      <c r="K4784" s="11">
        <v>95543772</v>
      </c>
      <c r="L4784" s="11">
        <v>95543772</v>
      </c>
      <c r="M4784" s="11">
        <v>18179801</v>
      </c>
      <c r="N4784" s="13">
        <v>0.77132836169387797</v>
      </c>
      <c r="O4784" s="14" t="s">
        <v>535</v>
      </c>
      <c r="P4784" s="14">
        <v>0.6482578168688059</v>
      </c>
      <c r="Q4784" s="5" t="s">
        <v>546</v>
      </c>
      <c r="XEE4784" s="3">
        <v>0.64825781686880601</v>
      </c>
      <c r="XEF4784" s="4">
        <v>0.84044338191480195</v>
      </c>
      <c r="XEG4784" s="2" t="s">
        <v>13</v>
      </c>
      <c r="XEH4784" s="1">
        <v>7</v>
      </c>
    </row>
    <row r="4785" spans="1:17 16359:16362" ht="45" hidden="1" x14ac:dyDescent="0.25">
      <c r="A4785" s="6">
        <v>52</v>
      </c>
      <c r="B4785" s="7" t="s">
        <v>518</v>
      </c>
      <c r="C4785" s="7" t="s">
        <v>268</v>
      </c>
      <c r="D4785" s="7" t="s">
        <v>489</v>
      </c>
      <c r="E4785" s="7" t="s">
        <v>488</v>
      </c>
      <c r="F4785" s="5"/>
      <c r="G4785" s="11">
        <v>147385453</v>
      </c>
      <c r="H4785" s="11">
        <f t="shared" si="74"/>
        <v>129205652</v>
      </c>
      <c r="I4785" s="11">
        <v>15523072</v>
      </c>
      <c r="J4785" s="11">
        <v>113682580</v>
      </c>
      <c r="K4785" s="11">
        <v>95543772</v>
      </c>
      <c r="L4785" s="11">
        <v>95543772</v>
      </c>
      <c r="M4785" s="11">
        <v>18179801</v>
      </c>
      <c r="N4785" s="13">
        <v>0.77132836169387797</v>
      </c>
      <c r="O4785" s="14" t="s">
        <v>535</v>
      </c>
      <c r="P4785" s="14">
        <v>0.6482578168688059</v>
      </c>
      <c r="Q4785" s="5" t="s">
        <v>546</v>
      </c>
      <c r="XEE4785" s="3">
        <v>0.64825781686880601</v>
      </c>
      <c r="XEF4785" s="4">
        <v>0.84044338191480195</v>
      </c>
      <c r="XEG4785" s="2" t="s">
        <v>13</v>
      </c>
      <c r="XEH4785" s="1">
        <v>7</v>
      </c>
    </row>
    <row r="4786" spans="1:17 16359:16362" hidden="1" x14ac:dyDescent="0.25">
      <c r="A4786" s="6">
        <v>52</v>
      </c>
      <c r="B4786" s="7" t="s">
        <v>518</v>
      </c>
      <c r="C4786" s="7" t="s">
        <v>268</v>
      </c>
      <c r="D4786" s="7" t="s">
        <v>489</v>
      </c>
      <c r="E4786" s="7" t="s">
        <v>14</v>
      </c>
      <c r="F4786" s="6">
        <v>27</v>
      </c>
      <c r="G4786" s="11">
        <v>147385453</v>
      </c>
      <c r="H4786" s="11">
        <f t="shared" si="74"/>
        <v>129205652</v>
      </c>
      <c r="I4786" s="11">
        <v>15523072</v>
      </c>
      <c r="J4786" s="11">
        <v>113682580</v>
      </c>
      <c r="K4786" s="11">
        <v>95543772</v>
      </c>
      <c r="L4786" s="11">
        <v>95543772</v>
      </c>
      <c r="M4786" s="11">
        <v>18179801</v>
      </c>
      <c r="N4786" s="13">
        <v>0.77132836169387797</v>
      </c>
      <c r="O4786" s="14" t="s">
        <v>535</v>
      </c>
      <c r="P4786" s="14">
        <v>0.6482578168688059</v>
      </c>
      <c r="Q4786" s="5" t="s">
        <v>546</v>
      </c>
      <c r="XEE4786" s="3">
        <v>0.64825781686880601</v>
      </c>
      <c r="XEF4786" s="4">
        <v>0.84044338191480195</v>
      </c>
      <c r="XEG4786" s="2" t="s">
        <v>13</v>
      </c>
      <c r="XEH4786" s="1">
        <v>7</v>
      </c>
    </row>
    <row r="4787" spans="1:17 16359:16362" ht="45" hidden="1" x14ac:dyDescent="0.25">
      <c r="A4787" s="6">
        <v>52</v>
      </c>
      <c r="B4787" s="7" t="s">
        <v>518</v>
      </c>
      <c r="C4787" s="7" t="s">
        <v>270</v>
      </c>
      <c r="D4787" s="7" t="s">
        <v>492</v>
      </c>
      <c r="E4787" s="7" t="s">
        <v>279</v>
      </c>
      <c r="F4787" s="5"/>
      <c r="G4787" s="11">
        <v>115729167</v>
      </c>
      <c r="H4787" s="11">
        <f t="shared" si="74"/>
        <v>97549366</v>
      </c>
      <c r="I4787" s="11">
        <v>14598967</v>
      </c>
      <c r="J4787" s="11">
        <v>82950399</v>
      </c>
      <c r="K4787" s="11">
        <v>67648667</v>
      </c>
      <c r="L4787" s="11">
        <v>67648667</v>
      </c>
      <c r="M4787" s="11">
        <v>18179801</v>
      </c>
      <c r="N4787" s="13">
        <v>0.71676312160788302</v>
      </c>
      <c r="O4787" s="14" t="s">
        <v>535</v>
      </c>
      <c r="P4787" s="14">
        <v>0.58454293549006531</v>
      </c>
      <c r="Q4787" s="5" t="s">
        <v>545</v>
      </c>
      <c r="XEE4787" s="3">
        <v>0.58454293549006497</v>
      </c>
      <c r="XEF4787" s="4">
        <v>0.81553154433892505</v>
      </c>
      <c r="XEG4787" s="2" t="s">
        <v>29</v>
      </c>
      <c r="XEH4787" s="1">
        <v>7</v>
      </c>
    </row>
    <row r="4788" spans="1:17 16359:16362" hidden="1" x14ac:dyDescent="0.25">
      <c r="A4788" s="6">
        <v>52</v>
      </c>
      <c r="B4788" s="7" t="s">
        <v>518</v>
      </c>
      <c r="C4788" s="7" t="s">
        <v>270</v>
      </c>
      <c r="D4788" s="7" t="s">
        <v>492</v>
      </c>
      <c r="E4788" s="7" t="s">
        <v>14</v>
      </c>
      <c r="F4788" s="6">
        <v>27</v>
      </c>
      <c r="G4788" s="11">
        <v>115729167</v>
      </c>
      <c r="H4788" s="11">
        <f t="shared" si="74"/>
        <v>97549366</v>
      </c>
      <c r="I4788" s="11">
        <v>14598967</v>
      </c>
      <c r="J4788" s="11">
        <v>82950399</v>
      </c>
      <c r="K4788" s="11">
        <v>67648667</v>
      </c>
      <c r="L4788" s="11">
        <v>67648667</v>
      </c>
      <c r="M4788" s="11">
        <v>18179801</v>
      </c>
      <c r="N4788" s="13">
        <v>0.71676312160788302</v>
      </c>
      <c r="O4788" s="14" t="s">
        <v>535</v>
      </c>
      <c r="P4788" s="14">
        <v>0.58454293549006531</v>
      </c>
      <c r="Q4788" s="5" t="s">
        <v>545</v>
      </c>
      <c r="XEE4788" s="3">
        <v>0.58454293549006497</v>
      </c>
      <c r="XEF4788" s="4">
        <v>0.81553154433892505</v>
      </c>
      <c r="XEG4788" s="2" t="s">
        <v>29</v>
      </c>
      <c r="XEH4788" s="1">
        <v>7</v>
      </c>
    </row>
    <row r="4789" spans="1:17 16359:16362" ht="45" hidden="1" x14ac:dyDescent="0.25">
      <c r="A4789" s="6">
        <v>52</v>
      </c>
      <c r="B4789" s="7" t="s">
        <v>518</v>
      </c>
      <c r="C4789" s="7" t="s">
        <v>270</v>
      </c>
      <c r="D4789" s="7" t="s">
        <v>493</v>
      </c>
      <c r="E4789" s="7" t="s">
        <v>281</v>
      </c>
      <c r="F4789" s="5"/>
      <c r="G4789" s="11">
        <v>31656286</v>
      </c>
      <c r="H4789" s="11">
        <f t="shared" si="74"/>
        <v>31656286</v>
      </c>
      <c r="I4789" s="11">
        <v>924105</v>
      </c>
      <c r="J4789" s="11">
        <v>30732181</v>
      </c>
      <c r="K4789" s="11">
        <v>27895105</v>
      </c>
      <c r="L4789" s="11">
        <v>27895105</v>
      </c>
      <c r="M4789" s="11">
        <v>0</v>
      </c>
      <c r="N4789" s="13">
        <v>0.97080816745211396</v>
      </c>
      <c r="O4789" s="14" t="s">
        <v>537</v>
      </c>
      <c r="P4789" s="14">
        <v>0.88118691497796042</v>
      </c>
      <c r="Q4789" s="5" t="s">
        <v>546</v>
      </c>
      <c r="XEE4789" s="3">
        <v>0.88118691497795998</v>
      </c>
      <c r="XEF4789" s="4">
        <v>0.90768387053297706</v>
      </c>
      <c r="XEG4789" s="2" t="s">
        <v>29</v>
      </c>
      <c r="XEH4789" s="1">
        <v>7</v>
      </c>
    </row>
    <row r="4790" spans="1:17 16359:16362" hidden="1" x14ac:dyDescent="0.25">
      <c r="A4790" s="6">
        <v>52</v>
      </c>
      <c r="B4790" s="7" t="s">
        <v>518</v>
      </c>
      <c r="C4790" s="7" t="s">
        <v>270</v>
      </c>
      <c r="D4790" s="7" t="s">
        <v>493</v>
      </c>
      <c r="E4790" s="7" t="s">
        <v>14</v>
      </c>
      <c r="F4790" s="6">
        <v>27</v>
      </c>
      <c r="G4790" s="11">
        <v>31656286</v>
      </c>
      <c r="H4790" s="11">
        <f t="shared" si="74"/>
        <v>31656286</v>
      </c>
      <c r="I4790" s="11">
        <v>924105</v>
      </c>
      <c r="J4790" s="11">
        <v>30732181</v>
      </c>
      <c r="K4790" s="11">
        <v>27895105</v>
      </c>
      <c r="L4790" s="11">
        <v>27895105</v>
      </c>
      <c r="M4790" s="11">
        <v>0</v>
      </c>
      <c r="N4790" s="13">
        <v>0.97080816745211396</v>
      </c>
      <c r="O4790" s="14" t="s">
        <v>537</v>
      </c>
      <c r="P4790" s="14">
        <v>0.88118691497796042</v>
      </c>
      <c r="Q4790" s="5" t="s">
        <v>546</v>
      </c>
      <c r="XEE4790" s="3">
        <v>0.88118691497795998</v>
      </c>
      <c r="XEF4790" s="4">
        <v>0.90768387053297706</v>
      </c>
      <c r="XEG4790" s="2" t="s">
        <v>29</v>
      </c>
      <c r="XEH4790" s="1">
        <v>7</v>
      </c>
    </row>
    <row r="4791" spans="1:17 16359:16362" x14ac:dyDescent="0.25">
      <c r="A4791" s="6">
        <v>52</v>
      </c>
      <c r="B4791" s="7" t="s">
        <v>518</v>
      </c>
      <c r="C4791" s="7" t="s">
        <v>495</v>
      </c>
      <c r="D4791" s="7" t="s">
        <v>495</v>
      </c>
      <c r="E4791" s="7" t="s">
        <v>495</v>
      </c>
      <c r="F4791" s="5"/>
      <c r="G4791" s="11">
        <v>158042084095</v>
      </c>
      <c r="H4791" s="11">
        <f t="shared" si="74"/>
        <v>157676946642</v>
      </c>
      <c r="I4791" s="11">
        <v>2632054273.8699999</v>
      </c>
      <c r="J4791" s="11">
        <v>155044892368.13</v>
      </c>
      <c r="K4791" s="11">
        <v>106813587719.25</v>
      </c>
      <c r="L4791" s="11">
        <v>106813587719.25</v>
      </c>
      <c r="M4791" s="11">
        <v>365137453</v>
      </c>
      <c r="N4791" s="13">
        <v>0.98103548340283597</v>
      </c>
      <c r="O4791" s="14" t="s">
        <v>537</v>
      </c>
      <c r="P4791" s="14">
        <v>0.67585534783914736</v>
      </c>
      <c r="Q4791" s="5" t="s">
        <v>546</v>
      </c>
      <c r="XEE4791" s="3">
        <v>0.67585534783914702</v>
      </c>
      <c r="XEF4791" s="4">
        <v>0.68892039000960903</v>
      </c>
      <c r="XEG4791" s="2" t="s">
        <v>496</v>
      </c>
      <c r="XEH4791" s="1">
        <v>7</v>
      </c>
    </row>
    <row r="4792" spans="1:17 16359:16362" hidden="1" x14ac:dyDescent="0.25">
      <c r="A4792" s="6">
        <v>54</v>
      </c>
      <c r="B4792" s="7" t="s">
        <v>519</v>
      </c>
      <c r="C4792" s="7" t="s">
        <v>10</v>
      </c>
      <c r="D4792" s="7" t="s">
        <v>11</v>
      </c>
      <c r="E4792" s="7" t="s">
        <v>12</v>
      </c>
      <c r="F4792" s="5"/>
      <c r="G4792" s="11">
        <v>573062104</v>
      </c>
      <c r="H4792" s="11">
        <f t="shared" si="74"/>
        <v>470771449.89999998</v>
      </c>
      <c r="I4792" s="11">
        <v>68205610</v>
      </c>
      <c r="J4792" s="11">
        <v>402565839.89999998</v>
      </c>
      <c r="K4792" s="11">
        <v>308588215.98000002</v>
      </c>
      <c r="L4792" s="11">
        <v>308588215.98000002</v>
      </c>
      <c r="M4792" s="11">
        <v>102290654.09999999</v>
      </c>
      <c r="N4792" s="13">
        <v>0.70248204704179795</v>
      </c>
      <c r="O4792" s="14" t="s">
        <v>535</v>
      </c>
      <c r="P4792" s="14">
        <v>0.53849000627687649</v>
      </c>
      <c r="Q4792" s="5" t="s">
        <v>543</v>
      </c>
      <c r="XEE4792" s="3">
        <v>0.53849000627687604</v>
      </c>
      <c r="XEF4792" s="4">
        <v>0.76655340665928196</v>
      </c>
      <c r="XEG4792" s="2" t="s">
        <v>13</v>
      </c>
      <c r="XEH4792" s="1">
        <v>7</v>
      </c>
    </row>
    <row r="4793" spans="1:17 16359:16362" hidden="1" x14ac:dyDescent="0.25">
      <c r="A4793" s="6">
        <v>54</v>
      </c>
      <c r="B4793" s="7" t="s">
        <v>519</v>
      </c>
      <c r="C4793" s="7" t="s">
        <v>10</v>
      </c>
      <c r="D4793" s="7" t="s">
        <v>11</v>
      </c>
      <c r="E4793" s="7" t="s">
        <v>14</v>
      </c>
      <c r="F4793" s="6">
        <v>27</v>
      </c>
      <c r="G4793" s="11">
        <v>573062104</v>
      </c>
      <c r="H4793" s="11">
        <f t="shared" si="74"/>
        <v>470771449.89999998</v>
      </c>
      <c r="I4793" s="11">
        <v>68205610</v>
      </c>
      <c r="J4793" s="11">
        <v>402565839.89999998</v>
      </c>
      <c r="K4793" s="11">
        <v>308588215.98000002</v>
      </c>
      <c r="L4793" s="11">
        <v>308588215.98000002</v>
      </c>
      <c r="M4793" s="11">
        <v>102290654.09999999</v>
      </c>
      <c r="N4793" s="13">
        <v>0.70248204704179795</v>
      </c>
      <c r="O4793" s="14" t="s">
        <v>535</v>
      </c>
      <c r="P4793" s="14">
        <v>0.53849000627687649</v>
      </c>
      <c r="Q4793" s="5" t="s">
        <v>543</v>
      </c>
      <c r="XEE4793" s="3">
        <v>0.53849000627687604</v>
      </c>
      <c r="XEF4793" s="4">
        <v>0.76655340665928196</v>
      </c>
      <c r="XEG4793" s="2" t="s">
        <v>13</v>
      </c>
      <c r="XEH4793" s="1">
        <v>7</v>
      </c>
    </row>
    <row r="4794" spans="1:17 16359:16362" hidden="1" x14ac:dyDescent="0.25">
      <c r="A4794" s="6">
        <v>54</v>
      </c>
      <c r="B4794" s="7" t="s">
        <v>519</v>
      </c>
      <c r="C4794" s="7" t="s">
        <v>15</v>
      </c>
      <c r="D4794" s="7" t="s">
        <v>92</v>
      </c>
      <c r="E4794" s="7" t="s">
        <v>93</v>
      </c>
      <c r="F4794" s="5"/>
      <c r="G4794" s="11">
        <v>573062104</v>
      </c>
      <c r="H4794" s="11">
        <f t="shared" si="74"/>
        <v>470771449.89999998</v>
      </c>
      <c r="I4794" s="11">
        <v>68205610</v>
      </c>
      <c r="J4794" s="11">
        <v>402565839.89999998</v>
      </c>
      <c r="K4794" s="11">
        <v>308588215.98000002</v>
      </c>
      <c r="L4794" s="11">
        <v>308588215.98000002</v>
      </c>
      <c r="M4794" s="11">
        <v>102290654.09999999</v>
      </c>
      <c r="N4794" s="13">
        <v>0.70248204704179795</v>
      </c>
      <c r="O4794" s="14" t="s">
        <v>535</v>
      </c>
      <c r="P4794" s="14">
        <v>0.53849000627687649</v>
      </c>
      <c r="Q4794" s="5" t="s">
        <v>543</v>
      </c>
      <c r="XEE4794" s="3">
        <v>0.53849000627687604</v>
      </c>
      <c r="XEF4794" s="4">
        <v>0.76655340665928196</v>
      </c>
      <c r="XEG4794" s="2" t="s">
        <v>13</v>
      </c>
      <c r="XEH4794" s="1">
        <v>7</v>
      </c>
    </row>
    <row r="4795" spans="1:17 16359:16362" hidden="1" x14ac:dyDescent="0.25">
      <c r="A4795" s="6">
        <v>54</v>
      </c>
      <c r="B4795" s="7" t="s">
        <v>519</v>
      </c>
      <c r="C4795" s="7" t="s">
        <v>15</v>
      </c>
      <c r="D4795" s="7" t="s">
        <v>92</v>
      </c>
      <c r="E4795" s="7" t="s">
        <v>14</v>
      </c>
      <c r="F4795" s="6">
        <v>27</v>
      </c>
      <c r="G4795" s="11">
        <v>573062104</v>
      </c>
      <c r="H4795" s="11">
        <f t="shared" si="74"/>
        <v>470771449.89999998</v>
      </c>
      <c r="I4795" s="11">
        <v>68205610</v>
      </c>
      <c r="J4795" s="11">
        <v>402565839.89999998</v>
      </c>
      <c r="K4795" s="11">
        <v>308588215.98000002</v>
      </c>
      <c r="L4795" s="11">
        <v>308588215.98000002</v>
      </c>
      <c r="M4795" s="11">
        <v>102290654.09999999</v>
      </c>
      <c r="N4795" s="13">
        <v>0.70248204704179795</v>
      </c>
      <c r="O4795" s="14" t="s">
        <v>535</v>
      </c>
      <c r="P4795" s="14">
        <v>0.53849000627687649</v>
      </c>
      <c r="Q4795" s="5" t="s">
        <v>543</v>
      </c>
      <c r="XEE4795" s="3">
        <v>0.53849000627687604</v>
      </c>
      <c r="XEF4795" s="4">
        <v>0.76655340665928196</v>
      </c>
      <c r="XEG4795" s="2" t="s">
        <v>13</v>
      </c>
      <c r="XEH4795" s="1">
        <v>7</v>
      </c>
    </row>
    <row r="4796" spans="1:17 16359:16362" hidden="1" x14ac:dyDescent="0.25">
      <c r="A4796" s="6">
        <v>54</v>
      </c>
      <c r="B4796" s="7" t="s">
        <v>519</v>
      </c>
      <c r="C4796" s="7" t="s">
        <v>18</v>
      </c>
      <c r="D4796" s="7" t="s">
        <v>94</v>
      </c>
      <c r="E4796" s="7" t="s">
        <v>93</v>
      </c>
      <c r="F4796" s="5"/>
      <c r="G4796" s="11">
        <v>573062104</v>
      </c>
      <c r="H4796" s="11">
        <f t="shared" si="74"/>
        <v>470771449.89999998</v>
      </c>
      <c r="I4796" s="11">
        <v>68205610</v>
      </c>
      <c r="J4796" s="11">
        <v>402565839.89999998</v>
      </c>
      <c r="K4796" s="11">
        <v>308588215.98000002</v>
      </c>
      <c r="L4796" s="11">
        <v>308588215.98000002</v>
      </c>
      <c r="M4796" s="11">
        <v>102290654.09999999</v>
      </c>
      <c r="N4796" s="13">
        <v>0.70248204704179795</v>
      </c>
      <c r="O4796" s="14" t="s">
        <v>535</v>
      </c>
      <c r="P4796" s="14">
        <v>0.53849000627687649</v>
      </c>
      <c r="Q4796" s="5" t="s">
        <v>543</v>
      </c>
      <c r="XEE4796" s="3">
        <v>0.53849000627687604</v>
      </c>
      <c r="XEF4796" s="4">
        <v>0.76655340665928196</v>
      </c>
      <c r="XEG4796" s="2" t="s">
        <v>13</v>
      </c>
      <c r="XEH4796" s="1">
        <v>7</v>
      </c>
    </row>
    <row r="4797" spans="1:17 16359:16362" hidden="1" x14ac:dyDescent="0.25">
      <c r="A4797" s="6">
        <v>54</v>
      </c>
      <c r="B4797" s="7" t="s">
        <v>519</v>
      </c>
      <c r="C4797" s="7" t="s">
        <v>18</v>
      </c>
      <c r="D4797" s="7" t="s">
        <v>94</v>
      </c>
      <c r="E4797" s="7" t="s">
        <v>14</v>
      </c>
      <c r="F4797" s="6">
        <v>27</v>
      </c>
      <c r="G4797" s="11">
        <v>573062104</v>
      </c>
      <c r="H4797" s="11">
        <f t="shared" si="74"/>
        <v>470771449.89999998</v>
      </c>
      <c r="I4797" s="11">
        <v>68205610</v>
      </c>
      <c r="J4797" s="11">
        <v>402565839.89999998</v>
      </c>
      <c r="K4797" s="11">
        <v>308588215.98000002</v>
      </c>
      <c r="L4797" s="11">
        <v>308588215.98000002</v>
      </c>
      <c r="M4797" s="11">
        <v>102290654.09999999</v>
      </c>
      <c r="N4797" s="13">
        <v>0.70248204704179795</v>
      </c>
      <c r="O4797" s="14" t="s">
        <v>535</v>
      </c>
      <c r="P4797" s="14">
        <v>0.53849000627687649</v>
      </c>
      <c r="Q4797" s="5" t="s">
        <v>543</v>
      </c>
      <c r="XEE4797" s="3">
        <v>0.53849000627687604</v>
      </c>
      <c r="XEF4797" s="4">
        <v>0.76655340665928196</v>
      </c>
      <c r="XEG4797" s="2" t="s">
        <v>13</v>
      </c>
      <c r="XEH4797" s="1">
        <v>7</v>
      </c>
    </row>
    <row r="4798" spans="1:17 16359:16362" hidden="1" x14ac:dyDescent="0.25">
      <c r="A4798" s="6">
        <v>54</v>
      </c>
      <c r="B4798" s="7" t="s">
        <v>519</v>
      </c>
      <c r="C4798" s="7" t="s">
        <v>20</v>
      </c>
      <c r="D4798" s="7" t="s">
        <v>95</v>
      </c>
      <c r="E4798" s="7" t="s">
        <v>96</v>
      </c>
      <c r="F4798" s="5"/>
      <c r="G4798" s="11">
        <v>133102297</v>
      </c>
      <c r="H4798" s="11">
        <f t="shared" si="74"/>
        <v>133070900.90000001</v>
      </c>
      <c r="I4798" s="11">
        <v>0</v>
      </c>
      <c r="J4798" s="11">
        <v>133070900.90000001</v>
      </c>
      <c r="K4798" s="11">
        <v>133070900.90000001</v>
      </c>
      <c r="L4798" s="11">
        <v>133070900.90000001</v>
      </c>
      <c r="M4798" s="11">
        <v>31396.100000003698</v>
      </c>
      <c r="N4798" s="13">
        <v>0.99976412052453201</v>
      </c>
      <c r="O4798" s="14" t="s">
        <v>537</v>
      </c>
      <c r="P4798" s="14">
        <v>0.99976412052453167</v>
      </c>
      <c r="Q4798" s="5" t="s">
        <v>546</v>
      </c>
      <c r="XEE4798" s="3">
        <v>0.99976412052453201</v>
      </c>
      <c r="XEF4798" s="4">
        <v>1</v>
      </c>
      <c r="XEG4798" s="2" t="s">
        <v>13</v>
      </c>
      <c r="XEH4798" s="1">
        <v>7</v>
      </c>
    </row>
    <row r="4799" spans="1:17 16359:16362" hidden="1" x14ac:dyDescent="0.25">
      <c r="A4799" s="6">
        <v>54</v>
      </c>
      <c r="B4799" s="7" t="s">
        <v>519</v>
      </c>
      <c r="C4799" s="7" t="s">
        <v>20</v>
      </c>
      <c r="D4799" s="7" t="s">
        <v>95</v>
      </c>
      <c r="E4799" s="7" t="s">
        <v>14</v>
      </c>
      <c r="F4799" s="6">
        <v>27</v>
      </c>
      <c r="G4799" s="11">
        <v>133102297</v>
      </c>
      <c r="H4799" s="11">
        <f t="shared" si="74"/>
        <v>133070900.90000001</v>
      </c>
      <c r="I4799" s="11">
        <v>0</v>
      </c>
      <c r="J4799" s="11">
        <v>133070900.90000001</v>
      </c>
      <c r="K4799" s="11">
        <v>133070900.90000001</v>
      </c>
      <c r="L4799" s="11">
        <v>133070900.90000001</v>
      </c>
      <c r="M4799" s="11">
        <v>31396.100000003698</v>
      </c>
      <c r="N4799" s="13">
        <v>0.99976412052453201</v>
      </c>
      <c r="O4799" s="14" t="s">
        <v>537</v>
      </c>
      <c r="P4799" s="14">
        <v>0.99976412052453167</v>
      </c>
      <c r="Q4799" s="5" t="s">
        <v>546</v>
      </c>
      <c r="XEE4799" s="3">
        <v>0.99976412052453201</v>
      </c>
      <c r="XEF4799" s="4">
        <v>1</v>
      </c>
      <c r="XEG4799" s="2" t="s">
        <v>13</v>
      </c>
      <c r="XEH4799" s="1">
        <v>7</v>
      </c>
    </row>
    <row r="4800" spans="1:17 16359:16362" hidden="1" x14ac:dyDescent="0.25">
      <c r="A4800" s="6">
        <v>54</v>
      </c>
      <c r="B4800" s="7" t="s">
        <v>519</v>
      </c>
      <c r="C4800" s="7" t="s">
        <v>23</v>
      </c>
      <c r="D4800" s="7" t="s">
        <v>97</v>
      </c>
      <c r="E4800" s="7" t="s">
        <v>98</v>
      </c>
      <c r="F4800" s="5"/>
      <c r="G4800" s="11">
        <v>133102297</v>
      </c>
      <c r="H4800" s="11">
        <f t="shared" si="74"/>
        <v>133070900.90000001</v>
      </c>
      <c r="I4800" s="11">
        <v>0</v>
      </c>
      <c r="J4800" s="11">
        <v>133070900.90000001</v>
      </c>
      <c r="K4800" s="11">
        <v>133070900.90000001</v>
      </c>
      <c r="L4800" s="11">
        <v>133070900.90000001</v>
      </c>
      <c r="M4800" s="11">
        <v>31396.100000003698</v>
      </c>
      <c r="N4800" s="13">
        <v>0.99976412052453201</v>
      </c>
      <c r="O4800" s="14" t="s">
        <v>537</v>
      </c>
      <c r="P4800" s="14">
        <v>0.99976412052453167</v>
      </c>
      <c r="Q4800" s="5" t="s">
        <v>546</v>
      </c>
      <c r="XEE4800" s="3">
        <v>0.99976412052453201</v>
      </c>
      <c r="XEF4800" s="4">
        <v>1</v>
      </c>
      <c r="XEG4800" s="2" t="s">
        <v>13</v>
      </c>
      <c r="XEH4800" s="1">
        <v>7</v>
      </c>
    </row>
    <row r="4801" spans="1:17 16359:16362" hidden="1" x14ac:dyDescent="0.25">
      <c r="A4801" s="6">
        <v>54</v>
      </c>
      <c r="B4801" s="7" t="s">
        <v>519</v>
      </c>
      <c r="C4801" s="7" t="s">
        <v>23</v>
      </c>
      <c r="D4801" s="7" t="s">
        <v>97</v>
      </c>
      <c r="E4801" s="7" t="s">
        <v>14</v>
      </c>
      <c r="F4801" s="6">
        <v>27</v>
      </c>
      <c r="G4801" s="11">
        <v>133102297</v>
      </c>
      <c r="H4801" s="11">
        <f t="shared" si="74"/>
        <v>133070900.90000001</v>
      </c>
      <c r="I4801" s="11">
        <v>0</v>
      </c>
      <c r="J4801" s="11">
        <v>133070900.90000001</v>
      </c>
      <c r="K4801" s="11">
        <v>133070900.90000001</v>
      </c>
      <c r="L4801" s="11">
        <v>133070900.90000001</v>
      </c>
      <c r="M4801" s="11">
        <v>31396.100000003698</v>
      </c>
      <c r="N4801" s="13">
        <v>0.99976412052453201</v>
      </c>
      <c r="O4801" s="14" t="s">
        <v>537</v>
      </c>
      <c r="P4801" s="14">
        <v>0.99976412052453167</v>
      </c>
      <c r="Q4801" s="5" t="s">
        <v>546</v>
      </c>
      <c r="XEE4801" s="3">
        <v>0.99976412052453201</v>
      </c>
      <c r="XEF4801" s="4">
        <v>1</v>
      </c>
      <c r="XEG4801" s="2" t="s">
        <v>13</v>
      </c>
      <c r="XEH4801" s="1">
        <v>7</v>
      </c>
    </row>
    <row r="4802" spans="1:17 16359:16362" hidden="1" x14ac:dyDescent="0.25">
      <c r="A4802" s="6">
        <v>54</v>
      </c>
      <c r="B4802" s="7" t="s">
        <v>519</v>
      </c>
      <c r="C4802" s="7" t="s">
        <v>26</v>
      </c>
      <c r="D4802" s="7" t="s">
        <v>99</v>
      </c>
      <c r="E4802" s="7" t="s">
        <v>100</v>
      </c>
      <c r="F4802" s="5"/>
      <c r="G4802" s="11">
        <v>333931</v>
      </c>
      <c r="H4802" s="11">
        <f t="shared" si="74"/>
        <v>333930.40000000002</v>
      </c>
      <c r="I4802" s="11">
        <v>0</v>
      </c>
      <c r="J4802" s="11">
        <v>333930.40000000002</v>
      </c>
      <c r="K4802" s="11">
        <v>333930.40000000002</v>
      </c>
      <c r="L4802" s="11">
        <v>333930.40000000002</v>
      </c>
      <c r="M4802" s="11">
        <v>0.59999999997671705</v>
      </c>
      <c r="N4802" s="13">
        <v>0.99999820322162403</v>
      </c>
      <c r="O4802" s="14" t="s">
        <v>537</v>
      </c>
      <c r="P4802" s="14">
        <v>0.99999820322162369</v>
      </c>
      <c r="Q4802" s="5" t="s">
        <v>546</v>
      </c>
      <c r="XEE4802" s="3">
        <v>0.99999820322162403</v>
      </c>
      <c r="XEF4802" s="4">
        <v>1</v>
      </c>
      <c r="XEG4802" s="2" t="s">
        <v>29</v>
      </c>
      <c r="XEH4802" s="1">
        <v>7</v>
      </c>
    </row>
    <row r="4803" spans="1:17 16359:16362" hidden="1" x14ac:dyDescent="0.25">
      <c r="A4803" s="6">
        <v>54</v>
      </c>
      <c r="B4803" s="7" t="s">
        <v>519</v>
      </c>
      <c r="C4803" s="7" t="s">
        <v>26</v>
      </c>
      <c r="D4803" s="7" t="s">
        <v>99</v>
      </c>
      <c r="E4803" s="7" t="s">
        <v>14</v>
      </c>
      <c r="F4803" s="6">
        <v>27</v>
      </c>
      <c r="G4803" s="11">
        <v>333931</v>
      </c>
      <c r="H4803" s="11">
        <f t="shared" ref="H4803:H4866" si="75">+J4803+I4803</f>
        <v>333930.40000000002</v>
      </c>
      <c r="I4803" s="11">
        <v>0</v>
      </c>
      <c r="J4803" s="11">
        <v>333930.40000000002</v>
      </c>
      <c r="K4803" s="11">
        <v>333930.40000000002</v>
      </c>
      <c r="L4803" s="11">
        <v>333930.40000000002</v>
      </c>
      <c r="M4803" s="11">
        <v>0.59999999997671705</v>
      </c>
      <c r="N4803" s="13">
        <v>0.99999820322162403</v>
      </c>
      <c r="O4803" s="14" t="s">
        <v>537</v>
      </c>
      <c r="P4803" s="14">
        <v>0.99999820322162369</v>
      </c>
      <c r="Q4803" s="5" t="s">
        <v>546</v>
      </c>
      <c r="XEE4803" s="3">
        <v>0.99999820322162403</v>
      </c>
      <c r="XEF4803" s="4">
        <v>1</v>
      </c>
      <c r="XEG4803" s="2" t="s">
        <v>29</v>
      </c>
      <c r="XEH4803" s="1">
        <v>7</v>
      </c>
    </row>
    <row r="4804" spans="1:17 16359:16362" hidden="1" x14ac:dyDescent="0.25">
      <c r="A4804" s="6">
        <v>54</v>
      </c>
      <c r="B4804" s="7" t="s">
        <v>519</v>
      </c>
      <c r="C4804" s="7" t="s">
        <v>26</v>
      </c>
      <c r="D4804" s="7" t="s">
        <v>101</v>
      </c>
      <c r="E4804" s="7" t="s">
        <v>102</v>
      </c>
      <c r="F4804" s="5"/>
      <c r="G4804" s="11">
        <v>118970812</v>
      </c>
      <c r="H4804" s="11">
        <f t="shared" si="75"/>
        <v>118970811.3</v>
      </c>
      <c r="I4804" s="11">
        <v>0</v>
      </c>
      <c r="J4804" s="11">
        <v>118970811.3</v>
      </c>
      <c r="K4804" s="11">
        <v>118970811.3</v>
      </c>
      <c r="L4804" s="11">
        <v>118970811.3</v>
      </c>
      <c r="M4804" s="11">
        <v>0.70000000298023202</v>
      </c>
      <c r="N4804" s="13">
        <v>0.99999999411620399</v>
      </c>
      <c r="O4804" s="14" t="s">
        <v>537</v>
      </c>
      <c r="P4804" s="14">
        <v>0.99999999411620388</v>
      </c>
      <c r="Q4804" s="5" t="s">
        <v>546</v>
      </c>
      <c r="XEE4804" s="3">
        <v>0.99999999411620399</v>
      </c>
      <c r="XEF4804" s="4">
        <v>1</v>
      </c>
      <c r="XEG4804" s="2" t="s">
        <v>29</v>
      </c>
      <c r="XEH4804" s="1">
        <v>7</v>
      </c>
    </row>
    <row r="4805" spans="1:17 16359:16362" hidden="1" x14ac:dyDescent="0.25">
      <c r="A4805" s="6">
        <v>54</v>
      </c>
      <c r="B4805" s="7" t="s">
        <v>519</v>
      </c>
      <c r="C4805" s="7" t="s">
        <v>26</v>
      </c>
      <c r="D4805" s="7" t="s">
        <v>101</v>
      </c>
      <c r="E4805" s="7" t="s">
        <v>14</v>
      </c>
      <c r="F4805" s="6">
        <v>27</v>
      </c>
      <c r="G4805" s="11">
        <v>118970812</v>
      </c>
      <c r="H4805" s="11">
        <f t="shared" si="75"/>
        <v>118970811.3</v>
      </c>
      <c r="I4805" s="11">
        <v>0</v>
      </c>
      <c r="J4805" s="11">
        <v>118970811.3</v>
      </c>
      <c r="K4805" s="11">
        <v>118970811.3</v>
      </c>
      <c r="L4805" s="11">
        <v>118970811.3</v>
      </c>
      <c r="M4805" s="11">
        <v>0.70000000298023202</v>
      </c>
      <c r="N4805" s="13">
        <v>0.99999999411620399</v>
      </c>
      <c r="O4805" s="14" t="s">
        <v>537</v>
      </c>
      <c r="P4805" s="14">
        <v>0.99999999411620388</v>
      </c>
      <c r="Q4805" s="5" t="s">
        <v>546</v>
      </c>
      <c r="XEE4805" s="3">
        <v>0.99999999411620399</v>
      </c>
      <c r="XEF4805" s="4">
        <v>1</v>
      </c>
      <c r="XEG4805" s="2" t="s">
        <v>29</v>
      </c>
      <c r="XEH4805" s="1">
        <v>7</v>
      </c>
    </row>
    <row r="4806" spans="1:17 16359:16362" hidden="1" x14ac:dyDescent="0.25">
      <c r="A4806" s="6">
        <v>54</v>
      </c>
      <c r="B4806" s="7" t="s">
        <v>519</v>
      </c>
      <c r="C4806" s="7" t="s">
        <v>26</v>
      </c>
      <c r="D4806" s="7" t="s">
        <v>103</v>
      </c>
      <c r="E4806" s="7" t="s">
        <v>104</v>
      </c>
      <c r="F4806" s="5"/>
      <c r="G4806" s="11">
        <v>52994</v>
      </c>
      <c r="H4806" s="11">
        <f t="shared" si="75"/>
        <v>21600</v>
      </c>
      <c r="I4806" s="11">
        <v>0</v>
      </c>
      <c r="J4806" s="11">
        <v>21600</v>
      </c>
      <c r="K4806" s="11">
        <v>21600</v>
      </c>
      <c r="L4806" s="11">
        <v>21600</v>
      </c>
      <c r="M4806" s="11">
        <v>31394</v>
      </c>
      <c r="N4806" s="13">
        <v>0.40759331245046598</v>
      </c>
      <c r="O4806" s="14" t="s">
        <v>535</v>
      </c>
      <c r="P4806" s="14">
        <v>0.40759331245046609</v>
      </c>
      <c r="Q4806" s="5" t="s">
        <v>543</v>
      </c>
      <c r="XEE4806" s="3">
        <v>0.40759331245046598</v>
      </c>
      <c r="XEF4806" s="4">
        <v>1</v>
      </c>
      <c r="XEG4806" s="2" t="s">
        <v>29</v>
      </c>
      <c r="XEH4806" s="1">
        <v>7</v>
      </c>
    </row>
    <row r="4807" spans="1:17 16359:16362" hidden="1" x14ac:dyDescent="0.25">
      <c r="A4807" s="6">
        <v>54</v>
      </c>
      <c r="B4807" s="7" t="s">
        <v>519</v>
      </c>
      <c r="C4807" s="7" t="s">
        <v>26</v>
      </c>
      <c r="D4807" s="7" t="s">
        <v>103</v>
      </c>
      <c r="E4807" s="7" t="s">
        <v>14</v>
      </c>
      <c r="F4807" s="6">
        <v>27</v>
      </c>
      <c r="G4807" s="11">
        <v>52994</v>
      </c>
      <c r="H4807" s="11">
        <f t="shared" si="75"/>
        <v>21600</v>
      </c>
      <c r="I4807" s="11">
        <v>0</v>
      </c>
      <c r="J4807" s="11">
        <v>21600</v>
      </c>
      <c r="K4807" s="11">
        <v>21600</v>
      </c>
      <c r="L4807" s="11">
        <v>21600</v>
      </c>
      <c r="M4807" s="11">
        <v>31394</v>
      </c>
      <c r="N4807" s="13">
        <v>0.40759331245046598</v>
      </c>
      <c r="O4807" s="14" t="s">
        <v>535</v>
      </c>
      <c r="P4807" s="14">
        <v>0.40759331245046609</v>
      </c>
      <c r="Q4807" s="5" t="s">
        <v>543</v>
      </c>
      <c r="XEE4807" s="3">
        <v>0.40759331245046598</v>
      </c>
      <c r="XEF4807" s="4">
        <v>1</v>
      </c>
      <c r="XEG4807" s="2" t="s">
        <v>29</v>
      </c>
      <c r="XEH4807" s="1">
        <v>7</v>
      </c>
    </row>
    <row r="4808" spans="1:17 16359:16362" hidden="1" x14ac:dyDescent="0.25">
      <c r="A4808" s="6">
        <v>54</v>
      </c>
      <c r="B4808" s="7" t="s">
        <v>519</v>
      </c>
      <c r="C4808" s="7" t="s">
        <v>26</v>
      </c>
      <c r="D4808" s="7" t="s">
        <v>105</v>
      </c>
      <c r="E4808" s="7" t="s">
        <v>106</v>
      </c>
      <c r="F4808" s="5"/>
      <c r="G4808" s="11">
        <v>13744560</v>
      </c>
      <c r="H4808" s="11">
        <f t="shared" si="75"/>
        <v>13744559.199999999</v>
      </c>
      <c r="I4808" s="11">
        <v>0</v>
      </c>
      <c r="J4808" s="11">
        <v>13744559.199999999</v>
      </c>
      <c r="K4808" s="11">
        <v>13744559.199999999</v>
      </c>
      <c r="L4808" s="11">
        <v>13744559.199999999</v>
      </c>
      <c r="M4808" s="11">
        <v>0.80000000074505795</v>
      </c>
      <c r="N4808" s="13">
        <v>0.99999994179515395</v>
      </c>
      <c r="O4808" s="14" t="s">
        <v>537</v>
      </c>
      <c r="P4808" s="14">
        <v>0.99999994179515383</v>
      </c>
      <c r="Q4808" s="5" t="s">
        <v>546</v>
      </c>
      <c r="XEE4808" s="3">
        <v>0.99999994179515395</v>
      </c>
      <c r="XEF4808" s="4">
        <v>1</v>
      </c>
      <c r="XEG4808" s="2" t="s">
        <v>29</v>
      </c>
      <c r="XEH4808" s="1">
        <v>7</v>
      </c>
    </row>
    <row r="4809" spans="1:17 16359:16362" hidden="1" x14ac:dyDescent="0.25">
      <c r="A4809" s="6">
        <v>54</v>
      </c>
      <c r="B4809" s="7" t="s">
        <v>519</v>
      </c>
      <c r="C4809" s="7" t="s">
        <v>26</v>
      </c>
      <c r="D4809" s="7" t="s">
        <v>105</v>
      </c>
      <c r="E4809" s="7" t="s">
        <v>14</v>
      </c>
      <c r="F4809" s="6">
        <v>27</v>
      </c>
      <c r="G4809" s="11">
        <v>13744560</v>
      </c>
      <c r="H4809" s="11">
        <f t="shared" si="75"/>
        <v>13744559.199999999</v>
      </c>
      <c r="I4809" s="11">
        <v>0</v>
      </c>
      <c r="J4809" s="11">
        <v>13744559.199999999</v>
      </c>
      <c r="K4809" s="11">
        <v>13744559.199999999</v>
      </c>
      <c r="L4809" s="11">
        <v>13744559.199999999</v>
      </c>
      <c r="M4809" s="11">
        <v>0.80000000074505795</v>
      </c>
      <c r="N4809" s="13">
        <v>0.99999994179515395</v>
      </c>
      <c r="O4809" s="14" t="s">
        <v>537</v>
      </c>
      <c r="P4809" s="14">
        <v>0.99999994179515383</v>
      </c>
      <c r="Q4809" s="5" t="s">
        <v>546</v>
      </c>
      <c r="XEE4809" s="3">
        <v>0.99999994179515395</v>
      </c>
      <c r="XEF4809" s="4">
        <v>1</v>
      </c>
      <c r="XEG4809" s="2" t="s">
        <v>29</v>
      </c>
      <c r="XEH4809" s="1">
        <v>7</v>
      </c>
    </row>
    <row r="4810" spans="1:17 16359:16362" hidden="1" x14ac:dyDescent="0.25">
      <c r="A4810" s="6">
        <v>54</v>
      </c>
      <c r="B4810" s="7" t="s">
        <v>519</v>
      </c>
      <c r="C4810" s="7" t="s">
        <v>20</v>
      </c>
      <c r="D4810" s="7" t="s">
        <v>115</v>
      </c>
      <c r="E4810" s="7" t="s">
        <v>116</v>
      </c>
      <c r="F4810" s="5"/>
      <c r="G4810" s="11">
        <v>439959807</v>
      </c>
      <c r="H4810" s="11">
        <f t="shared" si="75"/>
        <v>337700549</v>
      </c>
      <c r="I4810" s="11">
        <v>68205610</v>
      </c>
      <c r="J4810" s="11">
        <v>269494939</v>
      </c>
      <c r="K4810" s="11">
        <v>175517315.08000001</v>
      </c>
      <c r="L4810" s="11">
        <v>175517315.08000001</v>
      </c>
      <c r="M4810" s="11">
        <v>102259258</v>
      </c>
      <c r="N4810" s="13">
        <v>0.61254445227084098</v>
      </c>
      <c r="O4810" s="14" t="s">
        <v>535</v>
      </c>
      <c r="P4810" s="14">
        <v>0.3989394310285258</v>
      </c>
      <c r="Q4810" s="5" t="s">
        <v>543</v>
      </c>
      <c r="XEE4810" s="3">
        <v>0.39893943102852603</v>
      </c>
      <c r="XEF4810" s="4">
        <v>0.65128241640189</v>
      </c>
      <c r="XEG4810" s="2" t="s">
        <v>13</v>
      </c>
      <c r="XEH4810" s="1">
        <v>7</v>
      </c>
    </row>
    <row r="4811" spans="1:17 16359:16362" hidden="1" x14ac:dyDescent="0.25">
      <c r="A4811" s="6">
        <v>54</v>
      </c>
      <c r="B4811" s="7" t="s">
        <v>519</v>
      </c>
      <c r="C4811" s="7" t="s">
        <v>20</v>
      </c>
      <c r="D4811" s="7" t="s">
        <v>115</v>
      </c>
      <c r="E4811" s="7" t="s">
        <v>14</v>
      </c>
      <c r="F4811" s="6">
        <v>27</v>
      </c>
      <c r="G4811" s="11">
        <v>439959807</v>
      </c>
      <c r="H4811" s="11">
        <f t="shared" si="75"/>
        <v>337700549</v>
      </c>
      <c r="I4811" s="11">
        <v>68205610</v>
      </c>
      <c r="J4811" s="11">
        <v>269494939</v>
      </c>
      <c r="K4811" s="11">
        <v>175517315.08000001</v>
      </c>
      <c r="L4811" s="11">
        <v>175517315.08000001</v>
      </c>
      <c r="M4811" s="11">
        <v>102259258</v>
      </c>
      <c r="N4811" s="13">
        <v>0.61254445227084098</v>
      </c>
      <c r="O4811" s="14" t="s">
        <v>535</v>
      </c>
      <c r="P4811" s="14">
        <v>0.3989394310285258</v>
      </c>
      <c r="Q4811" s="5" t="s">
        <v>543</v>
      </c>
      <c r="XEE4811" s="3">
        <v>0.39893943102852603</v>
      </c>
      <c r="XEF4811" s="4">
        <v>0.65128241640189</v>
      </c>
      <c r="XEG4811" s="2" t="s">
        <v>13</v>
      </c>
      <c r="XEH4811" s="1">
        <v>7</v>
      </c>
    </row>
    <row r="4812" spans="1:17 16359:16362" hidden="1" x14ac:dyDescent="0.25">
      <c r="A4812" s="6">
        <v>54</v>
      </c>
      <c r="B4812" s="7" t="s">
        <v>519</v>
      </c>
      <c r="C4812" s="7" t="s">
        <v>23</v>
      </c>
      <c r="D4812" s="7" t="s">
        <v>121</v>
      </c>
      <c r="E4812" s="7" t="s">
        <v>122</v>
      </c>
      <c r="F4812" s="5"/>
      <c r="G4812" s="11">
        <v>47310253</v>
      </c>
      <c r="H4812" s="11">
        <f t="shared" si="75"/>
        <v>41959775</v>
      </c>
      <c r="I4812" s="11">
        <v>15694000</v>
      </c>
      <c r="J4812" s="11">
        <v>26265775</v>
      </c>
      <c r="K4812" s="11">
        <v>9668203</v>
      </c>
      <c r="L4812" s="11">
        <v>9668203</v>
      </c>
      <c r="M4812" s="11">
        <v>5350478</v>
      </c>
      <c r="N4812" s="13">
        <v>0.55518145295058996</v>
      </c>
      <c r="O4812" s="14" t="s">
        <v>535</v>
      </c>
      <c r="P4812" s="14">
        <v>0.20435745714570583</v>
      </c>
      <c r="Q4812" s="5" t="s">
        <v>543</v>
      </c>
      <c r="XEE4812" s="3">
        <v>0.204357457145706</v>
      </c>
      <c r="XEF4812" s="4">
        <v>0.36809128990102102</v>
      </c>
      <c r="XEG4812" s="2" t="s">
        <v>13</v>
      </c>
      <c r="XEH4812" s="1">
        <v>7</v>
      </c>
    </row>
    <row r="4813" spans="1:17 16359:16362" hidden="1" x14ac:dyDescent="0.25">
      <c r="A4813" s="6">
        <v>54</v>
      </c>
      <c r="B4813" s="7" t="s">
        <v>519</v>
      </c>
      <c r="C4813" s="7" t="s">
        <v>23</v>
      </c>
      <c r="D4813" s="7" t="s">
        <v>121</v>
      </c>
      <c r="E4813" s="7" t="s">
        <v>14</v>
      </c>
      <c r="F4813" s="6">
        <v>27</v>
      </c>
      <c r="G4813" s="11">
        <v>47310253</v>
      </c>
      <c r="H4813" s="11">
        <f t="shared" si="75"/>
        <v>41959775</v>
      </c>
      <c r="I4813" s="11">
        <v>15694000</v>
      </c>
      <c r="J4813" s="11">
        <v>26265775</v>
      </c>
      <c r="K4813" s="11">
        <v>9668203</v>
      </c>
      <c r="L4813" s="11">
        <v>9668203</v>
      </c>
      <c r="M4813" s="11">
        <v>5350478</v>
      </c>
      <c r="N4813" s="13">
        <v>0.55518145295058996</v>
      </c>
      <c r="O4813" s="14" t="s">
        <v>535</v>
      </c>
      <c r="P4813" s="14">
        <v>0.20435745714570583</v>
      </c>
      <c r="Q4813" s="5" t="s">
        <v>543</v>
      </c>
      <c r="XEE4813" s="3">
        <v>0.204357457145706</v>
      </c>
      <c r="XEF4813" s="4">
        <v>0.36809128990102102</v>
      </c>
      <c r="XEG4813" s="2" t="s">
        <v>13</v>
      </c>
      <c r="XEH4813" s="1">
        <v>7</v>
      </c>
    </row>
    <row r="4814" spans="1:17 16359:16362" hidden="1" x14ac:dyDescent="0.25">
      <c r="A4814" s="6">
        <v>54</v>
      </c>
      <c r="B4814" s="7" t="s">
        <v>519</v>
      </c>
      <c r="C4814" s="7" t="s">
        <v>26</v>
      </c>
      <c r="D4814" s="7" t="s">
        <v>123</v>
      </c>
      <c r="E4814" s="7" t="s">
        <v>124</v>
      </c>
      <c r="F4814" s="5"/>
      <c r="G4814" s="11">
        <v>8140910</v>
      </c>
      <c r="H4814" s="11">
        <f t="shared" si="75"/>
        <v>8140910</v>
      </c>
      <c r="I4814" s="11">
        <v>0</v>
      </c>
      <c r="J4814" s="11">
        <v>8140910</v>
      </c>
      <c r="K4814" s="11">
        <v>3250503</v>
      </c>
      <c r="L4814" s="11">
        <v>3250503</v>
      </c>
      <c r="M4814" s="11">
        <v>0</v>
      </c>
      <c r="N4814" s="13">
        <v>1</v>
      </c>
      <c r="O4814" s="14" t="s">
        <v>537</v>
      </c>
      <c r="P4814" s="14">
        <v>0.39928005591512494</v>
      </c>
      <c r="Q4814" s="5" t="s">
        <v>543</v>
      </c>
      <c r="XEE4814" s="3">
        <v>0.399280055915125</v>
      </c>
      <c r="XEF4814" s="4">
        <v>0.399280055915125</v>
      </c>
      <c r="XEG4814" s="2" t="s">
        <v>29</v>
      </c>
      <c r="XEH4814" s="1">
        <v>7</v>
      </c>
    </row>
    <row r="4815" spans="1:17 16359:16362" hidden="1" x14ac:dyDescent="0.25">
      <c r="A4815" s="6">
        <v>54</v>
      </c>
      <c r="B4815" s="7" t="s">
        <v>519</v>
      </c>
      <c r="C4815" s="7" t="s">
        <v>26</v>
      </c>
      <c r="D4815" s="7" t="s">
        <v>123</v>
      </c>
      <c r="E4815" s="7" t="s">
        <v>14</v>
      </c>
      <c r="F4815" s="6">
        <v>27</v>
      </c>
      <c r="G4815" s="11">
        <v>8140910</v>
      </c>
      <c r="H4815" s="11">
        <f t="shared" si="75"/>
        <v>8140910</v>
      </c>
      <c r="I4815" s="11">
        <v>0</v>
      </c>
      <c r="J4815" s="11">
        <v>8140910</v>
      </c>
      <c r="K4815" s="11">
        <v>3250503</v>
      </c>
      <c r="L4815" s="11">
        <v>3250503</v>
      </c>
      <c r="M4815" s="11">
        <v>0</v>
      </c>
      <c r="N4815" s="13">
        <v>1</v>
      </c>
      <c r="O4815" s="14" t="s">
        <v>537</v>
      </c>
      <c r="P4815" s="14">
        <v>0.39928005591512494</v>
      </c>
      <c r="Q4815" s="5" t="s">
        <v>543</v>
      </c>
      <c r="XEE4815" s="3">
        <v>0.399280055915125</v>
      </c>
      <c r="XEF4815" s="4">
        <v>0.399280055915125</v>
      </c>
      <c r="XEG4815" s="2" t="s">
        <v>29</v>
      </c>
      <c r="XEH4815" s="1">
        <v>7</v>
      </c>
    </row>
    <row r="4816" spans="1:17 16359:16362" hidden="1" x14ac:dyDescent="0.25">
      <c r="A4816" s="6">
        <v>54</v>
      </c>
      <c r="B4816" s="7" t="s">
        <v>519</v>
      </c>
      <c r="C4816" s="7" t="s">
        <v>26</v>
      </c>
      <c r="D4816" s="7" t="s">
        <v>125</v>
      </c>
      <c r="E4816" s="7" t="s">
        <v>126</v>
      </c>
      <c r="F4816" s="5"/>
      <c r="G4816" s="11">
        <v>28961243</v>
      </c>
      <c r="H4816" s="11">
        <f t="shared" si="75"/>
        <v>24440765</v>
      </c>
      <c r="I4816" s="11">
        <v>15694000</v>
      </c>
      <c r="J4816" s="11">
        <v>8746765</v>
      </c>
      <c r="K4816" s="11">
        <v>792983</v>
      </c>
      <c r="L4816" s="11">
        <v>792983</v>
      </c>
      <c r="M4816" s="11">
        <v>4520478</v>
      </c>
      <c r="N4816" s="13">
        <v>0.30201621525705902</v>
      </c>
      <c r="O4816" s="14" t="s">
        <v>535</v>
      </c>
      <c r="P4816" s="14">
        <v>2.7380834448300442E-2</v>
      </c>
      <c r="Q4816" s="5" t="s">
        <v>543</v>
      </c>
      <c r="XEE4816" s="3">
        <v>2.73808344483004E-2</v>
      </c>
      <c r="XEF4816" s="4">
        <v>9.06601469228909E-2</v>
      </c>
      <c r="XEG4816" s="2" t="s">
        <v>29</v>
      </c>
      <c r="XEH4816" s="1">
        <v>7</v>
      </c>
    </row>
    <row r="4817" spans="1:17 16359:16362" hidden="1" x14ac:dyDescent="0.25">
      <c r="A4817" s="6">
        <v>54</v>
      </c>
      <c r="B4817" s="7" t="s">
        <v>519</v>
      </c>
      <c r="C4817" s="7" t="s">
        <v>26</v>
      </c>
      <c r="D4817" s="7" t="s">
        <v>125</v>
      </c>
      <c r="E4817" s="7" t="s">
        <v>14</v>
      </c>
      <c r="F4817" s="6">
        <v>27</v>
      </c>
      <c r="G4817" s="11">
        <v>28961243</v>
      </c>
      <c r="H4817" s="11">
        <f t="shared" si="75"/>
        <v>24440765</v>
      </c>
      <c r="I4817" s="11">
        <v>15694000</v>
      </c>
      <c r="J4817" s="11">
        <v>8746765</v>
      </c>
      <c r="K4817" s="11">
        <v>792983</v>
      </c>
      <c r="L4817" s="11">
        <v>792983</v>
      </c>
      <c r="M4817" s="11">
        <v>4520478</v>
      </c>
      <c r="N4817" s="13">
        <v>0.30201621525705902</v>
      </c>
      <c r="O4817" s="14" t="s">
        <v>535</v>
      </c>
      <c r="P4817" s="14">
        <v>2.7380834448300442E-2</v>
      </c>
      <c r="Q4817" s="5" t="s">
        <v>543</v>
      </c>
      <c r="XEE4817" s="3">
        <v>2.73808344483004E-2</v>
      </c>
      <c r="XEF4817" s="4">
        <v>9.06601469228909E-2</v>
      </c>
      <c r="XEG4817" s="2" t="s">
        <v>29</v>
      </c>
      <c r="XEH4817" s="1">
        <v>7</v>
      </c>
    </row>
    <row r="4818" spans="1:17 16359:16362" hidden="1" x14ac:dyDescent="0.25">
      <c r="A4818" s="6">
        <v>54</v>
      </c>
      <c r="B4818" s="7" t="s">
        <v>519</v>
      </c>
      <c r="C4818" s="7" t="s">
        <v>26</v>
      </c>
      <c r="D4818" s="7" t="s">
        <v>135</v>
      </c>
      <c r="E4818" s="7" t="s">
        <v>136</v>
      </c>
      <c r="F4818" s="5"/>
      <c r="G4818" s="11">
        <v>2784249</v>
      </c>
      <c r="H4818" s="11">
        <f t="shared" si="75"/>
        <v>2784249</v>
      </c>
      <c r="I4818" s="11">
        <v>0</v>
      </c>
      <c r="J4818" s="11">
        <v>2784249</v>
      </c>
      <c r="K4818" s="11">
        <v>1071000</v>
      </c>
      <c r="L4818" s="11">
        <v>1071000</v>
      </c>
      <c r="M4818" s="11">
        <v>0</v>
      </c>
      <c r="N4818" s="13">
        <v>1</v>
      </c>
      <c r="O4818" s="14" t="s">
        <v>537</v>
      </c>
      <c r="P4818" s="14">
        <v>0.38466387165803057</v>
      </c>
      <c r="Q4818" s="5" t="s">
        <v>543</v>
      </c>
      <c r="XEE4818" s="3">
        <v>0.38466387165803101</v>
      </c>
      <c r="XEF4818" s="4">
        <v>0.38466387165803101</v>
      </c>
      <c r="XEG4818" s="2" t="s">
        <v>29</v>
      </c>
      <c r="XEH4818" s="1">
        <v>7</v>
      </c>
    </row>
    <row r="4819" spans="1:17 16359:16362" hidden="1" x14ac:dyDescent="0.25">
      <c r="A4819" s="6">
        <v>54</v>
      </c>
      <c r="B4819" s="7" t="s">
        <v>519</v>
      </c>
      <c r="C4819" s="7" t="s">
        <v>26</v>
      </c>
      <c r="D4819" s="7" t="s">
        <v>135</v>
      </c>
      <c r="E4819" s="7" t="s">
        <v>14</v>
      </c>
      <c r="F4819" s="6">
        <v>27</v>
      </c>
      <c r="G4819" s="11">
        <v>2784249</v>
      </c>
      <c r="H4819" s="11">
        <f t="shared" si="75"/>
        <v>2784249</v>
      </c>
      <c r="I4819" s="11">
        <v>0</v>
      </c>
      <c r="J4819" s="11">
        <v>2784249</v>
      </c>
      <c r="K4819" s="11">
        <v>1071000</v>
      </c>
      <c r="L4819" s="11">
        <v>1071000</v>
      </c>
      <c r="M4819" s="11">
        <v>0</v>
      </c>
      <c r="N4819" s="13">
        <v>1</v>
      </c>
      <c r="O4819" s="14" t="s">
        <v>537</v>
      </c>
      <c r="P4819" s="14">
        <v>0.38466387165803057</v>
      </c>
      <c r="Q4819" s="5" t="s">
        <v>543</v>
      </c>
      <c r="XEE4819" s="3">
        <v>0.38466387165803101</v>
      </c>
      <c r="XEF4819" s="4">
        <v>0.38466387165803101</v>
      </c>
      <c r="XEG4819" s="2" t="s">
        <v>29</v>
      </c>
      <c r="XEH4819" s="1">
        <v>7</v>
      </c>
    </row>
    <row r="4820" spans="1:17 16359:16362" hidden="1" x14ac:dyDescent="0.25">
      <c r="A4820" s="6">
        <v>54</v>
      </c>
      <c r="B4820" s="7" t="s">
        <v>519</v>
      </c>
      <c r="C4820" s="7" t="s">
        <v>26</v>
      </c>
      <c r="D4820" s="7" t="s">
        <v>137</v>
      </c>
      <c r="E4820" s="7" t="s">
        <v>138</v>
      </c>
      <c r="F4820" s="5"/>
      <c r="G4820" s="11">
        <v>1673767</v>
      </c>
      <c r="H4820" s="11">
        <f t="shared" si="75"/>
        <v>1673767</v>
      </c>
      <c r="I4820" s="11">
        <v>0</v>
      </c>
      <c r="J4820" s="11">
        <v>1673767</v>
      </c>
      <c r="K4820" s="11">
        <v>1673717</v>
      </c>
      <c r="L4820" s="11">
        <v>1673717</v>
      </c>
      <c r="M4820" s="11">
        <v>0</v>
      </c>
      <c r="N4820" s="13">
        <v>1</v>
      </c>
      <c r="O4820" s="14" t="s">
        <v>537</v>
      </c>
      <c r="P4820" s="14">
        <v>0.99997012726383061</v>
      </c>
      <c r="Q4820" s="5" t="s">
        <v>546</v>
      </c>
      <c r="XEE4820" s="3">
        <v>0.99997012726383105</v>
      </c>
      <c r="XEF4820" s="4">
        <v>0.99997012726383105</v>
      </c>
      <c r="XEG4820" s="2" t="s">
        <v>29</v>
      </c>
      <c r="XEH4820" s="1">
        <v>7</v>
      </c>
    </row>
    <row r="4821" spans="1:17 16359:16362" hidden="1" x14ac:dyDescent="0.25">
      <c r="A4821" s="6">
        <v>54</v>
      </c>
      <c r="B4821" s="7" t="s">
        <v>519</v>
      </c>
      <c r="C4821" s="7" t="s">
        <v>26</v>
      </c>
      <c r="D4821" s="7" t="s">
        <v>137</v>
      </c>
      <c r="E4821" s="7" t="s">
        <v>14</v>
      </c>
      <c r="F4821" s="6">
        <v>27</v>
      </c>
      <c r="G4821" s="11">
        <v>1673767</v>
      </c>
      <c r="H4821" s="11">
        <f t="shared" si="75"/>
        <v>1673767</v>
      </c>
      <c r="I4821" s="11">
        <v>0</v>
      </c>
      <c r="J4821" s="11">
        <v>1673767</v>
      </c>
      <c r="K4821" s="11">
        <v>1673717</v>
      </c>
      <c r="L4821" s="11">
        <v>1673717</v>
      </c>
      <c r="M4821" s="11">
        <v>0</v>
      </c>
      <c r="N4821" s="13">
        <v>1</v>
      </c>
      <c r="O4821" s="14" t="s">
        <v>537</v>
      </c>
      <c r="P4821" s="14">
        <v>0.99997012726383061</v>
      </c>
      <c r="Q4821" s="5" t="s">
        <v>546</v>
      </c>
      <c r="XEE4821" s="3">
        <v>0.99997012726383105</v>
      </c>
      <c r="XEF4821" s="4">
        <v>0.99997012726383105</v>
      </c>
      <c r="XEG4821" s="2" t="s">
        <v>29</v>
      </c>
      <c r="XEH4821" s="1">
        <v>7</v>
      </c>
    </row>
    <row r="4822" spans="1:17 16359:16362" hidden="1" x14ac:dyDescent="0.25">
      <c r="A4822" s="6">
        <v>54</v>
      </c>
      <c r="B4822" s="7" t="s">
        <v>519</v>
      </c>
      <c r="C4822" s="7" t="s">
        <v>26</v>
      </c>
      <c r="D4822" s="7" t="s">
        <v>139</v>
      </c>
      <c r="E4822" s="7" t="s">
        <v>140</v>
      </c>
      <c r="F4822" s="5"/>
      <c r="G4822" s="11">
        <v>5750084</v>
      </c>
      <c r="H4822" s="11">
        <f t="shared" si="75"/>
        <v>4920084</v>
      </c>
      <c r="I4822" s="11">
        <v>0</v>
      </c>
      <c r="J4822" s="11">
        <v>4920084</v>
      </c>
      <c r="K4822" s="11">
        <v>2880000</v>
      </c>
      <c r="L4822" s="11">
        <v>2880000</v>
      </c>
      <c r="M4822" s="11">
        <v>830000</v>
      </c>
      <c r="N4822" s="13">
        <v>0.85565428261569698</v>
      </c>
      <c r="O4822" s="14" t="s">
        <v>535</v>
      </c>
      <c r="P4822" s="14">
        <v>0.50086224827324266</v>
      </c>
      <c r="Q4822" s="5" t="s">
        <v>543</v>
      </c>
      <c r="XEE4822" s="3">
        <v>0.50086224827324299</v>
      </c>
      <c r="XEF4822" s="4">
        <v>0.58535585977800397</v>
      </c>
      <c r="XEG4822" s="2" t="s">
        <v>29</v>
      </c>
      <c r="XEH4822" s="1">
        <v>7</v>
      </c>
    </row>
    <row r="4823" spans="1:17 16359:16362" hidden="1" x14ac:dyDescent="0.25">
      <c r="A4823" s="6">
        <v>54</v>
      </c>
      <c r="B4823" s="7" t="s">
        <v>519</v>
      </c>
      <c r="C4823" s="7" t="s">
        <v>26</v>
      </c>
      <c r="D4823" s="7" t="s">
        <v>139</v>
      </c>
      <c r="E4823" s="7" t="s">
        <v>14</v>
      </c>
      <c r="F4823" s="6">
        <v>27</v>
      </c>
      <c r="G4823" s="11">
        <v>5750084</v>
      </c>
      <c r="H4823" s="11">
        <f t="shared" si="75"/>
        <v>4920084</v>
      </c>
      <c r="I4823" s="11">
        <v>0</v>
      </c>
      <c r="J4823" s="11">
        <v>4920084</v>
      </c>
      <c r="K4823" s="11">
        <v>2880000</v>
      </c>
      <c r="L4823" s="11">
        <v>2880000</v>
      </c>
      <c r="M4823" s="11">
        <v>830000</v>
      </c>
      <c r="N4823" s="13">
        <v>0.85565428261569698</v>
      </c>
      <c r="O4823" s="14" t="s">
        <v>535</v>
      </c>
      <c r="P4823" s="14">
        <v>0.50086224827324266</v>
      </c>
      <c r="Q4823" s="5" t="s">
        <v>543</v>
      </c>
      <c r="XEE4823" s="3">
        <v>0.50086224827324299</v>
      </c>
      <c r="XEF4823" s="4">
        <v>0.58535585977800397</v>
      </c>
      <c r="XEG4823" s="2" t="s">
        <v>29</v>
      </c>
      <c r="XEH4823" s="1">
        <v>7</v>
      </c>
    </row>
    <row r="4824" spans="1:17 16359:16362" hidden="1" x14ac:dyDescent="0.25">
      <c r="A4824" s="6">
        <v>54</v>
      </c>
      <c r="B4824" s="7" t="s">
        <v>519</v>
      </c>
      <c r="C4824" s="7" t="s">
        <v>23</v>
      </c>
      <c r="D4824" s="7" t="s">
        <v>141</v>
      </c>
      <c r="E4824" s="7" t="s">
        <v>142</v>
      </c>
      <c r="F4824" s="5"/>
      <c r="G4824" s="11">
        <v>6451098</v>
      </c>
      <c r="H4824" s="11">
        <f t="shared" si="75"/>
        <v>6447442</v>
      </c>
      <c r="I4824" s="11">
        <v>0</v>
      </c>
      <c r="J4824" s="11">
        <v>6447442</v>
      </c>
      <c r="K4824" s="11">
        <v>1194001</v>
      </c>
      <c r="L4824" s="11">
        <v>1194001</v>
      </c>
      <c r="M4824" s="11">
        <v>3656</v>
      </c>
      <c r="N4824" s="13">
        <v>0.99943327476965904</v>
      </c>
      <c r="O4824" s="14" t="s">
        <v>537</v>
      </c>
      <c r="P4824" s="14">
        <v>0.18508492662799417</v>
      </c>
      <c r="Q4824" s="5" t="s">
        <v>543</v>
      </c>
      <c r="XEE4824" s="3">
        <v>0.185084926627994</v>
      </c>
      <c r="XEF4824" s="4">
        <v>0.18518987840449</v>
      </c>
      <c r="XEG4824" s="2" t="s">
        <v>13</v>
      </c>
      <c r="XEH4824" s="1">
        <v>7</v>
      </c>
    </row>
    <row r="4825" spans="1:17 16359:16362" hidden="1" x14ac:dyDescent="0.25">
      <c r="A4825" s="6">
        <v>54</v>
      </c>
      <c r="B4825" s="7" t="s">
        <v>519</v>
      </c>
      <c r="C4825" s="7" t="s">
        <v>23</v>
      </c>
      <c r="D4825" s="7" t="s">
        <v>141</v>
      </c>
      <c r="E4825" s="7" t="s">
        <v>14</v>
      </c>
      <c r="F4825" s="6">
        <v>27</v>
      </c>
      <c r="G4825" s="11">
        <v>6451098</v>
      </c>
      <c r="H4825" s="11">
        <f t="shared" si="75"/>
        <v>6447442</v>
      </c>
      <c r="I4825" s="11">
        <v>0</v>
      </c>
      <c r="J4825" s="11">
        <v>6447442</v>
      </c>
      <c r="K4825" s="11">
        <v>1194001</v>
      </c>
      <c r="L4825" s="11">
        <v>1194001</v>
      </c>
      <c r="M4825" s="11">
        <v>3656</v>
      </c>
      <c r="N4825" s="13">
        <v>0.99943327476965904</v>
      </c>
      <c r="O4825" s="14" t="s">
        <v>537</v>
      </c>
      <c r="P4825" s="14">
        <v>0.18508492662799417</v>
      </c>
      <c r="Q4825" s="5" t="s">
        <v>543</v>
      </c>
      <c r="XEE4825" s="3">
        <v>0.185084926627994</v>
      </c>
      <c r="XEF4825" s="4">
        <v>0.18518987840449</v>
      </c>
      <c r="XEG4825" s="2" t="s">
        <v>13</v>
      </c>
      <c r="XEH4825" s="1">
        <v>7</v>
      </c>
    </row>
    <row r="4826" spans="1:17 16359:16362" ht="30" hidden="1" x14ac:dyDescent="0.25">
      <c r="A4826" s="6">
        <v>54</v>
      </c>
      <c r="B4826" s="7" t="s">
        <v>519</v>
      </c>
      <c r="C4826" s="7" t="s">
        <v>26</v>
      </c>
      <c r="D4826" s="7" t="s">
        <v>143</v>
      </c>
      <c r="E4826" s="7" t="s">
        <v>144</v>
      </c>
      <c r="F4826" s="5"/>
      <c r="G4826" s="11">
        <v>48</v>
      </c>
      <c r="H4826" s="11">
        <f t="shared" si="75"/>
        <v>0</v>
      </c>
      <c r="I4826" s="11">
        <v>0</v>
      </c>
      <c r="J4826" s="11">
        <v>0</v>
      </c>
      <c r="K4826" s="11">
        <v>0</v>
      </c>
      <c r="L4826" s="11">
        <v>0</v>
      </c>
      <c r="M4826" s="11">
        <v>48</v>
      </c>
      <c r="N4826" s="13">
        <v>0</v>
      </c>
      <c r="O4826" s="14" t="s">
        <v>535</v>
      </c>
      <c r="P4826" s="14">
        <v>0</v>
      </c>
      <c r="Q4826" s="5" t="s">
        <v>543</v>
      </c>
      <c r="XEE4826" s="3">
        <v>0</v>
      </c>
      <c r="XEG4826" s="2" t="s">
        <v>29</v>
      </c>
      <c r="XEH4826" s="1">
        <v>7</v>
      </c>
    </row>
    <row r="4827" spans="1:17 16359:16362" hidden="1" x14ac:dyDescent="0.25">
      <c r="A4827" s="6">
        <v>54</v>
      </c>
      <c r="B4827" s="7" t="s">
        <v>519</v>
      </c>
      <c r="C4827" s="7" t="s">
        <v>26</v>
      </c>
      <c r="D4827" s="7" t="s">
        <v>143</v>
      </c>
      <c r="E4827" s="7" t="s">
        <v>14</v>
      </c>
      <c r="F4827" s="6">
        <v>27</v>
      </c>
      <c r="G4827" s="11">
        <v>48</v>
      </c>
      <c r="H4827" s="11">
        <f t="shared" si="75"/>
        <v>0</v>
      </c>
      <c r="I4827" s="11">
        <v>0</v>
      </c>
      <c r="J4827" s="11">
        <v>0</v>
      </c>
      <c r="K4827" s="11">
        <v>0</v>
      </c>
      <c r="L4827" s="11">
        <v>0</v>
      </c>
      <c r="M4827" s="11">
        <v>48</v>
      </c>
      <c r="N4827" s="13">
        <v>0</v>
      </c>
      <c r="O4827" s="14" t="s">
        <v>535</v>
      </c>
      <c r="P4827" s="14">
        <v>0</v>
      </c>
      <c r="Q4827" s="5" t="s">
        <v>543</v>
      </c>
      <c r="XEE4827" s="3">
        <v>0</v>
      </c>
      <c r="XEG4827" s="2" t="s">
        <v>29</v>
      </c>
      <c r="XEH4827" s="1">
        <v>7</v>
      </c>
    </row>
    <row r="4828" spans="1:17 16359:16362" hidden="1" x14ac:dyDescent="0.25">
      <c r="A4828" s="6">
        <v>54</v>
      </c>
      <c r="B4828" s="7" t="s">
        <v>519</v>
      </c>
      <c r="C4828" s="7" t="s">
        <v>26</v>
      </c>
      <c r="D4828" s="7" t="s">
        <v>145</v>
      </c>
      <c r="E4828" s="7" t="s">
        <v>146</v>
      </c>
      <c r="F4828" s="5"/>
      <c r="G4828" s="11">
        <v>184</v>
      </c>
      <c r="H4828" s="11">
        <f t="shared" si="75"/>
        <v>0</v>
      </c>
      <c r="I4828" s="11">
        <v>0</v>
      </c>
      <c r="J4828" s="11">
        <v>0</v>
      </c>
      <c r="K4828" s="11">
        <v>0</v>
      </c>
      <c r="L4828" s="11">
        <v>0</v>
      </c>
      <c r="M4828" s="11">
        <v>184</v>
      </c>
      <c r="N4828" s="13">
        <v>0</v>
      </c>
      <c r="O4828" s="14" t="s">
        <v>535</v>
      </c>
      <c r="P4828" s="14">
        <v>0</v>
      </c>
      <c r="Q4828" s="5" t="s">
        <v>543</v>
      </c>
      <c r="XEE4828" s="3">
        <v>0</v>
      </c>
      <c r="XEG4828" s="2" t="s">
        <v>29</v>
      </c>
      <c r="XEH4828" s="1">
        <v>7</v>
      </c>
    </row>
    <row r="4829" spans="1:17 16359:16362" hidden="1" x14ac:dyDescent="0.25">
      <c r="A4829" s="6">
        <v>54</v>
      </c>
      <c r="B4829" s="7" t="s">
        <v>519</v>
      </c>
      <c r="C4829" s="7" t="s">
        <v>26</v>
      </c>
      <c r="D4829" s="7" t="s">
        <v>145</v>
      </c>
      <c r="E4829" s="7" t="s">
        <v>14</v>
      </c>
      <c r="F4829" s="6">
        <v>27</v>
      </c>
      <c r="G4829" s="11">
        <v>184</v>
      </c>
      <c r="H4829" s="11">
        <f t="shared" si="75"/>
        <v>0</v>
      </c>
      <c r="I4829" s="11">
        <v>0</v>
      </c>
      <c r="J4829" s="11">
        <v>0</v>
      </c>
      <c r="K4829" s="11">
        <v>0</v>
      </c>
      <c r="L4829" s="11">
        <v>0</v>
      </c>
      <c r="M4829" s="11">
        <v>184</v>
      </c>
      <c r="N4829" s="13">
        <v>0</v>
      </c>
      <c r="O4829" s="14" t="s">
        <v>535</v>
      </c>
      <c r="P4829" s="14">
        <v>0</v>
      </c>
      <c r="Q4829" s="5" t="s">
        <v>543</v>
      </c>
      <c r="XEE4829" s="3">
        <v>0</v>
      </c>
      <c r="XEG4829" s="2" t="s">
        <v>29</v>
      </c>
      <c r="XEH4829" s="1">
        <v>7</v>
      </c>
    </row>
    <row r="4830" spans="1:17 16359:16362" ht="30" hidden="1" x14ac:dyDescent="0.25">
      <c r="A4830" s="6">
        <v>54</v>
      </c>
      <c r="B4830" s="7" t="s">
        <v>519</v>
      </c>
      <c r="C4830" s="7" t="s">
        <v>26</v>
      </c>
      <c r="D4830" s="7" t="s">
        <v>149</v>
      </c>
      <c r="E4830" s="7" t="s">
        <v>150</v>
      </c>
      <c r="F4830" s="5"/>
      <c r="G4830" s="11">
        <v>224</v>
      </c>
      <c r="H4830" s="11">
        <f t="shared" si="75"/>
        <v>0</v>
      </c>
      <c r="I4830" s="11">
        <v>0</v>
      </c>
      <c r="J4830" s="11">
        <v>0</v>
      </c>
      <c r="K4830" s="11">
        <v>0</v>
      </c>
      <c r="L4830" s="11">
        <v>0</v>
      </c>
      <c r="M4830" s="11">
        <v>224</v>
      </c>
      <c r="N4830" s="13">
        <v>0</v>
      </c>
      <c r="O4830" s="14" t="s">
        <v>535</v>
      </c>
      <c r="P4830" s="14">
        <v>0</v>
      </c>
      <c r="Q4830" s="5" t="s">
        <v>543</v>
      </c>
      <c r="XEE4830" s="3">
        <v>0</v>
      </c>
      <c r="XEG4830" s="2" t="s">
        <v>29</v>
      </c>
      <c r="XEH4830" s="1">
        <v>7</v>
      </c>
    </row>
    <row r="4831" spans="1:17 16359:16362" hidden="1" x14ac:dyDescent="0.25">
      <c r="A4831" s="6">
        <v>54</v>
      </c>
      <c r="B4831" s="7" t="s">
        <v>519</v>
      </c>
      <c r="C4831" s="7" t="s">
        <v>26</v>
      </c>
      <c r="D4831" s="7" t="s">
        <v>149</v>
      </c>
      <c r="E4831" s="7" t="s">
        <v>14</v>
      </c>
      <c r="F4831" s="6">
        <v>27</v>
      </c>
      <c r="G4831" s="11">
        <v>224</v>
      </c>
      <c r="H4831" s="11">
        <f t="shared" si="75"/>
        <v>0</v>
      </c>
      <c r="I4831" s="11">
        <v>0</v>
      </c>
      <c r="J4831" s="11">
        <v>0</v>
      </c>
      <c r="K4831" s="11">
        <v>0</v>
      </c>
      <c r="L4831" s="11">
        <v>0</v>
      </c>
      <c r="M4831" s="11">
        <v>224</v>
      </c>
      <c r="N4831" s="13">
        <v>0</v>
      </c>
      <c r="O4831" s="14" t="s">
        <v>535</v>
      </c>
      <c r="P4831" s="14">
        <v>0</v>
      </c>
      <c r="Q4831" s="5" t="s">
        <v>543</v>
      </c>
      <c r="XEE4831" s="3">
        <v>0</v>
      </c>
      <c r="XEG4831" s="2" t="s">
        <v>29</v>
      </c>
      <c r="XEH4831" s="1">
        <v>7</v>
      </c>
    </row>
    <row r="4832" spans="1:17 16359:16362" hidden="1" x14ac:dyDescent="0.25">
      <c r="A4832" s="6">
        <v>54</v>
      </c>
      <c r="B4832" s="7" t="s">
        <v>519</v>
      </c>
      <c r="C4832" s="7" t="s">
        <v>26</v>
      </c>
      <c r="D4832" s="7" t="s">
        <v>151</v>
      </c>
      <c r="E4832" s="7" t="s">
        <v>152</v>
      </c>
      <c r="F4832" s="5"/>
      <c r="G4832" s="11">
        <v>6450642</v>
      </c>
      <c r="H4832" s="11">
        <f t="shared" si="75"/>
        <v>6447442</v>
      </c>
      <c r="I4832" s="11">
        <v>0</v>
      </c>
      <c r="J4832" s="11">
        <v>6447442</v>
      </c>
      <c r="K4832" s="11">
        <v>1194001</v>
      </c>
      <c r="L4832" s="11">
        <v>1194001</v>
      </c>
      <c r="M4832" s="11">
        <v>3200</v>
      </c>
      <c r="N4832" s="13">
        <v>0.99950392534572496</v>
      </c>
      <c r="O4832" s="14" t="s">
        <v>537</v>
      </c>
      <c r="P4832" s="14">
        <v>0.18509801039958504</v>
      </c>
      <c r="Q4832" s="5" t="s">
        <v>543</v>
      </c>
      <c r="XEE4832" s="3">
        <v>0.18509801039958501</v>
      </c>
      <c r="XEF4832" s="4">
        <v>0.18518987840449</v>
      </c>
      <c r="XEG4832" s="2" t="s">
        <v>29</v>
      </c>
      <c r="XEH4832" s="1">
        <v>7</v>
      </c>
    </row>
    <row r="4833" spans="1:17 16359:16362" hidden="1" x14ac:dyDescent="0.25">
      <c r="A4833" s="6">
        <v>54</v>
      </c>
      <c r="B4833" s="7" t="s">
        <v>519</v>
      </c>
      <c r="C4833" s="7" t="s">
        <v>26</v>
      </c>
      <c r="D4833" s="7" t="s">
        <v>151</v>
      </c>
      <c r="E4833" s="7" t="s">
        <v>14</v>
      </c>
      <c r="F4833" s="6">
        <v>27</v>
      </c>
      <c r="G4833" s="11">
        <v>6450642</v>
      </c>
      <c r="H4833" s="11">
        <f t="shared" si="75"/>
        <v>6447442</v>
      </c>
      <c r="I4833" s="11">
        <v>0</v>
      </c>
      <c r="J4833" s="11">
        <v>6447442</v>
      </c>
      <c r="K4833" s="11">
        <v>1194001</v>
      </c>
      <c r="L4833" s="11">
        <v>1194001</v>
      </c>
      <c r="M4833" s="11">
        <v>3200</v>
      </c>
      <c r="N4833" s="13">
        <v>0.99950392534572496</v>
      </c>
      <c r="O4833" s="14" t="s">
        <v>537</v>
      </c>
      <c r="P4833" s="14">
        <v>0.18509801039958504</v>
      </c>
      <c r="Q4833" s="5" t="s">
        <v>543</v>
      </c>
      <c r="XEE4833" s="3">
        <v>0.18509801039958501</v>
      </c>
      <c r="XEF4833" s="4">
        <v>0.18518987840449</v>
      </c>
      <c r="XEG4833" s="2" t="s">
        <v>29</v>
      </c>
      <c r="XEH4833" s="1">
        <v>7</v>
      </c>
    </row>
    <row r="4834" spans="1:17 16359:16362" hidden="1" x14ac:dyDescent="0.25">
      <c r="A4834" s="6">
        <v>54</v>
      </c>
      <c r="B4834" s="7" t="s">
        <v>519</v>
      </c>
      <c r="C4834" s="7" t="s">
        <v>23</v>
      </c>
      <c r="D4834" s="7" t="s">
        <v>171</v>
      </c>
      <c r="E4834" s="7" t="s">
        <v>172</v>
      </c>
      <c r="F4834" s="5"/>
      <c r="G4834" s="11">
        <v>257807979</v>
      </c>
      <c r="H4834" s="11">
        <f t="shared" si="75"/>
        <v>190069762</v>
      </c>
      <c r="I4834" s="11">
        <v>50926450</v>
      </c>
      <c r="J4834" s="11">
        <v>139143312</v>
      </c>
      <c r="K4834" s="11">
        <v>138855878.08000001</v>
      </c>
      <c r="L4834" s="11">
        <v>138855878.08000001</v>
      </c>
      <c r="M4834" s="11">
        <v>67738217</v>
      </c>
      <c r="N4834" s="13">
        <v>0.53971685647479495</v>
      </c>
      <c r="O4834" s="14" t="s">
        <v>535</v>
      </c>
      <c r="P4834" s="14">
        <v>0.5386019417188016</v>
      </c>
      <c r="Q4834" s="5" t="s">
        <v>543</v>
      </c>
      <c r="XEE4834" s="3">
        <v>0.53860194171880205</v>
      </c>
      <c r="XEF4834" s="4">
        <v>0.99793425989457596</v>
      </c>
      <c r="XEG4834" s="2" t="s">
        <v>13</v>
      </c>
      <c r="XEH4834" s="1">
        <v>7</v>
      </c>
    </row>
    <row r="4835" spans="1:17 16359:16362" hidden="1" x14ac:dyDescent="0.25">
      <c r="A4835" s="6">
        <v>54</v>
      </c>
      <c r="B4835" s="7" t="s">
        <v>519</v>
      </c>
      <c r="C4835" s="7" t="s">
        <v>23</v>
      </c>
      <c r="D4835" s="7" t="s">
        <v>171</v>
      </c>
      <c r="E4835" s="7" t="s">
        <v>14</v>
      </c>
      <c r="F4835" s="6">
        <v>27</v>
      </c>
      <c r="G4835" s="11">
        <v>257807979</v>
      </c>
      <c r="H4835" s="11">
        <f t="shared" si="75"/>
        <v>190069762</v>
      </c>
      <c r="I4835" s="11">
        <v>50926450</v>
      </c>
      <c r="J4835" s="11">
        <v>139143312</v>
      </c>
      <c r="K4835" s="11">
        <v>138855878.08000001</v>
      </c>
      <c r="L4835" s="11">
        <v>138855878.08000001</v>
      </c>
      <c r="M4835" s="11">
        <v>67738217</v>
      </c>
      <c r="N4835" s="13">
        <v>0.53971685647479495</v>
      </c>
      <c r="O4835" s="14" t="s">
        <v>535</v>
      </c>
      <c r="P4835" s="14">
        <v>0.5386019417188016</v>
      </c>
      <c r="Q4835" s="5" t="s">
        <v>543</v>
      </c>
      <c r="XEE4835" s="3">
        <v>0.53860194171880205</v>
      </c>
      <c r="XEF4835" s="4">
        <v>0.99793425989457596</v>
      </c>
      <c r="XEG4835" s="2" t="s">
        <v>13</v>
      </c>
      <c r="XEH4835" s="1">
        <v>7</v>
      </c>
    </row>
    <row r="4836" spans="1:17 16359:16362" ht="30" hidden="1" x14ac:dyDescent="0.25">
      <c r="A4836" s="6">
        <v>54</v>
      </c>
      <c r="B4836" s="7" t="s">
        <v>519</v>
      </c>
      <c r="C4836" s="7" t="s">
        <v>26</v>
      </c>
      <c r="D4836" s="7" t="s">
        <v>173</v>
      </c>
      <c r="E4836" s="7" t="s">
        <v>174</v>
      </c>
      <c r="F4836" s="5"/>
      <c r="G4836" s="11">
        <v>17972126</v>
      </c>
      <c r="H4836" s="11">
        <f t="shared" si="75"/>
        <v>17972126</v>
      </c>
      <c r="I4836" s="11">
        <v>4540519</v>
      </c>
      <c r="J4836" s="11">
        <v>13431607</v>
      </c>
      <c r="K4836" s="11">
        <v>13419639.470000001</v>
      </c>
      <c r="L4836" s="11">
        <v>13419639.470000001</v>
      </c>
      <c r="M4836" s="11">
        <v>0</v>
      </c>
      <c r="N4836" s="13">
        <v>0.74735771382862504</v>
      </c>
      <c r="O4836" s="14" t="s">
        <v>535</v>
      </c>
      <c r="P4836" s="14">
        <v>0.74669181987706967</v>
      </c>
      <c r="Q4836" s="5" t="s">
        <v>546</v>
      </c>
      <c r="XEE4836" s="3">
        <v>0.74669181987707001</v>
      </c>
      <c r="XEF4836" s="4">
        <v>0.99910900237030498</v>
      </c>
      <c r="XEG4836" s="2" t="s">
        <v>29</v>
      </c>
      <c r="XEH4836" s="1">
        <v>7</v>
      </c>
    </row>
    <row r="4837" spans="1:17 16359:16362" hidden="1" x14ac:dyDescent="0.25">
      <c r="A4837" s="6">
        <v>54</v>
      </c>
      <c r="B4837" s="7" t="s">
        <v>519</v>
      </c>
      <c r="C4837" s="7" t="s">
        <v>26</v>
      </c>
      <c r="D4837" s="7" t="s">
        <v>173</v>
      </c>
      <c r="E4837" s="7" t="s">
        <v>14</v>
      </c>
      <c r="F4837" s="6">
        <v>27</v>
      </c>
      <c r="G4837" s="11">
        <v>17972126</v>
      </c>
      <c r="H4837" s="11">
        <f t="shared" si="75"/>
        <v>17972126</v>
      </c>
      <c r="I4837" s="11">
        <v>4540519</v>
      </c>
      <c r="J4837" s="11">
        <v>13431607</v>
      </c>
      <c r="K4837" s="11">
        <v>13419639.470000001</v>
      </c>
      <c r="L4837" s="11">
        <v>13419639.470000001</v>
      </c>
      <c r="M4837" s="11">
        <v>0</v>
      </c>
      <c r="N4837" s="13">
        <v>0.74735771382862504</v>
      </c>
      <c r="O4837" s="14" t="s">
        <v>535</v>
      </c>
      <c r="P4837" s="14">
        <v>0.74669181987706967</v>
      </c>
      <c r="Q4837" s="5" t="s">
        <v>546</v>
      </c>
      <c r="XEE4837" s="3">
        <v>0.74669181987707001</v>
      </c>
      <c r="XEF4837" s="4">
        <v>0.99910900237030498</v>
      </c>
      <c r="XEG4837" s="2" t="s">
        <v>29</v>
      </c>
      <c r="XEH4837" s="1">
        <v>7</v>
      </c>
    </row>
    <row r="4838" spans="1:17 16359:16362" hidden="1" x14ac:dyDescent="0.25">
      <c r="A4838" s="6">
        <v>54</v>
      </c>
      <c r="B4838" s="7" t="s">
        <v>519</v>
      </c>
      <c r="C4838" s="7" t="s">
        <v>26</v>
      </c>
      <c r="D4838" s="7" t="s">
        <v>175</v>
      </c>
      <c r="E4838" s="7" t="s">
        <v>176</v>
      </c>
      <c r="F4838" s="5"/>
      <c r="G4838" s="11">
        <v>223511530</v>
      </c>
      <c r="H4838" s="11">
        <f t="shared" si="75"/>
        <v>158512459</v>
      </c>
      <c r="I4838" s="11">
        <v>41906775</v>
      </c>
      <c r="J4838" s="11">
        <v>116605684</v>
      </c>
      <c r="K4838" s="11">
        <v>116388085.39</v>
      </c>
      <c r="L4838" s="11">
        <v>116388085.39</v>
      </c>
      <c r="M4838" s="11">
        <v>64999071</v>
      </c>
      <c r="N4838" s="13">
        <v>0.52169874189488097</v>
      </c>
      <c r="O4838" s="14" t="s">
        <v>535</v>
      </c>
      <c r="P4838" s="14">
        <v>0.52072519654802596</v>
      </c>
      <c r="Q4838" s="5" t="s">
        <v>543</v>
      </c>
      <c r="XEE4838" s="3">
        <v>0.52072519654802596</v>
      </c>
      <c r="XEF4838" s="4">
        <v>0.99813389362734695</v>
      </c>
      <c r="XEG4838" s="2" t="s">
        <v>29</v>
      </c>
      <c r="XEH4838" s="1">
        <v>7</v>
      </c>
    </row>
    <row r="4839" spans="1:17 16359:16362" hidden="1" x14ac:dyDescent="0.25">
      <c r="A4839" s="6">
        <v>54</v>
      </c>
      <c r="B4839" s="7" t="s">
        <v>519</v>
      </c>
      <c r="C4839" s="7" t="s">
        <v>26</v>
      </c>
      <c r="D4839" s="7" t="s">
        <v>175</v>
      </c>
      <c r="E4839" s="7" t="s">
        <v>14</v>
      </c>
      <c r="F4839" s="6">
        <v>27</v>
      </c>
      <c r="G4839" s="11">
        <v>223511530</v>
      </c>
      <c r="H4839" s="11">
        <f t="shared" si="75"/>
        <v>158512459</v>
      </c>
      <c r="I4839" s="11">
        <v>41906775</v>
      </c>
      <c r="J4839" s="11">
        <v>116605684</v>
      </c>
      <c r="K4839" s="11">
        <v>116388085.39</v>
      </c>
      <c r="L4839" s="11">
        <v>116388085.39</v>
      </c>
      <c r="M4839" s="11">
        <v>64999071</v>
      </c>
      <c r="N4839" s="13">
        <v>0.52169874189488097</v>
      </c>
      <c r="O4839" s="14" t="s">
        <v>535</v>
      </c>
      <c r="P4839" s="14">
        <v>0.52072519654802596</v>
      </c>
      <c r="Q4839" s="5" t="s">
        <v>543</v>
      </c>
      <c r="XEE4839" s="3">
        <v>0.52072519654802596</v>
      </c>
      <c r="XEF4839" s="4">
        <v>0.99813389362734695</v>
      </c>
      <c r="XEG4839" s="2" t="s">
        <v>29</v>
      </c>
      <c r="XEH4839" s="1">
        <v>7</v>
      </c>
    </row>
    <row r="4840" spans="1:17 16359:16362" hidden="1" x14ac:dyDescent="0.25">
      <c r="A4840" s="6">
        <v>54</v>
      </c>
      <c r="B4840" s="7" t="s">
        <v>519</v>
      </c>
      <c r="C4840" s="7" t="s">
        <v>26</v>
      </c>
      <c r="D4840" s="7" t="s">
        <v>181</v>
      </c>
      <c r="E4840" s="7" t="s">
        <v>182</v>
      </c>
      <c r="F4840" s="5"/>
      <c r="G4840" s="11">
        <v>16324323</v>
      </c>
      <c r="H4840" s="11">
        <f t="shared" si="75"/>
        <v>13585177</v>
      </c>
      <c r="I4840" s="11">
        <v>4479156</v>
      </c>
      <c r="J4840" s="11">
        <v>9106021</v>
      </c>
      <c r="K4840" s="11">
        <v>9048153.2200000007</v>
      </c>
      <c r="L4840" s="11">
        <v>9048153.2200000007</v>
      </c>
      <c r="M4840" s="11">
        <v>2739146</v>
      </c>
      <c r="N4840" s="13">
        <v>0.55781921247208799</v>
      </c>
      <c r="O4840" s="14" t="s">
        <v>535</v>
      </c>
      <c r="P4840" s="14">
        <v>0.55427433162159312</v>
      </c>
      <c r="Q4840" s="5" t="s">
        <v>543</v>
      </c>
      <c r="XEE4840" s="3">
        <v>0.55427433162159301</v>
      </c>
      <c r="XEF4840" s="4">
        <v>0.99364510800051997</v>
      </c>
      <c r="XEG4840" s="2" t="s">
        <v>29</v>
      </c>
      <c r="XEH4840" s="1">
        <v>7</v>
      </c>
    </row>
    <row r="4841" spans="1:17 16359:16362" hidden="1" x14ac:dyDescent="0.25">
      <c r="A4841" s="6">
        <v>54</v>
      </c>
      <c r="B4841" s="7" t="s">
        <v>519</v>
      </c>
      <c r="C4841" s="7" t="s">
        <v>26</v>
      </c>
      <c r="D4841" s="7" t="s">
        <v>181</v>
      </c>
      <c r="E4841" s="7" t="s">
        <v>14</v>
      </c>
      <c r="F4841" s="6">
        <v>27</v>
      </c>
      <c r="G4841" s="11">
        <v>16324323</v>
      </c>
      <c r="H4841" s="11">
        <f t="shared" si="75"/>
        <v>13585177</v>
      </c>
      <c r="I4841" s="11">
        <v>4479156</v>
      </c>
      <c r="J4841" s="11">
        <v>9106021</v>
      </c>
      <c r="K4841" s="11">
        <v>9048153.2200000007</v>
      </c>
      <c r="L4841" s="11">
        <v>9048153.2200000007</v>
      </c>
      <c r="M4841" s="11">
        <v>2739146</v>
      </c>
      <c r="N4841" s="13">
        <v>0.55781921247208799</v>
      </c>
      <c r="O4841" s="14" t="s">
        <v>535</v>
      </c>
      <c r="P4841" s="14">
        <v>0.55427433162159312</v>
      </c>
      <c r="Q4841" s="5" t="s">
        <v>543</v>
      </c>
      <c r="XEE4841" s="3">
        <v>0.55427433162159301</v>
      </c>
      <c r="XEF4841" s="4">
        <v>0.99364510800051997</v>
      </c>
      <c r="XEG4841" s="2" t="s">
        <v>29</v>
      </c>
      <c r="XEH4841" s="1">
        <v>7</v>
      </c>
    </row>
    <row r="4842" spans="1:17 16359:16362" hidden="1" x14ac:dyDescent="0.25">
      <c r="A4842" s="6">
        <v>54</v>
      </c>
      <c r="B4842" s="7" t="s">
        <v>519</v>
      </c>
      <c r="C4842" s="7" t="s">
        <v>23</v>
      </c>
      <c r="D4842" s="7" t="s">
        <v>191</v>
      </c>
      <c r="E4842" s="7" t="s">
        <v>192</v>
      </c>
      <c r="F4842" s="5"/>
      <c r="G4842" s="11">
        <v>39962640</v>
      </c>
      <c r="H4842" s="11">
        <f t="shared" si="75"/>
        <v>12259233</v>
      </c>
      <c r="I4842" s="11">
        <v>0</v>
      </c>
      <c r="J4842" s="11">
        <v>12259233</v>
      </c>
      <c r="K4842" s="11">
        <v>12259233</v>
      </c>
      <c r="L4842" s="11">
        <v>12259233</v>
      </c>
      <c r="M4842" s="11">
        <v>27703407</v>
      </c>
      <c r="N4842" s="13">
        <v>0.30676734570088499</v>
      </c>
      <c r="O4842" s="14" t="s">
        <v>535</v>
      </c>
      <c r="P4842" s="14">
        <v>0.30676734570088465</v>
      </c>
      <c r="Q4842" s="5" t="s">
        <v>543</v>
      </c>
      <c r="XEE4842" s="3">
        <v>0.30676734570088499</v>
      </c>
      <c r="XEF4842" s="4">
        <v>1</v>
      </c>
      <c r="XEG4842" s="2" t="s">
        <v>13</v>
      </c>
      <c r="XEH4842" s="1">
        <v>7</v>
      </c>
    </row>
    <row r="4843" spans="1:17 16359:16362" hidden="1" x14ac:dyDescent="0.25">
      <c r="A4843" s="6">
        <v>54</v>
      </c>
      <c r="B4843" s="7" t="s">
        <v>519</v>
      </c>
      <c r="C4843" s="7" t="s">
        <v>23</v>
      </c>
      <c r="D4843" s="7" t="s">
        <v>191</v>
      </c>
      <c r="E4843" s="7" t="s">
        <v>14</v>
      </c>
      <c r="F4843" s="6">
        <v>27</v>
      </c>
      <c r="G4843" s="11">
        <v>39962640</v>
      </c>
      <c r="H4843" s="11">
        <f t="shared" si="75"/>
        <v>12259233</v>
      </c>
      <c r="I4843" s="11">
        <v>0</v>
      </c>
      <c r="J4843" s="11">
        <v>12259233</v>
      </c>
      <c r="K4843" s="11">
        <v>12259233</v>
      </c>
      <c r="L4843" s="11">
        <v>12259233</v>
      </c>
      <c r="M4843" s="11">
        <v>27703407</v>
      </c>
      <c r="N4843" s="13">
        <v>0.30676734570088499</v>
      </c>
      <c r="O4843" s="14" t="s">
        <v>535</v>
      </c>
      <c r="P4843" s="14">
        <v>0.30676734570088465</v>
      </c>
      <c r="Q4843" s="5" t="s">
        <v>543</v>
      </c>
      <c r="XEE4843" s="3">
        <v>0.30676734570088499</v>
      </c>
      <c r="XEF4843" s="4">
        <v>1</v>
      </c>
      <c r="XEG4843" s="2" t="s">
        <v>13</v>
      </c>
      <c r="XEH4843" s="1">
        <v>7</v>
      </c>
    </row>
    <row r="4844" spans="1:17 16359:16362" ht="30" hidden="1" x14ac:dyDescent="0.25">
      <c r="A4844" s="6">
        <v>54</v>
      </c>
      <c r="B4844" s="7" t="s">
        <v>519</v>
      </c>
      <c r="C4844" s="7" t="s">
        <v>26</v>
      </c>
      <c r="D4844" s="7" t="s">
        <v>195</v>
      </c>
      <c r="E4844" s="7" t="s">
        <v>196</v>
      </c>
      <c r="F4844" s="5"/>
      <c r="G4844" s="11">
        <v>39962640</v>
      </c>
      <c r="H4844" s="11">
        <f t="shared" si="75"/>
        <v>12259233</v>
      </c>
      <c r="I4844" s="11">
        <v>0</v>
      </c>
      <c r="J4844" s="11">
        <v>12259233</v>
      </c>
      <c r="K4844" s="11">
        <v>12259233</v>
      </c>
      <c r="L4844" s="11">
        <v>12259233</v>
      </c>
      <c r="M4844" s="11">
        <v>27703407</v>
      </c>
      <c r="N4844" s="13">
        <v>0.30676734570088499</v>
      </c>
      <c r="O4844" s="14" t="s">
        <v>535</v>
      </c>
      <c r="P4844" s="14">
        <v>0.30676734570088465</v>
      </c>
      <c r="Q4844" s="5" t="s">
        <v>543</v>
      </c>
      <c r="XEE4844" s="3">
        <v>0.30676734570088499</v>
      </c>
      <c r="XEF4844" s="4">
        <v>1</v>
      </c>
      <c r="XEG4844" s="2" t="s">
        <v>29</v>
      </c>
      <c r="XEH4844" s="1">
        <v>7</v>
      </c>
    </row>
    <row r="4845" spans="1:17 16359:16362" hidden="1" x14ac:dyDescent="0.25">
      <c r="A4845" s="6">
        <v>54</v>
      </c>
      <c r="B4845" s="7" t="s">
        <v>519</v>
      </c>
      <c r="C4845" s="7" t="s">
        <v>26</v>
      </c>
      <c r="D4845" s="7" t="s">
        <v>195</v>
      </c>
      <c r="E4845" s="7" t="s">
        <v>14</v>
      </c>
      <c r="F4845" s="6">
        <v>27</v>
      </c>
      <c r="G4845" s="11">
        <v>39962640</v>
      </c>
      <c r="H4845" s="11">
        <f t="shared" si="75"/>
        <v>12259233</v>
      </c>
      <c r="I4845" s="11">
        <v>0</v>
      </c>
      <c r="J4845" s="11">
        <v>12259233</v>
      </c>
      <c r="K4845" s="11">
        <v>12259233</v>
      </c>
      <c r="L4845" s="11">
        <v>12259233</v>
      </c>
      <c r="M4845" s="11">
        <v>27703407</v>
      </c>
      <c r="N4845" s="13">
        <v>0.30676734570088499</v>
      </c>
      <c r="O4845" s="14" t="s">
        <v>535</v>
      </c>
      <c r="P4845" s="14">
        <v>0.30676734570088465</v>
      </c>
      <c r="Q4845" s="5" t="s">
        <v>543</v>
      </c>
      <c r="XEE4845" s="3">
        <v>0.30676734570088499</v>
      </c>
      <c r="XEF4845" s="4">
        <v>1</v>
      </c>
      <c r="XEG4845" s="2" t="s">
        <v>29</v>
      </c>
      <c r="XEH4845" s="1">
        <v>7</v>
      </c>
    </row>
    <row r="4846" spans="1:17 16359:16362" hidden="1" x14ac:dyDescent="0.25">
      <c r="A4846" s="6">
        <v>54</v>
      </c>
      <c r="B4846" s="7" t="s">
        <v>519</v>
      </c>
      <c r="C4846" s="7" t="s">
        <v>23</v>
      </c>
      <c r="D4846" s="7" t="s">
        <v>197</v>
      </c>
      <c r="E4846" s="7" t="s">
        <v>198</v>
      </c>
      <c r="F4846" s="5"/>
      <c r="G4846" s="11">
        <v>1463500</v>
      </c>
      <c r="H4846" s="11">
        <f t="shared" si="75"/>
        <v>0</v>
      </c>
      <c r="I4846" s="11">
        <v>0</v>
      </c>
      <c r="J4846" s="11">
        <v>0</v>
      </c>
      <c r="K4846" s="11">
        <v>0</v>
      </c>
      <c r="L4846" s="11">
        <v>0</v>
      </c>
      <c r="M4846" s="11">
        <v>1463500</v>
      </c>
      <c r="N4846" s="13">
        <v>0</v>
      </c>
      <c r="O4846" s="14" t="s">
        <v>535</v>
      </c>
      <c r="P4846" s="14">
        <v>0</v>
      </c>
      <c r="Q4846" s="5" t="s">
        <v>543</v>
      </c>
      <c r="XEE4846" s="3">
        <v>0</v>
      </c>
      <c r="XEG4846" s="2" t="s">
        <v>29</v>
      </c>
      <c r="XEH4846" s="1">
        <v>7</v>
      </c>
    </row>
    <row r="4847" spans="1:17 16359:16362" hidden="1" x14ac:dyDescent="0.25">
      <c r="A4847" s="6">
        <v>54</v>
      </c>
      <c r="B4847" s="7" t="s">
        <v>519</v>
      </c>
      <c r="C4847" s="7" t="s">
        <v>23</v>
      </c>
      <c r="D4847" s="7" t="s">
        <v>197</v>
      </c>
      <c r="E4847" s="7" t="s">
        <v>14</v>
      </c>
      <c r="F4847" s="6">
        <v>27</v>
      </c>
      <c r="G4847" s="11">
        <v>1463500</v>
      </c>
      <c r="H4847" s="11">
        <f t="shared" si="75"/>
        <v>0</v>
      </c>
      <c r="I4847" s="11">
        <v>0</v>
      </c>
      <c r="J4847" s="11">
        <v>0</v>
      </c>
      <c r="K4847" s="11">
        <v>0</v>
      </c>
      <c r="L4847" s="11">
        <v>0</v>
      </c>
      <c r="M4847" s="11">
        <v>1463500</v>
      </c>
      <c r="N4847" s="13">
        <v>0</v>
      </c>
      <c r="O4847" s="14" t="s">
        <v>535</v>
      </c>
      <c r="P4847" s="14">
        <v>0</v>
      </c>
      <c r="Q4847" s="5" t="s">
        <v>543</v>
      </c>
      <c r="XEE4847" s="3">
        <v>0</v>
      </c>
      <c r="XEG4847" s="2" t="s">
        <v>29</v>
      </c>
      <c r="XEH4847" s="1">
        <v>7</v>
      </c>
    </row>
    <row r="4848" spans="1:17 16359:16362" ht="30" hidden="1" x14ac:dyDescent="0.25">
      <c r="A4848" s="6">
        <v>54</v>
      </c>
      <c r="B4848" s="7" t="s">
        <v>519</v>
      </c>
      <c r="C4848" s="7" t="s">
        <v>23</v>
      </c>
      <c r="D4848" s="7" t="s">
        <v>199</v>
      </c>
      <c r="E4848" s="7" t="s">
        <v>200</v>
      </c>
      <c r="F4848" s="5"/>
      <c r="G4848" s="11">
        <v>86964337</v>
      </c>
      <c r="H4848" s="11">
        <f t="shared" si="75"/>
        <v>86964337</v>
      </c>
      <c r="I4848" s="11">
        <v>1585160</v>
      </c>
      <c r="J4848" s="11">
        <v>85379177</v>
      </c>
      <c r="K4848" s="11">
        <v>13540000</v>
      </c>
      <c r="L4848" s="11">
        <v>13540000</v>
      </c>
      <c r="M4848" s="11">
        <v>0</v>
      </c>
      <c r="N4848" s="13">
        <v>0.98177229822381096</v>
      </c>
      <c r="O4848" s="14" t="s">
        <v>537</v>
      </c>
      <c r="P4848" s="14">
        <v>0.15569600674354592</v>
      </c>
      <c r="Q4848" s="5" t="s">
        <v>543</v>
      </c>
      <c r="XEE4848" s="3">
        <v>0.155696006743546</v>
      </c>
      <c r="XEF4848" s="4">
        <v>0.15858667740495999</v>
      </c>
      <c r="XEG4848" s="2" t="s">
        <v>13</v>
      </c>
      <c r="XEH4848" s="1">
        <v>7</v>
      </c>
    </row>
    <row r="4849" spans="1:17 16359:16362" hidden="1" x14ac:dyDescent="0.25">
      <c r="A4849" s="6">
        <v>54</v>
      </c>
      <c r="B4849" s="7" t="s">
        <v>519</v>
      </c>
      <c r="C4849" s="7" t="s">
        <v>23</v>
      </c>
      <c r="D4849" s="7" t="s">
        <v>199</v>
      </c>
      <c r="E4849" s="7" t="s">
        <v>14</v>
      </c>
      <c r="F4849" s="6">
        <v>27</v>
      </c>
      <c r="G4849" s="11">
        <v>86964337</v>
      </c>
      <c r="H4849" s="11">
        <f t="shared" si="75"/>
        <v>86964337</v>
      </c>
      <c r="I4849" s="11">
        <v>1585160</v>
      </c>
      <c r="J4849" s="11">
        <v>85379177</v>
      </c>
      <c r="K4849" s="11">
        <v>13540000</v>
      </c>
      <c r="L4849" s="11">
        <v>13540000</v>
      </c>
      <c r="M4849" s="11">
        <v>0</v>
      </c>
      <c r="N4849" s="13">
        <v>0.98177229822381096</v>
      </c>
      <c r="O4849" s="14" t="s">
        <v>537</v>
      </c>
      <c r="P4849" s="14">
        <v>0.15569600674354592</v>
      </c>
      <c r="Q4849" s="5" t="s">
        <v>543</v>
      </c>
      <c r="XEE4849" s="3">
        <v>0.155696006743546</v>
      </c>
      <c r="XEF4849" s="4">
        <v>0.15858667740495999</v>
      </c>
      <c r="XEG4849" s="2" t="s">
        <v>13</v>
      </c>
      <c r="XEH4849" s="1">
        <v>7</v>
      </c>
    </row>
    <row r="4850" spans="1:17 16359:16362" hidden="1" x14ac:dyDescent="0.25">
      <c r="A4850" s="6">
        <v>54</v>
      </c>
      <c r="B4850" s="7" t="s">
        <v>519</v>
      </c>
      <c r="C4850" s="7" t="s">
        <v>26</v>
      </c>
      <c r="D4850" s="7" t="s">
        <v>201</v>
      </c>
      <c r="E4850" s="7" t="s">
        <v>202</v>
      </c>
      <c r="F4850" s="5"/>
      <c r="G4850" s="11">
        <v>86964337</v>
      </c>
      <c r="H4850" s="11">
        <f t="shared" si="75"/>
        <v>86964337</v>
      </c>
      <c r="I4850" s="11">
        <v>1585160</v>
      </c>
      <c r="J4850" s="11">
        <v>85379177</v>
      </c>
      <c r="K4850" s="11">
        <v>13540000</v>
      </c>
      <c r="L4850" s="11">
        <v>13540000</v>
      </c>
      <c r="M4850" s="11">
        <v>0</v>
      </c>
      <c r="N4850" s="13">
        <v>0.98177229822381096</v>
      </c>
      <c r="O4850" s="14" t="s">
        <v>537</v>
      </c>
      <c r="P4850" s="14">
        <v>0.15569600674354592</v>
      </c>
      <c r="Q4850" s="5" t="s">
        <v>543</v>
      </c>
      <c r="XEE4850" s="3">
        <v>0.155696006743546</v>
      </c>
      <c r="XEF4850" s="4">
        <v>0.15858667740495999</v>
      </c>
      <c r="XEG4850" s="2" t="s">
        <v>29</v>
      </c>
      <c r="XEH4850" s="1">
        <v>7</v>
      </c>
    </row>
    <row r="4851" spans="1:17 16359:16362" hidden="1" x14ac:dyDescent="0.25">
      <c r="A4851" s="6">
        <v>54</v>
      </c>
      <c r="B4851" s="7" t="s">
        <v>519</v>
      </c>
      <c r="C4851" s="7" t="s">
        <v>26</v>
      </c>
      <c r="D4851" s="7" t="s">
        <v>201</v>
      </c>
      <c r="E4851" s="7" t="s">
        <v>14</v>
      </c>
      <c r="F4851" s="6">
        <v>27</v>
      </c>
      <c r="G4851" s="11">
        <v>86964337</v>
      </c>
      <c r="H4851" s="11">
        <f t="shared" si="75"/>
        <v>86964337</v>
      </c>
      <c r="I4851" s="11">
        <v>1585160</v>
      </c>
      <c r="J4851" s="11">
        <v>85379177</v>
      </c>
      <c r="K4851" s="11">
        <v>13540000</v>
      </c>
      <c r="L4851" s="11">
        <v>13540000</v>
      </c>
      <c r="M4851" s="11">
        <v>0</v>
      </c>
      <c r="N4851" s="13">
        <v>0.98177229822381096</v>
      </c>
      <c r="O4851" s="14" t="s">
        <v>537</v>
      </c>
      <c r="P4851" s="14">
        <v>0.15569600674354592</v>
      </c>
      <c r="Q4851" s="5" t="s">
        <v>543</v>
      </c>
      <c r="XEE4851" s="3">
        <v>0.155696006743546</v>
      </c>
      <c r="XEF4851" s="4">
        <v>0.15858667740495999</v>
      </c>
      <c r="XEG4851" s="2" t="s">
        <v>29</v>
      </c>
      <c r="XEH4851" s="1">
        <v>7</v>
      </c>
    </row>
    <row r="4852" spans="1:17 16359:16362" hidden="1" x14ac:dyDescent="0.25">
      <c r="A4852" s="6">
        <v>54</v>
      </c>
      <c r="B4852" s="7" t="s">
        <v>519</v>
      </c>
      <c r="C4852" s="7" t="s">
        <v>10</v>
      </c>
      <c r="D4852" s="7" t="s">
        <v>252</v>
      </c>
      <c r="E4852" s="7" t="s">
        <v>253</v>
      </c>
      <c r="F4852" s="5"/>
      <c r="G4852" s="11">
        <v>101137842815</v>
      </c>
      <c r="H4852" s="11">
        <f t="shared" si="75"/>
        <v>100988274230</v>
      </c>
      <c r="I4852" s="11">
        <v>2844223278</v>
      </c>
      <c r="J4852" s="11">
        <v>98144050952</v>
      </c>
      <c r="K4852" s="11">
        <v>78126071636.990005</v>
      </c>
      <c r="L4852" s="11">
        <v>78126071636.990005</v>
      </c>
      <c r="M4852" s="11">
        <v>149568585</v>
      </c>
      <c r="N4852" s="13">
        <v>0.97039889541171798</v>
      </c>
      <c r="O4852" s="14" t="s">
        <v>537</v>
      </c>
      <c r="P4852" s="14">
        <v>0.7724712082291213</v>
      </c>
      <c r="Q4852" s="5" t="s">
        <v>546</v>
      </c>
      <c r="XEE4852" s="3">
        <v>0.77247120822912096</v>
      </c>
      <c r="XEF4852" s="4">
        <v>0.79603471508629398</v>
      </c>
      <c r="XEG4852" s="2" t="s">
        <v>13</v>
      </c>
      <c r="XEH4852" s="1">
        <v>7</v>
      </c>
    </row>
    <row r="4853" spans="1:17 16359:16362" hidden="1" x14ac:dyDescent="0.25">
      <c r="A4853" s="6">
        <v>54</v>
      </c>
      <c r="B4853" s="7" t="s">
        <v>519</v>
      </c>
      <c r="C4853" s="7" t="s">
        <v>10</v>
      </c>
      <c r="D4853" s="7" t="s">
        <v>252</v>
      </c>
      <c r="E4853" s="7" t="s">
        <v>255</v>
      </c>
      <c r="F4853" s="6">
        <v>11</v>
      </c>
      <c r="G4853" s="11">
        <v>6304026911</v>
      </c>
      <c r="H4853" s="11">
        <f t="shared" si="75"/>
        <v>6289065128</v>
      </c>
      <c r="I4853" s="11">
        <v>1544448</v>
      </c>
      <c r="J4853" s="11">
        <v>6287520680</v>
      </c>
      <c r="K4853" s="11">
        <v>3115824356</v>
      </c>
      <c r="L4853" s="11">
        <v>3115824356</v>
      </c>
      <c r="M4853" s="11">
        <v>14961783</v>
      </c>
      <c r="N4853" s="13">
        <v>0.99738163697061699</v>
      </c>
      <c r="O4853" s="14" t="s">
        <v>537</v>
      </c>
      <c r="P4853" s="14">
        <v>0.49425936785947833</v>
      </c>
      <c r="Q4853" s="5" t="s">
        <v>543</v>
      </c>
      <c r="XEE4853" s="3">
        <v>0.49425936785947799</v>
      </c>
      <c r="XEF4853" s="4">
        <v>0.49555691576667699</v>
      </c>
      <c r="XEG4853" s="2" t="s">
        <v>13</v>
      </c>
      <c r="XEH4853" s="1">
        <v>7</v>
      </c>
    </row>
    <row r="4854" spans="1:17 16359:16362" hidden="1" x14ac:dyDescent="0.25">
      <c r="A4854" s="6">
        <v>54</v>
      </c>
      <c r="B4854" s="7" t="s">
        <v>519</v>
      </c>
      <c r="C4854" s="7" t="s">
        <v>10</v>
      </c>
      <c r="D4854" s="7" t="s">
        <v>252</v>
      </c>
      <c r="E4854" s="7" t="s">
        <v>256</v>
      </c>
      <c r="F4854" s="6">
        <v>16</v>
      </c>
      <c r="G4854" s="11">
        <v>10692947632</v>
      </c>
      <c r="H4854" s="11">
        <f t="shared" si="75"/>
        <v>10664346309</v>
      </c>
      <c r="I4854" s="11">
        <v>1206084360</v>
      </c>
      <c r="J4854" s="11">
        <v>9458261949</v>
      </c>
      <c r="K4854" s="11">
        <v>3897893322</v>
      </c>
      <c r="L4854" s="11">
        <v>3897893322</v>
      </c>
      <c r="M4854" s="11">
        <v>28601323</v>
      </c>
      <c r="N4854" s="13">
        <v>0.884532710203775</v>
      </c>
      <c r="O4854" s="14" t="s">
        <v>535</v>
      </c>
      <c r="P4854" s="14">
        <v>0.36452935674491294</v>
      </c>
      <c r="Q4854" s="5" t="s">
        <v>543</v>
      </c>
      <c r="XEE4854" s="3">
        <v>0.36452935674491299</v>
      </c>
      <c r="XEF4854" s="4">
        <v>0.41211517961945598</v>
      </c>
      <c r="XEG4854" s="2" t="s">
        <v>13</v>
      </c>
      <c r="XEH4854" s="1">
        <v>7</v>
      </c>
    </row>
    <row r="4855" spans="1:17 16359:16362" hidden="1" x14ac:dyDescent="0.25">
      <c r="A4855" s="6">
        <v>54</v>
      </c>
      <c r="B4855" s="7" t="s">
        <v>519</v>
      </c>
      <c r="C4855" s="7" t="s">
        <v>10</v>
      </c>
      <c r="D4855" s="7" t="s">
        <v>252</v>
      </c>
      <c r="E4855" s="7" t="s">
        <v>258</v>
      </c>
      <c r="F4855" s="6">
        <v>21</v>
      </c>
      <c r="G4855" s="11">
        <v>1403489612</v>
      </c>
      <c r="H4855" s="11">
        <f t="shared" si="75"/>
        <v>1403489612</v>
      </c>
      <c r="I4855" s="11">
        <v>903006448</v>
      </c>
      <c r="J4855" s="11">
        <v>500483164</v>
      </c>
      <c r="K4855" s="11">
        <v>74368300</v>
      </c>
      <c r="L4855" s="11">
        <v>74368300</v>
      </c>
      <c r="M4855" s="11">
        <v>0</v>
      </c>
      <c r="N4855" s="13">
        <v>0.35659912244509001</v>
      </c>
      <c r="O4855" s="14" t="s">
        <v>535</v>
      </c>
      <c r="P4855" s="14">
        <v>5.2988137114904417E-2</v>
      </c>
      <c r="Q4855" s="5" t="s">
        <v>543</v>
      </c>
      <c r="XEE4855" s="3">
        <v>5.2988137114904403E-2</v>
      </c>
      <c r="XEF4855" s="4">
        <v>0.14859301041343301</v>
      </c>
      <c r="XEG4855" s="2" t="s">
        <v>13</v>
      </c>
      <c r="XEH4855" s="1">
        <v>7</v>
      </c>
    </row>
    <row r="4856" spans="1:17 16359:16362" hidden="1" x14ac:dyDescent="0.25">
      <c r="A4856" s="6">
        <v>54</v>
      </c>
      <c r="B4856" s="7" t="s">
        <v>519</v>
      </c>
      <c r="C4856" s="7" t="s">
        <v>10</v>
      </c>
      <c r="D4856" s="7" t="s">
        <v>252</v>
      </c>
      <c r="E4856" s="7" t="s">
        <v>14</v>
      </c>
      <c r="F4856" s="6">
        <v>27</v>
      </c>
      <c r="G4856" s="11">
        <v>82737378660</v>
      </c>
      <c r="H4856" s="11">
        <f t="shared" si="75"/>
        <v>82631373181</v>
      </c>
      <c r="I4856" s="11">
        <v>733588022</v>
      </c>
      <c r="J4856" s="11">
        <v>81897785159</v>
      </c>
      <c r="K4856" s="11">
        <v>71037985658.990005</v>
      </c>
      <c r="L4856" s="11">
        <v>71037985658.990005</v>
      </c>
      <c r="M4856" s="11">
        <v>106005479</v>
      </c>
      <c r="N4856" s="13">
        <v>0.98985230720869</v>
      </c>
      <c r="O4856" s="14" t="s">
        <v>537</v>
      </c>
      <c r="P4856" s="14">
        <v>0.85859603977680587</v>
      </c>
      <c r="Q4856" s="5" t="s">
        <v>546</v>
      </c>
      <c r="XEE4856" s="3">
        <v>0.85859603977680599</v>
      </c>
      <c r="XEF4856" s="4">
        <v>0.86739812952296202</v>
      </c>
      <c r="XEG4856" s="2" t="s">
        <v>13</v>
      </c>
      <c r="XEH4856" s="1">
        <v>7</v>
      </c>
    </row>
    <row r="4857" spans="1:17 16359:16362" ht="45" hidden="1" x14ac:dyDescent="0.25">
      <c r="A4857" s="6">
        <v>54</v>
      </c>
      <c r="B4857" s="7" t="s">
        <v>519</v>
      </c>
      <c r="C4857" s="7" t="s">
        <v>259</v>
      </c>
      <c r="D4857" s="7" t="s">
        <v>260</v>
      </c>
      <c r="E4857" s="7" t="s">
        <v>261</v>
      </c>
      <c r="F4857" s="5"/>
      <c r="G4857" s="11">
        <v>664542356</v>
      </c>
      <c r="H4857" s="11">
        <f t="shared" si="75"/>
        <v>658335697</v>
      </c>
      <c r="I4857" s="11">
        <v>396309042</v>
      </c>
      <c r="J4857" s="11">
        <v>262026655</v>
      </c>
      <c r="K4857" s="11">
        <v>140912580.59999999</v>
      </c>
      <c r="L4857" s="11">
        <v>140912580.59999999</v>
      </c>
      <c r="M4857" s="11">
        <v>6206659</v>
      </c>
      <c r="N4857" s="13">
        <v>0.39429639455517301</v>
      </c>
      <c r="O4857" s="14" t="s">
        <v>535</v>
      </c>
      <c r="P4857" s="14">
        <v>0.21204454362875855</v>
      </c>
      <c r="Q4857" s="5" t="s">
        <v>543</v>
      </c>
      <c r="XEE4857" s="3">
        <v>0.21204454362875899</v>
      </c>
      <c r="XEF4857" s="4">
        <v>0.53777956521255399</v>
      </c>
      <c r="XEG4857" s="2" t="s">
        <v>13</v>
      </c>
      <c r="XEH4857" s="1">
        <v>7</v>
      </c>
    </row>
    <row r="4858" spans="1:17 16359:16362" hidden="1" x14ac:dyDescent="0.25">
      <c r="A4858" s="6">
        <v>54</v>
      </c>
      <c r="B4858" s="7" t="s">
        <v>519</v>
      </c>
      <c r="C4858" s="7" t="s">
        <v>259</v>
      </c>
      <c r="D4858" s="7" t="s">
        <v>260</v>
      </c>
      <c r="E4858" s="7" t="s">
        <v>14</v>
      </c>
      <c r="F4858" s="6">
        <v>27</v>
      </c>
      <c r="G4858" s="11">
        <v>664542356</v>
      </c>
      <c r="H4858" s="11">
        <f t="shared" si="75"/>
        <v>658335697</v>
      </c>
      <c r="I4858" s="11">
        <v>396309042</v>
      </c>
      <c r="J4858" s="11">
        <v>262026655</v>
      </c>
      <c r="K4858" s="11">
        <v>140912580.59999999</v>
      </c>
      <c r="L4858" s="11">
        <v>140912580.59999999</v>
      </c>
      <c r="M4858" s="11">
        <v>6206659</v>
      </c>
      <c r="N4858" s="13">
        <v>0.39429639455517301</v>
      </c>
      <c r="O4858" s="14" t="s">
        <v>535</v>
      </c>
      <c r="P4858" s="14">
        <v>0.21204454362875855</v>
      </c>
      <c r="Q4858" s="5" t="s">
        <v>543</v>
      </c>
      <c r="XEE4858" s="3">
        <v>0.21204454362875899</v>
      </c>
      <c r="XEF4858" s="4">
        <v>0.53777956521255399</v>
      </c>
      <c r="XEG4858" s="2" t="s">
        <v>13</v>
      </c>
      <c r="XEH4858" s="1">
        <v>7</v>
      </c>
    </row>
    <row r="4859" spans="1:17 16359:16362" ht="30" hidden="1" x14ac:dyDescent="0.25">
      <c r="A4859" s="6">
        <v>54</v>
      </c>
      <c r="B4859" s="7" t="s">
        <v>519</v>
      </c>
      <c r="C4859" s="7" t="s">
        <v>262</v>
      </c>
      <c r="D4859" s="7" t="s">
        <v>263</v>
      </c>
      <c r="E4859" s="7" t="s">
        <v>264</v>
      </c>
      <c r="F4859" s="5"/>
      <c r="G4859" s="11">
        <v>664542356</v>
      </c>
      <c r="H4859" s="11">
        <f t="shared" si="75"/>
        <v>658335697</v>
      </c>
      <c r="I4859" s="11">
        <v>396309042</v>
      </c>
      <c r="J4859" s="11">
        <v>262026655</v>
      </c>
      <c r="K4859" s="11">
        <v>140912580.59999999</v>
      </c>
      <c r="L4859" s="11">
        <v>140912580.59999999</v>
      </c>
      <c r="M4859" s="11">
        <v>6206659</v>
      </c>
      <c r="N4859" s="13">
        <v>0.39429639455517301</v>
      </c>
      <c r="O4859" s="14" t="s">
        <v>535</v>
      </c>
      <c r="P4859" s="14">
        <v>0.21204454362875855</v>
      </c>
      <c r="Q4859" s="5" t="s">
        <v>543</v>
      </c>
      <c r="XEE4859" s="3">
        <v>0.21204454362875899</v>
      </c>
      <c r="XEF4859" s="4">
        <v>0.53777956521255399</v>
      </c>
      <c r="XEG4859" s="2" t="s">
        <v>13</v>
      </c>
      <c r="XEH4859" s="1">
        <v>7</v>
      </c>
    </row>
    <row r="4860" spans="1:17 16359:16362" hidden="1" x14ac:dyDescent="0.25">
      <c r="A4860" s="6">
        <v>54</v>
      </c>
      <c r="B4860" s="7" t="s">
        <v>519</v>
      </c>
      <c r="C4860" s="7" t="s">
        <v>262</v>
      </c>
      <c r="D4860" s="7" t="s">
        <v>263</v>
      </c>
      <c r="E4860" s="7" t="s">
        <v>14</v>
      </c>
      <c r="F4860" s="6">
        <v>27</v>
      </c>
      <c r="G4860" s="11">
        <v>664542356</v>
      </c>
      <c r="H4860" s="11">
        <f t="shared" si="75"/>
        <v>658335697</v>
      </c>
      <c r="I4860" s="11">
        <v>396309042</v>
      </c>
      <c r="J4860" s="11">
        <v>262026655</v>
      </c>
      <c r="K4860" s="11">
        <v>140912580.59999999</v>
      </c>
      <c r="L4860" s="11">
        <v>140912580.59999999</v>
      </c>
      <c r="M4860" s="11">
        <v>6206659</v>
      </c>
      <c r="N4860" s="13">
        <v>0.39429639455517301</v>
      </c>
      <c r="O4860" s="14" t="s">
        <v>535</v>
      </c>
      <c r="P4860" s="14">
        <v>0.21204454362875855</v>
      </c>
      <c r="Q4860" s="5" t="s">
        <v>543</v>
      </c>
      <c r="XEE4860" s="3">
        <v>0.21204454362875899</v>
      </c>
      <c r="XEF4860" s="4">
        <v>0.53777956521255399</v>
      </c>
      <c r="XEG4860" s="2" t="s">
        <v>13</v>
      </c>
      <c r="XEH4860" s="1">
        <v>7</v>
      </c>
    </row>
    <row r="4861" spans="1:17 16359:16362" ht="60" hidden="1" x14ac:dyDescent="0.25">
      <c r="A4861" s="6">
        <v>54</v>
      </c>
      <c r="B4861" s="7" t="s">
        <v>519</v>
      </c>
      <c r="C4861" s="7" t="s">
        <v>265</v>
      </c>
      <c r="D4861" s="7" t="s">
        <v>266</v>
      </c>
      <c r="E4861" s="7" t="s">
        <v>267</v>
      </c>
      <c r="F4861" s="5"/>
      <c r="G4861" s="11">
        <v>664542356</v>
      </c>
      <c r="H4861" s="11">
        <f t="shared" si="75"/>
        <v>658335697</v>
      </c>
      <c r="I4861" s="11">
        <v>396309042</v>
      </c>
      <c r="J4861" s="11">
        <v>262026655</v>
      </c>
      <c r="K4861" s="11">
        <v>140912580.59999999</v>
      </c>
      <c r="L4861" s="11">
        <v>140912580.59999999</v>
      </c>
      <c r="M4861" s="11">
        <v>6206659</v>
      </c>
      <c r="N4861" s="13">
        <v>0.39429639455517301</v>
      </c>
      <c r="O4861" s="14" t="s">
        <v>535</v>
      </c>
      <c r="P4861" s="14">
        <v>0.21204454362875855</v>
      </c>
      <c r="Q4861" s="5" t="s">
        <v>543</v>
      </c>
      <c r="XEE4861" s="3">
        <v>0.21204454362875899</v>
      </c>
      <c r="XEF4861" s="4">
        <v>0.53777956521255399</v>
      </c>
      <c r="XEG4861" s="2" t="s">
        <v>13</v>
      </c>
      <c r="XEH4861" s="1">
        <v>7</v>
      </c>
    </row>
    <row r="4862" spans="1:17 16359:16362" hidden="1" x14ac:dyDescent="0.25">
      <c r="A4862" s="6">
        <v>54</v>
      </c>
      <c r="B4862" s="7" t="s">
        <v>519</v>
      </c>
      <c r="C4862" s="7" t="s">
        <v>265</v>
      </c>
      <c r="D4862" s="7" t="s">
        <v>266</v>
      </c>
      <c r="E4862" s="7" t="s">
        <v>14</v>
      </c>
      <c r="F4862" s="6">
        <v>27</v>
      </c>
      <c r="G4862" s="11">
        <v>664542356</v>
      </c>
      <c r="H4862" s="11">
        <f t="shared" si="75"/>
        <v>658335697</v>
      </c>
      <c r="I4862" s="11">
        <v>396309042</v>
      </c>
      <c r="J4862" s="11">
        <v>262026655</v>
      </c>
      <c r="K4862" s="11">
        <v>140912580.59999999</v>
      </c>
      <c r="L4862" s="11">
        <v>140912580.59999999</v>
      </c>
      <c r="M4862" s="11">
        <v>6206659</v>
      </c>
      <c r="N4862" s="13">
        <v>0.39429639455517301</v>
      </c>
      <c r="O4862" s="14" t="s">
        <v>535</v>
      </c>
      <c r="P4862" s="14">
        <v>0.21204454362875855</v>
      </c>
      <c r="Q4862" s="5" t="s">
        <v>543</v>
      </c>
      <c r="XEE4862" s="3">
        <v>0.21204454362875899</v>
      </c>
      <c r="XEF4862" s="4">
        <v>0.53777956521255399</v>
      </c>
      <c r="XEG4862" s="2" t="s">
        <v>13</v>
      </c>
      <c r="XEH4862" s="1">
        <v>7</v>
      </c>
    </row>
    <row r="4863" spans="1:17 16359:16362" ht="60" hidden="1" x14ac:dyDescent="0.25">
      <c r="A4863" s="6">
        <v>54</v>
      </c>
      <c r="B4863" s="7" t="s">
        <v>519</v>
      </c>
      <c r="C4863" s="7" t="s">
        <v>268</v>
      </c>
      <c r="D4863" s="7" t="s">
        <v>269</v>
      </c>
      <c r="E4863" s="7" t="s">
        <v>267</v>
      </c>
      <c r="F4863" s="5"/>
      <c r="G4863" s="11">
        <v>664542356</v>
      </c>
      <c r="H4863" s="11">
        <f t="shared" si="75"/>
        <v>658335697</v>
      </c>
      <c r="I4863" s="11">
        <v>396309042</v>
      </c>
      <c r="J4863" s="11">
        <v>262026655</v>
      </c>
      <c r="K4863" s="11">
        <v>140912580.59999999</v>
      </c>
      <c r="L4863" s="11">
        <v>140912580.59999999</v>
      </c>
      <c r="M4863" s="11">
        <v>6206659</v>
      </c>
      <c r="N4863" s="13">
        <v>0.39429639455517301</v>
      </c>
      <c r="O4863" s="14" t="s">
        <v>535</v>
      </c>
      <c r="P4863" s="14">
        <v>0.21204454362875855</v>
      </c>
      <c r="Q4863" s="5" t="s">
        <v>543</v>
      </c>
      <c r="XEE4863" s="3">
        <v>0.21204454362875899</v>
      </c>
      <c r="XEF4863" s="4">
        <v>0.53777956521255399</v>
      </c>
      <c r="XEG4863" s="2" t="s">
        <v>13</v>
      </c>
      <c r="XEH4863" s="1">
        <v>7</v>
      </c>
    </row>
    <row r="4864" spans="1:17 16359:16362" hidden="1" x14ac:dyDescent="0.25">
      <c r="A4864" s="6">
        <v>54</v>
      </c>
      <c r="B4864" s="7" t="s">
        <v>519</v>
      </c>
      <c r="C4864" s="7" t="s">
        <v>268</v>
      </c>
      <c r="D4864" s="7" t="s">
        <v>269</v>
      </c>
      <c r="E4864" s="7" t="s">
        <v>14</v>
      </c>
      <c r="F4864" s="6">
        <v>27</v>
      </c>
      <c r="G4864" s="11">
        <v>664542356</v>
      </c>
      <c r="H4864" s="11">
        <f t="shared" si="75"/>
        <v>658335697</v>
      </c>
      <c r="I4864" s="11">
        <v>396309042</v>
      </c>
      <c r="J4864" s="11">
        <v>262026655</v>
      </c>
      <c r="K4864" s="11">
        <v>140912580.59999999</v>
      </c>
      <c r="L4864" s="11">
        <v>140912580.59999999</v>
      </c>
      <c r="M4864" s="11">
        <v>6206659</v>
      </c>
      <c r="N4864" s="13">
        <v>0.39429639455517301</v>
      </c>
      <c r="O4864" s="14" t="s">
        <v>535</v>
      </c>
      <c r="P4864" s="14">
        <v>0.21204454362875855</v>
      </c>
      <c r="Q4864" s="5" t="s">
        <v>543</v>
      </c>
      <c r="XEE4864" s="3">
        <v>0.21204454362875899</v>
      </c>
      <c r="XEF4864" s="4">
        <v>0.53777956521255399</v>
      </c>
      <c r="XEG4864" s="2" t="s">
        <v>13</v>
      </c>
      <c r="XEH4864" s="1">
        <v>7</v>
      </c>
    </row>
    <row r="4865" spans="1:17 16359:16362" hidden="1" x14ac:dyDescent="0.25">
      <c r="A4865" s="6">
        <v>54</v>
      </c>
      <c r="B4865" s="7" t="s">
        <v>519</v>
      </c>
      <c r="C4865" s="7" t="s">
        <v>270</v>
      </c>
      <c r="D4865" s="7" t="s">
        <v>271</v>
      </c>
      <c r="E4865" s="7" t="s">
        <v>272</v>
      </c>
      <c r="F4865" s="5"/>
      <c r="G4865" s="11">
        <v>312760400</v>
      </c>
      <c r="H4865" s="11">
        <f t="shared" si="75"/>
        <v>312760400</v>
      </c>
      <c r="I4865" s="11">
        <v>300000000</v>
      </c>
      <c r="J4865" s="11">
        <v>12760400</v>
      </c>
      <c r="K4865" s="11">
        <v>10409800</v>
      </c>
      <c r="L4865" s="11">
        <v>10409800</v>
      </c>
      <c r="M4865" s="11">
        <v>0</v>
      </c>
      <c r="N4865" s="13">
        <v>4.07992827736504E-2</v>
      </c>
      <c r="O4865" s="14" t="s">
        <v>535</v>
      </c>
      <c r="P4865" s="14">
        <v>3.3283625420609517E-2</v>
      </c>
      <c r="Q4865" s="5" t="s">
        <v>543</v>
      </c>
      <c r="XEE4865" s="3">
        <v>3.3283625420609503E-2</v>
      </c>
      <c r="XEF4865" s="4">
        <v>0.81578947368421095</v>
      </c>
      <c r="XEG4865" s="2" t="s">
        <v>29</v>
      </c>
      <c r="XEH4865" s="1">
        <v>7</v>
      </c>
    </row>
    <row r="4866" spans="1:17 16359:16362" hidden="1" x14ac:dyDescent="0.25">
      <c r="A4866" s="6">
        <v>54</v>
      </c>
      <c r="B4866" s="7" t="s">
        <v>519</v>
      </c>
      <c r="C4866" s="7" t="s">
        <v>270</v>
      </c>
      <c r="D4866" s="7" t="s">
        <v>271</v>
      </c>
      <c r="E4866" s="7" t="s">
        <v>14</v>
      </c>
      <c r="F4866" s="6">
        <v>27</v>
      </c>
      <c r="G4866" s="11">
        <v>312760400</v>
      </c>
      <c r="H4866" s="11">
        <f t="shared" si="75"/>
        <v>312760400</v>
      </c>
      <c r="I4866" s="11">
        <v>300000000</v>
      </c>
      <c r="J4866" s="11">
        <v>12760400</v>
      </c>
      <c r="K4866" s="11">
        <v>10409800</v>
      </c>
      <c r="L4866" s="11">
        <v>10409800</v>
      </c>
      <c r="M4866" s="11">
        <v>0</v>
      </c>
      <c r="N4866" s="13">
        <v>4.07992827736504E-2</v>
      </c>
      <c r="O4866" s="14" t="s">
        <v>535</v>
      </c>
      <c r="P4866" s="14">
        <v>3.3283625420609517E-2</v>
      </c>
      <c r="Q4866" s="5" t="s">
        <v>543</v>
      </c>
      <c r="XEE4866" s="3">
        <v>3.3283625420609503E-2</v>
      </c>
      <c r="XEF4866" s="4">
        <v>0.81578947368421095</v>
      </c>
      <c r="XEG4866" s="2" t="s">
        <v>29</v>
      </c>
      <c r="XEH4866" s="1">
        <v>7</v>
      </c>
    </row>
    <row r="4867" spans="1:17 16359:16362" hidden="1" x14ac:dyDescent="0.25">
      <c r="A4867" s="6">
        <v>54</v>
      </c>
      <c r="B4867" s="7" t="s">
        <v>519</v>
      </c>
      <c r="C4867" s="7" t="s">
        <v>270</v>
      </c>
      <c r="D4867" s="7" t="s">
        <v>273</v>
      </c>
      <c r="E4867" s="7" t="s">
        <v>274</v>
      </c>
      <c r="F4867" s="5"/>
      <c r="G4867" s="11">
        <v>42266134</v>
      </c>
      <c r="H4867" s="11">
        <f t="shared" ref="H4867:H4930" si="76">+J4867+I4867</f>
        <v>42266134</v>
      </c>
      <c r="I4867" s="11">
        <v>42266134</v>
      </c>
      <c r="J4867" s="11">
        <v>0</v>
      </c>
      <c r="K4867" s="11">
        <v>0</v>
      </c>
      <c r="L4867" s="11">
        <v>0</v>
      </c>
      <c r="M4867" s="11">
        <v>0</v>
      </c>
      <c r="N4867" s="13">
        <v>0</v>
      </c>
      <c r="O4867" s="14" t="s">
        <v>535</v>
      </c>
      <c r="P4867" s="14">
        <v>0</v>
      </c>
      <c r="Q4867" s="5" t="s">
        <v>543</v>
      </c>
      <c r="XEE4867" s="3">
        <v>0</v>
      </c>
      <c r="XEG4867" s="2" t="s">
        <v>29</v>
      </c>
      <c r="XEH4867" s="1">
        <v>7</v>
      </c>
    </row>
    <row r="4868" spans="1:17 16359:16362" hidden="1" x14ac:dyDescent="0.25">
      <c r="A4868" s="6">
        <v>54</v>
      </c>
      <c r="B4868" s="7" t="s">
        <v>519</v>
      </c>
      <c r="C4868" s="7" t="s">
        <v>270</v>
      </c>
      <c r="D4868" s="7" t="s">
        <v>273</v>
      </c>
      <c r="E4868" s="7" t="s">
        <v>14</v>
      </c>
      <c r="F4868" s="6">
        <v>27</v>
      </c>
      <c r="G4868" s="11">
        <v>42266134</v>
      </c>
      <c r="H4868" s="11">
        <f t="shared" si="76"/>
        <v>42266134</v>
      </c>
      <c r="I4868" s="11">
        <v>42266134</v>
      </c>
      <c r="J4868" s="11">
        <v>0</v>
      </c>
      <c r="K4868" s="11">
        <v>0</v>
      </c>
      <c r="L4868" s="11">
        <v>0</v>
      </c>
      <c r="M4868" s="11">
        <v>0</v>
      </c>
      <c r="N4868" s="13">
        <v>0</v>
      </c>
      <c r="O4868" s="14" t="s">
        <v>535</v>
      </c>
      <c r="P4868" s="14">
        <v>0</v>
      </c>
      <c r="Q4868" s="5" t="s">
        <v>543</v>
      </c>
      <c r="XEE4868" s="3">
        <v>0</v>
      </c>
      <c r="XEG4868" s="2" t="s">
        <v>29</v>
      </c>
      <c r="XEH4868" s="1">
        <v>7</v>
      </c>
    </row>
    <row r="4869" spans="1:17 16359:16362" hidden="1" x14ac:dyDescent="0.25">
      <c r="A4869" s="6">
        <v>54</v>
      </c>
      <c r="B4869" s="7" t="s">
        <v>519</v>
      </c>
      <c r="C4869" s="7" t="s">
        <v>270</v>
      </c>
      <c r="D4869" s="7" t="s">
        <v>275</v>
      </c>
      <c r="E4869" s="7" t="s">
        <v>142</v>
      </c>
      <c r="F4869" s="5"/>
      <c r="G4869" s="11">
        <v>207377098</v>
      </c>
      <c r="H4869" s="11">
        <f t="shared" si="76"/>
        <v>207377098</v>
      </c>
      <c r="I4869" s="11">
        <v>54042908</v>
      </c>
      <c r="J4869" s="11">
        <v>153334190</v>
      </c>
      <c r="K4869" s="11">
        <v>100888180</v>
      </c>
      <c r="L4869" s="11">
        <v>100888180</v>
      </c>
      <c r="M4869" s="11">
        <v>0</v>
      </c>
      <c r="N4869" s="13">
        <v>0.73939789629036101</v>
      </c>
      <c r="O4869" s="14" t="s">
        <v>535</v>
      </c>
      <c r="P4869" s="14">
        <v>0.48649624752681225</v>
      </c>
      <c r="Q4869" s="5" t="s">
        <v>543</v>
      </c>
      <c r="XEE4869" s="3">
        <v>0.48649624752681198</v>
      </c>
      <c r="XEF4869" s="4">
        <v>0.65796271529526495</v>
      </c>
      <c r="XEG4869" s="2" t="s">
        <v>29</v>
      </c>
      <c r="XEH4869" s="1">
        <v>7</v>
      </c>
    </row>
    <row r="4870" spans="1:17 16359:16362" hidden="1" x14ac:dyDescent="0.25">
      <c r="A4870" s="6">
        <v>54</v>
      </c>
      <c r="B4870" s="7" t="s">
        <v>519</v>
      </c>
      <c r="C4870" s="7" t="s">
        <v>270</v>
      </c>
      <c r="D4870" s="7" t="s">
        <v>275</v>
      </c>
      <c r="E4870" s="7" t="s">
        <v>14</v>
      </c>
      <c r="F4870" s="6">
        <v>27</v>
      </c>
      <c r="G4870" s="11">
        <v>207377098</v>
      </c>
      <c r="H4870" s="11">
        <f t="shared" si="76"/>
        <v>207377098</v>
      </c>
      <c r="I4870" s="11">
        <v>54042908</v>
      </c>
      <c r="J4870" s="11">
        <v>153334190</v>
      </c>
      <c r="K4870" s="11">
        <v>100888180</v>
      </c>
      <c r="L4870" s="11">
        <v>100888180</v>
      </c>
      <c r="M4870" s="11">
        <v>0</v>
      </c>
      <c r="N4870" s="13">
        <v>0.73939789629036101</v>
      </c>
      <c r="O4870" s="14" t="s">
        <v>535</v>
      </c>
      <c r="P4870" s="14">
        <v>0.48649624752681225</v>
      </c>
      <c r="Q4870" s="5" t="s">
        <v>543</v>
      </c>
      <c r="XEE4870" s="3">
        <v>0.48649624752681198</v>
      </c>
      <c r="XEF4870" s="4">
        <v>0.65796271529526495</v>
      </c>
      <c r="XEG4870" s="2" t="s">
        <v>29</v>
      </c>
      <c r="XEH4870" s="1">
        <v>7</v>
      </c>
    </row>
    <row r="4871" spans="1:17 16359:16362" hidden="1" x14ac:dyDescent="0.25">
      <c r="A4871" s="6">
        <v>54</v>
      </c>
      <c r="B4871" s="7" t="s">
        <v>519</v>
      </c>
      <c r="C4871" s="7" t="s">
        <v>270</v>
      </c>
      <c r="D4871" s="7" t="s">
        <v>276</v>
      </c>
      <c r="E4871" s="7" t="s">
        <v>277</v>
      </c>
      <c r="F4871" s="5"/>
      <c r="G4871" s="11">
        <v>30681636</v>
      </c>
      <c r="H4871" s="11">
        <f t="shared" si="76"/>
        <v>30681636</v>
      </c>
      <c r="I4871" s="11">
        <v>0</v>
      </c>
      <c r="J4871" s="11">
        <v>30681636</v>
      </c>
      <c r="K4871" s="11">
        <v>0</v>
      </c>
      <c r="L4871" s="11">
        <v>0</v>
      </c>
      <c r="M4871" s="11">
        <v>0</v>
      </c>
      <c r="N4871" s="13">
        <v>1</v>
      </c>
      <c r="O4871" s="14" t="s">
        <v>537</v>
      </c>
      <c r="P4871" s="14">
        <v>0</v>
      </c>
      <c r="Q4871" s="5" t="s">
        <v>543</v>
      </c>
      <c r="XEE4871" s="3">
        <v>0</v>
      </c>
      <c r="XEF4871" s="4">
        <v>0</v>
      </c>
      <c r="XEG4871" s="2" t="s">
        <v>29</v>
      </c>
      <c r="XEH4871" s="1">
        <v>7</v>
      </c>
    </row>
    <row r="4872" spans="1:17 16359:16362" hidden="1" x14ac:dyDescent="0.25">
      <c r="A4872" s="6">
        <v>54</v>
      </c>
      <c r="B4872" s="7" t="s">
        <v>519</v>
      </c>
      <c r="C4872" s="7" t="s">
        <v>270</v>
      </c>
      <c r="D4872" s="7" t="s">
        <v>276</v>
      </c>
      <c r="E4872" s="7" t="s">
        <v>14</v>
      </c>
      <c r="F4872" s="6">
        <v>27</v>
      </c>
      <c r="G4872" s="11">
        <v>30681636</v>
      </c>
      <c r="H4872" s="11">
        <f t="shared" si="76"/>
        <v>30681636</v>
      </c>
      <c r="I4872" s="11">
        <v>0</v>
      </c>
      <c r="J4872" s="11">
        <v>30681636</v>
      </c>
      <c r="K4872" s="11">
        <v>0</v>
      </c>
      <c r="L4872" s="11">
        <v>0</v>
      </c>
      <c r="M4872" s="11">
        <v>0</v>
      </c>
      <c r="N4872" s="13">
        <v>1</v>
      </c>
      <c r="O4872" s="14" t="s">
        <v>537</v>
      </c>
      <c r="P4872" s="14">
        <v>0</v>
      </c>
      <c r="Q4872" s="5" t="s">
        <v>543</v>
      </c>
      <c r="XEE4872" s="3">
        <v>0</v>
      </c>
      <c r="XEF4872" s="4">
        <v>0</v>
      </c>
      <c r="XEG4872" s="2" t="s">
        <v>29</v>
      </c>
      <c r="XEH4872" s="1">
        <v>7</v>
      </c>
    </row>
    <row r="4873" spans="1:17 16359:16362" ht="45" hidden="1" x14ac:dyDescent="0.25">
      <c r="A4873" s="6">
        <v>54</v>
      </c>
      <c r="B4873" s="7" t="s">
        <v>519</v>
      </c>
      <c r="C4873" s="7" t="s">
        <v>270</v>
      </c>
      <c r="D4873" s="7" t="s">
        <v>278</v>
      </c>
      <c r="E4873" s="7" t="s">
        <v>279</v>
      </c>
      <c r="F4873" s="5"/>
      <c r="G4873" s="11">
        <v>62593967</v>
      </c>
      <c r="H4873" s="11">
        <f t="shared" si="76"/>
        <v>62593967</v>
      </c>
      <c r="I4873" s="11">
        <v>0</v>
      </c>
      <c r="J4873" s="11">
        <v>62593967</v>
      </c>
      <c r="K4873" s="11">
        <v>26963300</v>
      </c>
      <c r="L4873" s="11">
        <v>26963300</v>
      </c>
      <c r="M4873" s="11">
        <v>0</v>
      </c>
      <c r="N4873" s="13">
        <v>1</v>
      </c>
      <c r="O4873" s="14" t="s">
        <v>537</v>
      </c>
      <c r="P4873" s="14">
        <v>0.43076515664840354</v>
      </c>
      <c r="Q4873" s="5" t="s">
        <v>543</v>
      </c>
      <c r="XEE4873" s="3">
        <v>0.43076515664840398</v>
      </c>
      <c r="XEF4873" s="4">
        <v>0.43076515664840398</v>
      </c>
      <c r="XEG4873" s="2" t="s">
        <v>29</v>
      </c>
      <c r="XEH4873" s="1">
        <v>7</v>
      </c>
    </row>
    <row r="4874" spans="1:17 16359:16362" hidden="1" x14ac:dyDescent="0.25">
      <c r="A4874" s="6">
        <v>54</v>
      </c>
      <c r="B4874" s="7" t="s">
        <v>519</v>
      </c>
      <c r="C4874" s="7" t="s">
        <v>270</v>
      </c>
      <c r="D4874" s="7" t="s">
        <v>278</v>
      </c>
      <c r="E4874" s="7" t="s">
        <v>14</v>
      </c>
      <c r="F4874" s="6">
        <v>27</v>
      </c>
      <c r="G4874" s="11">
        <v>62593967</v>
      </c>
      <c r="H4874" s="11">
        <f t="shared" si="76"/>
        <v>62593967</v>
      </c>
      <c r="I4874" s="11">
        <v>0</v>
      </c>
      <c r="J4874" s="11">
        <v>62593967</v>
      </c>
      <c r="K4874" s="11">
        <v>26963300</v>
      </c>
      <c r="L4874" s="11">
        <v>26963300</v>
      </c>
      <c r="M4874" s="11">
        <v>0</v>
      </c>
      <c r="N4874" s="13">
        <v>1</v>
      </c>
      <c r="O4874" s="14" t="s">
        <v>537</v>
      </c>
      <c r="P4874" s="14">
        <v>0.43076515664840354</v>
      </c>
      <c r="Q4874" s="5" t="s">
        <v>543</v>
      </c>
      <c r="XEE4874" s="3">
        <v>0.43076515664840398</v>
      </c>
      <c r="XEF4874" s="4">
        <v>0.43076515664840398</v>
      </c>
      <c r="XEG4874" s="2" t="s">
        <v>29</v>
      </c>
      <c r="XEH4874" s="1">
        <v>7</v>
      </c>
    </row>
    <row r="4875" spans="1:17 16359:16362" ht="45" hidden="1" x14ac:dyDescent="0.25">
      <c r="A4875" s="6">
        <v>54</v>
      </c>
      <c r="B4875" s="7" t="s">
        <v>519</v>
      </c>
      <c r="C4875" s="7" t="s">
        <v>270</v>
      </c>
      <c r="D4875" s="7" t="s">
        <v>280</v>
      </c>
      <c r="E4875" s="7" t="s">
        <v>281</v>
      </c>
      <c r="F4875" s="5"/>
      <c r="G4875" s="11">
        <v>8854136</v>
      </c>
      <c r="H4875" s="11">
        <f t="shared" si="76"/>
        <v>2647477</v>
      </c>
      <c r="I4875" s="11">
        <v>0</v>
      </c>
      <c r="J4875" s="11">
        <v>2647477</v>
      </c>
      <c r="K4875" s="11">
        <v>2647477</v>
      </c>
      <c r="L4875" s="11">
        <v>2647477</v>
      </c>
      <c r="M4875" s="11">
        <v>6206659</v>
      </c>
      <c r="N4875" s="13">
        <v>0.299010202689455</v>
      </c>
      <c r="O4875" s="14" t="s">
        <v>535</v>
      </c>
      <c r="P4875" s="14">
        <v>0.29901020268945494</v>
      </c>
      <c r="Q4875" s="5" t="s">
        <v>543</v>
      </c>
      <c r="XEE4875" s="3">
        <v>0.299010202689455</v>
      </c>
      <c r="XEF4875" s="4">
        <v>1</v>
      </c>
      <c r="XEG4875" s="2" t="s">
        <v>29</v>
      </c>
      <c r="XEH4875" s="1">
        <v>7</v>
      </c>
    </row>
    <row r="4876" spans="1:17 16359:16362" hidden="1" x14ac:dyDescent="0.25">
      <c r="A4876" s="6">
        <v>54</v>
      </c>
      <c r="B4876" s="7" t="s">
        <v>519</v>
      </c>
      <c r="C4876" s="7" t="s">
        <v>270</v>
      </c>
      <c r="D4876" s="7" t="s">
        <v>280</v>
      </c>
      <c r="E4876" s="7" t="s">
        <v>14</v>
      </c>
      <c r="F4876" s="6">
        <v>27</v>
      </c>
      <c r="G4876" s="11">
        <v>8854136</v>
      </c>
      <c r="H4876" s="11">
        <f t="shared" si="76"/>
        <v>2647477</v>
      </c>
      <c r="I4876" s="11">
        <v>0</v>
      </c>
      <c r="J4876" s="11">
        <v>2647477</v>
      </c>
      <c r="K4876" s="11">
        <v>2647477</v>
      </c>
      <c r="L4876" s="11">
        <v>2647477</v>
      </c>
      <c r="M4876" s="11">
        <v>6206659</v>
      </c>
      <c r="N4876" s="13">
        <v>0.299010202689455</v>
      </c>
      <c r="O4876" s="14" t="s">
        <v>535</v>
      </c>
      <c r="P4876" s="14">
        <v>0.29901020268945494</v>
      </c>
      <c r="Q4876" s="5" t="s">
        <v>543</v>
      </c>
      <c r="XEE4876" s="3">
        <v>0.299010202689455</v>
      </c>
      <c r="XEF4876" s="4">
        <v>1</v>
      </c>
      <c r="XEG4876" s="2" t="s">
        <v>29</v>
      </c>
      <c r="XEH4876" s="1">
        <v>7</v>
      </c>
    </row>
    <row r="4877" spans="1:17 16359:16362" ht="30" hidden="1" x14ac:dyDescent="0.25">
      <c r="A4877" s="6">
        <v>54</v>
      </c>
      <c r="B4877" s="7" t="s">
        <v>519</v>
      </c>
      <c r="C4877" s="7" t="s">
        <v>270</v>
      </c>
      <c r="D4877" s="7" t="s">
        <v>282</v>
      </c>
      <c r="E4877" s="7" t="s">
        <v>283</v>
      </c>
      <c r="F4877" s="5"/>
      <c r="G4877" s="11">
        <v>8985</v>
      </c>
      <c r="H4877" s="11">
        <f t="shared" si="76"/>
        <v>8985</v>
      </c>
      <c r="I4877" s="11">
        <v>0</v>
      </c>
      <c r="J4877" s="11">
        <v>8985</v>
      </c>
      <c r="K4877" s="11">
        <v>3823.6</v>
      </c>
      <c r="L4877" s="11">
        <v>3823.6</v>
      </c>
      <c r="M4877" s="11">
        <v>0</v>
      </c>
      <c r="N4877" s="13">
        <v>1</v>
      </c>
      <c r="O4877" s="14" t="s">
        <v>537</v>
      </c>
      <c r="P4877" s="14">
        <v>0.42555370061213132</v>
      </c>
      <c r="Q4877" s="5" t="s">
        <v>543</v>
      </c>
      <c r="XEE4877" s="3">
        <v>0.42555370061213099</v>
      </c>
      <c r="XEF4877" s="4">
        <v>0.42555370061213099</v>
      </c>
      <c r="XEG4877" s="2" t="s">
        <v>29</v>
      </c>
      <c r="XEH4877" s="1">
        <v>7</v>
      </c>
    </row>
    <row r="4878" spans="1:17 16359:16362" hidden="1" x14ac:dyDescent="0.25">
      <c r="A4878" s="6">
        <v>54</v>
      </c>
      <c r="B4878" s="7" t="s">
        <v>519</v>
      </c>
      <c r="C4878" s="7" t="s">
        <v>270</v>
      </c>
      <c r="D4878" s="7" t="s">
        <v>282</v>
      </c>
      <c r="E4878" s="7" t="s">
        <v>14</v>
      </c>
      <c r="F4878" s="6">
        <v>27</v>
      </c>
      <c r="G4878" s="11">
        <v>8985</v>
      </c>
      <c r="H4878" s="11">
        <f t="shared" si="76"/>
        <v>8985</v>
      </c>
      <c r="I4878" s="11">
        <v>0</v>
      </c>
      <c r="J4878" s="11">
        <v>8985</v>
      </c>
      <c r="K4878" s="11">
        <v>3823.6</v>
      </c>
      <c r="L4878" s="11">
        <v>3823.6</v>
      </c>
      <c r="M4878" s="11">
        <v>0</v>
      </c>
      <c r="N4878" s="13">
        <v>1</v>
      </c>
      <c r="O4878" s="14" t="s">
        <v>537</v>
      </c>
      <c r="P4878" s="14">
        <v>0.42555370061213132</v>
      </c>
      <c r="Q4878" s="5" t="s">
        <v>543</v>
      </c>
      <c r="XEE4878" s="3">
        <v>0.42555370061213099</v>
      </c>
      <c r="XEF4878" s="4">
        <v>0.42555370061213099</v>
      </c>
      <c r="XEG4878" s="2" t="s">
        <v>29</v>
      </c>
      <c r="XEH4878" s="1">
        <v>7</v>
      </c>
    </row>
    <row r="4879" spans="1:17 16359:16362" ht="45" hidden="1" x14ac:dyDescent="0.25">
      <c r="A4879" s="6">
        <v>54</v>
      </c>
      <c r="B4879" s="7" t="s">
        <v>519</v>
      </c>
      <c r="C4879" s="7" t="s">
        <v>259</v>
      </c>
      <c r="D4879" s="7" t="s">
        <v>284</v>
      </c>
      <c r="E4879" s="7" t="s">
        <v>285</v>
      </c>
      <c r="F4879" s="5"/>
      <c r="G4879" s="11">
        <v>51643850</v>
      </c>
      <c r="H4879" s="11">
        <f t="shared" si="76"/>
        <v>47049646</v>
      </c>
      <c r="I4879" s="11">
        <v>0</v>
      </c>
      <c r="J4879" s="11">
        <v>47049646</v>
      </c>
      <c r="K4879" s="11">
        <v>28500946</v>
      </c>
      <c r="L4879" s="11">
        <v>28500946</v>
      </c>
      <c r="M4879" s="11">
        <v>4594204</v>
      </c>
      <c r="N4879" s="13">
        <v>0.91104063697807203</v>
      </c>
      <c r="O4879" s="14" t="s">
        <v>539</v>
      </c>
      <c r="P4879" s="14">
        <v>0.55187492799239402</v>
      </c>
      <c r="Q4879" s="5" t="s">
        <v>543</v>
      </c>
      <c r="XEE4879" s="3">
        <v>0.55187492799239402</v>
      </c>
      <c r="XEF4879" s="4">
        <v>0.60576323996146497</v>
      </c>
      <c r="XEG4879" s="2" t="s">
        <v>13</v>
      </c>
      <c r="XEH4879" s="1">
        <v>7</v>
      </c>
    </row>
    <row r="4880" spans="1:17 16359:16362" hidden="1" x14ac:dyDescent="0.25">
      <c r="A4880" s="6">
        <v>54</v>
      </c>
      <c r="B4880" s="7" t="s">
        <v>519</v>
      </c>
      <c r="C4880" s="7" t="s">
        <v>259</v>
      </c>
      <c r="D4880" s="7" t="s">
        <v>284</v>
      </c>
      <c r="E4880" s="7" t="s">
        <v>14</v>
      </c>
      <c r="F4880" s="6">
        <v>27</v>
      </c>
      <c r="G4880" s="11">
        <v>51643850</v>
      </c>
      <c r="H4880" s="11">
        <f t="shared" si="76"/>
        <v>47049646</v>
      </c>
      <c r="I4880" s="11">
        <v>0</v>
      </c>
      <c r="J4880" s="11">
        <v>47049646</v>
      </c>
      <c r="K4880" s="11">
        <v>28500946</v>
      </c>
      <c r="L4880" s="11">
        <v>28500946</v>
      </c>
      <c r="M4880" s="11">
        <v>4594204</v>
      </c>
      <c r="N4880" s="13">
        <v>0.91104063697807203</v>
      </c>
      <c r="O4880" s="14" t="s">
        <v>539</v>
      </c>
      <c r="P4880" s="14">
        <v>0.55187492799239402</v>
      </c>
      <c r="Q4880" s="5" t="s">
        <v>543</v>
      </c>
      <c r="XEE4880" s="3">
        <v>0.55187492799239402</v>
      </c>
      <c r="XEF4880" s="4">
        <v>0.60576323996146497</v>
      </c>
      <c r="XEG4880" s="2" t="s">
        <v>13</v>
      </c>
      <c r="XEH4880" s="1">
        <v>7</v>
      </c>
    </row>
    <row r="4881" spans="1:17 16359:16362" hidden="1" x14ac:dyDescent="0.25">
      <c r="A4881" s="6">
        <v>54</v>
      </c>
      <c r="B4881" s="7" t="s">
        <v>519</v>
      </c>
      <c r="C4881" s="7" t="s">
        <v>262</v>
      </c>
      <c r="D4881" s="7" t="s">
        <v>286</v>
      </c>
      <c r="E4881" s="7" t="s">
        <v>287</v>
      </c>
      <c r="F4881" s="5"/>
      <c r="G4881" s="11">
        <v>51643850</v>
      </c>
      <c r="H4881" s="11">
        <f t="shared" si="76"/>
        <v>47049646</v>
      </c>
      <c r="I4881" s="11">
        <v>0</v>
      </c>
      <c r="J4881" s="11">
        <v>47049646</v>
      </c>
      <c r="K4881" s="11">
        <v>28500946</v>
      </c>
      <c r="L4881" s="11">
        <v>28500946</v>
      </c>
      <c r="M4881" s="11">
        <v>4594204</v>
      </c>
      <c r="N4881" s="13">
        <v>0.91104063697807203</v>
      </c>
      <c r="O4881" s="14" t="s">
        <v>539</v>
      </c>
      <c r="P4881" s="14">
        <v>0.55187492799239402</v>
      </c>
      <c r="Q4881" s="5" t="s">
        <v>543</v>
      </c>
      <c r="XEE4881" s="3">
        <v>0.55187492799239402</v>
      </c>
      <c r="XEF4881" s="4">
        <v>0.60576323996146497</v>
      </c>
      <c r="XEG4881" s="2" t="s">
        <v>13</v>
      </c>
      <c r="XEH4881" s="1">
        <v>7</v>
      </c>
    </row>
    <row r="4882" spans="1:17 16359:16362" hidden="1" x14ac:dyDescent="0.25">
      <c r="A4882" s="6">
        <v>54</v>
      </c>
      <c r="B4882" s="7" t="s">
        <v>519</v>
      </c>
      <c r="C4882" s="7" t="s">
        <v>262</v>
      </c>
      <c r="D4882" s="7" t="s">
        <v>286</v>
      </c>
      <c r="E4882" s="7" t="s">
        <v>14</v>
      </c>
      <c r="F4882" s="6">
        <v>27</v>
      </c>
      <c r="G4882" s="11">
        <v>51643850</v>
      </c>
      <c r="H4882" s="11">
        <f t="shared" si="76"/>
        <v>47049646</v>
      </c>
      <c r="I4882" s="11">
        <v>0</v>
      </c>
      <c r="J4882" s="11">
        <v>47049646</v>
      </c>
      <c r="K4882" s="11">
        <v>28500946</v>
      </c>
      <c r="L4882" s="11">
        <v>28500946</v>
      </c>
      <c r="M4882" s="11">
        <v>4594204</v>
      </c>
      <c r="N4882" s="13">
        <v>0.91104063697807203</v>
      </c>
      <c r="O4882" s="14" t="s">
        <v>539</v>
      </c>
      <c r="P4882" s="14">
        <v>0.55187492799239402</v>
      </c>
      <c r="Q4882" s="5" t="s">
        <v>543</v>
      </c>
      <c r="XEE4882" s="3">
        <v>0.55187492799239402</v>
      </c>
      <c r="XEF4882" s="4">
        <v>0.60576323996146497</v>
      </c>
      <c r="XEG4882" s="2" t="s">
        <v>13</v>
      </c>
      <c r="XEH4882" s="1">
        <v>7</v>
      </c>
    </row>
    <row r="4883" spans="1:17 16359:16362" ht="60" hidden="1" x14ac:dyDescent="0.25">
      <c r="A4883" s="6">
        <v>54</v>
      </c>
      <c r="B4883" s="7" t="s">
        <v>519</v>
      </c>
      <c r="C4883" s="7" t="s">
        <v>265</v>
      </c>
      <c r="D4883" s="7" t="s">
        <v>288</v>
      </c>
      <c r="E4883" s="7" t="s">
        <v>289</v>
      </c>
      <c r="F4883" s="5"/>
      <c r="G4883" s="11">
        <v>51643850</v>
      </c>
      <c r="H4883" s="11">
        <f t="shared" si="76"/>
        <v>47049646</v>
      </c>
      <c r="I4883" s="11">
        <v>0</v>
      </c>
      <c r="J4883" s="11">
        <v>47049646</v>
      </c>
      <c r="K4883" s="11">
        <v>28500946</v>
      </c>
      <c r="L4883" s="11">
        <v>28500946</v>
      </c>
      <c r="M4883" s="11">
        <v>4594204</v>
      </c>
      <c r="N4883" s="13">
        <v>0.91104063697807203</v>
      </c>
      <c r="O4883" s="14" t="s">
        <v>539</v>
      </c>
      <c r="P4883" s="14">
        <v>0.55187492799239402</v>
      </c>
      <c r="Q4883" s="5" t="s">
        <v>543</v>
      </c>
      <c r="XEE4883" s="3">
        <v>0.55187492799239402</v>
      </c>
      <c r="XEF4883" s="4">
        <v>0.60576323996146497</v>
      </c>
      <c r="XEG4883" s="2" t="s">
        <v>13</v>
      </c>
      <c r="XEH4883" s="1">
        <v>7</v>
      </c>
    </row>
    <row r="4884" spans="1:17 16359:16362" hidden="1" x14ac:dyDescent="0.25">
      <c r="A4884" s="6">
        <v>54</v>
      </c>
      <c r="B4884" s="7" t="s">
        <v>519</v>
      </c>
      <c r="C4884" s="7" t="s">
        <v>265</v>
      </c>
      <c r="D4884" s="7" t="s">
        <v>288</v>
      </c>
      <c r="E4884" s="7" t="s">
        <v>14</v>
      </c>
      <c r="F4884" s="6">
        <v>27</v>
      </c>
      <c r="G4884" s="11">
        <v>51643850</v>
      </c>
      <c r="H4884" s="11">
        <f t="shared" si="76"/>
        <v>47049646</v>
      </c>
      <c r="I4884" s="11">
        <v>0</v>
      </c>
      <c r="J4884" s="11">
        <v>47049646</v>
      </c>
      <c r="K4884" s="11">
        <v>28500946</v>
      </c>
      <c r="L4884" s="11">
        <v>28500946</v>
      </c>
      <c r="M4884" s="11">
        <v>4594204</v>
      </c>
      <c r="N4884" s="13">
        <v>0.91104063697807203</v>
      </c>
      <c r="O4884" s="14" t="s">
        <v>539</v>
      </c>
      <c r="P4884" s="14">
        <v>0.55187492799239402</v>
      </c>
      <c r="Q4884" s="5" t="s">
        <v>543</v>
      </c>
      <c r="XEE4884" s="3">
        <v>0.55187492799239402</v>
      </c>
      <c r="XEF4884" s="4">
        <v>0.60576323996146497</v>
      </c>
      <c r="XEG4884" s="2" t="s">
        <v>13</v>
      </c>
      <c r="XEH4884" s="1">
        <v>7</v>
      </c>
    </row>
    <row r="4885" spans="1:17 16359:16362" ht="60" hidden="1" x14ac:dyDescent="0.25">
      <c r="A4885" s="6">
        <v>54</v>
      </c>
      <c r="B4885" s="7" t="s">
        <v>519</v>
      </c>
      <c r="C4885" s="7" t="s">
        <v>268</v>
      </c>
      <c r="D4885" s="7" t="s">
        <v>290</v>
      </c>
      <c r="E4885" s="7" t="s">
        <v>289</v>
      </c>
      <c r="F4885" s="5"/>
      <c r="G4885" s="11">
        <v>51643850</v>
      </c>
      <c r="H4885" s="11">
        <f t="shared" si="76"/>
        <v>47049646</v>
      </c>
      <c r="I4885" s="11">
        <v>0</v>
      </c>
      <c r="J4885" s="11">
        <v>47049646</v>
      </c>
      <c r="K4885" s="11">
        <v>28500946</v>
      </c>
      <c r="L4885" s="11">
        <v>28500946</v>
      </c>
      <c r="M4885" s="11">
        <v>4594204</v>
      </c>
      <c r="N4885" s="13">
        <v>0.91104063697807203</v>
      </c>
      <c r="O4885" s="14" t="s">
        <v>539</v>
      </c>
      <c r="P4885" s="14">
        <v>0.55187492799239402</v>
      </c>
      <c r="Q4885" s="5" t="s">
        <v>543</v>
      </c>
      <c r="XEE4885" s="3">
        <v>0.55187492799239402</v>
      </c>
      <c r="XEF4885" s="4">
        <v>0.60576323996146497</v>
      </c>
      <c r="XEG4885" s="2" t="s">
        <v>13</v>
      </c>
      <c r="XEH4885" s="1">
        <v>7</v>
      </c>
    </row>
    <row r="4886" spans="1:17 16359:16362" hidden="1" x14ac:dyDescent="0.25">
      <c r="A4886" s="6">
        <v>54</v>
      </c>
      <c r="B4886" s="7" t="s">
        <v>519</v>
      </c>
      <c r="C4886" s="7" t="s">
        <v>268</v>
      </c>
      <c r="D4886" s="7" t="s">
        <v>290</v>
      </c>
      <c r="E4886" s="7" t="s">
        <v>14</v>
      </c>
      <c r="F4886" s="6">
        <v>27</v>
      </c>
      <c r="G4886" s="11">
        <v>51643850</v>
      </c>
      <c r="H4886" s="11">
        <f t="shared" si="76"/>
        <v>47049646</v>
      </c>
      <c r="I4886" s="11">
        <v>0</v>
      </c>
      <c r="J4886" s="11">
        <v>47049646</v>
      </c>
      <c r="K4886" s="11">
        <v>28500946</v>
      </c>
      <c r="L4886" s="11">
        <v>28500946</v>
      </c>
      <c r="M4886" s="11">
        <v>4594204</v>
      </c>
      <c r="N4886" s="13">
        <v>0.91104063697807203</v>
      </c>
      <c r="O4886" s="14" t="s">
        <v>539</v>
      </c>
      <c r="P4886" s="14">
        <v>0.55187492799239402</v>
      </c>
      <c r="Q4886" s="5" t="s">
        <v>543</v>
      </c>
      <c r="XEE4886" s="3">
        <v>0.55187492799239402</v>
      </c>
      <c r="XEF4886" s="4">
        <v>0.60576323996146497</v>
      </c>
      <c r="XEG4886" s="2" t="s">
        <v>13</v>
      </c>
      <c r="XEH4886" s="1">
        <v>7</v>
      </c>
    </row>
    <row r="4887" spans="1:17 16359:16362" ht="45" hidden="1" x14ac:dyDescent="0.25">
      <c r="A4887" s="6">
        <v>54</v>
      </c>
      <c r="B4887" s="7" t="s">
        <v>519</v>
      </c>
      <c r="C4887" s="7" t="s">
        <v>270</v>
      </c>
      <c r="D4887" s="7" t="s">
        <v>293</v>
      </c>
      <c r="E4887" s="7" t="s">
        <v>279</v>
      </c>
      <c r="F4887" s="5"/>
      <c r="G4887" s="11">
        <v>41825500</v>
      </c>
      <c r="H4887" s="11">
        <f t="shared" si="76"/>
        <v>41825500</v>
      </c>
      <c r="I4887" s="11">
        <v>0</v>
      </c>
      <c r="J4887" s="11">
        <v>41825500</v>
      </c>
      <c r="K4887" s="11">
        <v>23276800</v>
      </c>
      <c r="L4887" s="11">
        <v>23276800</v>
      </c>
      <c r="M4887" s="11">
        <v>0</v>
      </c>
      <c r="N4887" s="13">
        <v>1</v>
      </c>
      <c r="O4887" s="14" t="s">
        <v>537</v>
      </c>
      <c r="P4887" s="14">
        <v>0.55652173913043479</v>
      </c>
      <c r="Q4887" s="5" t="s">
        <v>543</v>
      </c>
      <c r="XEE4887" s="3">
        <v>0.55652173913043501</v>
      </c>
      <c r="XEF4887" s="4">
        <v>0.55652173913043501</v>
      </c>
      <c r="XEG4887" s="2" t="s">
        <v>29</v>
      </c>
      <c r="XEH4887" s="1">
        <v>7</v>
      </c>
    </row>
    <row r="4888" spans="1:17 16359:16362" hidden="1" x14ac:dyDescent="0.25">
      <c r="A4888" s="6">
        <v>54</v>
      </c>
      <c r="B4888" s="7" t="s">
        <v>519</v>
      </c>
      <c r="C4888" s="7" t="s">
        <v>270</v>
      </c>
      <c r="D4888" s="7" t="s">
        <v>293</v>
      </c>
      <c r="E4888" s="7" t="s">
        <v>14</v>
      </c>
      <c r="F4888" s="6">
        <v>27</v>
      </c>
      <c r="G4888" s="11">
        <v>41825500</v>
      </c>
      <c r="H4888" s="11">
        <f t="shared" si="76"/>
        <v>41825500</v>
      </c>
      <c r="I4888" s="11">
        <v>0</v>
      </c>
      <c r="J4888" s="11">
        <v>41825500</v>
      </c>
      <c r="K4888" s="11">
        <v>23276800</v>
      </c>
      <c r="L4888" s="11">
        <v>23276800</v>
      </c>
      <c r="M4888" s="11">
        <v>0</v>
      </c>
      <c r="N4888" s="13">
        <v>1</v>
      </c>
      <c r="O4888" s="14" t="s">
        <v>537</v>
      </c>
      <c r="P4888" s="14">
        <v>0.55652173913043479</v>
      </c>
      <c r="Q4888" s="5" t="s">
        <v>543</v>
      </c>
      <c r="XEE4888" s="3">
        <v>0.55652173913043501</v>
      </c>
      <c r="XEF4888" s="4">
        <v>0.55652173913043501</v>
      </c>
      <c r="XEG4888" s="2" t="s">
        <v>29</v>
      </c>
      <c r="XEH4888" s="1">
        <v>7</v>
      </c>
    </row>
    <row r="4889" spans="1:17 16359:16362" ht="45" hidden="1" x14ac:dyDescent="0.25">
      <c r="A4889" s="6">
        <v>54</v>
      </c>
      <c r="B4889" s="7" t="s">
        <v>519</v>
      </c>
      <c r="C4889" s="7" t="s">
        <v>270</v>
      </c>
      <c r="D4889" s="7" t="s">
        <v>294</v>
      </c>
      <c r="E4889" s="7" t="s">
        <v>281</v>
      </c>
      <c r="F4889" s="5"/>
      <c r="G4889" s="11">
        <v>9818350</v>
      </c>
      <c r="H4889" s="11">
        <f t="shared" si="76"/>
        <v>5224146</v>
      </c>
      <c r="I4889" s="11">
        <v>0</v>
      </c>
      <c r="J4889" s="11">
        <v>5224146</v>
      </c>
      <c r="K4889" s="11">
        <v>5224146</v>
      </c>
      <c r="L4889" s="11">
        <v>5224146</v>
      </c>
      <c r="M4889" s="11">
        <v>4594204</v>
      </c>
      <c r="N4889" s="13">
        <v>0.53207983011402105</v>
      </c>
      <c r="O4889" s="14" t="s">
        <v>535</v>
      </c>
      <c r="P4889" s="14">
        <v>0.53207983011402116</v>
      </c>
      <c r="Q4889" s="5" t="s">
        <v>543</v>
      </c>
      <c r="XEE4889" s="3">
        <v>0.53207983011402105</v>
      </c>
      <c r="XEF4889" s="4">
        <v>1</v>
      </c>
      <c r="XEG4889" s="2" t="s">
        <v>29</v>
      </c>
      <c r="XEH4889" s="1">
        <v>7</v>
      </c>
    </row>
    <row r="4890" spans="1:17 16359:16362" hidden="1" x14ac:dyDescent="0.25">
      <c r="A4890" s="6">
        <v>54</v>
      </c>
      <c r="B4890" s="7" t="s">
        <v>519</v>
      </c>
      <c r="C4890" s="7" t="s">
        <v>270</v>
      </c>
      <c r="D4890" s="7" t="s">
        <v>294</v>
      </c>
      <c r="E4890" s="7" t="s">
        <v>14</v>
      </c>
      <c r="F4890" s="6">
        <v>27</v>
      </c>
      <c r="G4890" s="11">
        <v>9818350</v>
      </c>
      <c r="H4890" s="11">
        <f t="shared" si="76"/>
        <v>5224146</v>
      </c>
      <c r="I4890" s="11">
        <v>0</v>
      </c>
      <c r="J4890" s="11">
        <v>5224146</v>
      </c>
      <c r="K4890" s="11">
        <v>5224146</v>
      </c>
      <c r="L4890" s="11">
        <v>5224146</v>
      </c>
      <c r="M4890" s="11">
        <v>4594204</v>
      </c>
      <c r="N4890" s="13">
        <v>0.53207983011402105</v>
      </c>
      <c r="O4890" s="14" t="s">
        <v>535</v>
      </c>
      <c r="P4890" s="14">
        <v>0.53207983011402116</v>
      </c>
      <c r="Q4890" s="5" t="s">
        <v>543</v>
      </c>
      <c r="XEE4890" s="3">
        <v>0.53207983011402105</v>
      </c>
      <c r="XEF4890" s="4">
        <v>1</v>
      </c>
      <c r="XEG4890" s="2" t="s">
        <v>29</v>
      </c>
      <c r="XEH4890" s="1">
        <v>7</v>
      </c>
    </row>
    <row r="4891" spans="1:17 16359:16362" ht="30" hidden="1" x14ac:dyDescent="0.25">
      <c r="A4891" s="6">
        <v>54</v>
      </c>
      <c r="B4891" s="7" t="s">
        <v>519</v>
      </c>
      <c r="C4891" s="7" t="s">
        <v>259</v>
      </c>
      <c r="D4891" s="7" t="s">
        <v>296</v>
      </c>
      <c r="E4891" s="7" t="s">
        <v>297</v>
      </c>
      <c r="F4891" s="5"/>
      <c r="G4891" s="11">
        <v>99808437260</v>
      </c>
      <c r="H4891" s="11">
        <f t="shared" si="76"/>
        <v>99699153186</v>
      </c>
      <c r="I4891" s="11">
        <v>2447314236</v>
      </c>
      <c r="J4891" s="11">
        <v>97251838950</v>
      </c>
      <c r="K4891" s="11">
        <v>77617008394</v>
      </c>
      <c r="L4891" s="11">
        <v>77617008394</v>
      </c>
      <c r="M4891" s="11">
        <v>109284074</v>
      </c>
      <c r="N4891" s="13">
        <v>0.974384948004545</v>
      </c>
      <c r="O4891" s="14" t="s">
        <v>537</v>
      </c>
      <c r="P4891" s="14">
        <v>0.77765979034225785</v>
      </c>
      <c r="Q4891" s="5" t="s">
        <v>546</v>
      </c>
      <c r="XEE4891" s="3">
        <v>0.77765979034225796</v>
      </c>
      <c r="XEF4891" s="4">
        <v>0.79810324649907305</v>
      </c>
      <c r="XEG4891" s="2" t="s">
        <v>13</v>
      </c>
      <c r="XEH4891" s="1">
        <v>7</v>
      </c>
    </row>
    <row r="4892" spans="1:17 16359:16362" hidden="1" x14ac:dyDescent="0.25">
      <c r="A4892" s="6">
        <v>54</v>
      </c>
      <c r="B4892" s="7" t="s">
        <v>519</v>
      </c>
      <c r="C4892" s="7" t="s">
        <v>259</v>
      </c>
      <c r="D4892" s="7" t="s">
        <v>296</v>
      </c>
      <c r="E4892" s="7" t="s">
        <v>255</v>
      </c>
      <c r="F4892" s="6">
        <v>11</v>
      </c>
      <c r="G4892" s="11">
        <v>6304026911</v>
      </c>
      <c r="H4892" s="11">
        <f t="shared" si="76"/>
        <v>6289065128</v>
      </c>
      <c r="I4892" s="11">
        <v>1544448</v>
      </c>
      <c r="J4892" s="11">
        <v>6287520680</v>
      </c>
      <c r="K4892" s="11">
        <v>3115824356</v>
      </c>
      <c r="L4892" s="11">
        <v>3115824356</v>
      </c>
      <c r="M4892" s="11">
        <v>14961783</v>
      </c>
      <c r="N4892" s="13">
        <v>0.99738163697061699</v>
      </c>
      <c r="O4892" s="14" t="s">
        <v>537</v>
      </c>
      <c r="P4892" s="14">
        <v>0.49425936785947833</v>
      </c>
      <c r="Q4892" s="5" t="s">
        <v>543</v>
      </c>
      <c r="XEE4892" s="3">
        <v>0.49425936785947799</v>
      </c>
      <c r="XEF4892" s="4">
        <v>0.49555691576667699</v>
      </c>
      <c r="XEG4892" s="2" t="s">
        <v>13</v>
      </c>
      <c r="XEH4892" s="1">
        <v>7</v>
      </c>
    </row>
    <row r="4893" spans="1:17 16359:16362" hidden="1" x14ac:dyDescent="0.25">
      <c r="A4893" s="6">
        <v>54</v>
      </c>
      <c r="B4893" s="7" t="s">
        <v>519</v>
      </c>
      <c r="C4893" s="7" t="s">
        <v>259</v>
      </c>
      <c r="D4893" s="7" t="s">
        <v>296</v>
      </c>
      <c r="E4893" s="7" t="s">
        <v>256</v>
      </c>
      <c r="F4893" s="6">
        <v>16</v>
      </c>
      <c r="G4893" s="11">
        <v>10692947632</v>
      </c>
      <c r="H4893" s="11">
        <f t="shared" si="76"/>
        <v>10664346309</v>
      </c>
      <c r="I4893" s="11">
        <v>1206084360</v>
      </c>
      <c r="J4893" s="11">
        <v>9458261949</v>
      </c>
      <c r="K4893" s="11">
        <v>3897893322</v>
      </c>
      <c r="L4893" s="11">
        <v>3897893322</v>
      </c>
      <c r="M4893" s="11">
        <v>28601323</v>
      </c>
      <c r="N4893" s="13">
        <v>0.884532710203775</v>
      </c>
      <c r="O4893" s="14" t="s">
        <v>535</v>
      </c>
      <c r="P4893" s="14">
        <v>0.36452935674491294</v>
      </c>
      <c r="Q4893" s="5" t="s">
        <v>543</v>
      </c>
      <c r="XEE4893" s="3">
        <v>0.36452935674491299</v>
      </c>
      <c r="XEF4893" s="4">
        <v>0.41211517961945598</v>
      </c>
      <c r="XEG4893" s="2" t="s">
        <v>13</v>
      </c>
      <c r="XEH4893" s="1">
        <v>7</v>
      </c>
    </row>
    <row r="4894" spans="1:17 16359:16362" hidden="1" x14ac:dyDescent="0.25">
      <c r="A4894" s="6">
        <v>54</v>
      </c>
      <c r="B4894" s="7" t="s">
        <v>519</v>
      </c>
      <c r="C4894" s="7" t="s">
        <v>259</v>
      </c>
      <c r="D4894" s="7" t="s">
        <v>296</v>
      </c>
      <c r="E4894" s="7" t="s">
        <v>258</v>
      </c>
      <c r="F4894" s="6">
        <v>21</v>
      </c>
      <c r="G4894" s="11">
        <v>1403489612</v>
      </c>
      <c r="H4894" s="11">
        <f t="shared" si="76"/>
        <v>1403489612</v>
      </c>
      <c r="I4894" s="11">
        <v>903006448</v>
      </c>
      <c r="J4894" s="11">
        <v>500483164</v>
      </c>
      <c r="K4894" s="11">
        <v>74368300</v>
      </c>
      <c r="L4894" s="11">
        <v>74368300</v>
      </c>
      <c r="M4894" s="11">
        <v>0</v>
      </c>
      <c r="N4894" s="13">
        <v>0.35659912244509001</v>
      </c>
      <c r="O4894" s="14" t="s">
        <v>535</v>
      </c>
      <c r="P4894" s="14">
        <v>5.2988137114904417E-2</v>
      </c>
      <c r="Q4894" s="5" t="s">
        <v>543</v>
      </c>
      <c r="XEE4894" s="3">
        <v>5.2988137114904403E-2</v>
      </c>
      <c r="XEF4894" s="4">
        <v>0.14859301041343301</v>
      </c>
      <c r="XEG4894" s="2" t="s">
        <v>13</v>
      </c>
      <c r="XEH4894" s="1">
        <v>7</v>
      </c>
    </row>
    <row r="4895" spans="1:17 16359:16362" hidden="1" x14ac:dyDescent="0.25">
      <c r="A4895" s="6">
        <v>54</v>
      </c>
      <c r="B4895" s="7" t="s">
        <v>519</v>
      </c>
      <c r="C4895" s="7" t="s">
        <v>259</v>
      </c>
      <c r="D4895" s="7" t="s">
        <v>296</v>
      </c>
      <c r="E4895" s="7" t="s">
        <v>14</v>
      </c>
      <c r="F4895" s="6">
        <v>27</v>
      </c>
      <c r="G4895" s="11">
        <v>81407973105</v>
      </c>
      <c r="H4895" s="11">
        <f t="shared" si="76"/>
        <v>81342252137</v>
      </c>
      <c r="I4895" s="11">
        <v>336678980</v>
      </c>
      <c r="J4895" s="11">
        <v>81005573157</v>
      </c>
      <c r="K4895" s="11">
        <v>70528922416</v>
      </c>
      <c r="L4895" s="11">
        <v>70528922416</v>
      </c>
      <c r="M4895" s="11">
        <v>65720968</v>
      </c>
      <c r="N4895" s="13">
        <v>0.99505699586106899</v>
      </c>
      <c r="O4895" s="14" t="s">
        <v>537</v>
      </c>
      <c r="P4895" s="14">
        <v>0.86636381825932207</v>
      </c>
      <c r="Q4895" s="5" t="s">
        <v>546</v>
      </c>
      <c r="XEE4895" s="3">
        <v>0.86636381825932196</v>
      </c>
      <c r="XEF4895" s="4">
        <v>0.87066753147101605</v>
      </c>
      <c r="XEG4895" s="2" t="s">
        <v>13</v>
      </c>
      <c r="XEH4895" s="1">
        <v>7</v>
      </c>
    </row>
    <row r="4896" spans="1:17 16359:16362" ht="45" hidden="1" x14ac:dyDescent="0.25">
      <c r="A4896" s="6">
        <v>54</v>
      </c>
      <c r="B4896" s="7" t="s">
        <v>519</v>
      </c>
      <c r="C4896" s="7" t="s">
        <v>262</v>
      </c>
      <c r="D4896" s="7" t="s">
        <v>298</v>
      </c>
      <c r="E4896" s="7" t="s">
        <v>299</v>
      </c>
      <c r="F4896" s="5"/>
      <c r="G4896" s="11">
        <v>99808437260</v>
      </c>
      <c r="H4896" s="11">
        <f t="shared" si="76"/>
        <v>99699153186</v>
      </c>
      <c r="I4896" s="11">
        <v>2447314236</v>
      </c>
      <c r="J4896" s="11">
        <v>97251838950</v>
      </c>
      <c r="K4896" s="11">
        <v>77617008394</v>
      </c>
      <c r="L4896" s="11">
        <v>77617008394</v>
      </c>
      <c r="M4896" s="11">
        <v>109284074</v>
      </c>
      <c r="N4896" s="13">
        <v>0.974384948004545</v>
      </c>
      <c r="O4896" s="14" t="s">
        <v>537</v>
      </c>
      <c r="P4896" s="14">
        <v>0.77765979034225785</v>
      </c>
      <c r="Q4896" s="5" t="s">
        <v>546</v>
      </c>
      <c r="XEE4896" s="3">
        <v>0.77765979034225796</v>
      </c>
      <c r="XEF4896" s="4">
        <v>0.79810324649907305</v>
      </c>
      <c r="XEG4896" s="2" t="s">
        <v>13</v>
      </c>
      <c r="XEH4896" s="1">
        <v>7</v>
      </c>
    </row>
    <row r="4897" spans="1:17 16359:16362" hidden="1" x14ac:dyDescent="0.25">
      <c r="A4897" s="6">
        <v>54</v>
      </c>
      <c r="B4897" s="7" t="s">
        <v>519</v>
      </c>
      <c r="C4897" s="7" t="s">
        <v>262</v>
      </c>
      <c r="D4897" s="7" t="s">
        <v>298</v>
      </c>
      <c r="E4897" s="7" t="s">
        <v>255</v>
      </c>
      <c r="F4897" s="6">
        <v>11</v>
      </c>
      <c r="G4897" s="11">
        <v>6304026911</v>
      </c>
      <c r="H4897" s="11">
        <f t="shared" si="76"/>
        <v>6289065128</v>
      </c>
      <c r="I4897" s="11">
        <v>1544448</v>
      </c>
      <c r="J4897" s="11">
        <v>6287520680</v>
      </c>
      <c r="K4897" s="11">
        <v>3115824356</v>
      </c>
      <c r="L4897" s="11">
        <v>3115824356</v>
      </c>
      <c r="M4897" s="11">
        <v>14961783</v>
      </c>
      <c r="N4897" s="13">
        <v>0.99738163697061699</v>
      </c>
      <c r="O4897" s="14" t="s">
        <v>537</v>
      </c>
      <c r="P4897" s="14">
        <v>0.49425936785947833</v>
      </c>
      <c r="Q4897" s="5" t="s">
        <v>543</v>
      </c>
      <c r="XEE4897" s="3">
        <v>0.49425936785947799</v>
      </c>
      <c r="XEF4897" s="4">
        <v>0.49555691576667699</v>
      </c>
      <c r="XEG4897" s="2" t="s">
        <v>13</v>
      </c>
      <c r="XEH4897" s="1">
        <v>7</v>
      </c>
    </row>
    <row r="4898" spans="1:17 16359:16362" hidden="1" x14ac:dyDescent="0.25">
      <c r="A4898" s="6">
        <v>54</v>
      </c>
      <c r="B4898" s="7" t="s">
        <v>519</v>
      </c>
      <c r="C4898" s="7" t="s">
        <v>262</v>
      </c>
      <c r="D4898" s="7" t="s">
        <v>298</v>
      </c>
      <c r="E4898" s="7" t="s">
        <v>256</v>
      </c>
      <c r="F4898" s="6">
        <v>16</v>
      </c>
      <c r="G4898" s="11">
        <v>10692947632</v>
      </c>
      <c r="H4898" s="11">
        <f t="shared" si="76"/>
        <v>10664346309</v>
      </c>
      <c r="I4898" s="11">
        <v>1206084360</v>
      </c>
      <c r="J4898" s="11">
        <v>9458261949</v>
      </c>
      <c r="K4898" s="11">
        <v>3897893322</v>
      </c>
      <c r="L4898" s="11">
        <v>3897893322</v>
      </c>
      <c r="M4898" s="11">
        <v>28601323</v>
      </c>
      <c r="N4898" s="13">
        <v>0.884532710203775</v>
      </c>
      <c r="O4898" s="14" t="s">
        <v>535</v>
      </c>
      <c r="P4898" s="14">
        <v>0.36452935674491294</v>
      </c>
      <c r="Q4898" s="5" t="s">
        <v>543</v>
      </c>
      <c r="XEE4898" s="3">
        <v>0.36452935674491299</v>
      </c>
      <c r="XEF4898" s="4">
        <v>0.41211517961945598</v>
      </c>
      <c r="XEG4898" s="2" t="s">
        <v>13</v>
      </c>
      <c r="XEH4898" s="1">
        <v>7</v>
      </c>
    </row>
    <row r="4899" spans="1:17 16359:16362" hidden="1" x14ac:dyDescent="0.25">
      <c r="A4899" s="6">
        <v>54</v>
      </c>
      <c r="B4899" s="7" t="s">
        <v>519</v>
      </c>
      <c r="C4899" s="7" t="s">
        <v>262</v>
      </c>
      <c r="D4899" s="7" t="s">
        <v>298</v>
      </c>
      <c r="E4899" s="7" t="s">
        <v>258</v>
      </c>
      <c r="F4899" s="6">
        <v>21</v>
      </c>
      <c r="G4899" s="11">
        <v>1403489612</v>
      </c>
      <c r="H4899" s="11">
        <f t="shared" si="76"/>
        <v>1403489612</v>
      </c>
      <c r="I4899" s="11">
        <v>903006448</v>
      </c>
      <c r="J4899" s="11">
        <v>500483164</v>
      </c>
      <c r="K4899" s="11">
        <v>74368300</v>
      </c>
      <c r="L4899" s="11">
        <v>74368300</v>
      </c>
      <c r="M4899" s="11">
        <v>0</v>
      </c>
      <c r="N4899" s="13">
        <v>0.35659912244509001</v>
      </c>
      <c r="O4899" s="14" t="s">
        <v>535</v>
      </c>
      <c r="P4899" s="14">
        <v>5.2988137114904417E-2</v>
      </c>
      <c r="Q4899" s="5" t="s">
        <v>543</v>
      </c>
      <c r="XEE4899" s="3">
        <v>5.2988137114904403E-2</v>
      </c>
      <c r="XEF4899" s="4">
        <v>0.14859301041343301</v>
      </c>
      <c r="XEG4899" s="2" t="s">
        <v>13</v>
      </c>
      <c r="XEH4899" s="1">
        <v>7</v>
      </c>
    </row>
    <row r="4900" spans="1:17 16359:16362" hidden="1" x14ac:dyDescent="0.25">
      <c r="A4900" s="6">
        <v>54</v>
      </c>
      <c r="B4900" s="7" t="s">
        <v>519</v>
      </c>
      <c r="C4900" s="7" t="s">
        <v>262</v>
      </c>
      <c r="D4900" s="7" t="s">
        <v>298</v>
      </c>
      <c r="E4900" s="7" t="s">
        <v>14</v>
      </c>
      <c r="F4900" s="6">
        <v>27</v>
      </c>
      <c r="G4900" s="11">
        <v>81407973105</v>
      </c>
      <c r="H4900" s="11">
        <f t="shared" si="76"/>
        <v>81342252137</v>
      </c>
      <c r="I4900" s="11">
        <v>336678980</v>
      </c>
      <c r="J4900" s="11">
        <v>81005573157</v>
      </c>
      <c r="K4900" s="11">
        <v>70528922416</v>
      </c>
      <c r="L4900" s="11">
        <v>70528922416</v>
      </c>
      <c r="M4900" s="11">
        <v>65720968</v>
      </c>
      <c r="N4900" s="13">
        <v>0.99505699586106899</v>
      </c>
      <c r="O4900" s="14" t="s">
        <v>537</v>
      </c>
      <c r="P4900" s="14">
        <v>0.86636381825932207</v>
      </c>
      <c r="Q4900" s="5" t="s">
        <v>546</v>
      </c>
      <c r="XEE4900" s="3">
        <v>0.86636381825932196</v>
      </c>
      <c r="XEF4900" s="4">
        <v>0.87066753147101605</v>
      </c>
      <c r="XEG4900" s="2" t="s">
        <v>13</v>
      </c>
      <c r="XEH4900" s="1">
        <v>7</v>
      </c>
    </row>
    <row r="4901" spans="1:17 16359:16362" ht="30" hidden="1" x14ac:dyDescent="0.25">
      <c r="A4901" s="6">
        <v>54</v>
      </c>
      <c r="B4901" s="7" t="s">
        <v>519</v>
      </c>
      <c r="C4901" s="7" t="s">
        <v>265</v>
      </c>
      <c r="D4901" s="7" t="s">
        <v>308</v>
      </c>
      <c r="E4901" s="7" t="s">
        <v>309</v>
      </c>
      <c r="F4901" s="5"/>
      <c r="G4901" s="11">
        <v>83155358399</v>
      </c>
      <c r="H4901" s="11">
        <f t="shared" si="76"/>
        <v>83094992640</v>
      </c>
      <c r="I4901" s="11">
        <v>2389903788</v>
      </c>
      <c r="J4901" s="11">
        <v>80705088852</v>
      </c>
      <c r="K4901" s="11">
        <v>70236780406</v>
      </c>
      <c r="L4901" s="11">
        <v>70236780406</v>
      </c>
      <c r="M4901" s="11">
        <v>60365759</v>
      </c>
      <c r="N4901" s="13">
        <v>0.97053383456970999</v>
      </c>
      <c r="O4901" s="14" t="s">
        <v>537</v>
      </c>
      <c r="P4901" s="14">
        <v>0.84464527311621385</v>
      </c>
      <c r="Q4901" s="5" t="s">
        <v>546</v>
      </c>
      <c r="XEE4901" s="3">
        <v>0.84464527311621396</v>
      </c>
      <c r="XEF4901" s="4">
        <v>0.87028936347251695</v>
      </c>
      <c r="XEG4901" s="2" t="s">
        <v>13</v>
      </c>
      <c r="XEH4901" s="1">
        <v>7</v>
      </c>
    </row>
    <row r="4902" spans="1:17 16359:16362" hidden="1" x14ac:dyDescent="0.25">
      <c r="A4902" s="6">
        <v>54</v>
      </c>
      <c r="B4902" s="7" t="s">
        <v>519</v>
      </c>
      <c r="C4902" s="7" t="s">
        <v>265</v>
      </c>
      <c r="D4902" s="7" t="s">
        <v>308</v>
      </c>
      <c r="E4902" s="7" t="s">
        <v>256</v>
      </c>
      <c r="F4902" s="6">
        <v>16</v>
      </c>
      <c r="G4902" s="11">
        <v>1150218360</v>
      </c>
      <c r="H4902" s="11">
        <f t="shared" si="76"/>
        <v>1150218360</v>
      </c>
      <c r="I4902" s="11">
        <v>1150218360</v>
      </c>
      <c r="J4902" s="11">
        <v>0</v>
      </c>
      <c r="K4902" s="11">
        <v>0</v>
      </c>
      <c r="L4902" s="11">
        <v>0</v>
      </c>
      <c r="M4902" s="11">
        <v>0</v>
      </c>
      <c r="N4902" s="13">
        <v>0</v>
      </c>
      <c r="O4902" s="14" t="s">
        <v>535</v>
      </c>
      <c r="P4902" s="14">
        <v>0</v>
      </c>
      <c r="Q4902" s="5" t="s">
        <v>543</v>
      </c>
      <c r="XEE4902" s="3">
        <v>0</v>
      </c>
      <c r="XEG4902" s="2" t="s">
        <v>13</v>
      </c>
      <c r="XEH4902" s="1">
        <v>7</v>
      </c>
    </row>
    <row r="4903" spans="1:17 16359:16362" hidden="1" x14ac:dyDescent="0.25">
      <c r="A4903" s="6">
        <v>54</v>
      </c>
      <c r="B4903" s="7" t="s">
        <v>519</v>
      </c>
      <c r="C4903" s="7" t="s">
        <v>265</v>
      </c>
      <c r="D4903" s="7" t="s">
        <v>308</v>
      </c>
      <c r="E4903" s="7" t="s">
        <v>258</v>
      </c>
      <c r="F4903" s="6">
        <v>21</v>
      </c>
      <c r="G4903" s="11">
        <v>1403489612</v>
      </c>
      <c r="H4903" s="11">
        <f t="shared" si="76"/>
        <v>1403489612</v>
      </c>
      <c r="I4903" s="11">
        <v>903006448</v>
      </c>
      <c r="J4903" s="11">
        <v>500483164</v>
      </c>
      <c r="K4903" s="11">
        <v>74368300</v>
      </c>
      <c r="L4903" s="11">
        <v>74368300</v>
      </c>
      <c r="M4903" s="11">
        <v>0</v>
      </c>
      <c r="N4903" s="13">
        <v>0.35659912244509001</v>
      </c>
      <c r="O4903" s="14" t="s">
        <v>535</v>
      </c>
      <c r="P4903" s="14">
        <v>5.2988137114904417E-2</v>
      </c>
      <c r="Q4903" s="5" t="s">
        <v>543</v>
      </c>
      <c r="XEE4903" s="3">
        <v>5.2988137114904403E-2</v>
      </c>
      <c r="XEF4903" s="4">
        <v>0.14859301041343301</v>
      </c>
      <c r="XEG4903" s="2" t="s">
        <v>13</v>
      </c>
      <c r="XEH4903" s="1">
        <v>7</v>
      </c>
    </row>
    <row r="4904" spans="1:17 16359:16362" hidden="1" x14ac:dyDescent="0.25">
      <c r="A4904" s="6">
        <v>54</v>
      </c>
      <c r="B4904" s="7" t="s">
        <v>519</v>
      </c>
      <c r="C4904" s="7" t="s">
        <v>265</v>
      </c>
      <c r="D4904" s="7" t="s">
        <v>308</v>
      </c>
      <c r="E4904" s="7" t="s">
        <v>14</v>
      </c>
      <c r="F4904" s="6">
        <v>27</v>
      </c>
      <c r="G4904" s="11">
        <v>80601650427</v>
      </c>
      <c r="H4904" s="11">
        <f t="shared" si="76"/>
        <v>80541284668</v>
      </c>
      <c r="I4904" s="11">
        <v>336678980</v>
      </c>
      <c r="J4904" s="11">
        <v>80204605688</v>
      </c>
      <c r="K4904" s="11">
        <v>70162412106</v>
      </c>
      <c r="L4904" s="11">
        <v>70162412106</v>
      </c>
      <c r="M4904" s="11">
        <v>60365759</v>
      </c>
      <c r="N4904" s="13">
        <v>0.99507398748168796</v>
      </c>
      <c r="O4904" s="14" t="s">
        <v>537</v>
      </c>
      <c r="P4904" s="14">
        <v>0.87048356620867584</v>
      </c>
      <c r="Q4904" s="5" t="s">
        <v>546</v>
      </c>
      <c r="XEE4904" s="3">
        <v>0.87048356620867595</v>
      </c>
      <c r="XEF4904" s="4">
        <v>0.87479280652454505</v>
      </c>
      <c r="XEG4904" s="2" t="s">
        <v>13</v>
      </c>
      <c r="XEH4904" s="1">
        <v>7</v>
      </c>
    </row>
    <row r="4905" spans="1:17 16359:16362" ht="30" hidden="1" x14ac:dyDescent="0.25">
      <c r="A4905" s="6">
        <v>54</v>
      </c>
      <c r="B4905" s="7" t="s">
        <v>519</v>
      </c>
      <c r="C4905" s="7" t="s">
        <v>268</v>
      </c>
      <c r="D4905" s="7" t="s">
        <v>310</v>
      </c>
      <c r="E4905" s="7" t="s">
        <v>311</v>
      </c>
      <c r="F4905" s="5"/>
      <c r="G4905" s="11">
        <v>83155358399</v>
      </c>
      <c r="H4905" s="11">
        <f t="shared" si="76"/>
        <v>83094992640</v>
      </c>
      <c r="I4905" s="11">
        <v>2389903788</v>
      </c>
      <c r="J4905" s="11">
        <v>80705088852</v>
      </c>
      <c r="K4905" s="11">
        <v>70236780406</v>
      </c>
      <c r="L4905" s="11">
        <v>70236780406</v>
      </c>
      <c r="M4905" s="11">
        <v>60365759</v>
      </c>
      <c r="N4905" s="13">
        <v>0.97053383456970999</v>
      </c>
      <c r="O4905" s="14" t="s">
        <v>537</v>
      </c>
      <c r="P4905" s="14">
        <v>0.84464527311621385</v>
      </c>
      <c r="Q4905" s="5" t="s">
        <v>546</v>
      </c>
      <c r="XEE4905" s="3">
        <v>0.84464527311621396</v>
      </c>
      <c r="XEF4905" s="4">
        <v>0.87028936347251695</v>
      </c>
      <c r="XEG4905" s="2" t="s">
        <v>13</v>
      </c>
      <c r="XEH4905" s="1">
        <v>7</v>
      </c>
    </row>
    <row r="4906" spans="1:17 16359:16362" hidden="1" x14ac:dyDescent="0.25">
      <c r="A4906" s="6">
        <v>54</v>
      </c>
      <c r="B4906" s="7" t="s">
        <v>519</v>
      </c>
      <c r="C4906" s="7" t="s">
        <v>268</v>
      </c>
      <c r="D4906" s="7" t="s">
        <v>310</v>
      </c>
      <c r="E4906" s="7" t="s">
        <v>256</v>
      </c>
      <c r="F4906" s="6">
        <v>16</v>
      </c>
      <c r="G4906" s="11">
        <v>1150218360</v>
      </c>
      <c r="H4906" s="11">
        <f t="shared" si="76"/>
        <v>1150218360</v>
      </c>
      <c r="I4906" s="11">
        <v>1150218360</v>
      </c>
      <c r="J4906" s="11">
        <v>0</v>
      </c>
      <c r="K4906" s="11">
        <v>0</v>
      </c>
      <c r="L4906" s="11">
        <v>0</v>
      </c>
      <c r="M4906" s="11">
        <v>0</v>
      </c>
      <c r="N4906" s="13">
        <v>0</v>
      </c>
      <c r="O4906" s="14" t="s">
        <v>535</v>
      </c>
      <c r="P4906" s="14">
        <v>0</v>
      </c>
      <c r="Q4906" s="5" t="s">
        <v>543</v>
      </c>
      <c r="XEE4906" s="3">
        <v>0</v>
      </c>
      <c r="XEG4906" s="2" t="s">
        <v>13</v>
      </c>
      <c r="XEH4906" s="1">
        <v>7</v>
      </c>
    </row>
    <row r="4907" spans="1:17 16359:16362" hidden="1" x14ac:dyDescent="0.25">
      <c r="A4907" s="6">
        <v>54</v>
      </c>
      <c r="B4907" s="7" t="s">
        <v>519</v>
      </c>
      <c r="C4907" s="7" t="s">
        <v>268</v>
      </c>
      <c r="D4907" s="7" t="s">
        <v>310</v>
      </c>
      <c r="E4907" s="7" t="s">
        <v>258</v>
      </c>
      <c r="F4907" s="6">
        <v>21</v>
      </c>
      <c r="G4907" s="11">
        <v>1403489612</v>
      </c>
      <c r="H4907" s="11">
        <f t="shared" si="76"/>
        <v>1403489612</v>
      </c>
      <c r="I4907" s="11">
        <v>903006448</v>
      </c>
      <c r="J4907" s="11">
        <v>500483164</v>
      </c>
      <c r="K4907" s="11">
        <v>74368300</v>
      </c>
      <c r="L4907" s="11">
        <v>74368300</v>
      </c>
      <c r="M4907" s="11">
        <v>0</v>
      </c>
      <c r="N4907" s="13">
        <v>0.35659912244509001</v>
      </c>
      <c r="O4907" s="14" t="s">
        <v>535</v>
      </c>
      <c r="P4907" s="14">
        <v>5.2988137114904417E-2</v>
      </c>
      <c r="Q4907" s="5" t="s">
        <v>543</v>
      </c>
      <c r="XEE4907" s="3">
        <v>5.2988137114904403E-2</v>
      </c>
      <c r="XEF4907" s="4">
        <v>0.14859301041343301</v>
      </c>
      <c r="XEG4907" s="2" t="s">
        <v>13</v>
      </c>
      <c r="XEH4907" s="1">
        <v>7</v>
      </c>
    </row>
    <row r="4908" spans="1:17 16359:16362" hidden="1" x14ac:dyDescent="0.25">
      <c r="A4908" s="6">
        <v>54</v>
      </c>
      <c r="B4908" s="7" t="s">
        <v>519</v>
      </c>
      <c r="C4908" s="7" t="s">
        <v>268</v>
      </c>
      <c r="D4908" s="7" t="s">
        <v>310</v>
      </c>
      <c r="E4908" s="7" t="s">
        <v>14</v>
      </c>
      <c r="F4908" s="6">
        <v>27</v>
      </c>
      <c r="G4908" s="11">
        <v>80601650427</v>
      </c>
      <c r="H4908" s="11">
        <f t="shared" si="76"/>
        <v>80541284668</v>
      </c>
      <c r="I4908" s="11">
        <v>336678980</v>
      </c>
      <c r="J4908" s="11">
        <v>80204605688</v>
      </c>
      <c r="K4908" s="11">
        <v>70162412106</v>
      </c>
      <c r="L4908" s="11">
        <v>70162412106</v>
      </c>
      <c r="M4908" s="11">
        <v>60365759</v>
      </c>
      <c r="N4908" s="13">
        <v>0.99507398748168796</v>
      </c>
      <c r="O4908" s="14" t="s">
        <v>537</v>
      </c>
      <c r="P4908" s="14">
        <v>0.87048356620867584</v>
      </c>
      <c r="Q4908" s="5" t="s">
        <v>546</v>
      </c>
      <c r="XEE4908" s="3">
        <v>0.87048356620867595</v>
      </c>
      <c r="XEF4908" s="4">
        <v>0.87479280652454505</v>
      </c>
      <c r="XEG4908" s="2" t="s">
        <v>13</v>
      </c>
      <c r="XEH4908" s="1">
        <v>7</v>
      </c>
    </row>
    <row r="4909" spans="1:17 16359:16362" ht="45" hidden="1" x14ac:dyDescent="0.25">
      <c r="A4909" s="6">
        <v>54</v>
      </c>
      <c r="B4909" s="7" t="s">
        <v>519</v>
      </c>
      <c r="C4909" s="7" t="s">
        <v>270</v>
      </c>
      <c r="D4909" s="7" t="s">
        <v>312</v>
      </c>
      <c r="E4909" s="7" t="s">
        <v>313</v>
      </c>
      <c r="F4909" s="5"/>
      <c r="G4909" s="11">
        <v>145820800</v>
      </c>
      <c r="H4909" s="11">
        <f t="shared" si="76"/>
        <v>145820800</v>
      </c>
      <c r="I4909" s="11">
        <v>0</v>
      </c>
      <c r="J4909" s="11">
        <v>145820800</v>
      </c>
      <c r="K4909" s="11">
        <v>74368300</v>
      </c>
      <c r="L4909" s="11">
        <v>74368300</v>
      </c>
      <c r="M4909" s="11">
        <v>0</v>
      </c>
      <c r="N4909" s="13">
        <v>1</v>
      </c>
      <c r="O4909" s="14" t="s">
        <v>537</v>
      </c>
      <c r="P4909" s="14">
        <v>0.50999788781847311</v>
      </c>
      <c r="Q4909" s="5" t="s">
        <v>543</v>
      </c>
      <c r="XEE4909" s="3">
        <v>0.50999788781847299</v>
      </c>
      <c r="XEF4909" s="4">
        <v>0.50999788781847299</v>
      </c>
      <c r="XEG4909" s="2" t="s">
        <v>29</v>
      </c>
      <c r="XEH4909" s="1">
        <v>7</v>
      </c>
    </row>
    <row r="4910" spans="1:17 16359:16362" hidden="1" x14ac:dyDescent="0.25">
      <c r="A4910" s="6">
        <v>54</v>
      </c>
      <c r="B4910" s="7" t="s">
        <v>519</v>
      </c>
      <c r="C4910" s="7" t="s">
        <v>270</v>
      </c>
      <c r="D4910" s="7" t="s">
        <v>312</v>
      </c>
      <c r="E4910" s="7" t="s">
        <v>258</v>
      </c>
      <c r="F4910" s="6">
        <v>21</v>
      </c>
      <c r="G4910" s="11">
        <v>145820800</v>
      </c>
      <c r="H4910" s="11">
        <f t="shared" si="76"/>
        <v>145820800</v>
      </c>
      <c r="I4910" s="11">
        <v>0</v>
      </c>
      <c r="J4910" s="11">
        <v>145820800</v>
      </c>
      <c r="K4910" s="11">
        <v>74368300</v>
      </c>
      <c r="L4910" s="11">
        <v>74368300</v>
      </c>
      <c r="M4910" s="11">
        <v>0</v>
      </c>
      <c r="N4910" s="13">
        <v>1</v>
      </c>
      <c r="O4910" s="14" t="s">
        <v>537</v>
      </c>
      <c r="P4910" s="14">
        <v>0.50999788781847311</v>
      </c>
      <c r="Q4910" s="5" t="s">
        <v>543</v>
      </c>
      <c r="XEE4910" s="3">
        <v>0.50999788781847299</v>
      </c>
      <c r="XEF4910" s="4">
        <v>0.50999788781847299</v>
      </c>
      <c r="XEG4910" s="2" t="s">
        <v>29</v>
      </c>
      <c r="XEH4910" s="1">
        <v>7</v>
      </c>
    </row>
    <row r="4911" spans="1:17 16359:16362" ht="45" hidden="1" x14ac:dyDescent="0.25">
      <c r="A4911" s="6">
        <v>54</v>
      </c>
      <c r="B4911" s="7" t="s">
        <v>519</v>
      </c>
      <c r="C4911" s="7" t="s">
        <v>270</v>
      </c>
      <c r="D4911" s="7" t="s">
        <v>314</v>
      </c>
      <c r="E4911" s="7" t="s">
        <v>279</v>
      </c>
      <c r="F4911" s="5"/>
      <c r="G4911" s="11">
        <v>808298530</v>
      </c>
      <c r="H4911" s="11">
        <f t="shared" si="76"/>
        <v>803426331</v>
      </c>
      <c r="I4911" s="11">
        <v>0</v>
      </c>
      <c r="J4911" s="11">
        <v>803426331</v>
      </c>
      <c r="K4911" s="11">
        <v>267588862</v>
      </c>
      <c r="L4911" s="11">
        <v>267588862</v>
      </c>
      <c r="M4911" s="11">
        <v>4872199</v>
      </c>
      <c r="N4911" s="13">
        <v>0.99397227779196895</v>
      </c>
      <c r="O4911" s="14" t="s">
        <v>537</v>
      </c>
      <c r="P4911" s="14">
        <v>0.33105202108928738</v>
      </c>
      <c r="Q4911" s="5" t="s">
        <v>543</v>
      </c>
      <c r="XEE4911" s="3">
        <v>0.331052021089287</v>
      </c>
      <c r="XEF4911" s="4">
        <v>0.33305961190858702</v>
      </c>
      <c r="XEG4911" s="2" t="s">
        <v>29</v>
      </c>
      <c r="XEH4911" s="1">
        <v>7</v>
      </c>
    </row>
    <row r="4912" spans="1:17 16359:16362" hidden="1" x14ac:dyDescent="0.25">
      <c r="A4912" s="6">
        <v>54</v>
      </c>
      <c r="B4912" s="7" t="s">
        <v>519</v>
      </c>
      <c r="C4912" s="7" t="s">
        <v>270</v>
      </c>
      <c r="D4912" s="7" t="s">
        <v>314</v>
      </c>
      <c r="E4912" s="7" t="s">
        <v>14</v>
      </c>
      <c r="F4912" s="6">
        <v>27</v>
      </c>
      <c r="G4912" s="11">
        <v>808298530</v>
      </c>
      <c r="H4912" s="11">
        <f t="shared" si="76"/>
        <v>803426331</v>
      </c>
      <c r="I4912" s="11">
        <v>0</v>
      </c>
      <c r="J4912" s="11">
        <v>803426331</v>
      </c>
      <c r="K4912" s="11">
        <v>267588862</v>
      </c>
      <c r="L4912" s="11">
        <v>267588862</v>
      </c>
      <c r="M4912" s="11">
        <v>4872199</v>
      </c>
      <c r="N4912" s="13">
        <v>0.99397227779196895</v>
      </c>
      <c r="O4912" s="14" t="s">
        <v>537</v>
      </c>
      <c r="P4912" s="14">
        <v>0.33105202108928738</v>
      </c>
      <c r="Q4912" s="5" t="s">
        <v>543</v>
      </c>
      <c r="XEE4912" s="3">
        <v>0.331052021089287</v>
      </c>
      <c r="XEF4912" s="4">
        <v>0.33305961190858702</v>
      </c>
      <c r="XEG4912" s="2" t="s">
        <v>29</v>
      </c>
      <c r="XEH4912" s="1">
        <v>7</v>
      </c>
    </row>
    <row r="4913" spans="1:17 16359:16362" ht="45" hidden="1" x14ac:dyDescent="0.25">
      <c r="A4913" s="6">
        <v>54</v>
      </c>
      <c r="B4913" s="7" t="s">
        <v>519</v>
      </c>
      <c r="C4913" s="7" t="s">
        <v>270</v>
      </c>
      <c r="D4913" s="7" t="s">
        <v>315</v>
      </c>
      <c r="E4913" s="7" t="s">
        <v>281</v>
      </c>
      <c r="F4913" s="5"/>
      <c r="G4913" s="11">
        <v>86319603</v>
      </c>
      <c r="H4913" s="11">
        <f t="shared" si="76"/>
        <v>66682252</v>
      </c>
      <c r="I4913" s="11">
        <v>0</v>
      </c>
      <c r="J4913" s="11">
        <v>66682252</v>
      </c>
      <c r="K4913" s="11">
        <v>61218948</v>
      </c>
      <c r="L4913" s="11">
        <v>61218948</v>
      </c>
      <c r="M4913" s="11">
        <v>19637351</v>
      </c>
      <c r="N4913" s="13">
        <v>0.77250415528440297</v>
      </c>
      <c r="O4913" s="14" t="s">
        <v>535</v>
      </c>
      <c r="P4913" s="14">
        <v>0.70921257596608733</v>
      </c>
      <c r="Q4913" s="5" t="s">
        <v>546</v>
      </c>
      <c r="XEE4913" s="3">
        <v>0.709212575966087</v>
      </c>
      <c r="XEF4913" s="4">
        <v>0.91806959369038699</v>
      </c>
      <c r="XEG4913" s="2" t="s">
        <v>29</v>
      </c>
      <c r="XEH4913" s="1">
        <v>7</v>
      </c>
    </row>
    <row r="4914" spans="1:17 16359:16362" hidden="1" x14ac:dyDescent="0.25">
      <c r="A4914" s="6">
        <v>54</v>
      </c>
      <c r="B4914" s="7" t="s">
        <v>519</v>
      </c>
      <c r="C4914" s="7" t="s">
        <v>270</v>
      </c>
      <c r="D4914" s="7" t="s">
        <v>315</v>
      </c>
      <c r="E4914" s="7" t="s">
        <v>14</v>
      </c>
      <c r="F4914" s="6">
        <v>27</v>
      </c>
      <c r="G4914" s="11">
        <v>86319603</v>
      </c>
      <c r="H4914" s="11">
        <f t="shared" si="76"/>
        <v>66682252</v>
      </c>
      <c r="I4914" s="11">
        <v>0</v>
      </c>
      <c r="J4914" s="11">
        <v>66682252</v>
      </c>
      <c r="K4914" s="11">
        <v>61218948</v>
      </c>
      <c r="L4914" s="11">
        <v>61218948</v>
      </c>
      <c r="M4914" s="11">
        <v>19637351</v>
      </c>
      <c r="N4914" s="13">
        <v>0.77250415528440297</v>
      </c>
      <c r="O4914" s="14" t="s">
        <v>535</v>
      </c>
      <c r="P4914" s="14">
        <v>0.70921257596608733</v>
      </c>
      <c r="Q4914" s="5" t="s">
        <v>546</v>
      </c>
      <c r="XEE4914" s="3">
        <v>0.709212575966087</v>
      </c>
      <c r="XEF4914" s="4">
        <v>0.91806959369038699</v>
      </c>
      <c r="XEG4914" s="2" t="s">
        <v>29</v>
      </c>
      <c r="XEH4914" s="1">
        <v>7</v>
      </c>
    </row>
    <row r="4915" spans="1:17 16359:16362" hidden="1" x14ac:dyDescent="0.25">
      <c r="A4915" s="6">
        <v>54</v>
      </c>
      <c r="B4915" s="7" t="s">
        <v>519</v>
      </c>
      <c r="C4915" s="7" t="s">
        <v>270</v>
      </c>
      <c r="D4915" s="7" t="s">
        <v>316</v>
      </c>
      <c r="E4915" s="7" t="s">
        <v>317</v>
      </c>
      <c r="F4915" s="5"/>
      <c r="G4915" s="11">
        <v>15519014272</v>
      </c>
      <c r="H4915" s="11">
        <f t="shared" si="76"/>
        <v>15515550880</v>
      </c>
      <c r="I4915" s="11">
        <v>336678980</v>
      </c>
      <c r="J4915" s="11">
        <v>15178871900</v>
      </c>
      <c r="K4915" s="11">
        <v>13349816447</v>
      </c>
      <c r="L4915" s="11">
        <v>13349816447</v>
      </c>
      <c r="M4915" s="11">
        <v>3463392</v>
      </c>
      <c r="N4915" s="13">
        <v>0.97808221797864503</v>
      </c>
      <c r="O4915" s="14" t="s">
        <v>537</v>
      </c>
      <c r="P4915" s="14">
        <v>0.86022322120588868</v>
      </c>
      <c r="Q4915" s="5" t="s">
        <v>546</v>
      </c>
      <c r="XEE4915" s="3">
        <v>0.86022322120588901</v>
      </c>
      <c r="XEF4915" s="4">
        <v>0.87949990848792903</v>
      </c>
      <c r="XEG4915" s="2" t="s">
        <v>29</v>
      </c>
      <c r="XEH4915" s="1">
        <v>7</v>
      </c>
    </row>
    <row r="4916" spans="1:17 16359:16362" hidden="1" x14ac:dyDescent="0.25">
      <c r="A4916" s="6">
        <v>54</v>
      </c>
      <c r="B4916" s="7" t="s">
        <v>519</v>
      </c>
      <c r="C4916" s="7" t="s">
        <v>270</v>
      </c>
      <c r="D4916" s="7" t="s">
        <v>316</v>
      </c>
      <c r="E4916" s="7" t="s">
        <v>14</v>
      </c>
      <c r="F4916" s="6">
        <v>27</v>
      </c>
      <c r="G4916" s="11">
        <v>15519014272</v>
      </c>
      <c r="H4916" s="11">
        <f t="shared" si="76"/>
        <v>15515550880</v>
      </c>
      <c r="I4916" s="11">
        <v>336678980</v>
      </c>
      <c r="J4916" s="11">
        <v>15178871900</v>
      </c>
      <c r="K4916" s="11">
        <v>13349816447</v>
      </c>
      <c r="L4916" s="11">
        <v>13349816447</v>
      </c>
      <c r="M4916" s="11">
        <v>3463392</v>
      </c>
      <c r="N4916" s="13">
        <v>0.97808221797864503</v>
      </c>
      <c r="O4916" s="14" t="s">
        <v>537</v>
      </c>
      <c r="P4916" s="14">
        <v>0.86022322120588868</v>
      </c>
      <c r="Q4916" s="5" t="s">
        <v>546</v>
      </c>
      <c r="XEE4916" s="3">
        <v>0.86022322120588901</v>
      </c>
      <c r="XEF4916" s="4">
        <v>0.87949990848792903</v>
      </c>
      <c r="XEG4916" s="2" t="s">
        <v>29</v>
      </c>
      <c r="XEH4916" s="1">
        <v>7</v>
      </c>
    </row>
    <row r="4917" spans="1:17 16359:16362" ht="30" hidden="1" x14ac:dyDescent="0.25">
      <c r="A4917" s="6">
        <v>54</v>
      </c>
      <c r="B4917" s="7" t="s">
        <v>519</v>
      </c>
      <c r="C4917" s="7" t="s">
        <v>270</v>
      </c>
      <c r="D4917" s="7" t="s">
        <v>318</v>
      </c>
      <c r="E4917" s="7" t="s">
        <v>319</v>
      </c>
      <c r="F4917" s="5"/>
      <c r="G4917" s="11">
        <v>7521906897</v>
      </c>
      <c r="H4917" s="11">
        <f t="shared" si="76"/>
        <v>7517804744</v>
      </c>
      <c r="I4917" s="11">
        <v>0</v>
      </c>
      <c r="J4917" s="11">
        <v>7517804744</v>
      </c>
      <c r="K4917" s="11">
        <v>6545376578</v>
      </c>
      <c r="L4917" s="11">
        <v>6545376578</v>
      </c>
      <c r="M4917" s="11">
        <v>4102153</v>
      </c>
      <c r="N4917" s="13">
        <v>0.99945463922165301</v>
      </c>
      <c r="O4917" s="14" t="s">
        <v>537</v>
      </c>
      <c r="P4917" s="14">
        <v>0.87017516537070216</v>
      </c>
      <c r="Q4917" s="5" t="s">
        <v>546</v>
      </c>
      <c r="XEE4917" s="3">
        <v>0.87017516537070205</v>
      </c>
      <c r="XEF4917" s="4">
        <v>0.870649983723493</v>
      </c>
      <c r="XEG4917" s="2" t="s">
        <v>29</v>
      </c>
      <c r="XEH4917" s="1">
        <v>7</v>
      </c>
    </row>
    <row r="4918" spans="1:17 16359:16362" hidden="1" x14ac:dyDescent="0.25">
      <c r="A4918" s="6">
        <v>54</v>
      </c>
      <c r="B4918" s="7" t="s">
        <v>519</v>
      </c>
      <c r="C4918" s="7" t="s">
        <v>270</v>
      </c>
      <c r="D4918" s="7" t="s">
        <v>318</v>
      </c>
      <c r="E4918" s="7" t="s">
        <v>14</v>
      </c>
      <c r="F4918" s="6">
        <v>27</v>
      </c>
      <c r="G4918" s="11">
        <v>7521906897</v>
      </c>
      <c r="H4918" s="11">
        <f t="shared" si="76"/>
        <v>7517804744</v>
      </c>
      <c r="I4918" s="11">
        <v>0</v>
      </c>
      <c r="J4918" s="11">
        <v>7517804744</v>
      </c>
      <c r="K4918" s="11">
        <v>6545376578</v>
      </c>
      <c r="L4918" s="11">
        <v>6545376578</v>
      </c>
      <c r="M4918" s="11">
        <v>4102153</v>
      </c>
      <c r="N4918" s="13">
        <v>0.99945463922165301</v>
      </c>
      <c r="O4918" s="14" t="s">
        <v>537</v>
      </c>
      <c r="P4918" s="14">
        <v>0.87017516537070216</v>
      </c>
      <c r="Q4918" s="5" t="s">
        <v>546</v>
      </c>
      <c r="XEE4918" s="3">
        <v>0.87017516537070205</v>
      </c>
      <c r="XEF4918" s="4">
        <v>0.870649983723493</v>
      </c>
      <c r="XEG4918" s="2" t="s">
        <v>29</v>
      </c>
      <c r="XEH4918" s="1">
        <v>7</v>
      </c>
    </row>
    <row r="4919" spans="1:17 16359:16362" ht="30" hidden="1" x14ac:dyDescent="0.25">
      <c r="A4919" s="6">
        <v>54</v>
      </c>
      <c r="B4919" s="7" t="s">
        <v>519</v>
      </c>
      <c r="C4919" s="7" t="s">
        <v>270</v>
      </c>
      <c r="D4919" s="7" t="s">
        <v>328</v>
      </c>
      <c r="E4919" s="7" t="s">
        <v>329</v>
      </c>
      <c r="F4919" s="5"/>
      <c r="G4919" s="11">
        <v>890079762</v>
      </c>
      <c r="H4919" s="11">
        <f t="shared" si="76"/>
        <v>890079762</v>
      </c>
      <c r="I4919" s="11">
        <v>0</v>
      </c>
      <c r="J4919" s="11">
        <v>890079762</v>
      </c>
      <c r="K4919" s="11">
        <v>781319640</v>
      </c>
      <c r="L4919" s="11">
        <v>781319640</v>
      </c>
      <c r="M4919" s="11">
        <v>0</v>
      </c>
      <c r="N4919" s="13">
        <v>1</v>
      </c>
      <c r="O4919" s="14" t="s">
        <v>537</v>
      </c>
      <c r="P4919" s="14">
        <v>0.87780856655406125</v>
      </c>
      <c r="Q4919" s="5" t="s">
        <v>546</v>
      </c>
      <c r="XEE4919" s="3">
        <v>0.87780856655406103</v>
      </c>
      <c r="XEF4919" s="4">
        <v>0.87780856655406103</v>
      </c>
      <c r="XEG4919" s="2" t="s">
        <v>29</v>
      </c>
      <c r="XEH4919" s="1">
        <v>7</v>
      </c>
    </row>
    <row r="4920" spans="1:17 16359:16362" hidden="1" x14ac:dyDescent="0.25">
      <c r="A4920" s="6">
        <v>54</v>
      </c>
      <c r="B4920" s="7" t="s">
        <v>519</v>
      </c>
      <c r="C4920" s="7" t="s">
        <v>270</v>
      </c>
      <c r="D4920" s="7" t="s">
        <v>328</v>
      </c>
      <c r="E4920" s="7" t="s">
        <v>258</v>
      </c>
      <c r="F4920" s="6">
        <v>21</v>
      </c>
      <c r="G4920" s="11">
        <v>14675964</v>
      </c>
      <c r="H4920" s="11">
        <f t="shared" si="76"/>
        <v>14675964</v>
      </c>
      <c r="I4920" s="11">
        <v>0</v>
      </c>
      <c r="J4920" s="11">
        <v>14675964</v>
      </c>
      <c r="K4920" s="11">
        <v>0</v>
      </c>
      <c r="L4920" s="11">
        <v>0</v>
      </c>
      <c r="M4920" s="11">
        <v>0</v>
      </c>
      <c r="N4920" s="13">
        <v>1</v>
      </c>
      <c r="O4920" s="14" t="s">
        <v>537</v>
      </c>
      <c r="P4920" s="14">
        <v>0</v>
      </c>
      <c r="Q4920" s="5" t="s">
        <v>543</v>
      </c>
      <c r="XEE4920" s="3">
        <v>0</v>
      </c>
      <c r="XEF4920" s="4">
        <v>0</v>
      </c>
      <c r="XEG4920" s="2" t="s">
        <v>29</v>
      </c>
      <c r="XEH4920" s="1">
        <v>7</v>
      </c>
    </row>
    <row r="4921" spans="1:17 16359:16362" hidden="1" x14ac:dyDescent="0.25">
      <c r="A4921" s="6">
        <v>54</v>
      </c>
      <c r="B4921" s="7" t="s">
        <v>519</v>
      </c>
      <c r="C4921" s="7" t="s">
        <v>270</v>
      </c>
      <c r="D4921" s="7" t="s">
        <v>328</v>
      </c>
      <c r="E4921" s="7" t="s">
        <v>14</v>
      </c>
      <c r="F4921" s="6">
        <v>27</v>
      </c>
      <c r="G4921" s="11">
        <v>875403798</v>
      </c>
      <c r="H4921" s="11">
        <f t="shared" si="76"/>
        <v>875403798</v>
      </c>
      <c r="I4921" s="11">
        <v>0</v>
      </c>
      <c r="J4921" s="11">
        <v>875403798</v>
      </c>
      <c r="K4921" s="11">
        <v>781319640</v>
      </c>
      <c r="L4921" s="11">
        <v>781319640</v>
      </c>
      <c r="M4921" s="11">
        <v>0</v>
      </c>
      <c r="N4921" s="13">
        <v>1</v>
      </c>
      <c r="O4921" s="14" t="s">
        <v>537</v>
      </c>
      <c r="P4921" s="14">
        <v>0.892524846002553</v>
      </c>
      <c r="Q4921" s="5" t="s">
        <v>546</v>
      </c>
      <c r="XEE4921" s="3">
        <v>0.892524846002553</v>
      </c>
      <c r="XEF4921" s="4">
        <v>0.892524846002553</v>
      </c>
      <c r="XEG4921" s="2" t="s">
        <v>29</v>
      </c>
      <c r="XEH4921" s="1">
        <v>7</v>
      </c>
    </row>
    <row r="4922" spans="1:17 16359:16362" ht="30" hidden="1" x14ac:dyDescent="0.25">
      <c r="A4922" s="6">
        <v>54</v>
      </c>
      <c r="B4922" s="7" t="s">
        <v>519</v>
      </c>
      <c r="C4922" s="7" t="s">
        <v>270</v>
      </c>
      <c r="D4922" s="7" t="s">
        <v>330</v>
      </c>
      <c r="E4922" s="7" t="s">
        <v>331</v>
      </c>
      <c r="F4922" s="5"/>
      <c r="G4922" s="11">
        <v>26737444417</v>
      </c>
      <c r="H4922" s="11">
        <f t="shared" si="76"/>
        <v>26726739338</v>
      </c>
      <c r="I4922" s="11">
        <v>0</v>
      </c>
      <c r="J4922" s="11">
        <v>26726739338</v>
      </c>
      <c r="K4922" s="11">
        <v>23674601334</v>
      </c>
      <c r="L4922" s="11">
        <v>23674601334</v>
      </c>
      <c r="M4922" s="11">
        <v>10705079</v>
      </c>
      <c r="N4922" s="13">
        <v>0.99959962220648202</v>
      </c>
      <c r="O4922" s="14" t="s">
        <v>537</v>
      </c>
      <c r="P4922" s="14">
        <v>0.88544742589338099</v>
      </c>
      <c r="Q4922" s="5" t="s">
        <v>546</v>
      </c>
      <c r="XEE4922" s="3">
        <v>0.88544742589338099</v>
      </c>
      <c r="XEF4922" s="4">
        <v>0.88580208137621597</v>
      </c>
      <c r="XEG4922" s="2" t="s">
        <v>29</v>
      </c>
      <c r="XEH4922" s="1">
        <v>7</v>
      </c>
    </row>
    <row r="4923" spans="1:17 16359:16362" hidden="1" x14ac:dyDescent="0.25">
      <c r="A4923" s="6">
        <v>54</v>
      </c>
      <c r="B4923" s="7" t="s">
        <v>519</v>
      </c>
      <c r="C4923" s="7" t="s">
        <v>270</v>
      </c>
      <c r="D4923" s="7" t="s">
        <v>330</v>
      </c>
      <c r="E4923" s="7" t="s">
        <v>14</v>
      </c>
      <c r="F4923" s="6">
        <v>27</v>
      </c>
      <c r="G4923" s="11">
        <v>26737444417</v>
      </c>
      <c r="H4923" s="11">
        <f t="shared" si="76"/>
        <v>26726739338</v>
      </c>
      <c r="I4923" s="11">
        <v>0</v>
      </c>
      <c r="J4923" s="11">
        <v>26726739338</v>
      </c>
      <c r="K4923" s="11">
        <v>23674601334</v>
      </c>
      <c r="L4923" s="11">
        <v>23674601334</v>
      </c>
      <c r="M4923" s="11">
        <v>10705079</v>
      </c>
      <c r="N4923" s="13">
        <v>0.99959962220648202</v>
      </c>
      <c r="O4923" s="14" t="s">
        <v>537</v>
      </c>
      <c r="P4923" s="14">
        <v>0.88544742589338099</v>
      </c>
      <c r="Q4923" s="5" t="s">
        <v>546</v>
      </c>
      <c r="XEE4923" s="3">
        <v>0.88544742589338099</v>
      </c>
      <c r="XEF4923" s="4">
        <v>0.88580208137621597</v>
      </c>
      <c r="XEG4923" s="2" t="s">
        <v>29</v>
      </c>
      <c r="XEH4923" s="1">
        <v>7</v>
      </c>
    </row>
    <row r="4924" spans="1:17 16359:16362" hidden="1" x14ac:dyDescent="0.25">
      <c r="A4924" s="6">
        <v>54</v>
      </c>
      <c r="B4924" s="7" t="s">
        <v>519</v>
      </c>
      <c r="C4924" s="7" t="s">
        <v>270</v>
      </c>
      <c r="D4924" s="7" t="s">
        <v>332</v>
      </c>
      <c r="E4924" s="7" t="s">
        <v>333</v>
      </c>
      <c r="F4924" s="5"/>
      <c r="G4924" s="11">
        <v>7550117584</v>
      </c>
      <c r="H4924" s="11">
        <f t="shared" si="76"/>
        <v>7550117584</v>
      </c>
      <c r="I4924" s="11">
        <v>0</v>
      </c>
      <c r="J4924" s="11">
        <v>7550117584</v>
      </c>
      <c r="K4924" s="11">
        <v>6542241456</v>
      </c>
      <c r="L4924" s="11">
        <v>6542241456</v>
      </c>
      <c r="M4924" s="11">
        <v>0</v>
      </c>
      <c r="N4924" s="13">
        <v>1</v>
      </c>
      <c r="O4924" s="14" t="s">
        <v>537</v>
      </c>
      <c r="P4924" s="14">
        <v>0.86650855211369648</v>
      </c>
      <c r="Q4924" s="5" t="s">
        <v>546</v>
      </c>
      <c r="XEE4924" s="3">
        <v>0.86650855211369604</v>
      </c>
      <c r="XEF4924" s="4">
        <v>0.86650855211369604</v>
      </c>
      <c r="XEG4924" s="2" t="s">
        <v>29</v>
      </c>
      <c r="XEH4924" s="1">
        <v>7</v>
      </c>
    </row>
    <row r="4925" spans="1:17 16359:16362" hidden="1" x14ac:dyDescent="0.25">
      <c r="A4925" s="6">
        <v>54</v>
      </c>
      <c r="B4925" s="7" t="s">
        <v>519</v>
      </c>
      <c r="C4925" s="7" t="s">
        <v>270</v>
      </c>
      <c r="D4925" s="7" t="s">
        <v>332</v>
      </c>
      <c r="E4925" s="7" t="s">
        <v>258</v>
      </c>
      <c r="F4925" s="6">
        <v>21</v>
      </c>
      <c r="G4925" s="11">
        <v>119687336</v>
      </c>
      <c r="H4925" s="11">
        <f t="shared" si="76"/>
        <v>119687336</v>
      </c>
      <c r="I4925" s="11">
        <v>0</v>
      </c>
      <c r="J4925" s="11">
        <v>119687336</v>
      </c>
      <c r="K4925" s="11">
        <v>0</v>
      </c>
      <c r="L4925" s="11">
        <v>0</v>
      </c>
      <c r="M4925" s="11">
        <v>0</v>
      </c>
      <c r="N4925" s="13">
        <v>1</v>
      </c>
      <c r="O4925" s="14" t="s">
        <v>537</v>
      </c>
      <c r="P4925" s="14">
        <v>0</v>
      </c>
      <c r="Q4925" s="5" t="s">
        <v>543</v>
      </c>
      <c r="XEE4925" s="3">
        <v>0</v>
      </c>
      <c r="XEF4925" s="4">
        <v>0</v>
      </c>
      <c r="XEG4925" s="2" t="s">
        <v>29</v>
      </c>
      <c r="XEH4925" s="1">
        <v>7</v>
      </c>
    </row>
    <row r="4926" spans="1:17 16359:16362" hidden="1" x14ac:dyDescent="0.25">
      <c r="A4926" s="6">
        <v>54</v>
      </c>
      <c r="B4926" s="7" t="s">
        <v>519</v>
      </c>
      <c r="C4926" s="7" t="s">
        <v>270</v>
      </c>
      <c r="D4926" s="7" t="s">
        <v>332</v>
      </c>
      <c r="E4926" s="7" t="s">
        <v>14</v>
      </c>
      <c r="F4926" s="6">
        <v>27</v>
      </c>
      <c r="G4926" s="11">
        <v>7430430248</v>
      </c>
      <c r="H4926" s="11">
        <f t="shared" si="76"/>
        <v>7430430248</v>
      </c>
      <c r="I4926" s="11">
        <v>0</v>
      </c>
      <c r="J4926" s="11">
        <v>7430430248</v>
      </c>
      <c r="K4926" s="11">
        <v>6542241456</v>
      </c>
      <c r="L4926" s="11">
        <v>6542241456</v>
      </c>
      <c r="M4926" s="11">
        <v>0</v>
      </c>
      <c r="N4926" s="13">
        <v>1</v>
      </c>
      <c r="O4926" s="14" t="s">
        <v>537</v>
      </c>
      <c r="P4926" s="14">
        <v>0.88046603462308692</v>
      </c>
      <c r="Q4926" s="5" t="s">
        <v>546</v>
      </c>
      <c r="XEE4926" s="3">
        <v>0.88046603462308703</v>
      </c>
      <c r="XEF4926" s="4">
        <v>0.88046603462308703</v>
      </c>
      <c r="XEG4926" s="2" t="s">
        <v>29</v>
      </c>
      <c r="XEH4926" s="1">
        <v>7</v>
      </c>
    </row>
    <row r="4927" spans="1:17 16359:16362" ht="30" hidden="1" x14ac:dyDescent="0.25">
      <c r="A4927" s="6">
        <v>54</v>
      </c>
      <c r="B4927" s="7" t="s">
        <v>519</v>
      </c>
      <c r="C4927" s="7" t="s">
        <v>270</v>
      </c>
      <c r="D4927" s="7" t="s">
        <v>334</v>
      </c>
      <c r="E4927" s="7" t="s">
        <v>335</v>
      </c>
      <c r="F4927" s="5"/>
      <c r="G4927" s="11">
        <v>21700655650</v>
      </c>
      <c r="H4927" s="11">
        <f t="shared" si="76"/>
        <v>21700655650</v>
      </c>
      <c r="I4927" s="11">
        <v>0</v>
      </c>
      <c r="J4927" s="11">
        <v>21700655650</v>
      </c>
      <c r="K4927" s="11">
        <v>18828935041</v>
      </c>
      <c r="L4927" s="11">
        <v>18828935041</v>
      </c>
      <c r="M4927" s="11">
        <v>0</v>
      </c>
      <c r="N4927" s="13">
        <v>1</v>
      </c>
      <c r="O4927" s="14" t="s">
        <v>537</v>
      </c>
      <c r="P4927" s="14">
        <v>0.86766664310439856</v>
      </c>
      <c r="Q4927" s="5" t="s">
        <v>546</v>
      </c>
      <c r="XEE4927" s="3">
        <v>0.867666643104399</v>
      </c>
      <c r="XEF4927" s="4">
        <v>0.867666643104399</v>
      </c>
      <c r="XEG4927" s="2" t="s">
        <v>29</v>
      </c>
      <c r="XEH4927" s="1">
        <v>7</v>
      </c>
    </row>
    <row r="4928" spans="1:17 16359:16362" hidden="1" x14ac:dyDescent="0.25">
      <c r="A4928" s="6">
        <v>54</v>
      </c>
      <c r="B4928" s="7" t="s">
        <v>519</v>
      </c>
      <c r="C4928" s="7" t="s">
        <v>270</v>
      </c>
      <c r="D4928" s="7" t="s">
        <v>334</v>
      </c>
      <c r="E4928" s="7" t="s">
        <v>258</v>
      </c>
      <c r="F4928" s="6">
        <v>21</v>
      </c>
      <c r="G4928" s="11">
        <v>220299064</v>
      </c>
      <c r="H4928" s="11">
        <f t="shared" si="76"/>
        <v>220299064</v>
      </c>
      <c r="I4928" s="11">
        <v>0</v>
      </c>
      <c r="J4928" s="11">
        <v>220299064</v>
      </c>
      <c r="K4928" s="11">
        <v>0</v>
      </c>
      <c r="L4928" s="11">
        <v>0</v>
      </c>
      <c r="M4928" s="11">
        <v>0</v>
      </c>
      <c r="N4928" s="13">
        <v>1</v>
      </c>
      <c r="O4928" s="14" t="s">
        <v>537</v>
      </c>
      <c r="P4928" s="14">
        <v>0</v>
      </c>
      <c r="Q4928" s="5" t="s">
        <v>543</v>
      </c>
      <c r="XEE4928" s="3">
        <v>0</v>
      </c>
      <c r="XEF4928" s="4">
        <v>0</v>
      </c>
      <c r="XEG4928" s="2" t="s">
        <v>29</v>
      </c>
      <c r="XEH4928" s="1">
        <v>7</v>
      </c>
    </row>
    <row r="4929" spans="1:17 16359:16362" hidden="1" x14ac:dyDescent="0.25">
      <c r="A4929" s="6">
        <v>54</v>
      </c>
      <c r="B4929" s="7" t="s">
        <v>519</v>
      </c>
      <c r="C4929" s="7" t="s">
        <v>270</v>
      </c>
      <c r="D4929" s="7" t="s">
        <v>334</v>
      </c>
      <c r="E4929" s="7" t="s">
        <v>14</v>
      </c>
      <c r="F4929" s="6">
        <v>27</v>
      </c>
      <c r="G4929" s="11">
        <v>21480356586</v>
      </c>
      <c r="H4929" s="11">
        <f t="shared" si="76"/>
        <v>21480356586</v>
      </c>
      <c r="I4929" s="11">
        <v>0</v>
      </c>
      <c r="J4929" s="11">
        <v>21480356586</v>
      </c>
      <c r="K4929" s="11">
        <v>18828935041</v>
      </c>
      <c r="L4929" s="11">
        <v>18828935041</v>
      </c>
      <c r="M4929" s="11">
        <v>0</v>
      </c>
      <c r="N4929" s="13">
        <v>1</v>
      </c>
      <c r="O4929" s="14" t="s">
        <v>537</v>
      </c>
      <c r="P4929" s="14">
        <v>0.87656529190357646</v>
      </c>
      <c r="Q4929" s="5" t="s">
        <v>546</v>
      </c>
      <c r="XEE4929" s="3">
        <v>0.87656529190357602</v>
      </c>
      <c r="XEF4929" s="4">
        <v>0.87656529190357602</v>
      </c>
      <c r="XEG4929" s="2" t="s">
        <v>29</v>
      </c>
      <c r="XEH4929" s="1">
        <v>7</v>
      </c>
    </row>
    <row r="4930" spans="1:17 16359:16362" hidden="1" x14ac:dyDescent="0.25">
      <c r="A4930" s="6">
        <v>54</v>
      </c>
      <c r="B4930" s="7" t="s">
        <v>519</v>
      </c>
      <c r="C4930" s="7" t="s">
        <v>270</v>
      </c>
      <c r="D4930" s="7" t="s">
        <v>336</v>
      </c>
      <c r="E4930" s="7" t="s">
        <v>337</v>
      </c>
      <c r="F4930" s="5"/>
      <c r="G4930" s="11">
        <v>903006448</v>
      </c>
      <c r="H4930" s="11">
        <f t="shared" si="76"/>
        <v>903006448</v>
      </c>
      <c r="I4930" s="11">
        <v>903006448</v>
      </c>
      <c r="J4930" s="11">
        <v>0</v>
      </c>
      <c r="K4930" s="11">
        <v>0</v>
      </c>
      <c r="L4930" s="11">
        <v>0</v>
      </c>
      <c r="M4930" s="11">
        <v>0</v>
      </c>
      <c r="N4930" s="13">
        <v>0</v>
      </c>
      <c r="O4930" s="14" t="s">
        <v>535</v>
      </c>
      <c r="P4930" s="14">
        <v>0</v>
      </c>
      <c r="Q4930" s="5" t="s">
        <v>543</v>
      </c>
      <c r="XEE4930" s="3">
        <v>0</v>
      </c>
      <c r="XEG4930" s="2" t="s">
        <v>29</v>
      </c>
      <c r="XEH4930" s="1">
        <v>7</v>
      </c>
    </row>
    <row r="4931" spans="1:17 16359:16362" hidden="1" x14ac:dyDescent="0.25">
      <c r="A4931" s="6">
        <v>54</v>
      </c>
      <c r="B4931" s="7" t="s">
        <v>519</v>
      </c>
      <c r="C4931" s="7" t="s">
        <v>270</v>
      </c>
      <c r="D4931" s="7" t="s">
        <v>336</v>
      </c>
      <c r="E4931" s="7" t="s">
        <v>258</v>
      </c>
      <c r="F4931" s="6">
        <v>21</v>
      </c>
      <c r="G4931" s="11">
        <v>903006448</v>
      </c>
      <c r="H4931" s="11">
        <f t="shared" ref="H4931:H4994" si="77">+J4931+I4931</f>
        <v>903006448</v>
      </c>
      <c r="I4931" s="11">
        <v>903006448</v>
      </c>
      <c r="J4931" s="11">
        <v>0</v>
      </c>
      <c r="K4931" s="11">
        <v>0</v>
      </c>
      <c r="L4931" s="11">
        <v>0</v>
      </c>
      <c r="M4931" s="11">
        <v>0</v>
      </c>
      <c r="N4931" s="13">
        <v>0</v>
      </c>
      <c r="O4931" s="14" t="s">
        <v>535</v>
      </c>
      <c r="P4931" s="14">
        <v>0</v>
      </c>
      <c r="Q4931" s="5" t="s">
        <v>543</v>
      </c>
      <c r="XEE4931" s="3">
        <v>0</v>
      </c>
      <c r="XEG4931" s="2" t="s">
        <v>29</v>
      </c>
      <c r="XEH4931" s="1">
        <v>7</v>
      </c>
    </row>
    <row r="4932" spans="1:17 16359:16362" ht="45" hidden="1" x14ac:dyDescent="0.25">
      <c r="A4932" s="6">
        <v>54</v>
      </c>
      <c r="B4932" s="7" t="s">
        <v>519</v>
      </c>
      <c r="C4932" s="7" t="s">
        <v>270</v>
      </c>
      <c r="D4932" s="7" t="s">
        <v>344</v>
      </c>
      <c r="E4932" s="7" t="s">
        <v>345</v>
      </c>
      <c r="F4932" s="5"/>
      <c r="G4932" s="11">
        <v>32038463</v>
      </c>
      <c r="H4932" s="11">
        <f t="shared" si="77"/>
        <v>32038463</v>
      </c>
      <c r="I4932" s="11">
        <v>0</v>
      </c>
      <c r="J4932" s="11">
        <v>32038463</v>
      </c>
      <c r="K4932" s="11">
        <v>27131772</v>
      </c>
      <c r="L4932" s="11">
        <v>27131772</v>
      </c>
      <c r="M4932" s="11">
        <v>0</v>
      </c>
      <c r="N4932" s="13">
        <v>1</v>
      </c>
      <c r="O4932" s="14" t="s">
        <v>537</v>
      </c>
      <c r="P4932" s="14">
        <v>0.84684998777875209</v>
      </c>
      <c r="Q4932" s="5" t="s">
        <v>546</v>
      </c>
      <c r="XEE4932" s="3">
        <v>0.84684998777875198</v>
      </c>
      <c r="XEF4932" s="4">
        <v>0.84684998777875198</v>
      </c>
      <c r="XEG4932" s="2" t="s">
        <v>29</v>
      </c>
      <c r="XEH4932" s="1">
        <v>7</v>
      </c>
    </row>
    <row r="4933" spans="1:17 16359:16362" hidden="1" x14ac:dyDescent="0.25">
      <c r="A4933" s="6">
        <v>54</v>
      </c>
      <c r="B4933" s="7" t="s">
        <v>519</v>
      </c>
      <c r="C4933" s="7" t="s">
        <v>270</v>
      </c>
      <c r="D4933" s="7" t="s">
        <v>344</v>
      </c>
      <c r="E4933" s="7" t="s">
        <v>14</v>
      </c>
      <c r="F4933" s="6">
        <v>27</v>
      </c>
      <c r="G4933" s="11">
        <v>32038463</v>
      </c>
      <c r="H4933" s="11">
        <f t="shared" si="77"/>
        <v>32038463</v>
      </c>
      <c r="I4933" s="11">
        <v>0</v>
      </c>
      <c r="J4933" s="11">
        <v>32038463</v>
      </c>
      <c r="K4933" s="11">
        <v>27131772</v>
      </c>
      <c r="L4933" s="11">
        <v>27131772</v>
      </c>
      <c r="M4933" s="11">
        <v>0</v>
      </c>
      <c r="N4933" s="13">
        <v>1</v>
      </c>
      <c r="O4933" s="14" t="s">
        <v>537</v>
      </c>
      <c r="P4933" s="14">
        <v>0.84684998777875209</v>
      </c>
      <c r="Q4933" s="5" t="s">
        <v>546</v>
      </c>
      <c r="XEE4933" s="3">
        <v>0.84684998777875198</v>
      </c>
      <c r="XEF4933" s="4">
        <v>0.84684998777875198</v>
      </c>
      <c r="XEG4933" s="2" t="s">
        <v>29</v>
      </c>
      <c r="XEH4933" s="1">
        <v>7</v>
      </c>
    </row>
    <row r="4934" spans="1:17 16359:16362" hidden="1" x14ac:dyDescent="0.25">
      <c r="A4934" s="6">
        <v>54</v>
      </c>
      <c r="B4934" s="7" t="s">
        <v>519</v>
      </c>
      <c r="C4934" s="7" t="s">
        <v>270</v>
      </c>
      <c r="D4934" s="7" t="s">
        <v>346</v>
      </c>
      <c r="E4934" s="7" t="s">
        <v>347</v>
      </c>
      <c r="F4934" s="5"/>
      <c r="G4934" s="11">
        <v>1150218360</v>
      </c>
      <c r="H4934" s="11">
        <f t="shared" si="77"/>
        <v>1150218360</v>
      </c>
      <c r="I4934" s="11">
        <v>1150218360</v>
      </c>
      <c r="J4934" s="11">
        <v>0</v>
      </c>
      <c r="K4934" s="11">
        <v>0</v>
      </c>
      <c r="L4934" s="11">
        <v>0</v>
      </c>
      <c r="M4934" s="11">
        <v>0</v>
      </c>
      <c r="N4934" s="13">
        <v>0</v>
      </c>
      <c r="O4934" s="14" t="s">
        <v>535</v>
      </c>
      <c r="P4934" s="14">
        <v>0</v>
      </c>
      <c r="Q4934" s="5" t="s">
        <v>543</v>
      </c>
      <c r="XEE4934" s="3">
        <v>0</v>
      </c>
      <c r="XEG4934" s="2" t="s">
        <v>29</v>
      </c>
      <c r="XEH4934" s="1">
        <v>7</v>
      </c>
    </row>
    <row r="4935" spans="1:17 16359:16362" hidden="1" x14ac:dyDescent="0.25">
      <c r="A4935" s="6">
        <v>54</v>
      </c>
      <c r="B4935" s="7" t="s">
        <v>519</v>
      </c>
      <c r="C4935" s="7" t="s">
        <v>270</v>
      </c>
      <c r="D4935" s="7" t="s">
        <v>346</v>
      </c>
      <c r="E4935" s="7" t="s">
        <v>256</v>
      </c>
      <c r="F4935" s="6">
        <v>16</v>
      </c>
      <c r="G4935" s="11">
        <v>1150218360</v>
      </c>
      <c r="H4935" s="11">
        <f t="shared" si="77"/>
        <v>1150218360</v>
      </c>
      <c r="I4935" s="11">
        <v>1150218360</v>
      </c>
      <c r="J4935" s="11">
        <v>0</v>
      </c>
      <c r="K4935" s="11">
        <v>0</v>
      </c>
      <c r="L4935" s="11">
        <v>0</v>
      </c>
      <c r="M4935" s="11">
        <v>0</v>
      </c>
      <c r="N4935" s="13">
        <v>0</v>
      </c>
      <c r="O4935" s="14" t="s">
        <v>535</v>
      </c>
      <c r="P4935" s="14">
        <v>0</v>
      </c>
      <c r="Q4935" s="5" t="s">
        <v>543</v>
      </c>
      <c r="XEE4935" s="3">
        <v>0</v>
      </c>
      <c r="XEG4935" s="2" t="s">
        <v>29</v>
      </c>
      <c r="XEH4935" s="1">
        <v>7</v>
      </c>
    </row>
    <row r="4936" spans="1:17 16359:16362" ht="30" hidden="1" x14ac:dyDescent="0.25">
      <c r="A4936" s="6">
        <v>54</v>
      </c>
      <c r="B4936" s="7" t="s">
        <v>519</v>
      </c>
      <c r="C4936" s="7" t="s">
        <v>270</v>
      </c>
      <c r="D4936" s="7" t="s">
        <v>352</v>
      </c>
      <c r="E4936" s="7" t="s">
        <v>353</v>
      </c>
      <c r="F4936" s="5"/>
      <c r="G4936" s="11">
        <v>110437613</v>
      </c>
      <c r="H4936" s="11">
        <f t="shared" si="77"/>
        <v>92852028</v>
      </c>
      <c r="I4936" s="11">
        <v>0</v>
      </c>
      <c r="J4936" s="11">
        <v>92852028</v>
      </c>
      <c r="K4936" s="11">
        <v>84182028</v>
      </c>
      <c r="L4936" s="11">
        <v>84182028</v>
      </c>
      <c r="M4936" s="11">
        <v>17585585</v>
      </c>
      <c r="N4936" s="13">
        <v>0.840764531917219</v>
      </c>
      <c r="O4936" s="14" t="s">
        <v>535</v>
      </c>
      <c r="P4936" s="14">
        <v>0.76225866996962344</v>
      </c>
      <c r="Q4936" s="5" t="s">
        <v>546</v>
      </c>
      <c r="XEE4936" s="3">
        <v>0.76225866996962299</v>
      </c>
      <c r="XEF4936" s="4">
        <v>0.90662562588293705</v>
      </c>
      <c r="XEG4936" s="2" t="s">
        <v>29</v>
      </c>
      <c r="XEH4936" s="1">
        <v>7</v>
      </c>
    </row>
    <row r="4937" spans="1:17 16359:16362" hidden="1" x14ac:dyDescent="0.25">
      <c r="A4937" s="6">
        <v>54</v>
      </c>
      <c r="B4937" s="7" t="s">
        <v>519</v>
      </c>
      <c r="C4937" s="7" t="s">
        <v>270</v>
      </c>
      <c r="D4937" s="7" t="s">
        <v>352</v>
      </c>
      <c r="E4937" s="7" t="s">
        <v>14</v>
      </c>
      <c r="F4937" s="6">
        <v>27</v>
      </c>
      <c r="G4937" s="11">
        <v>110437613</v>
      </c>
      <c r="H4937" s="11">
        <f t="shared" si="77"/>
        <v>92852028</v>
      </c>
      <c r="I4937" s="11">
        <v>0</v>
      </c>
      <c r="J4937" s="11">
        <v>92852028</v>
      </c>
      <c r="K4937" s="11">
        <v>84182028</v>
      </c>
      <c r="L4937" s="11">
        <v>84182028</v>
      </c>
      <c r="M4937" s="11">
        <v>17585585</v>
      </c>
      <c r="N4937" s="13">
        <v>0.840764531917219</v>
      </c>
      <c r="O4937" s="14" t="s">
        <v>535</v>
      </c>
      <c r="P4937" s="14">
        <v>0.76225866996962344</v>
      </c>
      <c r="Q4937" s="5" t="s">
        <v>546</v>
      </c>
      <c r="XEE4937" s="3">
        <v>0.76225866996962299</v>
      </c>
      <c r="XEF4937" s="4">
        <v>0.90662562588293705</v>
      </c>
      <c r="XEG4937" s="2" t="s">
        <v>29</v>
      </c>
      <c r="XEH4937" s="1">
        <v>7</v>
      </c>
    </row>
    <row r="4938" spans="1:17 16359:16362" ht="45" hidden="1" x14ac:dyDescent="0.25">
      <c r="A4938" s="6">
        <v>54</v>
      </c>
      <c r="B4938" s="7" t="s">
        <v>519</v>
      </c>
      <c r="C4938" s="7" t="s">
        <v>265</v>
      </c>
      <c r="D4938" s="7" t="s">
        <v>355</v>
      </c>
      <c r="E4938" s="7" t="s">
        <v>356</v>
      </c>
      <c r="F4938" s="5"/>
      <c r="G4938" s="11">
        <v>1930310224</v>
      </c>
      <c r="H4938" s="11">
        <f t="shared" si="77"/>
        <v>1923978479</v>
      </c>
      <c r="I4938" s="11">
        <v>55866000</v>
      </c>
      <c r="J4938" s="11">
        <v>1868112479</v>
      </c>
      <c r="K4938" s="11">
        <v>503802734</v>
      </c>
      <c r="L4938" s="11">
        <v>503802734</v>
      </c>
      <c r="M4938" s="11">
        <v>6331745</v>
      </c>
      <c r="N4938" s="13">
        <v>0.96777836835412201</v>
      </c>
      <c r="O4938" s="14" t="s">
        <v>537</v>
      </c>
      <c r="P4938" s="14">
        <v>0.2609957341240296</v>
      </c>
      <c r="Q4938" s="5" t="s">
        <v>543</v>
      </c>
      <c r="XEE4938" s="3">
        <v>0.26099573412402999</v>
      </c>
      <c r="XEF4938" s="4">
        <v>0.26968543899973602</v>
      </c>
      <c r="XEG4938" s="2" t="s">
        <v>13</v>
      </c>
      <c r="XEH4938" s="1">
        <v>7</v>
      </c>
    </row>
    <row r="4939" spans="1:17 16359:16362" hidden="1" x14ac:dyDescent="0.25">
      <c r="A4939" s="6">
        <v>54</v>
      </c>
      <c r="B4939" s="7" t="s">
        <v>519</v>
      </c>
      <c r="C4939" s="7" t="s">
        <v>265</v>
      </c>
      <c r="D4939" s="7" t="s">
        <v>355</v>
      </c>
      <c r="E4939" s="7" t="s">
        <v>256</v>
      </c>
      <c r="F4939" s="6">
        <v>16</v>
      </c>
      <c r="G4939" s="11">
        <v>1930310224</v>
      </c>
      <c r="H4939" s="11">
        <f t="shared" si="77"/>
        <v>1923978479</v>
      </c>
      <c r="I4939" s="11">
        <v>55866000</v>
      </c>
      <c r="J4939" s="11">
        <v>1868112479</v>
      </c>
      <c r="K4939" s="11">
        <v>503802734</v>
      </c>
      <c r="L4939" s="11">
        <v>503802734</v>
      </c>
      <c r="M4939" s="11">
        <v>6331745</v>
      </c>
      <c r="N4939" s="13">
        <v>0.96777836835412201</v>
      </c>
      <c r="O4939" s="14" t="s">
        <v>537</v>
      </c>
      <c r="P4939" s="14">
        <v>0.2609957341240296</v>
      </c>
      <c r="Q4939" s="5" t="s">
        <v>543</v>
      </c>
      <c r="XEE4939" s="3">
        <v>0.26099573412402999</v>
      </c>
      <c r="XEF4939" s="4">
        <v>0.26968543899973602</v>
      </c>
      <c r="XEG4939" s="2" t="s">
        <v>13</v>
      </c>
      <c r="XEH4939" s="1">
        <v>7</v>
      </c>
    </row>
    <row r="4940" spans="1:17 16359:16362" ht="45" hidden="1" x14ac:dyDescent="0.25">
      <c r="A4940" s="6">
        <v>54</v>
      </c>
      <c r="B4940" s="7" t="s">
        <v>519</v>
      </c>
      <c r="C4940" s="7" t="s">
        <v>268</v>
      </c>
      <c r="D4940" s="7" t="s">
        <v>357</v>
      </c>
      <c r="E4940" s="7" t="s">
        <v>356</v>
      </c>
      <c r="F4940" s="5"/>
      <c r="G4940" s="11">
        <v>1930310224</v>
      </c>
      <c r="H4940" s="11">
        <f t="shared" si="77"/>
        <v>1923978479</v>
      </c>
      <c r="I4940" s="11">
        <v>55866000</v>
      </c>
      <c r="J4940" s="11">
        <v>1868112479</v>
      </c>
      <c r="K4940" s="11">
        <v>503802734</v>
      </c>
      <c r="L4940" s="11">
        <v>503802734</v>
      </c>
      <c r="M4940" s="11">
        <v>6331745</v>
      </c>
      <c r="N4940" s="13">
        <v>0.96777836835412201</v>
      </c>
      <c r="O4940" s="14" t="s">
        <v>537</v>
      </c>
      <c r="P4940" s="14">
        <v>0.2609957341240296</v>
      </c>
      <c r="Q4940" s="5" t="s">
        <v>543</v>
      </c>
      <c r="XEE4940" s="3">
        <v>0.26099573412402999</v>
      </c>
      <c r="XEF4940" s="4">
        <v>0.26968543899973602</v>
      </c>
      <c r="XEG4940" s="2" t="s">
        <v>13</v>
      </c>
      <c r="XEH4940" s="1">
        <v>7</v>
      </c>
    </row>
    <row r="4941" spans="1:17 16359:16362" hidden="1" x14ac:dyDescent="0.25">
      <c r="A4941" s="6">
        <v>54</v>
      </c>
      <c r="B4941" s="7" t="s">
        <v>519</v>
      </c>
      <c r="C4941" s="7" t="s">
        <v>268</v>
      </c>
      <c r="D4941" s="7" t="s">
        <v>357</v>
      </c>
      <c r="E4941" s="7" t="s">
        <v>256</v>
      </c>
      <c r="F4941" s="6">
        <v>16</v>
      </c>
      <c r="G4941" s="11">
        <v>1930310224</v>
      </c>
      <c r="H4941" s="11">
        <f t="shared" si="77"/>
        <v>1923978479</v>
      </c>
      <c r="I4941" s="11">
        <v>55866000</v>
      </c>
      <c r="J4941" s="11">
        <v>1868112479</v>
      </c>
      <c r="K4941" s="11">
        <v>503802734</v>
      </c>
      <c r="L4941" s="11">
        <v>503802734</v>
      </c>
      <c r="M4941" s="11">
        <v>6331745</v>
      </c>
      <c r="N4941" s="13">
        <v>0.96777836835412201</v>
      </c>
      <c r="O4941" s="14" t="s">
        <v>537</v>
      </c>
      <c r="P4941" s="14">
        <v>0.2609957341240296</v>
      </c>
      <c r="Q4941" s="5" t="s">
        <v>543</v>
      </c>
      <c r="XEE4941" s="3">
        <v>0.26099573412402999</v>
      </c>
      <c r="XEF4941" s="4">
        <v>0.26968543899973602</v>
      </c>
      <c r="XEG4941" s="2" t="s">
        <v>13</v>
      </c>
      <c r="XEH4941" s="1">
        <v>7</v>
      </c>
    </row>
    <row r="4942" spans="1:17 16359:16362" ht="45" hidden="1" x14ac:dyDescent="0.25">
      <c r="A4942" s="6">
        <v>54</v>
      </c>
      <c r="B4942" s="7" t="s">
        <v>519</v>
      </c>
      <c r="C4942" s="7" t="s">
        <v>270</v>
      </c>
      <c r="D4942" s="7" t="s">
        <v>358</v>
      </c>
      <c r="E4942" s="7" t="s">
        <v>279</v>
      </c>
      <c r="F4942" s="5"/>
      <c r="G4942" s="11">
        <v>31526000</v>
      </c>
      <c r="H4942" s="11">
        <f t="shared" si="77"/>
        <v>31526000</v>
      </c>
      <c r="I4942" s="11">
        <v>2866000</v>
      </c>
      <c r="J4942" s="11">
        <v>28660000</v>
      </c>
      <c r="K4942" s="11">
        <v>16145133</v>
      </c>
      <c r="L4942" s="11">
        <v>16145133</v>
      </c>
      <c r="M4942" s="11">
        <v>0</v>
      </c>
      <c r="N4942" s="13">
        <v>0.90909090909090895</v>
      </c>
      <c r="O4942" s="14" t="s">
        <v>539</v>
      </c>
      <c r="P4942" s="14">
        <v>0.51212120154792873</v>
      </c>
      <c r="Q4942" s="5" t="s">
        <v>543</v>
      </c>
      <c r="XEE4942" s="3">
        <v>0.51212120154792895</v>
      </c>
      <c r="XEF4942" s="4">
        <v>0.56333332170272199</v>
      </c>
      <c r="XEG4942" s="2" t="s">
        <v>29</v>
      </c>
      <c r="XEH4942" s="1">
        <v>7</v>
      </c>
    </row>
    <row r="4943" spans="1:17 16359:16362" hidden="1" x14ac:dyDescent="0.25">
      <c r="A4943" s="6">
        <v>54</v>
      </c>
      <c r="B4943" s="7" t="s">
        <v>519</v>
      </c>
      <c r="C4943" s="7" t="s">
        <v>270</v>
      </c>
      <c r="D4943" s="7" t="s">
        <v>358</v>
      </c>
      <c r="E4943" s="7" t="s">
        <v>256</v>
      </c>
      <c r="F4943" s="6">
        <v>16</v>
      </c>
      <c r="G4943" s="11">
        <v>31526000</v>
      </c>
      <c r="H4943" s="11">
        <f t="shared" si="77"/>
        <v>31526000</v>
      </c>
      <c r="I4943" s="11">
        <v>2866000</v>
      </c>
      <c r="J4943" s="11">
        <v>28660000</v>
      </c>
      <c r="K4943" s="11">
        <v>16145133</v>
      </c>
      <c r="L4943" s="11">
        <v>16145133</v>
      </c>
      <c r="M4943" s="11">
        <v>0</v>
      </c>
      <c r="N4943" s="13">
        <v>0.90909090909090895</v>
      </c>
      <c r="O4943" s="14" t="s">
        <v>539</v>
      </c>
      <c r="P4943" s="14">
        <v>0.51212120154792873</v>
      </c>
      <c r="Q4943" s="5" t="s">
        <v>543</v>
      </c>
      <c r="XEE4943" s="3">
        <v>0.51212120154792895</v>
      </c>
      <c r="XEF4943" s="4">
        <v>0.56333332170272199</v>
      </c>
      <c r="XEG4943" s="2" t="s">
        <v>29</v>
      </c>
      <c r="XEH4943" s="1">
        <v>7</v>
      </c>
    </row>
    <row r="4944" spans="1:17 16359:16362" ht="45" hidden="1" x14ac:dyDescent="0.25">
      <c r="A4944" s="6">
        <v>54</v>
      </c>
      <c r="B4944" s="7" t="s">
        <v>519</v>
      </c>
      <c r="C4944" s="7" t="s">
        <v>270</v>
      </c>
      <c r="D4944" s="7" t="s">
        <v>359</v>
      </c>
      <c r="E4944" s="7" t="s">
        <v>360</v>
      </c>
      <c r="F4944" s="5"/>
      <c r="G4944" s="11">
        <v>13000000</v>
      </c>
      <c r="H4944" s="11">
        <f t="shared" si="77"/>
        <v>6668255</v>
      </c>
      <c r="I4944" s="11">
        <v>0</v>
      </c>
      <c r="J4944" s="11">
        <v>6668255</v>
      </c>
      <c r="K4944" s="11">
        <v>5800841</v>
      </c>
      <c r="L4944" s="11">
        <v>5800841</v>
      </c>
      <c r="M4944" s="11">
        <v>6331745</v>
      </c>
      <c r="N4944" s="13">
        <v>0.51294269230769196</v>
      </c>
      <c r="O4944" s="14" t="s">
        <v>535</v>
      </c>
      <c r="P4944" s="14">
        <v>0.44621853846153847</v>
      </c>
      <c r="Q4944" s="5" t="s">
        <v>543</v>
      </c>
      <c r="XEE4944" s="3">
        <v>0.44621853846153797</v>
      </c>
      <c r="XEF4944" s="4">
        <v>0.86991889182402304</v>
      </c>
      <c r="XEG4944" s="2" t="s">
        <v>29</v>
      </c>
      <c r="XEH4944" s="1">
        <v>7</v>
      </c>
    </row>
    <row r="4945" spans="1:17 16359:16362" hidden="1" x14ac:dyDescent="0.25">
      <c r="A4945" s="6">
        <v>54</v>
      </c>
      <c r="B4945" s="7" t="s">
        <v>519</v>
      </c>
      <c r="C4945" s="7" t="s">
        <v>270</v>
      </c>
      <c r="D4945" s="7" t="s">
        <v>359</v>
      </c>
      <c r="E4945" s="7" t="s">
        <v>256</v>
      </c>
      <c r="F4945" s="6">
        <v>16</v>
      </c>
      <c r="G4945" s="11">
        <v>13000000</v>
      </c>
      <c r="H4945" s="11">
        <f t="shared" si="77"/>
        <v>6668255</v>
      </c>
      <c r="I4945" s="11">
        <v>0</v>
      </c>
      <c r="J4945" s="11">
        <v>6668255</v>
      </c>
      <c r="K4945" s="11">
        <v>5800841</v>
      </c>
      <c r="L4945" s="11">
        <v>5800841</v>
      </c>
      <c r="M4945" s="11">
        <v>6331745</v>
      </c>
      <c r="N4945" s="13">
        <v>0.51294269230769196</v>
      </c>
      <c r="O4945" s="14" t="s">
        <v>535</v>
      </c>
      <c r="P4945" s="14">
        <v>0.44621853846153847</v>
      </c>
      <c r="Q4945" s="5" t="s">
        <v>543</v>
      </c>
      <c r="XEE4945" s="3">
        <v>0.44621853846153797</v>
      </c>
      <c r="XEF4945" s="4">
        <v>0.86991889182402304</v>
      </c>
      <c r="XEG4945" s="2" t="s">
        <v>29</v>
      </c>
      <c r="XEH4945" s="1">
        <v>7</v>
      </c>
    </row>
    <row r="4946" spans="1:17 16359:16362" hidden="1" x14ac:dyDescent="0.25">
      <c r="A4946" s="6">
        <v>54</v>
      </c>
      <c r="B4946" s="7" t="s">
        <v>519</v>
      </c>
      <c r="C4946" s="7" t="s">
        <v>270</v>
      </c>
      <c r="D4946" s="7" t="s">
        <v>361</v>
      </c>
      <c r="E4946" s="7" t="s">
        <v>362</v>
      </c>
      <c r="F4946" s="5"/>
      <c r="G4946" s="11">
        <v>1606189200</v>
      </c>
      <c r="H4946" s="11">
        <f t="shared" si="77"/>
        <v>1606189200</v>
      </c>
      <c r="I4946" s="11">
        <v>0</v>
      </c>
      <c r="J4946" s="11">
        <v>1606189200</v>
      </c>
      <c r="K4946" s="11">
        <v>481856760</v>
      </c>
      <c r="L4946" s="11">
        <v>481856760</v>
      </c>
      <c r="M4946" s="11">
        <v>0</v>
      </c>
      <c r="N4946" s="13">
        <v>1</v>
      </c>
      <c r="O4946" s="14" t="s">
        <v>537</v>
      </c>
      <c r="P4946" s="14">
        <v>0.3</v>
      </c>
      <c r="Q4946" s="5" t="s">
        <v>543</v>
      </c>
      <c r="XEE4946" s="3">
        <v>0.3</v>
      </c>
      <c r="XEF4946" s="4">
        <v>0.3</v>
      </c>
      <c r="XEG4946" s="2" t="s">
        <v>29</v>
      </c>
      <c r="XEH4946" s="1">
        <v>7</v>
      </c>
    </row>
    <row r="4947" spans="1:17 16359:16362" hidden="1" x14ac:dyDescent="0.25">
      <c r="A4947" s="6">
        <v>54</v>
      </c>
      <c r="B4947" s="7" t="s">
        <v>519</v>
      </c>
      <c r="C4947" s="7" t="s">
        <v>270</v>
      </c>
      <c r="D4947" s="7" t="s">
        <v>361</v>
      </c>
      <c r="E4947" s="7" t="s">
        <v>256</v>
      </c>
      <c r="F4947" s="6">
        <v>16</v>
      </c>
      <c r="G4947" s="11">
        <v>1606189200</v>
      </c>
      <c r="H4947" s="11">
        <f t="shared" si="77"/>
        <v>1606189200</v>
      </c>
      <c r="I4947" s="11">
        <v>0</v>
      </c>
      <c r="J4947" s="11">
        <v>1606189200</v>
      </c>
      <c r="K4947" s="11">
        <v>481856760</v>
      </c>
      <c r="L4947" s="11">
        <v>481856760</v>
      </c>
      <c r="M4947" s="11">
        <v>0</v>
      </c>
      <c r="N4947" s="13">
        <v>1</v>
      </c>
      <c r="O4947" s="14" t="s">
        <v>537</v>
      </c>
      <c r="P4947" s="14">
        <v>0.3</v>
      </c>
      <c r="Q4947" s="5" t="s">
        <v>543</v>
      </c>
      <c r="XEE4947" s="3">
        <v>0.3</v>
      </c>
      <c r="XEF4947" s="4">
        <v>0.3</v>
      </c>
      <c r="XEG4947" s="2" t="s">
        <v>29</v>
      </c>
      <c r="XEH4947" s="1">
        <v>7</v>
      </c>
    </row>
    <row r="4948" spans="1:17 16359:16362" hidden="1" x14ac:dyDescent="0.25">
      <c r="A4948" s="6">
        <v>54</v>
      </c>
      <c r="B4948" s="7" t="s">
        <v>519</v>
      </c>
      <c r="C4948" s="7" t="s">
        <v>270</v>
      </c>
      <c r="D4948" s="7" t="s">
        <v>363</v>
      </c>
      <c r="E4948" s="7" t="s">
        <v>364</v>
      </c>
      <c r="F4948" s="5"/>
      <c r="G4948" s="11">
        <v>279595024</v>
      </c>
      <c r="H4948" s="11">
        <f t="shared" si="77"/>
        <v>279595024</v>
      </c>
      <c r="I4948" s="11">
        <v>53000000</v>
      </c>
      <c r="J4948" s="11">
        <v>226595024</v>
      </c>
      <c r="K4948" s="11">
        <v>0</v>
      </c>
      <c r="L4948" s="11">
        <v>0</v>
      </c>
      <c r="M4948" s="11">
        <v>0</v>
      </c>
      <c r="N4948" s="13">
        <v>0.81044011713169795</v>
      </c>
      <c r="O4948" s="14" t="s">
        <v>535</v>
      </c>
      <c r="P4948" s="14">
        <v>0</v>
      </c>
      <c r="Q4948" s="5" t="s">
        <v>543</v>
      </c>
      <c r="XEE4948" s="3">
        <v>0</v>
      </c>
      <c r="XEF4948" s="4">
        <v>0</v>
      </c>
      <c r="XEG4948" s="2" t="s">
        <v>29</v>
      </c>
      <c r="XEH4948" s="1">
        <v>7</v>
      </c>
    </row>
    <row r="4949" spans="1:17 16359:16362" hidden="1" x14ac:dyDescent="0.25">
      <c r="A4949" s="6">
        <v>54</v>
      </c>
      <c r="B4949" s="7" t="s">
        <v>519</v>
      </c>
      <c r="C4949" s="7" t="s">
        <v>270</v>
      </c>
      <c r="D4949" s="7" t="s">
        <v>363</v>
      </c>
      <c r="E4949" s="7" t="s">
        <v>256</v>
      </c>
      <c r="F4949" s="6">
        <v>16</v>
      </c>
      <c r="G4949" s="11">
        <v>279595024</v>
      </c>
      <c r="H4949" s="11">
        <f t="shared" si="77"/>
        <v>279595024</v>
      </c>
      <c r="I4949" s="11">
        <v>53000000</v>
      </c>
      <c r="J4949" s="11">
        <v>226595024</v>
      </c>
      <c r="K4949" s="11">
        <v>0</v>
      </c>
      <c r="L4949" s="11">
        <v>0</v>
      </c>
      <c r="M4949" s="11">
        <v>0</v>
      </c>
      <c r="N4949" s="13">
        <v>0.81044011713169795</v>
      </c>
      <c r="O4949" s="14" t="s">
        <v>535</v>
      </c>
      <c r="P4949" s="14">
        <v>0</v>
      </c>
      <c r="Q4949" s="5" t="s">
        <v>543</v>
      </c>
      <c r="XEE4949" s="3">
        <v>0</v>
      </c>
      <c r="XEF4949" s="4">
        <v>0</v>
      </c>
      <c r="XEG4949" s="2" t="s">
        <v>29</v>
      </c>
      <c r="XEH4949" s="1">
        <v>7</v>
      </c>
    </row>
    <row r="4950" spans="1:17 16359:16362" ht="60" hidden="1" x14ac:dyDescent="0.25">
      <c r="A4950" s="6">
        <v>54</v>
      </c>
      <c r="B4950" s="7" t="s">
        <v>519</v>
      </c>
      <c r="C4950" s="7" t="s">
        <v>265</v>
      </c>
      <c r="D4950" s="7" t="s">
        <v>367</v>
      </c>
      <c r="E4950" s="7" t="s">
        <v>368</v>
      </c>
      <c r="F4950" s="5"/>
      <c r="G4950" s="11">
        <v>12647737355</v>
      </c>
      <c r="H4950" s="11">
        <f t="shared" si="77"/>
        <v>12615226109</v>
      </c>
      <c r="I4950" s="11">
        <v>1544448</v>
      </c>
      <c r="J4950" s="11">
        <v>12613681661</v>
      </c>
      <c r="K4950" s="11">
        <v>6056240855</v>
      </c>
      <c r="L4950" s="11">
        <v>6056240855</v>
      </c>
      <c r="M4950" s="11">
        <v>32511246</v>
      </c>
      <c r="N4950" s="13">
        <v>0.99730736865859004</v>
      </c>
      <c r="O4950" s="14" t="s">
        <v>537</v>
      </c>
      <c r="P4950" s="14">
        <v>0.47883986558321445</v>
      </c>
      <c r="Q4950" s="5" t="s">
        <v>543</v>
      </c>
      <c r="XEE4950" s="3">
        <v>0.47883986558321401</v>
      </c>
      <c r="XEF4950" s="4">
        <v>0.48013268590130798</v>
      </c>
      <c r="XEG4950" s="2" t="s">
        <v>13</v>
      </c>
      <c r="XEH4950" s="1">
        <v>7</v>
      </c>
    </row>
    <row r="4951" spans="1:17 16359:16362" hidden="1" x14ac:dyDescent="0.25">
      <c r="A4951" s="6">
        <v>54</v>
      </c>
      <c r="B4951" s="7" t="s">
        <v>519</v>
      </c>
      <c r="C4951" s="7" t="s">
        <v>265</v>
      </c>
      <c r="D4951" s="7" t="s">
        <v>367</v>
      </c>
      <c r="E4951" s="7" t="s">
        <v>255</v>
      </c>
      <c r="F4951" s="6">
        <v>11</v>
      </c>
      <c r="G4951" s="11">
        <v>6304026911</v>
      </c>
      <c r="H4951" s="11">
        <f t="shared" si="77"/>
        <v>6289065128</v>
      </c>
      <c r="I4951" s="11">
        <v>1544448</v>
      </c>
      <c r="J4951" s="11">
        <v>6287520680</v>
      </c>
      <c r="K4951" s="11">
        <v>3115824356</v>
      </c>
      <c r="L4951" s="11">
        <v>3115824356</v>
      </c>
      <c r="M4951" s="11">
        <v>14961783</v>
      </c>
      <c r="N4951" s="13">
        <v>0.99738163697061699</v>
      </c>
      <c r="O4951" s="14" t="s">
        <v>537</v>
      </c>
      <c r="P4951" s="14">
        <v>0.49425936785947833</v>
      </c>
      <c r="Q4951" s="5" t="s">
        <v>543</v>
      </c>
      <c r="XEE4951" s="3">
        <v>0.49425936785947799</v>
      </c>
      <c r="XEF4951" s="4">
        <v>0.49555691576667699</v>
      </c>
      <c r="XEG4951" s="2" t="s">
        <v>13</v>
      </c>
      <c r="XEH4951" s="1">
        <v>7</v>
      </c>
    </row>
    <row r="4952" spans="1:17 16359:16362" hidden="1" x14ac:dyDescent="0.25">
      <c r="A4952" s="6">
        <v>54</v>
      </c>
      <c r="B4952" s="7" t="s">
        <v>519</v>
      </c>
      <c r="C4952" s="7" t="s">
        <v>265</v>
      </c>
      <c r="D4952" s="7" t="s">
        <v>367</v>
      </c>
      <c r="E4952" s="7" t="s">
        <v>256</v>
      </c>
      <c r="F4952" s="6">
        <v>16</v>
      </c>
      <c r="G4952" s="11">
        <v>6343710444</v>
      </c>
      <c r="H4952" s="11">
        <f t="shared" si="77"/>
        <v>6326160981</v>
      </c>
      <c r="I4952" s="11">
        <v>0</v>
      </c>
      <c r="J4952" s="11">
        <v>6326160981</v>
      </c>
      <c r="K4952" s="11">
        <v>2940416499</v>
      </c>
      <c r="L4952" s="11">
        <v>2940416499</v>
      </c>
      <c r="M4952" s="11">
        <v>17549463</v>
      </c>
      <c r="N4952" s="13">
        <v>0.99723356493728399</v>
      </c>
      <c r="O4952" s="14" t="s">
        <v>537</v>
      </c>
      <c r="P4952" s="14">
        <v>0.46351682110287695</v>
      </c>
      <c r="Q4952" s="5" t="s">
        <v>543</v>
      </c>
      <c r="XEE4952" s="3">
        <v>0.46351682110287701</v>
      </c>
      <c r="XEF4952" s="4">
        <v>0.46480266749949201</v>
      </c>
      <c r="XEG4952" s="2" t="s">
        <v>13</v>
      </c>
      <c r="XEH4952" s="1">
        <v>7</v>
      </c>
    </row>
    <row r="4953" spans="1:17 16359:16362" ht="60" hidden="1" x14ac:dyDescent="0.25">
      <c r="A4953" s="6">
        <v>54</v>
      </c>
      <c r="B4953" s="7" t="s">
        <v>519</v>
      </c>
      <c r="C4953" s="7" t="s">
        <v>268</v>
      </c>
      <c r="D4953" s="7" t="s">
        <v>369</v>
      </c>
      <c r="E4953" s="7" t="s">
        <v>368</v>
      </c>
      <c r="F4953" s="5"/>
      <c r="G4953" s="11">
        <v>12647737355</v>
      </c>
      <c r="H4953" s="11">
        <f t="shared" si="77"/>
        <v>12615226109</v>
      </c>
      <c r="I4953" s="11">
        <v>1544448</v>
      </c>
      <c r="J4953" s="11">
        <v>12613681661</v>
      </c>
      <c r="K4953" s="11">
        <v>6056240855</v>
      </c>
      <c r="L4953" s="11">
        <v>6056240855</v>
      </c>
      <c r="M4953" s="11">
        <v>32511246</v>
      </c>
      <c r="N4953" s="13">
        <v>0.99730736865859004</v>
      </c>
      <c r="O4953" s="14" t="s">
        <v>537</v>
      </c>
      <c r="P4953" s="14">
        <v>0.47883986558321445</v>
      </c>
      <c r="Q4953" s="5" t="s">
        <v>543</v>
      </c>
      <c r="XEE4953" s="3">
        <v>0.47883986558321401</v>
      </c>
      <c r="XEF4953" s="4">
        <v>0.48013268590130798</v>
      </c>
      <c r="XEG4953" s="2" t="s">
        <v>13</v>
      </c>
      <c r="XEH4953" s="1">
        <v>7</v>
      </c>
    </row>
    <row r="4954" spans="1:17 16359:16362" hidden="1" x14ac:dyDescent="0.25">
      <c r="A4954" s="6">
        <v>54</v>
      </c>
      <c r="B4954" s="7" t="s">
        <v>519</v>
      </c>
      <c r="C4954" s="7" t="s">
        <v>268</v>
      </c>
      <c r="D4954" s="7" t="s">
        <v>369</v>
      </c>
      <c r="E4954" s="7" t="s">
        <v>255</v>
      </c>
      <c r="F4954" s="6">
        <v>11</v>
      </c>
      <c r="G4954" s="11">
        <v>6304026911</v>
      </c>
      <c r="H4954" s="11">
        <f t="shared" si="77"/>
        <v>6289065128</v>
      </c>
      <c r="I4954" s="11">
        <v>1544448</v>
      </c>
      <c r="J4954" s="11">
        <v>6287520680</v>
      </c>
      <c r="K4954" s="11">
        <v>3115824356</v>
      </c>
      <c r="L4954" s="11">
        <v>3115824356</v>
      </c>
      <c r="M4954" s="11">
        <v>14961783</v>
      </c>
      <c r="N4954" s="13">
        <v>0.99738163697061699</v>
      </c>
      <c r="O4954" s="14" t="s">
        <v>537</v>
      </c>
      <c r="P4954" s="14">
        <v>0.49425936785947833</v>
      </c>
      <c r="Q4954" s="5" t="s">
        <v>543</v>
      </c>
      <c r="XEE4954" s="3">
        <v>0.49425936785947799</v>
      </c>
      <c r="XEF4954" s="4">
        <v>0.49555691576667699</v>
      </c>
      <c r="XEG4954" s="2" t="s">
        <v>13</v>
      </c>
      <c r="XEH4954" s="1">
        <v>7</v>
      </c>
    </row>
    <row r="4955" spans="1:17 16359:16362" hidden="1" x14ac:dyDescent="0.25">
      <c r="A4955" s="6">
        <v>54</v>
      </c>
      <c r="B4955" s="7" t="s">
        <v>519</v>
      </c>
      <c r="C4955" s="7" t="s">
        <v>268</v>
      </c>
      <c r="D4955" s="7" t="s">
        <v>369</v>
      </c>
      <c r="E4955" s="7" t="s">
        <v>256</v>
      </c>
      <c r="F4955" s="6">
        <v>16</v>
      </c>
      <c r="G4955" s="11">
        <v>6343710444</v>
      </c>
      <c r="H4955" s="11">
        <f t="shared" si="77"/>
        <v>6326160981</v>
      </c>
      <c r="I4955" s="11">
        <v>0</v>
      </c>
      <c r="J4955" s="11">
        <v>6326160981</v>
      </c>
      <c r="K4955" s="11">
        <v>2940416499</v>
      </c>
      <c r="L4955" s="11">
        <v>2940416499</v>
      </c>
      <c r="M4955" s="11">
        <v>17549463</v>
      </c>
      <c r="N4955" s="13">
        <v>0.99723356493728399</v>
      </c>
      <c r="O4955" s="14" t="s">
        <v>537</v>
      </c>
      <c r="P4955" s="14">
        <v>0.46351682110287695</v>
      </c>
      <c r="Q4955" s="5" t="s">
        <v>543</v>
      </c>
      <c r="XEE4955" s="3">
        <v>0.46351682110287701</v>
      </c>
      <c r="XEF4955" s="4">
        <v>0.46480266749949201</v>
      </c>
      <c r="XEG4955" s="2" t="s">
        <v>13</v>
      </c>
      <c r="XEH4955" s="1">
        <v>7</v>
      </c>
    </row>
    <row r="4956" spans="1:17 16359:16362" hidden="1" x14ac:dyDescent="0.25">
      <c r="A4956" s="6">
        <v>54</v>
      </c>
      <c r="B4956" s="7" t="s">
        <v>519</v>
      </c>
      <c r="C4956" s="7" t="s">
        <v>270</v>
      </c>
      <c r="D4956" s="7" t="s">
        <v>370</v>
      </c>
      <c r="E4956" s="7" t="s">
        <v>371</v>
      </c>
      <c r="F4956" s="5"/>
      <c r="G4956" s="11">
        <v>282788612</v>
      </c>
      <c r="H4956" s="11">
        <f t="shared" si="77"/>
        <v>282788612</v>
      </c>
      <c r="I4956" s="11">
        <v>0</v>
      </c>
      <c r="J4956" s="11">
        <v>282788612</v>
      </c>
      <c r="K4956" s="11">
        <v>132446899</v>
      </c>
      <c r="L4956" s="11">
        <v>132446899</v>
      </c>
      <c r="M4956" s="11">
        <v>0</v>
      </c>
      <c r="N4956" s="13">
        <v>1</v>
      </c>
      <c r="O4956" s="14" t="s">
        <v>537</v>
      </c>
      <c r="P4956" s="14">
        <v>0.46836008728668327</v>
      </c>
      <c r="Q4956" s="5" t="s">
        <v>543</v>
      </c>
      <c r="XEE4956" s="3">
        <v>0.46836008728668299</v>
      </c>
      <c r="XEF4956" s="4">
        <v>0.46836008728668299</v>
      </c>
      <c r="XEG4956" s="2" t="s">
        <v>29</v>
      </c>
      <c r="XEH4956" s="1">
        <v>7</v>
      </c>
    </row>
    <row r="4957" spans="1:17 16359:16362" hidden="1" x14ac:dyDescent="0.25">
      <c r="A4957" s="6">
        <v>54</v>
      </c>
      <c r="B4957" s="7" t="s">
        <v>519</v>
      </c>
      <c r="C4957" s="7" t="s">
        <v>270</v>
      </c>
      <c r="D4957" s="7" t="s">
        <v>370</v>
      </c>
      <c r="E4957" s="7" t="s">
        <v>255</v>
      </c>
      <c r="F4957" s="6">
        <v>11</v>
      </c>
      <c r="G4957" s="11">
        <v>282788612</v>
      </c>
      <c r="H4957" s="11">
        <f t="shared" si="77"/>
        <v>282788612</v>
      </c>
      <c r="I4957" s="11">
        <v>0</v>
      </c>
      <c r="J4957" s="11">
        <v>282788612</v>
      </c>
      <c r="K4957" s="11">
        <v>132446899</v>
      </c>
      <c r="L4957" s="11">
        <v>132446899</v>
      </c>
      <c r="M4957" s="11">
        <v>0</v>
      </c>
      <c r="N4957" s="13">
        <v>1</v>
      </c>
      <c r="O4957" s="14" t="s">
        <v>537</v>
      </c>
      <c r="P4957" s="14">
        <v>0.46836008728668327</v>
      </c>
      <c r="Q4957" s="5" t="s">
        <v>543</v>
      </c>
      <c r="XEE4957" s="3">
        <v>0.46836008728668299</v>
      </c>
      <c r="XEF4957" s="4">
        <v>0.46836008728668299</v>
      </c>
      <c r="XEG4957" s="2" t="s">
        <v>29</v>
      </c>
      <c r="XEH4957" s="1">
        <v>7</v>
      </c>
    </row>
    <row r="4958" spans="1:17 16359:16362" ht="30" hidden="1" x14ac:dyDescent="0.25">
      <c r="A4958" s="6">
        <v>54</v>
      </c>
      <c r="B4958" s="7" t="s">
        <v>519</v>
      </c>
      <c r="C4958" s="7" t="s">
        <v>270</v>
      </c>
      <c r="D4958" s="7" t="s">
        <v>372</v>
      </c>
      <c r="E4958" s="7" t="s">
        <v>373</v>
      </c>
      <c r="F4958" s="5"/>
      <c r="G4958" s="11">
        <v>2037487494</v>
      </c>
      <c r="H4958" s="11">
        <f t="shared" si="77"/>
        <v>2037487494</v>
      </c>
      <c r="I4958" s="11">
        <v>0</v>
      </c>
      <c r="J4958" s="11">
        <v>2037487494</v>
      </c>
      <c r="K4958" s="11">
        <v>991031842</v>
      </c>
      <c r="L4958" s="11">
        <v>991031842</v>
      </c>
      <c r="M4958" s="11">
        <v>0</v>
      </c>
      <c r="N4958" s="13">
        <v>1</v>
      </c>
      <c r="O4958" s="14" t="s">
        <v>537</v>
      </c>
      <c r="P4958" s="14">
        <v>0.4863989815487918</v>
      </c>
      <c r="Q4958" s="5" t="s">
        <v>543</v>
      </c>
      <c r="XEE4958" s="3">
        <v>0.48639898154879202</v>
      </c>
      <c r="XEF4958" s="4">
        <v>0.48639898154879202</v>
      </c>
      <c r="XEG4958" s="2" t="s">
        <v>29</v>
      </c>
      <c r="XEH4958" s="1">
        <v>7</v>
      </c>
    </row>
    <row r="4959" spans="1:17 16359:16362" hidden="1" x14ac:dyDescent="0.25">
      <c r="A4959" s="6">
        <v>54</v>
      </c>
      <c r="B4959" s="7" t="s">
        <v>519</v>
      </c>
      <c r="C4959" s="7" t="s">
        <v>270</v>
      </c>
      <c r="D4959" s="7" t="s">
        <v>372</v>
      </c>
      <c r="E4959" s="7" t="s">
        <v>255</v>
      </c>
      <c r="F4959" s="6">
        <v>11</v>
      </c>
      <c r="G4959" s="11">
        <v>2037487494</v>
      </c>
      <c r="H4959" s="11">
        <f t="shared" si="77"/>
        <v>2037487494</v>
      </c>
      <c r="I4959" s="11">
        <v>0</v>
      </c>
      <c r="J4959" s="11">
        <v>2037487494</v>
      </c>
      <c r="K4959" s="11">
        <v>991031842</v>
      </c>
      <c r="L4959" s="11">
        <v>991031842</v>
      </c>
      <c r="M4959" s="11">
        <v>0</v>
      </c>
      <c r="N4959" s="13">
        <v>1</v>
      </c>
      <c r="O4959" s="14" t="s">
        <v>537</v>
      </c>
      <c r="P4959" s="14">
        <v>0.4863989815487918</v>
      </c>
      <c r="Q4959" s="5" t="s">
        <v>543</v>
      </c>
      <c r="XEE4959" s="3">
        <v>0.48639898154879202</v>
      </c>
      <c r="XEF4959" s="4">
        <v>0.48639898154879202</v>
      </c>
      <c r="XEG4959" s="2" t="s">
        <v>29</v>
      </c>
      <c r="XEH4959" s="1">
        <v>7</v>
      </c>
    </row>
    <row r="4960" spans="1:17 16359:16362" hidden="1" x14ac:dyDescent="0.25">
      <c r="A4960" s="6">
        <v>54</v>
      </c>
      <c r="B4960" s="7" t="s">
        <v>519</v>
      </c>
      <c r="C4960" s="7" t="s">
        <v>270</v>
      </c>
      <c r="D4960" s="7" t="s">
        <v>374</v>
      </c>
      <c r="E4960" s="7" t="s">
        <v>375</v>
      </c>
      <c r="F4960" s="5"/>
      <c r="G4960" s="11">
        <v>6210677547</v>
      </c>
      <c r="H4960" s="11">
        <f t="shared" si="77"/>
        <v>6210674127</v>
      </c>
      <c r="I4960" s="11">
        <v>0</v>
      </c>
      <c r="J4960" s="11">
        <v>6210674127</v>
      </c>
      <c r="K4960" s="11">
        <v>2845560425</v>
      </c>
      <c r="L4960" s="11">
        <v>2845560425</v>
      </c>
      <c r="M4960" s="11">
        <v>3420</v>
      </c>
      <c r="N4960" s="13">
        <v>0.99999944933544305</v>
      </c>
      <c r="O4960" s="14" t="s">
        <v>537</v>
      </c>
      <c r="P4960" s="14">
        <v>0.45817230140607074</v>
      </c>
      <c r="Q4960" s="5" t="s">
        <v>543</v>
      </c>
      <c r="XEE4960" s="3">
        <v>0.45817230140607101</v>
      </c>
      <c r="XEF4960" s="4">
        <v>0.45817255370545701</v>
      </c>
      <c r="XEG4960" s="2" t="s">
        <v>29</v>
      </c>
      <c r="XEH4960" s="1">
        <v>7</v>
      </c>
    </row>
    <row r="4961" spans="1:17 16359:16362" hidden="1" x14ac:dyDescent="0.25">
      <c r="A4961" s="6">
        <v>54</v>
      </c>
      <c r="B4961" s="7" t="s">
        <v>519</v>
      </c>
      <c r="C4961" s="7" t="s">
        <v>270</v>
      </c>
      <c r="D4961" s="7" t="s">
        <v>374</v>
      </c>
      <c r="E4961" s="7" t="s">
        <v>256</v>
      </c>
      <c r="F4961" s="6">
        <v>16</v>
      </c>
      <c r="G4961" s="11">
        <v>6210677547</v>
      </c>
      <c r="H4961" s="11">
        <f t="shared" si="77"/>
        <v>6210674127</v>
      </c>
      <c r="I4961" s="11">
        <v>0</v>
      </c>
      <c r="J4961" s="11">
        <v>6210674127</v>
      </c>
      <c r="K4961" s="11">
        <v>2845560425</v>
      </c>
      <c r="L4961" s="11">
        <v>2845560425</v>
      </c>
      <c r="M4961" s="11">
        <v>3420</v>
      </c>
      <c r="N4961" s="13">
        <v>0.99999944933544305</v>
      </c>
      <c r="O4961" s="14" t="s">
        <v>537</v>
      </c>
      <c r="P4961" s="14">
        <v>0.45817230140607074</v>
      </c>
      <c r="Q4961" s="5" t="s">
        <v>543</v>
      </c>
      <c r="XEE4961" s="3">
        <v>0.45817230140607101</v>
      </c>
      <c r="XEF4961" s="4">
        <v>0.45817255370545701</v>
      </c>
      <c r="XEG4961" s="2" t="s">
        <v>29</v>
      </c>
      <c r="XEH4961" s="1">
        <v>7</v>
      </c>
    </row>
    <row r="4962" spans="1:17 16359:16362" hidden="1" x14ac:dyDescent="0.25">
      <c r="A4962" s="6">
        <v>54</v>
      </c>
      <c r="B4962" s="7" t="s">
        <v>519</v>
      </c>
      <c r="C4962" s="7" t="s">
        <v>270</v>
      </c>
      <c r="D4962" s="7" t="s">
        <v>376</v>
      </c>
      <c r="E4962" s="7" t="s">
        <v>377</v>
      </c>
      <c r="F4962" s="5"/>
      <c r="G4962" s="11">
        <v>10153926</v>
      </c>
      <c r="H4962" s="11">
        <f t="shared" si="77"/>
        <v>10153926</v>
      </c>
      <c r="I4962" s="11">
        <v>1544448</v>
      </c>
      <c r="J4962" s="11">
        <v>8609478</v>
      </c>
      <c r="K4962" s="11">
        <v>4633344</v>
      </c>
      <c r="L4962" s="11">
        <v>4633344</v>
      </c>
      <c r="M4962" s="11">
        <v>0</v>
      </c>
      <c r="N4962" s="13">
        <v>0.84789646881413205</v>
      </c>
      <c r="O4962" s="14" t="s">
        <v>535</v>
      </c>
      <c r="P4962" s="14">
        <v>0.45631059355760523</v>
      </c>
      <c r="Q4962" s="5" t="s">
        <v>543</v>
      </c>
      <c r="XEE4962" s="3">
        <v>0.456310593557605</v>
      </c>
      <c r="XEF4962" s="4">
        <v>0.53816781923363999</v>
      </c>
      <c r="XEG4962" s="2" t="s">
        <v>29</v>
      </c>
      <c r="XEH4962" s="1">
        <v>7</v>
      </c>
    </row>
    <row r="4963" spans="1:17 16359:16362" hidden="1" x14ac:dyDescent="0.25">
      <c r="A4963" s="6">
        <v>54</v>
      </c>
      <c r="B4963" s="7" t="s">
        <v>519</v>
      </c>
      <c r="C4963" s="7" t="s">
        <v>270</v>
      </c>
      <c r="D4963" s="7" t="s">
        <v>376</v>
      </c>
      <c r="E4963" s="7" t="s">
        <v>255</v>
      </c>
      <c r="F4963" s="6">
        <v>11</v>
      </c>
      <c r="G4963" s="11">
        <v>10153926</v>
      </c>
      <c r="H4963" s="11">
        <f t="shared" si="77"/>
        <v>10153926</v>
      </c>
      <c r="I4963" s="11">
        <v>1544448</v>
      </c>
      <c r="J4963" s="11">
        <v>8609478</v>
      </c>
      <c r="K4963" s="11">
        <v>4633344</v>
      </c>
      <c r="L4963" s="11">
        <v>4633344</v>
      </c>
      <c r="M4963" s="11">
        <v>0</v>
      </c>
      <c r="N4963" s="13">
        <v>0.84789646881413205</v>
      </c>
      <c r="O4963" s="14" t="s">
        <v>535</v>
      </c>
      <c r="P4963" s="14">
        <v>0.45631059355760523</v>
      </c>
      <c r="Q4963" s="5" t="s">
        <v>543</v>
      </c>
      <c r="XEE4963" s="3">
        <v>0.456310593557605</v>
      </c>
      <c r="XEF4963" s="4">
        <v>0.53816781923363999</v>
      </c>
      <c r="XEG4963" s="2" t="s">
        <v>29</v>
      </c>
      <c r="XEH4963" s="1">
        <v>7</v>
      </c>
    </row>
    <row r="4964" spans="1:17 16359:16362" ht="30" hidden="1" x14ac:dyDescent="0.25">
      <c r="A4964" s="6">
        <v>54</v>
      </c>
      <c r="B4964" s="7" t="s">
        <v>519</v>
      </c>
      <c r="C4964" s="7" t="s">
        <v>270</v>
      </c>
      <c r="D4964" s="7" t="s">
        <v>378</v>
      </c>
      <c r="E4964" s="7" t="s">
        <v>379</v>
      </c>
      <c r="F4964" s="5"/>
      <c r="G4964" s="11">
        <v>2488176871</v>
      </c>
      <c r="H4964" s="11">
        <f t="shared" si="77"/>
        <v>2488176871</v>
      </c>
      <c r="I4964" s="11">
        <v>0</v>
      </c>
      <c r="J4964" s="11">
        <v>2488176871</v>
      </c>
      <c r="K4964" s="11">
        <v>1226864171</v>
      </c>
      <c r="L4964" s="11">
        <v>1226864171</v>
      </c>
      <c r="M4964" s="11">
        <v>0</v>
      </c>
      <c r="N4964" s="13">
        <v>1</v>
      </c>
      <c r="O4964" s="14" t="s">
        <v>537</v>
      </c>
      <c r="P4964" s="14">
        <v>0.49307755622168548</v>
      </c>
      <c r="Q4964" s="5" t="s">
        <v>543</v>
      </c>
      <c r="XEE4964" s="3">
        <v>0.49307755622168498</v>
      </c>
      <c r="XEF4964" s="4">
        <v>0.49307755622168498</v>
      </c>
      <c r="XEG4964" s="2" t="s">
        <v>29</v>
      </c>
      <c r="XEH4964" s="1">
        <v>7</v>
      </c>
    </row>
    <row r="4965" spans="1:17 16359:16362" hidden="1" x14ac:dyDescent="0.25">
      <c r="A4965" s="6">
        <v>54</v>
      </c>
      <c r="B4965" s="7" t="s">
        <v>519</v>
      </c>
      <c r="C4965" s="7" t="s">
        <v>270</v>
      </c>
      <c r="D4965" s="7" t="s">
        <v>378</v>
      </c>
      <c r="E4965" s="7" t="s">
        <v>255</v>
      </c>
      <c r="F4965" s="6">
        <v>11</v>
      </c>
      <c r="G4965" s="11">
        <v>2488176871</v>
      </c>
      <c r="H4965" s="11">
        <f t="shared" si="77"/>
        <v>2488176871</v>
      </c>
      <c r="I4965" s="11">
        <v>0</v>
      </c>
      <c r="J4965" s="11">
        <v>2488176871</v>
      </c>
      <c r="K4965" s="11">
        <v>1226864171</v>
      </c>
      <c r="L4965" s="11">
        <v>1226864171</v>
      </c>
      <c r="M4965" s="11">
        <v>0</v>
      </c>
      <c r="N4965" s="13">
        <v>1</v>
      </c>
      <c r="O4965" s="14" t="s">
        <v>537</v>
      </c>
      <c r="P4965" s="14">
        <v>0.49307755622168548</v>
      </c>
      <c r="Q4965" s="5" t="s">
        <v>543</v>
      </c>
      <c r="XEE4965" s="3">
        <v>0.49307755622168498</v>
      </c>
      <c r="XEF4965" s="4">
        <v>0.49307755622168498</v>
      </c>
      <c r="XEG4965" s="2" t="s">
        <v>29</v>
      </c>
      <c r="XEH4965" s="1">
        <v>7</v>
      </c>
    </row>
    <row r="4966" spans="1:17 16359:16362" ht="45" hidden="1" x14ac:dyDescent="0.25">
      <c r="A4966" s="6">
        <v>54</v>
      </c>
      <c r="B4966" s="7" t="s">
        <v>519</v>
      </c>
      <c r="C4966" s="7" t="s">
        <v>270</v>
      </c>
      <c r="D4966" s="7" t="s">
        <v>386</v>
      </c>
      <c r="E4966" s="7" t="s">
        <v>279</v>
      </c>
      <c r="F4966" s="5"/>
      <c r="G4966" s="11">
        <v>1485420008</v>
      </c>
      <c r="H4966" s="11">
        <f t="shared" si="77"/>
        <v>1470458225</v>
      </c>
      <c r="I4966" s="11">
        <v>0</v>
      </c>
      <c r="J4966" s="11">
        <v>1470458225</v>
      </c>
      <c r="K4966" s="11">
        <v>760848100</v>
      </c>
      <c r="L4966" s="11">
        <v>760848100</v>
      </c>
      <c r="M4966" s="11">
        <v>14961783</v>
      </c>
      <c r="N4966" s="13">
        <v>0.98992757407371601</v>
      </c>
      <c r="O4966" s="14" t="s">
        <v>537</v>
      </c>
      <c r="P4966" s="14">
        <v>0.51221075244867709</v>
      </c>
      <c r="Q4966" s="5" t="s">
        <v>543</v>
      </c>
      <c r="XEE4966" s="3">
        <v>0.51221075244867698</v>
      </c>
      <c r="XEF4966" s="4">
        <v>0.51742245176669299</v>
      </c>
      <c r="XEG4966" s="2" t="s">
        <v>29</v>
      </c>
      <c r="XEH4966" s="1">
        <v>7</v>
      </c>
    </row>
    <row r="4967" spans="1:17 16359:16362" hidden="1" x14ac:dyDescent="0.25">
      <c r="A4967" s="6">
        <v>54</v>
      </c>
      <c r="B4967" s="7" t="s">
        <v>519</v>
      </c>
      <c r="C4967" s="7" t="s">
        <v>270</v>
      </c>
      <c r="D4967" s="7" t="s">
        <v>386</v>
      </c>
      <c r="E4967" s="7" t="s">
        <v>255</v>
      </c>
      <c r="F4967" s="6">
        <v>11</v>
      </c>
      <c r="G4967" s="11">
        <v>1485420008</v>
      </c>
      <c r="H4967" s="11">
        <f t="shared" si="77"/>
        <v>1470458225</v>
      </c>
      <c r="I4967" s="11">
        <v>0</v>
      </c>
      <c r="J4967" s="11">
        <v>1470458225</v>
      </c>
      <c r="K4967" s="11">
        <v>760848100</v>
      </c>
      <c r="L4967" s="11">
        <v>760848100</v>
      </c>
      <c r="M4967" s="11">
        <v>14961783</v>
      </c>
      <c r="N4967" s="13">
        <v>0.98992757407371601</v>
      </c>
      <c r="O4967" s="14" t="s">
        <v>537</v>
      </c>
      <c r="P4967" s="14">
        <v>0.51221075244867709</v>
      </c>
      <c r="Q4967" s="5" t="s">
        <v>543</v>
      </c>
      <c r="XEE4967" s="3">
        <v>0.51221075244867698</v>
      </c>
      <c r="XEF4967" s="4">
        <v>0.51742245176669299</v>
      </c>
      <c r="XEG4967" s="2" t="s">
        <v>29</v>
      </c>
      <c r="XEH4967" s="1">
        <v>7</v>
      </c>
    </row>
    <row r="4968" spans="1:17 16359:16362" ht="45" hidden="1" x14ac:dyDescent="0.25">
      <c r="A4968" s="6">
        <v>54</v>
      </c>
      <c r="B4968" s="7" t="s">
        <v>519</v>
      </c>
      <c r="C4968" s="7" t="s">
        <v>270</v>
      </c>
      <c r="D4968" s="7" t="s">
        <v>387</v>
      </c>
      <c r="E4968" s="7" t="s">
        <v>281</v>
      </c>
      <c r="F4968" s="5"/>
      <c r="G4968" s="11">
        <v>105114897</v>
      </c>
      <c r="H4968" s="11">
        <f t="shared" si="77"/>
        <v>97568854</v>
      </c>
      <c r="I4968" s="11">
        <v>0</v>
      </c>
      <c r="J4968" s="11">
        <v>97568854</v>
      </c>
      <c r="K4968" s="11">
        <v>87008074</v>
      </c>
      <c r="L4968" s="11">
        <v>87008074</v>
      </c>
      <c r="M4968" s="11">
        <v>7546043</v>
      </c>
      <c r="N4968" s="13">
        <v>0.92821147891150002</v>
      </c>
      <c r="O4968" s="14" t="s">
        <v>537</v>
      </c>
      <c r="P4968" s="14">
        <v>0.82774256060014029</v>
      </c>
      <c r="Q4968" s="5" t="s">
        <v>546</v>
      </c>
      <c r="XEE4968" s="3">
        <v>0.82774256060013995</v>
      </c>
      <c r="XEF4968" s="4">
        <v>0.89176074569862196</v>
      </c>
      <c r="XEG4968" s="2" t="s">
        <v>29</v>
      </c>
      <c r="XEH4968" s="1">
        <v>7</v>
      </c>
    </row>
    <row r="4969" spans="1:17 16359:16362" hidden="1" x14ac:dyDescent="0.25">
      <c r="A4969" s="6">
        <v>54</v>
      </c>
      <c r="B4969" s="7" t="s">
        <v>519</v>
      </c>
      <c r="C4969" s="7" t="s">
        <v>270</v>
      </c>
      <c r="D4969" s="7" t="s">
        <v>387</v>
      </c>
      <c r="E4969" s="7" t="s">
        <v>256</v>
      </c>
      <c r="F4969" s="6">
        <v>16</v>
      </c>
      <c r="G4969" s="11">
        <v>105114897</v>
      </c>
      <c r="H4969" s="11">
        <f t="shared" si="77"/>
        <v>97568854</v>
      </c>
      <c r="I4969" s="11">
        <v>0</v>
      </c>
      <c r="J4969" s="11">
        <v>97568854</v>
      </c>
      <c r="K4969" s="11">
        <v>87008074</v>
      </c>
      <c r="L4969" s="11">
        <v>87008074</v>
      </c>
      <c r="M4969" s="11">
        <v>7546043</v>
      </c>
      <c r="N4969" s="13">
        <v>0.92821147891150002</v>
      </c>
      <c r="O4969" s="14" t="s">
        <v>537</v>
      </c>
      <c r="P4969" s="14">
        <v>0.82774256060014029</v>
      </c>
      <c r="Q4969" s="5" t="s">
        <v>546</v>
      </c>
      <c r="XEE4969" s="3">
        <v>0.82774256060013995</v>
      </c>
      <c r="XEF4969" s="4">
        <v>0.89176074569862196</v>
      </c>
      <c r="XEG4969" s="2" t="s">
        <v>29</v>
      </c>
      <c r="XEH4969" s="1">
        <v>7</v>
      </c>
    </row>
    <row r="4970" spans="1:17 16359:16362" ht="60" hidden="1" x14ac:dyDescent="0.25">
      <c r="A4970" s="6">
        <v>54</v>
      </c>
      <c r="B4970" s="7" t="s">
        <v>519</v>
      </c>
      <c r="C4970" s="7" t="s">
        <v>270</v>
      </c>
      <c r="D4970" s="7" t="s">
        <v>388</v>
      </c>
      <c r="E4970" s="7" t="s">
        <v>389</v>
      </c>
      <c r="F4970" s="5"/>
      <c r="G4970" s="11">
        <v>25502000</v>
      </c>
      <c r="H4970" s="11">
        <f t="shared" si="77"/>
        <v>15502000</v>
      </c>
      <c r="I4970" s="11">
        <v>0</v>
      </c>
      <c r="J4970" s="11">
        <v>15502000</v>
      </c>
      <c r="K4970" s="11">
        <v>5432000</v>
      </c>
      <c r="L4970" s="11">
        <v>5432000</v>
      </c>
      <c r="M4970" s="11">
        <v>10000000</v>
      </c>
      <c r="N4970" s="13">
        <v>0.60787389224374599</v>
      </c>
      <c r="O4970" s="14" t="s">
        <v>535</v>
      </c>
      <c r="P4970" s="14">
        <v>0.21300290173319739</v>
      </c>
      <c r="Q4970" s="5" t="s">
        <v>543</v>
      </c>
      <c r="XEE4970" s="3">
        <v>0.213002901733197</v>
      </c>
      <c r="XEF4970" s="4">
        <v>0.3504063991743</v>
      </c>
      <c r="XEG4970" s="2" t="s">
        <v>29</v>
      </c>
      <c r="XEH4970" s="1">
        <v>7</v>
      </c>
    </row>
    <row r="4971" spans="1:17 16359:16362" hidden="1" x14ac:dyDescent="0.25">
      <c r="A4971" s="6">
        <v>54</v>
      </c>
      <c r="B4971" s="7" t="s">
        <v>519</v>
      </c>
      <c r="C4971" s="7" t="s">
        <v>270</v>
      </c>
      <c r="D4971" s="7" t="s">
        <v>388</v>
      </c>
      <c r="E4971" s="7" t="s">
        <v>256</v>
      </c>
      <c r="F4971" s="6">
        <v>16</v>
      </c>
      <c r="G4971" s="11">
        <v>25502000</v>
      </c>
      <c r="H4971" s="11">
        <f t="shared" si="77"/>
        <v>15502000</v>
      </c>
      <c r="I4971" s="11">
        <v>0</v>
      </c>
      <c r="J4971" s="11">
        <v>15502000</v>
      </c>
      <c r="K4971" s="11">
        <v>5432000</v>
      </c>
      <c r="L4971" s="11">
        <v>5432000</v>
      </c>
      <c r="M4971" s="11">
        <v>10000000</v>
      </c>
      <c r="N4971" s="13">
        <v>0.60787389224374599</v>
      </c>
      <c r="O4971" s="14" t="s">
        <v>535</v>
      </c>
      <c r="P4971" s="14">
        <v>0.21300290173319739</v>
      </c>
      <c r="Q4971" s="5" t="s">
        <v>543</v>
      </c>
      <c r="XEE4971" s="3">
        <v>0.213002901733197</v>
      </c>
      <c r="XEF4971" s="4">
        <v>0.3504063991743</v>
      </c>
      <c r="XEG4971" s="2" t="s">
        <v>29</v>
      </c>
      <c r="XEH4971" s="1">
        <v>7</v>
      </c>
    </row>
    <row r="4972" spans="1:17 16359:16362" ht="30" hidden="1" x14ac:dyDescent="0.25">
      <c r="A4972" s="6">
        <v>54</v>
      </c>
      <c r="B4972" s="7" t="s">
        <v>519</v>
      </c>
      <c r="C4972" s="7" t="s">
        <v>270</v>
      </c>
      <c r="D4972" s="7" t="s">
        <v>392</v>
      </c>
      <c r="E4972" s="7" t="s">
        <v>393</v>
      </c>
      <c r="F4972" s="5"/>
      <c r="G4972" s="11">
        <v>2416000</v>
      </c>
      <c r="H4972" s="11">
        <f t="shared" si="77"/>
        <v>2416000</v>
      </c>
      <c r="I4972" s="11">
        <v>0</v>
      </c>
      <c r="J4972" s="11">
        <v>2416000</v>
      </c>
      <c r="K4972" s="11">
        <v>2416000</v>
      </c>
      <c r="L4972" s="11">
        <v>2416000</v>
      </c>
      <c r="M4972" s="11">
        <v>0</v>
      </c>
      <c r="N4972" s="13">
        <v>1</v>
      </c>
      <c r="O4972" s="14" t="s">
        <v>537</v>
      </c>
      <c r="P4972" s="14">
        <v>1</v>
      </c>
      <c r="Q4972" s="5" t="s">
        <v>546</v>
      </c>
      <c r="XEE4972" s="3">
        <v>1</v>
      </c>
      <c r="XEF4972" s="4">
        <v>1</v>
      </c>
      <c r="XEG4972" s="2" t="s">
        <v>29</v>
      </c>
      <c r="XEH4972" s="1">
        <v>7</v>
      </c>
    </row>
    <row r="4973" spans="1:17 16359:16362" hidden="1" x14ac:dyDescent="0.25">
      <c r="A4973" s="6">
        <v>54</v>
      </c>
      <c r="B4973" s="7" t="s">
        <v>519</v>
      </c>
      <c r="C4973" s="7" t="s">
        <v>270</v>
      </c>
      <c r="D4973" s="7" t="s">
        <v>392</v>
      </c>
      <c r="E4973" s="7" t="s">
        <v>256</v>
      </c>
      <c r="F4973" s="6">
        <v>16</v>
      </c>
      <c r="G4973" s="11">
        <v>2416000</v>
      </c>
      <c r="H4973" s="11">
        <f t="shared" si="77"/>
        <v>2416000</v>
      </c>
      <c r="I4973" s="11">
        <v>0</v>
      </c>
      <c r="J4973" s="11">
        <v>2416000</v>
      </c>
      <c r="K4973" s="11">
        <v>2416000</v>
      </c>
      <c r="L4973" s="11">
        <v>2416000</v>
      </c>
      <c r="M4973" s="11">
        <v>0</v>
      </c>
      <c r="N4973" s="13">
        <v>1</v>
      </c>
      <c r="O4973" s="14" t="s">
        <v>537</v>
      </c>
      <c r="P4973" s="14">
        <v>1</v>
      </c>
      <c r="Q4973" s="5" t="s">
        <v>546</v>
      </c>
      <c r="XEE4973" s="3">
        <v>1</v>
      </c>
      <c r="XEF4973" s="4">
        <v>1</v>
      </c>
      <c r="XEG4973" s="2" t="s">
        <v>29</v>
      </c>
      <c r="XEH4973" s="1">
        <v>7</v>
      </c>
    </row>
    <row r="4974" spans="1:17 16359:16362" ht="60" hidden="1" x14ac:dyDescent="0.25">
      <c r="A4974" s="6">
        <v>54</v>
      </c>
      <c r="B4974" s="7" t="s">
        <v>519</v>
      </c>
      <c r="C4974" s="7" t="s">
        <v>265</v>
      </c>
      <c r="D4974" s="7" t="s">
        <v>396</v>
      </c>
      <c r="E4974" s="7" t="s">
        <v>397</v>
      </c>
      <c r="F4974" s="5"/>
      <c r="G4974" s="11">
        <v>1197173320</v>
      </c>
      <c r="H4974" s="11">
        <f t="shared" si="77"/>
        <v>1195894615</v>
      </c>
      <c r="I4974" s="11">
        <v>0</v>
      </c>
      <c r="J4974" s="11">
        <v>1195894615</v>
      </c>
      <c r="K4974" s="11">
        <v>416964481</v>
      </c>
      <c r="L4974" s="11">
        <v>416964481</v>
      </c>
      <c r="M4974" s="11">
        <v>1278705</v>
      </c>
      <c r="N4974" s="13">
        <v>0.99893189651102499</v>
      </c>
      <c r="O4974" s="14" t="s">
        <v>537</v>
      </c>
      <c r="P4974" s="14">
        <v>0.34829082308650178</v>
      </c>
      <c r="Q4974" s="5" t="s">
        <v>543</v>
      </c>
      <c r="XEE4974" s="3">
        <v>0.348290823086502</v>
      </c>
      <c r="XEF4974" s="4">
        <v>0.34866323150054501</v>
      </c>
      <c r="XEG4974" s="2" t="s">
        <v>13</v>
      </c>
      <c r="XEH4974" s="1">
        <v>7</v>
      </c>
    </row>
    <row r="4975" spans="1:17 16359:16362" hidden="1" x14ac:dyDescent="0.25">
      <c r="A4975" s="6">
        <v>54</v>
      </c>
      <c r="B4975" s="7" t="s">
        <v>519</v>
      </c>
      <c r="C4975" s="7" t="s">
        <v>265</v>
      </c>
      <c r="D4975" s="7" t="s">
        <v>396</v>
      </c>
      <c r="E4975" s="7" t="s">
        <v>256</v>
      </c>
      <c r="F4975" s="6">
        <v>16</v>
      </c>
      <c r="G4975" s="11">
        <v>1197173320</v>
      </c>
      <c r="H4975" s="11">
        <f t="shared" si="77"/>
        <v>1195894615</v>
      </c>
      <c r="I4975" s="11">
        <v>0</v>
      </c>
      <c r="J4975" s="11">
        <v>1195894615</v>
      </c>
      <c r="K4975" s="11">
        <v>416964481</v>
      </c>
      <c r="L4975" s="11">
        <v>416964481</v>
      </c>
      <c r="M4975" s="11">
        <v>1278705</v>
      </c>
      <c r="N4975" s="13">
        <v>0.99893189651102499</v>
      </c>
      <c r="O4975" s="14" t="s">
        <v>537</v>
      </c>
      <c r="P4975" s="14">
        <v>0.34829082308650178</v>
      </c>
      <c r="Q4975" s="5" t="s">
        <v>543</v>
      </c>
      <c r="XEE4975" s="3">
        <v>0.348290823086502</v>
      </c>
      <c r="XEF4975" s="4">
        <v>0.34866323150054501</v>
      </c>
      <c r="XEG4975" s="2" t="s">
        <v>13</v>
      </c>
      <c r="XEH4975" s="1">
        <v>7</v>
      </c>
    </row>
    <row r="4976" spans="1:17 16359:16362" ht="60" hidden="1" x14ac:dyDescent="0.25">
      <c r="A4976" s="6">
        <v>54</v>
      </c>
      <c r="B4976" s="7" t="s">
        <v>519</v>
      </c>
      <c r="C4976" s="7" t="s">
        <v>268</v>
      </c>
      <c r="D4976" s="7" t="s">
        <v>398</v>
      </c>
      <c r="E4976" s="7" t="s">
        <v>397</v>
      </c>
      <c r="F4976" s="5"/>
      <c r="G4976" s="11">
        <v>1197173320</v>
      </c>
      <c r="H4976" s="11">
        <f t="shared" si="77"/>
        <v>1195894615</v>
      </c>
      <c r="I4976" s="11">
        <v>0</v>
      </c>
      <c r="J4976" s="11">
        <v>1195894615</v>
      </c>
      <c r="K4976" s="11">
        <v>416964481</v>
      </c>
      <c r="L4976" s="11">
        <v>416964481</v>
      </c>
      <c r="M4976" s="11">
        <v>1278705</v>
      </c>
      <c r="N4976" s="13">
        <v>0.99893189651102499</v>
      </c>
      <c r="O4976" s="14" t="s">
        <v>537</v>
      </c>
      <c r="P4976" s="14">
        <v>0.34829082308650178</v>
      </c>
      <c r="Q4976" s="5" t="s">
        <v>543</v>
      </c>
      <c r="XEE4976" s="3">
        <v>0.348290823086502</v>
      </c>
      <c r="XEF4976" s="4">
        <v>0.34866323150054501</v>
      </c>
      <c r="XEG4976" s="2" t="s">
        <v>13</v>
      </c>
      <c r="XEH4976" s="1">
        <v>7</v>
      </c>
    </row>
    <row r="4977" spans="1:17 16359:16362" hidden="1" x14ac:dyDescent="0.25">
      <c r="A4977" s="6">
        <v>54</v>
      </c>
      <c r="B4977" s="7" t="s">
        <v>519</v>
      </c>
      <c r="C4977" s="7" t="s">
        <v>268</v>
      </c>
      <c r="D4977" s="7" t="s">
        <v>398</v>
      </c>
      <c r="E4977" s="7" t="s">
        <v>256</v>
      </c>
      <c r="F4977" s="6">
        <v>16</v>
      </c>
      <c r="G4977" s="11">
        <v>1197173320</v>
      </c>
      <c r="H4977" s="11">
        <f t="shared" si="77"/>
        <v>1195894615</v>
      </c>
      <c r="I4977" s="11">
        <v>0</v>
      </c>
      <c r="J4977" s="11">
        <v>1195894615</v>
      </c>
      <c r="K4977" s="11">
        <v>416964481</v>
      </c>
      <c r="L4977" s="11">
        <v>416964481</v>
      </c>
      <c r="M4977" s="11">
        <v>1278705</v>
      </c>
      <c r="N4977" s="13">
        <v>0.99893189651102499</v>
      </c>
      <c r="O4977" s="14" t="s">
        <v>537</v>
      </c>
      <c r="P4977" s="14">
        <v>0.34829082308650178</v>
      </c>
      <c r="Q4977" s="5" t="s">
        <v>543</v>
      </c>
      <c r="XEE4977" s="3">
        <v>0.348290823086502</v>
      </c>
      <c r="XEF4977" s="4">
        <v>0.34866323150054501</v>
      </c>
      <c r="XEG4977" s="2" t="s">
        <v>13</v>
      </c>
      <c r="XEH4977" s="1">
        <v>7</v>
      </c>
    </row>
    <row r="4978" spans="1:17 16359:16362" ht="30" hidden="1" x14ac:dyDescent="0.25">
      <c r="A4978" s="6">
        <v>54</v>
      </c>
      <c r="B4978" s="7" t="s">
        <v>519</v>
      </c>
      <c r="C4978" s="7" t="s">
        <v>270</v>
      </c>
      <c r="D4978" s="7" t="s">
        <v>399</v>
      </c>
      <c r="E4978" s="7" t="s">
        <v>400</v>
      </c>
      <c r="F4978" s="5"/>
      <c r="G4978" s="11">
        <v>934472180</v>
      </c>
      <c r="H4978" s="11">
        <f t="shared" si="77"/>
        <v>934472180</v>
      </c>
      <c r="I4978" s="11">
        <v>0</v>
      </c>
      <c r="J4978" s="11">
        <v>934472180</v>
      </c>
      <c r="K4978" s="11">
        <v>303412273</v>
      </c>
      <c r="L4978" s="11">
        <v>303412273</v>
      </c>
      <c r="M4978" s="11">
        <v>0</v>
      </c>
      <c r="N4978" s="13">
        <v>1</v>
      </c>
      <c r="O4978" s="14" t="s">
        <v>537</v>
      </c>
      <c r="P4978" s="14">
        <v>0.32468839575299074</v>
      </c>
      <c r="Q4978" s="5" t="s">
        <v>543</v>
      </c>
      <c r="XEE4978" s="3">
        <v>0.32468839575299102</v>
      </c>
      <c r="XEF4978" s="4">
        <v>0.32468839575299102</v>
      </c>
      <c r="XEG4978" s="2" t="s">
        <v>29</v>
      </c>
      <c r="XEH4978" s="1">
        <v>7</v>
      </c>
    </row>
    <row r="4979" spans="1:17 16359:16362" hidden="1" x14ac:dyDescent="0.25">
      <c r="A4979" s="6">
        <v>54</v>
      </c>
      <c r="B4979" s="7" t="s">
        <v>519</v>
      </c>
      <c r="C4979" s="7" t="s">
        <v>270</v>
      </c>
      <c r="D4979" s="7" t="s">
        <v>399</v>
      </c>
      <c r="E4979" s="7" t="s">
        <v>256</v>
      </c>
      <c r="F4979" s="6">
        <v>16</v>
      </c>
      <c r="G4979" s="11">
        <v>934472180</v>
      </c>
      <c r="H4979" s="11">
        <f t="shared" si="77"/>
        <v>934472180</v>
      </c>
      <c r="I4979" s="11">
        <v>0</v>
      </c>
      <c r="J4979" s="11">
        <v>934472180</v>
      </c>
      <c r="K4979" s="11">
        <v>303412273</v>
      </c>
      <c r="L4979" s="11">
        <v>303412273</v>
      </c>
      <c r="M4979" s="11">
        <v>0</v>
      </c>
      <c r="N4979" s="13">
        <v>1</v>
      </c>
      <c r="O4979" s="14" t="s">
        <v>537</v>
      </c>
      <c r="P4979" s="14">
        <v>0.32468839575299074</v>
      </c>
      <c r="Q4979" s="5" t="s">
        <v>543</v>
      </c>
      <c r="XEE4979" s="3">
        <v>0.32468839575299102</v>
      </c>
      <c r="XEF4979" s="4">
        <v>0.32468839575299102</v>
      </c>
      <c r="XEG4979" s="2" t="s">
        <v>29</v>
      </c>
      <c r="XEH4979" s="1">
        <v>7</v>
      </c>
    </row>
    <row r="4980" spans="1:17 16359:16362" ht="45" hidden="1" x14ac:dyDescent="0.25">
      <c r="A4980" s="6">
        <v>54</v>
      </c>
      <c r="B4980" s="7" t="s">
        <v>519</v>
      </c>
      <c r="C4980" s="7" t="s">
        <v>270</v>
      </c>
      <c r="D4980" s="7" t="s">
        <v>401</v>
      </c>
      <c r="E4980" s="7" t="s">
        <v>279</v>
      </c>
      <c r="F4980" s="5"/>
      <c r="G4980" s="11">
        <v>65919000</v>
      </c>
      <c r="H4980" s="11">
        <f t="shared" si="77"/>
        <v>65919000</v>
      </c>
      <c r="I4980" s="11">
        <v>0</v>
      </c>
      <c r="J4980" s="11">
        <v>65919000</v>
      </c>
      <c r="K4980" s="11">
        <v>33010600</v>
      </c>
      <c r="L4980" s="11">
        <v>33010600</v>
      </c>
      <c r="M4980" s="11">
        <v>0</v>
      </c>
      <c r="N4980" s="13">
        <v>1</v>
      </c>
      <c r="O4980" s="14" t="s">
        <v>537</v>
      </c>
      <c r="P4980" s="14">
        <v>0.50077519379844959</v>
      </c>
      <c r="Q4980" s="5" t="s">
        <v>543</v>
      </c>
      <c r="XEE4980" s="3">
        <v>0.50077519379845004</v>
      </c>
      <c r="XEF4980" s="4">
        <v>0.50077519379845004</v>
      </c>
      <c r="XEG4980" s="2" t="s">
        <v>29</v>
      </c>
      <c r="XEH4980" s="1">
        <v>7</v>
      </c>
    </row>
    <row r="4981" spans="1:17 16359:16362" hidden="1" x14ac:dyDescent="0.25">
      <c r="A4981" s="6">
        <v>54</v>
      </c>
      <c r="B4981" s="7" t="s">
        <v>519</v>
      </c>
      <c r="C4981" s="7" t="s">
        <v>270</v>
      </c>
      <c r="D4981" s="7" t="s">
        <v>401</v>
      </c>
      <c r="E4981" s="7" t="s">
        <v>256</v>
      </c>
      <c r="F4981" s="6">
        <v>16</v>
      </c>
      <c r="G4981" s="11">
        <v>65919000</v>
      </c>
      <c r="H4981" s="11">
        <f t="shared" si="77"/>
        <v>65919000</v>
      </c>
      <c r="I4981" s="11">
        <v>0</v>
      </c>
      <c r="J4981" s="11">
        <v>65919000</v>
      </c>
      <c r="K4981" s="11">
        <v>33010600</v>
      </c>
      <c r="L4981" s="11">
        <v>33010600</v>
      </c>
      <c r="M4981" s="11">
        <v>0</v>
      </c>
      <c r="N4981" s="13">
        <v>1</v>
      </c>
      <c r="O4981" s="14" t="s">
        <v>537</v>
      </c>
      <c r="P4981" s="14">
        <v>0.50077519379844959</v>
      </c>
      <c r="Q4981" s="5" t="s">
        <v>543</v>
      </c>
      <c r="XEE4981" s="3">
        <v>0.50077519379845004</v>
      </c>
      <c r="XEF4981" s="4">
        <v>0.50077519379845004</v>
      </c>
      <c r="XEG4981" s="2" t="s">
        <v>29</v>
      </c>
      <c r="XEH4981" s="1">
        <v>7</v>
      </c>
    </row>
    <row r="4982" spans="1:17 16359:16362" ht="45" hidden="1" x14ac:dyDescent="0.25">
      <c r="A4982" s="6">
        <v>54</v>
      </c>
      <c r="B4982" s="7" t="s">
        <v>519</v>
      </c>
      <c r="C4982" s="7" t="s">
        <v>270</v>
      </c>
      <c r="D4982" s="7" t="s">
        <v>402</v>
      </c>
      <c r="E4982" s="7" t="s">
        <v>281</v>
      </c>
      <c r="F4982" s="5"/>
      <c r="G4982" s="11">
        <v>9200000</v>
      </c>
      <c r="H4982" s="11">
        <f t="shared" si="77"/>
        <v>7921295</v>
      </c>
      <c r="I4982" s="11">
        <v>0</v>
      </c>
      <c r="J4982" s="11">
        <v>7921295</v>
      </c>
      <c r="K4982" s="11">
        <v>6768522</v>
      </c>
      <c r="L4982" s="11">
        <v>6768522</v>
      </c>
      <c r="M4982" s="11">
        <v>1278705</v>
      </c>
      <c r="N4982" s="13">
        <v>0.86101032608695605</v>
      </c>
      <c r="O4982" s="14" t="s">
        <v>535</v>
      </c>
      <c r="P4982" s="14">
        <v>0.7357089130434783</v>
      </c>
      <c r="Q4982" s="5" t="s">
        <v>546</v>
      </c>
      <c r="XEE4982" s="3">
        <v>0.73570891304347796</v>
      </c>
      <c r="XEF4982" s="4">
        <v>0.85447164889074301</v>
      </c>
      <c r="XEG4982" s="2" t="s">
        <v>29</v>
      </c>
      <c r="XEH4982" s="1">
        <v>7</v>
      </c>
    </row>
    <row r="4983" spans="1:17 16359:16362" hidden="1" x14ac:dyDescent="0.25">
      <c r="A4983" s="6">
        <v>54</v>
      </c>
      <c r="B4983" s="7" t="s">
        <v>519</v>
      </c>
      <c r="C4983" s="7" t="s">
        <v>270</v>
      </c>
      <c r="D4983" s="7" t="s">
        <v>402</v>
      </c>
      <c r="E4983" s="7" t="s">
        <v>256</v>
      </c>
      <c r="F4983" s="6">
        <v>16</v>
      </c>
      <c r="G4983" s="11">
        <v>9200000</v>
      </c>
      <c r="H4983" s="11">
        <f t="shared" si="77"/>
        <v>7921295</v>
      </c>
      <c r="I4983" s="11">
        <v>0</v>
      </c>
      <c r="J4983" s="11">
        <v>7921295</v>
      </c>
      <c r="K4983" s="11">
        <v>6768522</v>
      </c>
      <c r="L4983" s="11">
        <v>6768522</v>
      </c>
      <c r="M4983" s="11">
        <v>1278705</v>
      </c>
      <c r="N4983" s="13">
        <v>0.86101032608695605</v>
      </c>
      <c r="O4983" s="14" t="s">
        <v>535</v>
      </c>
      <c r="P4983" s="14">
        <v>0.7357089130434783</v>
      </c>
      <c r="Q4983" s="5" t="s">
        <v>546</v>
      </c>
      <c r="XEE4983" s="3">
        <v>0.73570891304347796</v>
      </c>
      <c r="XEF4983" s="4">
        <v>0.85447164889074301</v>
      </c>
      <c r="XEG4983" s="2" t="s">
        <v>29</v>
      </c>
      <c r="XEH4983" s="1">
        <v>7</v>
      </c>
    </row>
    <row r="4984" spans="1:17 16359:16362" ht="45" hidden="1" x14ac:dyDescent="0.25">
      <c r="A4984" s="6">
        <v>54</v>
      </c>
      <c r="B4984" s="7" t="s">
        <v>519</v>
      </c>
      <c r="C4984" s="7" t="s">
        <v>270</v>
      </c>
      <c r="D4984" s="7" t="s">
        <v>403</v>
      </c>
      <c r="E4984" s="7" t="s">
        <v>404</v>
      </c>
      <c r="F4984" s="5"/>
      <c r="G4984" s="11">
        <v>187582140</v>
      </c>
      <c r="H4984" s="11">
        <f t="shared" si="77"/>
        <v>187582140</v>
      </c>
      <c r="I4984" s="11">
        <v>0</v>
      </c>
      <c r="J4984" s="11">
        <v>187582140</v>
      </c>
      <c r="K4984" s="11">
        <v>73773086</v>
      </c>
      <c r="L4984" s="11">
        <v>73773086</v>
      </c>
      <c r="M4984" s="11">
        <v>0</v>
      </c>
      <c r="N4984" s="13">
        <v>1</v>
      </c>
      <c r="O4984" s="14" t="s">
        <v>537</v>
      </c>
      <c r="P4984" s="14">
        <v>0.39328416873802591</v>
      </c>
      <c r="Q4984" s="5" t="s">
        <v>543</v>
      </c>
      <c r="XEE4984" s="3">
        <v>0.39328416873802602</v>
      </c>
      <c r="XEF4984" s="4">
        <v>0.39328416873802602</v>
      </c>
      <c r="XEG4984" s="2" t="s">
        <v>29</v>
      </c>
      <c r="XEH4984" s="1">
        <v>7</v>
      </c>
    </row>
    <row r="4985" spans="1:17 16359:16362" hidden="1" x14ac:dyDescent="0.25">
      <c r="A4985" s="6">
        <v>54</v>
      </c>
      <c r="B4985" s="7" t="s">
        <v>519</v>
      </c>
      <c r="C4985" s="7" t="s">
        <v>270</v>
      </c>
      <c r="D4985" s="7" t="s">
        <v>403</v>
      </c>
      <c r="E4985" s="7" t="s">
        <v>256</v>
      </c>
      <c r="F4985" s="6">
        <v>16</v>
      </c>
      <c r="G4985" s="11">
        <v>187582140</v>
      </c>
      <c r="H4985" s="11">
        <f t="shared" si="77"/>
        <v>187582140</v>
      </c>
      <c r="I4985" s="11">
        <v>0</v>
      </c>
      <c r="J4985" s="11">
        <v>187582140</v>
      </c>
      <c r="K4985" s="11">
        <v>73773086</v>
      </c>
      <c r="L4985" s="11">
        <v>73773086</v>
      </c>
      <c r="M4985" s="11">
        <v>0</v>
      </c>
      <c r="N4985" s="13">
        <v>1</v>
      </c>
      <c r="O4985" s="14" t="s">
        <v>537</v>
      </c>
      <c r="P4985" s="14">
        <v>0.39328416873802591</v>
      </c>
      <c r="Q4985" s="5" t="s">
        <v>543</v>
      </c>
      <c r="XEE4985" s="3">
        <v>0.39328416873802602</v>
      </c>
      <c r="XEF4985" s="4">
        <v>0.39328416873802602</v>
      </c>
      <c r="XEG4985" s="2" t="s">
        <v>29</v>
      </c>
      <c r="XEH4985" s="1">
        <v>7</v>
      </c>
    </row>
    <row r="4986" spans="1:17 16359:16362" ht="90" hidden="1" x14ac:dyDescent="0.25">
      <c r="A4986" s="6">
        <v>54</v>
      </c>
      <c r="B4986" s="7" t="s">
        <v>519</v>
      </c>
      <c r="C4986" s="7" t="s">
        <v>265</v>
      </c>
      <c r="D4986" s="7" t="s">
        <v>411</v>
      </c>
      <c r="E4986" s="7" t="s">
        <v>412</v>
      </c>
      <c r="F4986" s="5"/>
      <c r="G4986" s="11">
        <v>877857962</v>
      </c>
      <c r="H4986" s="11">
        <f t="shared" si="77"/>
        <v>869061343</v>
      </c>
      <c r="I4986" s="11">
        <v>0</v>
      </c>
      <c r="J4986" s="11">
        <v>869061343</v>
      </c>
      <c r="K4986" s="11">
        <v>403219918</v>
      </c>
      <c r="L4986" s="11">
        <v>403219918</v>
      </c>
      <c r="M4986" s="11">
        <v>8796619</v>
      </c>
      <c r="N4986" s="13">
        <v>0.98997945068475701</v>
      </c>
      <c r="O4986" s="14" t="s">
        <v>537</v>
      </c>
      <c r="P4986" s="14">
        <v>0.45932250484048126</v>
      </c>
      <c r="Q4986" s="5" t="s">
        <v>543</v>
      </c>
      <c r="XEE4986" s="3">
        <v>0.45932250484048098</v>
      </c>
      <c r="XEF4986" s="4">
        <v>0.463971756709469</v>
      </c>
      <c r="XEG4986" s="2" t="s">
        <v>13</v>
      </c>
      <c r="XEH4986" s="1">
        <v>7</v>
      </c>
    </row>
    <row r="4987" spans="1:17 16359:16362" hidden="1" x14ac:dyDescent="0.25">
      <c r="A4987" s="6">
        <v>54</v>
      </c>
      <c r="B4987" s="7" t="s">
        <v>519</v>
      </c>
      <c r="C4987" s="7" t="s">
        <v>265</v>
      </c>
      <c r="D4987" s="7" t="s">
        <v>411</v>
      </c>
      <c r="E4987" s="7" t="s">
        <v>256</v>
      </c>
      <c r="F4987" s="6">
        <v>16</v>
      </c>
      <c r="G4987" s="11">
        <v>71535284</v>
      </c>
      <c r="H4987" s="11">
        <f t="shared" si="77"/>
        <v>68093874</v>
      </c>
      <c r="I4987" s="11">
        <v>0</v>
      </c>
      <c r="J4987" s="11">
        <v>68093874</v>
      </c>
      <c r="K4987" s="11">
        <v>36709608</v>
      </c>
      <c r="L4987" s="11">
        <v>36709608</v>
      </c>
      <c r="M4987" s="11">
        <v>3441410</v>
      </c>
      <c r="N4987" s="13">
        <v>0.95189213200020295</v>
      </c>
      <c r="O4987" s="14" t="s">
        <v>537</v>
      </c>
      <c r="P4987" s="14">
        <v>0.51316785154581901</v>
      </c>
      <c r="Q4987" s="5" t="s">
        <v>543</v>
      </c>
      <c r="XEE4987" s="3">
        <v>0.51316785154581901</v>
      </c>
      <c r="XEF4987" s="4">
        <v>0.53910294485521604</v>
      </c>
      <c r="XEG4987" s="2" t="s">
        <v>13</v>
      </c>
      <c r="XEH4987" s="1">
        <v>7</v>
      </c>
    </row>
    <row r="4988" spans="1:17 16359:16362" hidden="1" x14ac:dyDescent="0.25">
      <c r="A4988" s="6">
        <v>54</v>
      </c>
      <c r="B4988" s="7" t="s">
        <v>519</v>
      </c>
      <c r="C4988" s="7" t="s">
        <v>265</v>
      </c>
      <c r="D4988" s="7" t="s">
        <v>411</v>
      </c>
      <c r="E4988" s="7" t="s">
        <v>14</v>
      </c>
      <c r="F4988" s="6">
        <v>27</v>
      </c>
      <c r="G4988" s="11">
        <v>806322678</v>
      </c>
      <c r="H4988" s="11">
        <f t="shared" si="77"/>
        <v>800967469</v>
      </c>
      <c r="I4988" s="11">
        <v>0</v>
      </c>
      <c r="J4988" s="11">
        <v>800967469</v>
      </c>
      <c r="K4988" s="11">
        <v>366510310</v>
      </c>
      <c r="L4988" s="11">
        <v>366510310</v>
      </c>
      <c r="M4988" s="11">
        <v>5355209</v>
      </c>
      <c r="N4988" s="13">
        <v>0.99335847899840402</v>
      </c>
      <c r="O4988" s="14" t="s">
        <v>537</v>
      </c>
      <c r="P4988" s="14">
        <v>0.45454545680036051</v>
      </c>
      <c r="Q4988" s="5" t="s">
        <v>543</v>
      </c>
      <c r="XEE4988" s="3">
        <v>0.45454545680036101</v>
      </c>
      <c r="XEF4988" s="4">
        <v>0.45758451395983002</v>
      </c>
      <c r="XEG4988" s="2" t="s">
        <v>13</v>
      </c>
      <c r="XEH4988" s="1">
        <v>7</v>
      </c>
    </row>
    <row r="4989" spans="1:17 16359:16362" ht="90" hidden="1" x14ac:dyDescent="0.25">
      <c r="A4989" s="6">
        <v>54</v>
      </c>
      <c r="B4989" s="7" t="s">
        <v>519</v>
      </c>
      <c r="C4989" s="7" t="s">
        <v>268</v>
      </c>
      <c r="D4989" s="7" t="s">
        <v>413</v>
      </c>
      <c r="E4989" s="7" t="s">
        <v>412</v>
      </c>
      <c r="F4989" s="5"/>
      <c r="G4989" s="11">
        <v>877857962</v>
      </c>
      <c r="H4989" s="11">
        <f t="shared" si="77"/>
        <v>869061343</v>
      </c>
      <c r="I4989" s="11">
        <v>0</v>
      </c>
      <c r="J4989" s="11">
        <v>869061343</v>
      </c>
      <c r="K4989" s="11">
        <v>403219918</v>
      </c>
      <c r="L4989" s="11">
        <v>403219918</v>
      </c>
      <c r="M4989" s="11">
        <v>8796619</v>
      </c>
      <c r="N4989" s="13">
        <v>0.98997945068475701</v>
      </c>
      <c r="O4989" s="14" t="s">
        <v>537</v>
      </c>
      <c r="P4989" s="14">
        <v>0.45932250484048126</v>
      </c>
      <c r="Q4989" s="5" t="s">
        <v>543</v>
      </c>
      <c r="XEE4989" s="3">
        <v>0.45932250484048098</v>
      </c>
      <c r="XEF4989" s="4">
        <v>0.463971756709469</v>
      </c>
      <c r="XEG4989" s="2" t="s">
        <v>13</v>
      </c>
      <c r="XEH4989" s="1">
        <v>7</v>
      </c>
    </row>
    <row r="4990" spans="1:17 16359:16362" hidden="1" x14ac:dyDescent="0.25">
      <c r="A4990" s="6">
        <v>54</v>
      </c>
      <c r="B4990" s="7" t="s">
        <v>519</v>
      </c>
      <c r="C4990" s="7" t="s">
        <v>268</v>
      </c>
      <c r="D4990" s="7" t="s">
        <v>413</v>
      </c>
      <c r="E4990" s="7" t="s">
        <v>256</v>
      </c>
      <c r="F4990" s="6">
        <v>16</v>
      </c>
      <c r="G4990" s="11">
        <v>71535284</v>
      </c>
      <c r="H4990" s="11">
        <f t="shared" si="77"/>
        <v>68093874</v>
      </c>
      <c r="I4990" s="11">
        <v>0</v>
      </c>
      <c r="J4990" s="11">
        <v>68093874</v>
      </c>
      <c r="K4990" s="11">
        <v>36709608</v>
      </c>
      <c r="L4990" s="11">
        <v>36709608</v>
      </c>
      <c r="M4990" s="11">
        <v>3441410</v>
      </c>
      <c r="N4990" s="13">
        <v>0.95189213200020295</v>
      </c>
      <c r="O4990" s="14" t="s">
        <v>537</v>
      </c>
      <c r="P4990" s="14">
        <v>0.51316785154581901</v>
      </c>
      <c r="Q4990" s="5" t="s">
        <v>543</v>
      </c>
      <c r="XEE4990" s="3">
        <v>0.51316785154581901</v>
      </c>
      <c r="XEF4990" s="4">
        <v>0.53910294485521604</v>
      </c>
      <c r="XEG4990" s="2" t="s">
        <v>13</v>
      </c>
      <c r="XEH4990" s="1">
        <v>7</v>
      </c>
    </row>
    <row r="4991" spans="1:17 16359:16362" hidden="1" x14ac:dyDescent="0.25">
      <c r="A4991" s="6">
        <v>54</v>
      </c>
      <c r="B4991" s="7" t="s">
        <v>519</v>
      </c>
      <c r="C4991" s="7" t="s">
        <v>268</v>
      </c>
      <c r="D4991" s="7" t="s">
        <v>413</v>
      </c>
      <c r="E4991" s="7" t="s">
        <v>14</v>
      </c>
      <c r="F4991" s="6">
        <v>27</v>
      </c>
      <c r="G4991" s="11">
        <v>806322678</v>
      </c>
      <c r="H4991" s="11">
        <f t="shared" si="77"/>
        <v>800967469</v>
      </c>
      <c r="I4991" s="11">
        <v>0</v>
      </c>
      <c r="J4991" s="11">
        <v>800967469</v>
      </c>
      <c r="K4991" s="11">
        <v>366510310</v>
      </c>
      <c r="L4991" s="11">
        <v>366510310</v>
      </c>
      <c r="M4991" s="11">
        <v>5355209</v>
      </c>
      <c r="N4991" s="13">
        <v>0.99335847899840402</v>
      </c>
      <c r="O4991" s="14" t="s">
        <v>537</v>
      </c>
      <c r="P4991" s="14">
        <v>0.45454545680036051</v>
      </c>
      <c r="Q4991" s="5" t="s">
        <v>543</v>
      </c>
      <c r="XEE4991" s="3">
        <v>0.45454545680036101</v>
      </c>
      <c r="XEF4991" s="4">
        <v>0.45758451395983002</v>
      </c>
      <c r="XEG4991" s="2" t="s">
        <v>13</v>
      </c>
      <c r="XEH4991" s="1">
        <v>7</v>
      </c>
    </row>
    <row r="4992" spans="1:17 16359:16362" ht="30" hidden="1" x14ac:dyDescent="0.25">
      <c r="A4992" s="6">
        <v>54</v>
      </c>
      <c r="B4992" s="7" t="s">
        <v>519</v>
      </c>
      <c r="C4992" s="7" t="s">
        <v>270</v>
      </c>
      <c r="D4992" s="7" t="s">
        <v>416</v>
      </c>
      <c r="E4992" s="7" t="s">
        <v>417</v>
      </c>
      <c r="F4992" s="5"/>
      <c r="G4992" s="11">
        <v>806322678</v>
      </c>
      <c r="H4992" s="11">
        <f t="shared" si="77"/>
        <v>800967469</v>
      </c>
      <c r="I4992" s="11">
        <v>0</v>
      </c>
      <c r="J4992" s="11">
        <v>800967469</v>
      </c>
      <c r="K4992" s="11">
        <v>366510310</v>
      </c>
      <c r="L4992" s="11">
        <v>366510310</v>
      </c>
      <c r="M4992" s="11">
        <v>5355209</v>
      </c>
      <c r="N4992" s="13">
        <v>0.99335847899840402</v>
      </c>
      <c r="O4992" s="14" t="s">
        <v>537</v>
      </c>
      <c r="P4992" s="14">
        <v>0.45454545680036051</v>
      </c>
      <c r="Q4992" s="5" t="s">
        <v>543</v>
      </c>
      <c r="XEE4992" s="3">
        <v>0.45454545680036101</v>
      </c>
      <c r="XEF4992" s="4">
        <v>0.45758451395983002</v>
      </c>
      <c r="XEG4992" s="2" t="s">
        <v>29</v>
      </c>
      <c r="XEH4992" s="1">
        <v>7</v>
      </c>
    </row>
    <row r="4993" spans="1:17 16359:16362" hidden="1" x14ac:dyDescent="0.25">
      <c r="A4993" s="6">
        <v>54</v>
      </c>
      <c r="B4993" s="7" t="s">
        <v>519</v>
      </c>
      <c r="C4993" s="7" t="s">
        <v>270</v>
      </c>
      <c r="D4993" s="7" t="s">
        <v>416</v>
      </c>
      <c r="E4993" s="7" t="s">
        <v>14</v>
      </c>
      <c r="F4993" s="6">
        <v>27</v>
      </c>
      <c r="G4993" s="11">
        <v>806322678</v>
      </c>
      <c r="H4993" s="11">
        <f t="shared" si="77"/>
        <v>800967469</v>
      </c>
      <c r="I4993" s="11">
        <v>0</v>
      </c>
      <c r="J4993" s="11">
        <v>800967469</v>
      </c>
      <c r="K4993" s="11">
        <v>366510310</v>
      </c>
      <c r="L4993" s="11">
        <v>366510310</v>
      </c>
      <c r="M4993" s="11">
        <v>5355209</v>
      </c>
      <c r="N4993" s="13">
        <v>0.99335847899840402</v>
      </c>
      <c r="O4993" s="14" t="s">
        <v>537</v>
      </c>
      <c r="P4993" s="14">
        <v>0.45454545680036051</v>
      </c>
      <c r="Q4993" s="5" t="s">
        <v>543</v>
      </c>
      <c r="XEE4993" s="3">
        <v>0.45454545680036101</v>
      </c>
      <c r="XEF4993" s="4">
        <v>0.45758451395983002</v>
      </c>
      <c r="XEG4993" s="2" t="s">
        <v>29</v>
      </c>
      <c r="XEH4993" s="1">
        <v>7</v>
      </c>
    </row>
    <row r="4994" spans="1:17 16359:16362" ht="45" hidden="1" x14ac:dyDescent="0.25">
      <c r="A4994" s="6">
        <v>54</v>
      </c>
      <c r="B4994" s="7" t="s">
        <v>519</v>
      </c>
      <c r="C4994" s="7" t="s">
        <v>270</v>
      </c>
      <c r="D4994" s="7" t="s">
        <v>422</v>
      </c>
      <c r="E4994" s="7" t="s">
        <v>279</v>
      </c>
      <c r="F4994" s="5"/>
      <c r="G4994" s="11">
        <v>66179866</v>
      </c>
      <c r="H4994" s="11">
        <f t="shared" si="77"/>
        <v>66179866</v>
      </c>
      <c r="I4994" s="11">
        <v>0</v>
      </c>
      <c r="J4994" s="11">
        <v>66179866</v>
      </c>
      <c r="K4994" s="11">
        <v>34795600</v>
      </c>
      <c r="L4994" s="11">
        <v>34795600</v>
      </c>
      <c r="M4994" s="11">
        <v>0</v>
      </c>
      <c r="N4994" s="13">
        <v>1</v>
      </c>
      <c r="O4994" s="14" t="s">
        <v>537</v>
      </c>
      <c r="P4994" s="14">
        <v>0.52577320117269499</v>
      </c>
      <c r="Q4994" s="5" t="s">
        <v>543</v>
      </c>
      <c r="XEE4994" s="3">
        <v>0.52577320117269499</v>
      </c>
      <c r="XEF4994" s="4">
        <v>0.52577320117269499</v>
      </c>
      <c r="XEG4994" s="2" t="s">
        <v>29</v>
      </c>
      <c r="XEH4994" s="1">
        <v>7</v>
      </c>
    </row>
    <row r="4995" spans="1:17 16359:16362" hidden="1" x14ac:dyDescent="0.25">
      <c r="A4995" s="6">
        <v>54</v>
      </c>
      <c r="B4995" s="7" t="s">
        <v>519</v>
      </c>
      <c r="C4995" s="7" t="s">
        <v>270</v>
      </c>
      <c r="D4995" s="7" t="s">
        <v>422</v>
      </c>
      <c r="E4995" s="7" t="s">
        <v>256</v>
      </c>
      <c r="F4995" s="6">
        <v>16</v>
      </c>
      <c r="G4995" s="11">
        <v>66179866</v>
      </c>
      <c r="H4995" s="11">
        <f t="shared" ref="H4995:H5058" si="78">+J4995+I4995</f>
        <v>66179866</v>
      </c>
      <c r="I4995" s="11">
        <v>0</v>
      </c>
      <c r="J4995" s="11">
        <v>66179866</v>
      </c>
      <c r="K4995" s="11">
        <v>34795600</v>
      </c>
      <c r="L4995" s="11">
        <v>34795600</v>
      </c>
      <c r="M4995" s="11">
        <v>0</v>
      </c>
      <c r="N4995" s="13">
        <v>1</v>
      </c>
      <c r="O4995" s="14" t="s">
        <v>537</v>
      </c>
      <c r="P4995" s="14">
        <v>0.52577320117269499</v>
      </c>
      <c r="Q4995" s="5" t="s">
        <v>543</v>
      </c>
      <c r="XEE4995" s="3">
        <v>0.52577320117269499</v>
      </c>
      <c r="XEF4995" s="4">
        <v>0.52577320117269499</v>
      </c>
      <c r="XEG4995" s="2" t="s">
        <v>29</v>
      </c>
      <c r="XEH4995" s="1">
        <v>7</v>
      </c>
    </row>
    <row r="4996" spans="1:17 16359:16362" ht="45" hidden="1" x14ac:dyDescent="0.25">
      <c r="A4996" s="6">
        <v>54</v>
      </c>
      <c r="B4996" s="7" t="s">
        <v>519</v>
      </c>
      <c r="C4996" s="7" t="s">
        <v>270</v>
      </c>
      <c r="D4996" s="7" t="s">
        <v>423</v>
      </c>
      <c r="E4996" s="7" t="s">
        <v>281</v>
      </c>
      <c r="F4996" s="5"/>
      <c r="G4996" s="11">
        <v>5355418</v>
      </c>
      <c r="H4996" s="11">
        <f t="shared" si="78"/>
        <v>1914008</v>
      </c>
      <c r="I4996" s="11">
        <v>0</v>
      </c>
      <c r="J4996" s="11">
        <v>1914008</v>
      </c>
      <c r="K4996" s="11">
        <v>1914008</v>
      </c>
      <c r="L4996" s="11">
        <v>1914008</v>
      </c>
      <c r="M4996" s="11">
        <v>3441410</v>
      </c>
      <c r="N4996" s="13">
        <v>0.35739656549684801</v>
      </c>
      <c r="O4996" s="14" t="s">
        <v>535</v>
      </c>
      <c r="P4996" s="14">
        <v>0.35739656549684823</v>
      </c>
      <c r="Q4996" s="5" t="s">
        <v>543</v>
      </c>
      <c r="XEE4996" s="3">
        <v>0.35739656549684801</v>
      </c>
      <c r="XEF4996" s="4">
        <v>1</v>
      </c>
      <c r="XEG4996" s="2" t="s">
        <v>29</v>
      </c>
      <c r="XEH4996" s="1">
        <v>7</v>
      </c>
    </row>
    <row r="4997" spans="1:17 16359:16362" hidden="1" x14ac:dyDescent="0.25">
      <c r="A4997" s="6">
        <v>54</v>
      </c>
      <c r="B4997" s="7" t="s">
        <v>519</v>
      </c>
      <c r="C4997" s="7" t="s">
        <v>270</v>
      </c>
      <c r="D4997" s="7" t="s">
        <v>423</v>
      </c>
      <c r="E4997" s="7" t="s">
        <v>256</v>
      </c>
      <c r="F4997" s="6">
        <v>16</v>
      </c>
      <c r="G4997" s="11">
        <v>5355418</v>
      </c>
      <c r="H4997" s="11">
        <f t="shared" si="78"/>
        <v>1914008</v>
      </c>
      <c r="I4997" s="11">
        <v>0</v>
      </c>
      <c r="J4997" s="11">
        <v>1914008</v>
      </c>
      <c r="K4997" s="11">
        <v>1914008</v>
      </c>
      <c r="L4997" s="11">
        <v>1914008</v>
      </c>
      <c r="M4997" s="11">
        <v>3441410</v>
      </c>
      <c r="N4997" s="13">
        <v>0.35739656549684801</v>
      </c>
      <c r="O4997" s="14" t="s">
        <v>535</v>
      </c>
      <c r="P4997" s="14">
        <v>0.35739656549684823</v>
      </c>
      <c r="Q4997" s="5" t="s">
        <v>543</v>
      </c>
      <c r="XEE4997" s="3">
        <v>0.35739656549684801</v>
      </c>
      <c r="XEF4997" s="4">
        <v>1</v>
      </c>
      <c r="XEG4997" s="2" t="s">
        <v>29</v>
      </c>
      <c r="XEH4997" s="1">
        <v>7</v>
      </c>
    </row>
    <row r="4998" spans="1:17 16359:16362" ht="60" hidden="1" x14ac:dyDescent="0.25">
      <c r="A4998" s="6">
        <v>54</v>
      </c>
      <c r="B4998" s="7" t="s">
        <v>519</v>
      </c>
      <c r="C4998" s="7" t="s">
        <v>259</v>
      </c>
      <c r="D4998" s="7" t="s">
        <v>435</v>
      </c>
      <c r="E4998" s="7" t="s">
        <v>436</v>
      </c>
      <c r="F4998" s="5"/>
      <c r="G4998" s="11">
        <v>613219349</v>
      </c>
      <c r="H4998" s="11">
        <f t="shared" si="78"/>
        <v>583735701</v>
      </c>
      <c r="I4998" s="11">
        <v>600000</v>
      </c>
      <c r="J4998" s="11">
        <v>583135701</v>
      </c>
      <c r="K4998" s="11">
        <v>339649716.38999999</v>
      </c>
      <c r="L4998" s="11">
        <v>339649716.38999999</v>
      </c>
      <c r="M4998" s="11">
        <v>29483648</v>
      </c>
      <c r="N4998" s="13">
        <v>0.95094145667605101</v>
      </c>
      <c r="O4998" s="14" t="s">
        <v>537</v>
      </c>
      <c r="P4998" s="14">
        <v>0.55387964672654189</v>
      </c>
      <c r="Q4998" s="5" t="s">
        <v>543</v>
      </c>
      <c r="XEE4998" s="3">
        <v>0.553879646726542</v>
      </c>
      <c r="XEF4998" s="4">
        <v>0.58245399108225704</v>
      </c>
      <c r="XEG4998" s="2" t="s">
        <v>13</v>
      </c>
      <c r="XEH4998" s="1">
        <v>7</v>
      </c>
    </row>
    <row r="4999" spans="1:17 16359:16362" hidden="1" x14ac:dyDescent="0.25">
      <c r="A4999" s="6">
        <v>54</v>
      </c>
      <c r="B4999" s="7" t="s">
        <v>519</v>
      </c>
      <c r="C4999" s="7" t="s">
        <v>259</v>
      </c>
      <c r="D4999" s="7" t="s">
        <v>435</v>
      </c>
      <c r="E4999" s="7" t="s">
        <v>14</v>
      </c>
      <c r="F4999" s="6">
        <v>27</v>
      </c>
      <c r="G4999" s="11">
        <v>613219349</v>
      </c>
      <c r="H4999" s="11">
        <f t="shared" si="78"/>
        <v>583735701</v>
      </c>
      <c r="I4999" s="11">
        <v>600000</v>
      </c>
      <c r="J4999" s="11">
        <v>583135701</v>
      </c>
      <c r="K4999" s="11">
        <v>339649716.38999999</v>
      </c>
      <c r="L4999" s="11">
        <v>339649716.38999999</v>
      </c>
      <c r="M4999" s="11">
        <v>29483648</v>
      </c>
      <c r="N4999" s="13">
        <v>0.95094145667605101</v>
      </c>
      <c r="O4999" s="14" t="s">
        <v>537</v>
      </c>
      <c r="P4999" s="14">
        <v>0.55387964672654189</v>
      </c>
      <c r="Q4999" s="5" t="s">
        <v>543</v>
      </c>
      <c r="XEE4999" s="3">
        <v>0.553879646726542</v>
      </c>
      <c r="XEF4999" s="4">
        <v>0.58245399108225704</v>
      </c>
      <c r="XEG4999" s="2" t="s">
        <v>13</v>
      </c>
      <c r="XEH4999" s="1">
        <v>7</v>
      </c>
    </row>
    <row r="5000" spans="1:17 16359:16362" ht="30" hidden="1" x14ac:dyDescent="0.25">
      <c r="A5000" s="6">
        <v>54</v>
      </c>
      <c r="B5000" s="7" t="s">
        <v>519</v>
      </c>
      <c r="C5000" s="7" t="s">
        <v>262</v>
      </c>
      <c r="D5000" s="7" t="s">
        <v>437</v>
      </c>
      <c r="E5000" s="7" t="s">
        <v>264</v>
      </c>
      <c r="F5000" s="5"/>
      <c r="G5000" s="11">
        <v>613219349</v>
      </c>
      <c r="H5000" s="11">
        <f t="shared" si="78"/>
        <v>583735701</v>
      </c>
      <c r="I5000" s="11">
        <v>600000</v>
      </c>
      <c r="J5000" s="11">
        <v>583135701</v>
      </c>
      <c r="K5000" s="11">
        <v>339649716.38999999</v>
      </c>
      <c r="L5000" s="11">
        <v>339649716.38999999</v>
      </c>
      <c r="M5000" s="11">
        <v>29483648</v>
      </c>
      <c r="N5000" s="13">
        <v>0.95094145667605101</v>
      </c>
      <c r="O5000" s="14" t="s">
        <v>537</v>
      </c>
      <c r="P5000" s="14">
        <v>0.55387964672654189</v>
      </c>
      <c r="Q5000" s="5" t="s">
        <v>543</v>
      </c>
      <c r="XEE5000" s="3">
        <v>0.553879646726542</v>
      </c>
      <c r="XEF5000" s="4">
        <v>0.58245399108225704</v>
      </c>
      <c r="XEG5000" s="2" t="s">
        <v>13</v>
      </c>
      <c r="XEH5000" s="1">
        <v>7</v>
      </c>
    </row>
    <row r="5001" spans="1:17 16359:16362" hidden="1" x14ac:dyDescent="0.25">
      <c r="A5001" s="6">
        <v>54</v>
      </c>
      <c r="B5001" s="7" t="s">
        <v>519</v>
      </c>
      <c r="C5001" s="7" t="s">
        <v>262</v>
      </c>
      <c r="D5001" s="7" t="s">
        <v>437</v>
      </c>
      <c r="E5001" s="7" t="s">
        <v>14</v>
      </c>
      <c r="F5001" s="6">
        <v>27</v>
      </c>
      <c r="G5001" s="11">
        <v>613219349</v>
      </c>
      <c r="H5001" s="11">
        <f t="shared" si="78"/>
        <v>583735701</v>
      </c>
      <c r="I5001" s="11">
        <v>600000</v>
      </c>
      <c r="J5001" s="11">
        <v>583135701</v>
      </c>
      <c r="K5001" s="11">
        <v>339649716.38999999</v>
      </c>
      <c r="L5001" s="11">
        <v>339649716.38999999</v>
      </c>
      <c r="M5001" s="11">
        <v>29483648</v>
      </c>
      <c r="N5001" s="13">
        <v>0.95094145667605101</v>
      </c>
      <c r="O5001" s="14" t="s">
        <v>537</v>
      </c>
      <c r="P5001" s="14">
        <v>0.55387964672654189</v>
      </c>
      <c r="Q5001" s="5" t="s">
        <v>543</v>
      </c>
      <c r="XEE5001" s="3">
        <v>0.553879646726542</v>
      </c>
      <c r="XEF5001" s="4">
        <v>0.58245399108225704</v>
      </c>
      <c r="XEG5001" s="2" t="s">
        <v>13</v>
      </c>
      <c r="XEH5001" s="1">
        <v>7</v>
      </c>
    </row>
    <row r="5002" spans="1:17 16359:16362" ht="45" hidden="1" x14ac:dyDescent="0.25">
      <c r="A5002" s="6">
        <v>54</v>
      </c>
      <c r="B5002" s="7" t="s">
        <v>519</v>
      </c>
      <c r="C5002" s="7" t="s">
        <v>265</v>
      </c>
      <c r="D5002" s="7" t="s">
        <v>438</v>
      </c>
      <c r="E5002" s="7" t="s">
        <v>439</v>
      </c>
      <c r="F5002" s="5"/>
      <c r="G5002" s="11">
        <v>528128978</v>
      </c>
      <c r="H5002" s="11">
        <f t="shared" si="78"/>
        <v>502896330</v>
      </c>
      <c r="I5002" s="11">
        <v>600000</v>
      </c>
      <c r="J5002" s="11">
        <v>502296330</v>
      </c>
      <c r="K5002" s="11">
        <v>298401828.38999999</v>
      </c>
      <c r="L5002" s="11">
        <v>298401828.38999999</v>
      </c>
      <c r="M5002" s="11">
        <v>25232648</v>
      </c>
      <c r="N5002" s="13">
        <v>0.95108647872755003</v>
      </c>
      <c r="O5002" s="14" t="s">
        <v>537</v>
      </c>
      <c r="P5002" s="14">
        <v>0.56501695763795035</v>
      </c>
      <c r="Q5002" s="5" t="s">
        <v>544</v>
      </c>
      <c r="XEE5002" s="3">
        <v>0.56501695763795001</v>
      </c>
      <c r="XEF5002" s="4">
        <v>0.59407527104567903</v>
      </c>
      <c r="XEG5002" s="2" t="s">
        <v>13</v>
      </c>
      <c r="XEH5002" s="1">
        <v>7</v>
      </c>
    </row>
    <row r="5003" spans="1:17 16359:16362" hidden="1" x14ac:dyDescent="0.25">
      <c r="A5003" s="6">
        <v>54</v>
      </c>
      <c r="B5003" s="7" t="s">
        <v>519</v>
      </c>
      <c r="C5003" s="7" t="s">
        <v>265</v>
      </c>
      <c r="D5003" s="7" t="s">
        <v>438</v>
      </c>
      <c r="E5003" s="7" t="s">
        <v>14</v>
      </c>
      <c r="F5003" s="6">
        <v>27</v>
      </c>
      <c r="G5003" s="11">
        <v>528128978</v>
      </c>
      <c r="H5003" s="11">
        <f t="shared" si="78"/>
        <v>502896330</v>
      </c>
      <c r="I5003" s="11">
        <v>600000</v>
      </c>
      <c r="J5003" s="11">
        <v>502296330</v>
      </c>
      <c r="K5003" s="11">
        <v>298401828.38999999</v>
      </c>
      <c r="L5003" s="11">
        <v>298401828.38999999</v>
      </c>
      <c r="M5003" s="11">
        <v>25232648</v>
      </c>
      <c r="N5003" s="13">
        <v>0.95108647872755003</v>
      </c>
      <c r="O5003" s="14" t="s">
        <v>537</v>
      </c>
      <c r="P5003" s="14">
        <v>0.56501695763795035</v>
      </c>
      <c r="Q5003" s="5" t="s">
        <v>544</v>
      </c>
      <c r="XEE5003" s="3">
        <v>0.56501695763795001</v>
      </c>
      <c r="XEF5003" s="4">
        <v>0.59407527104567903</v>
      </c>
      <c r="XEG5003" s="2" t="s">
        <v>13</v>
      </c>
      <c r="XEH5003" s="1">
        <v>7</v>
      </c>
    </row>
    <row r="5004" spans="1:17 16359:16362" ht="45" hidden="1" x14ac:dyDescent="0.25">
      <c r="A5004" s="6">
        <v>54</v>
      </c>
      <c r="B5004" s="7" t="s">
        <v>519</v>
      </c>
      <c r="C5004" s="7" t="s">
        <v>268</v>
      </c>
      <c r="D5004" s="7" t="s">
        <v>440</v>
      </c>
      <c r="E5004" s="7" t="s">
        <v>439</v>
      </c>
      <c r="F5004" s="5"/>
      <c r="G5004" s="11">
        <v>528128978</v>
      </c>
      <c r="H5004" s="11">
        <f t="shared" si="78"/>
        <v>502896330</v>
      </c>
      <c r="I5004" s="11">
        <v>600000</v>
      </c>
      <c r="J5004" s="11">
        <v>502296330</v>
      </c>
      <c r="K5004" s="11">
        <v>298401828.38999999</v>
      </c>
      <c r="L5004" s="11">
        <v>298401828.38999999</v>
      </c>
      <c r="M5004" s="11">
        <v>25232648</v>
      </c>
      <c r="N5004" s="13">
        <v>0.95108647872755003</v>
      </c>
      <c r="O5004" s="14" t="s">
        <v>537</v>
      </c>
      <c r="P5004" s="14">
        <v>0.56501695763795035</v>
      </c>
      <c r="Q5004" s="5" t="s">
        <v>544</v>
      </c>
      <c r="XEE5004" s="3">
        <v>0.56501695763795001</v>
      </c>
      <c r="XEF5004" s="4">
        <v>0.59407527104567903</v>
      </c>
      <c r="XEG5004" s="2" t="s">
        <v>13</v>
      </c>
      <c r="XEH5004" s="1">
        <v>7</v>
      </c>
    </row>
    <row r="5005" spans="1:17 16359:16362" hidden="1" x14ac:dyDescent="0.25">
      <c r="A5005" s="6">
        <v>54</v>
      </c>
      <c r="B5005" s="7" t="s">
        <v>519</v>
      </c>
      <c r="C5005" s="7" t="s">
        <v>268</v>
      </c>
      <c r="D5005" s="7" t="s">
        <v>440</v>
      </c>
      <c r="E5005" s="7" t="s">
        <v>14</v>
      </c>
      <c r="F5005" s="6">
        <v>27</v>
      </c>
      <c r="G5005" s="11">
        <v>528128978</v>
      </c>
      <c r="H5005" s="11">
        <f t="shared" si="78"/>
        <v>502896330</v>
      </c>
      <c r="I5005" s="11">
        <v>600000</v>
      </c>
      <c r="J5005" s="11">
        <v>502296330</v>
      </c>
      <c r="K5005" s="11">
        <v>298401828.38999999</v>
      </c>
      <c r="L5005" s="11">
        <v>298401828.38999999</v>
      </c>
      <c r="M5005" s="11">
        <v>25232648</v>
      </c>
      <c r="N5005" s="13">
        <v>0.95108647872755003</v>
      </c>
      <c r="O5005" s="14" t="s">
        <v>537</v>
      </c>
      <c r="P5005" s="14">
        <v>0.56501695763795035</v>
      </c>
      <c r="Q5005" s="5" t="s">
        <v>544</v>
      </c>
      <c r="XEE5005" s="3">
        <v>0.56501695763795001</v>
      </c>
      <c r="XEF5005" s="4">
        <v>0.59407527104567903</v>
      </c>
      <c r="XEG5005" s="2" t="s">
        <v>13</v>
      </c>
      <c r="XEH5005" s="1">
        <v>7</v>
      </c>
    </row>
    <row r="5006" spans="1:17 16359:16362" ht="45" hidden="1" x14ac:dyDescent="0.25">
      <c r="A5006" s="6">
        <v>54</v>
      </c>
      <c r="B5006" s="7" t="s">
        <v>519</v>
      </c>
      <c r="C5006" s="7" t="s">
        <v>270</v>
      </c>
      <c r="D5006" s="7" t="s">
        <v>445</v>
      </c>
      <c r="E5006" s="7" t="s">
        <v>279</v>
      </c>
      <c r="F5006" s="5"/>
      <c r="G5006" s="11">
        <v>337596000</v>
      </c>
      <c r="H5006" s="11">
        <f t="shared" si="78"/>
        <v>337129333</v>
      </c>
      <c r="I5006" s="11">
        <v>0</v>
      </c>
      <c r="J5006" s="11">
        <v>337129333</v>
      </c>
      <c r="K5006" s="11">
        <v>203527800</v>
      </c>
      <c r="L5006" s="11">
        <v>203527800</v>
      </c>
      <c r="M5006" s="11">
        <v>466667</v>
      </c>
      <c r="N5006" s="13">
        <v>0.99861767615730002</v>
      </c>
      <c r="O5006" s="14" t="s">
        <v>537</v>
      </c>
      <c r="P5006" s="14">
        <v>0.60287384921622289</v>
      </c>
      <c r="Q5006" s="5" t="s">
        <v>546</v>
      </c>
      <c r="XEE5006" s="3">
        <v>0.602873849216223</v>
      </c>
      <c r="XEF5006" s="4">
        <v>0.603708369689682</v>
      </c>
      <c r="XEG5006" s="2" t="s">
        <v>29</v>
      </c>
      <c r="XEH5006" s="1">
        <v>7</v>
      </c>
    </row>
    <row r="5007" spans="1:17 16359:16362" hidden="1" x14ac:dyDescent="0.25">
      <c r="A5007" s="6">
        <v>54</v>
      </c>
      <c r="B5007" s="7" t="s">
        <v>519</v>
      </c>
      <c r="C5007" s="7" t="s">
        <v>270</v>
      </c>
      <c r="D5007" s="7" t="s">
        <v>445</v>
      </c>
      <c r="E5007" s="7" t="s">
        <v>14</v>
      </c>
      <c r="F5007" s="6">
        <v>27</v>
      </c>
      <c r="G5007" s="11">
        <v>337596000</v>
      </c>
      <c r="H5007" s="11">
        <f t="shared" si="78"/>
        <v>337129333</v>
      </c>
      <c r="I5007" s="11">
        <v>0</v>
      </c>
      <c r="J5007" s="11">
        <v>337129333</v>
      </c>
      <c r="K5007" s="11">
        <v>203527800</v>
      </c>
      <c r="L5007" s="11">
        <v>203527800</v>
      </c>
      <c r="M5007" s="11">
        <v>466667</v>
      </c>
      <c r="N5007" s="13">
        <v>0.99861767615730002</v>
      </c>
      <c r="O5007" s="14" t="s">
        <v>537</v>
      </c>
      <c r="P5007" s="14">
        <v>0.60287384921622289</v>
      </c>
      <c r="Q5007" s="5" t="s">
        <v>546</v>
      </c>
      <c r="XEE5007" s="3">
        <v>0.602873849216223</v>
      </c>
      <c r="XEF5007" s="4">
        <v>0.603708369689682</v>
      </c>
      <c r="XEG5007" s="2" t="s">
        <v>29</v>
      </c>
      <c r="XEH5007" s="1">
        <v>7</v>
      </c>
    </row>
    <row r="5008" spans="1:17 16359:16362" ht="45" hidden="1" x14ac:dyDescent="0.25">
      <c r="A5008" s="6">
        <v>54</v>
      </c>
      <c r="B5008" s="7" t="s">
        <v>519</v>
      </c>
      <c r="C5008" s="7" t="s">
        <v>270</v>
      </c>
      <c r="D5008" s="7" t="s">
        <v>446</v>
      </c>
      <c r="E5008" s="7" t="s">
        <v>281</v>
      </c>
      <c r="F5008" s="5"/>
      <c r="G5008" s="11">
        <v>49450000</v>
      </c>
      <c r="H5008" s="11">
        <f t="shared" si="78"/>
        <v>28710389</v>
      </c>
      <c r="I5008" s="11">
        <v>0</v>
      </c>
      <c r="J5008" s="11">
        <v>28710389</v>
      </c>
      <c r="K5008" s="11">
        <v>21588592</v>
      </c>
      <c r="L5008" s="11">
        <v>21588592</v>
      </c>
      <c r="M5008" s="11">
        <v>20739611</v>
      </c>
      <c r="N5008" s="13">
        <v>0.58059431749241697</v>
      </c>
      <c r="O5008" s="14" t="s">
        <v>535</v>
      </c>
      <c r="P5008" s="14">
        <v>0.43657415571284125</v>
      </c>
      <c r="Q5008" s="5" t="s">
        <v>543</v>
      </c>
      <c r="XEE5008" s="3">
        <v>0.43657415571284103</v>
      </c>
      <c r="XEF5008" s="4">
        <v>0.75194355604168195</v>
      </c>
      <c r="XEG5008" s="2" t="s">
        <v>29</v>
      </c>
      <c r="XEH5008" s="1">
        <v>7</v>
      </c>
    </row>
    <row r="5009" spans="1:17 16359:16362" hidden="1" x14ac:dyDescent="0.25">
      <c r="A5009" s="6">
        <v>54</v>
      </c>
      <c r="B5009" s="7" t="s">
        <v>519</v>
      </c>
      <c r="C5009" s="7" t="s">
        <v>270</v>
      </c>
      <c r="D5009" s="7" t="s">
        <v>446</v>
      </c>
      <c r="E5009" s="7" t="s">
        <v>14</v>
      </c>
      <c r="F5009" s="6">
        <v>27</v>
      </c>
      <c r="G5009" s="11">
        <v>49450000</v>
      </c>
      <c r="H5009" s="11">
        <f t="shared" si="78"/>
        <v>28710389</v>
      </c>
      <c r="I5009" s="11">
        <v>0</v>
      </c>
      <c r="J5009" s="11">
        <v>28710389</v>
      </c>
      <c r="K5009" s="11">
        <v>21588592</v>
      </c>
      <c r="L5009" s="11">
        <v>21588592</v>
      </c>
      <c r="M5009" s="11">
        <v>20739611</v>
      </c>
      <c r="N5009" s="13">
        <v>0.58059431749241697</v>
      </c>
      <c r="O5009" s="14" t="s">
        <v>535</v>
      </c>
      <c r="P5009" s="14">
        <v>0.43657415571284125</v>
      </c>
      <c r="Q5009" s="5" t="s">
        <v>543</v>
      </c>
      <c r="XEE5009" s="3">
        <v>0.43657415571284103</v>
      </c>
      <c r="XEF5009" s="4">
        <v>0.75194355604168195</v>
      </c>
      <c r="XEG5009" s="2" t="s">
        <v>29</v>
      </c>
      <c r="XEH5009" s="1">
        <v>7</v>
      </c>
    </row>
    <row r="5010" spans="1:17 16359:16362" hidden="1" x14ac:dyDescent="0.25">
      <c r="A5010" s="6">
        <v>54</v>
      </c>
      <c r="B5010" s="7" t="s">
        <v>519</v>
      </c>
      <c r="C5010" s="7" t="s">
        <v>270</v>
      </c>
      <c r="D5010" s="7" t="s">
        <v>455</v>
      </c>
      <c r="E5010" s="7" t="s">
        <v>456</v>
      </c>
      <c r="F5010" s="5"/>
      <c r="G5010" s="11">
        <v>3090000</v>
      </c>
      <c r="H5010" s="11">
        <f t="shared" si="78"/>
        <v>3090000</v>
      </c>
      <c r="I5010" s="11">
        <v>600000</v>
      </c>
      <c r="J5010" s="11">
        <v>2490000</v>
      </c>
      <c r="K5010" s="11">
        <v>1330000</v>
      </c>
      <c r="L5010" s="11">
        <v>1330000</v>
      </c>
      <c r="M5010" s="11">
        <v>0</v>
      </c>
      <c r="N5010" s="13">
        <v>0.80582524271844702</v>
      </c>
      <c r="O5010" s="14" t="s">
        <v>535</v>
      </c>
      <c r="P5010" s="14">
        <v>0.43042071197411003</v>
      </c>
      <c r="Q5010" s="5" t="s">
        <v>543</v>
      </c>
      <c r="XEE5010" s="3">
        <v>0.43042071197411003</v>
      </c>
      <c r="XEF5010" s="4">
        <v>0.53413654618473905</v>
      </c>
      <c r="XEG5010" s="2" t="s">
        <v>29</v>
      </c>
      <c r="XEH5010" s="1">
        <v>7</v>
      </c>
    </row>
    <row r="5011" spans="1:17 16359:16362" hidden="1" x14ac:dyDescent="0.25">
      <c r="A5011" s="6">
        <v>54</v>
      </c>
      <c r="B5011" s="7" t="s">
        <v>519</v>
      </c>
      <c r="C5011" s="7" t="s">
        <v>270</v>
      </c>
      <c r="D5011" s="7" t="s">
        <v>455</v>
      </c>
      <c r="E5011" s="7" t="s">
        <v>14</v>
      </c>
      <c r="F5011" s="6">
        <v>27</v>
      </c>
      <c r="G5011" s="11">
        <v>3090000</v>
      </c>
      <c r="H5011" s="11">
        <f t="shared" si="78"/>
        <v>3090000</v>
      </c>
      <c r="I5011" s="11">
        <v>600000</v>
      </c>
      <c r="J5011" s="11">
        <v>2490000</v>
      </c>
      <c r="K5011" s="11">
        <v>1330000</v>
      </c>
      <c r="L5011" s="11">
        <v>1330000</v>
      </c>
      <c r="M5011" s="11">
        <v>0</v>
      </c>
      <c r="N5011" s="13">
        <v>0.80582524271844702</v>
      </c>
      <c r="O5011" s="14" t="s">
        <v>535</v>
      </c>
      <c r="P5011" s="14">
        <v>0.43042071197411003</v>
      </c>
      <c r="Q5011" s="5" t="s">
        <v>543</v>
      </c>
      <c r="XEE5011" s="3">
        <v>0.43042071197411003</v>
      </c>
      <c r="XEF5011" s="4">
        <v>0.53413654618473905</v>
      </c>
      <c r="XEG5011" s="2" t="s">
        <v>29</v>
      </c>
      <c r="XEH5011" s="1">
        <v>7</v>
      </c>
    </row>
    <row r="5012" spans="1:17 16359:16362" ht="45" hidden="1" x14ac:dyDescent="0.25">
      <c r="A5012" s="6">
        <v>54</v>
      </c>
      <c r="B5012" s="7" t="s">
        <v>519</v>
      </c>
      <c r="C5012" s="7" t="s">
        <v>270</v>
      </c>
      <c r="D5012" s="7" t="s">
        <v>457</v>
      </c>
      <c r="E5012" s="7" t="s">
        <v>458</v>
      </c>
      <c r="F5012" s="5"/>
      <c r="G5012" s="11">
        <v>24361000</v>
      </c>
      <c r="H5012" s="11">
        <f t="shared" si="78"/>
        <v>24361000</v>
      </c>
      <c r="I5012" s="11">
        <v>0</v>
      </c>
      <c r="J5012" s="11">
        <v>24361000</v>
      </c>
      <c r="K5012" s="11">
        <v>16145133</v>
      </c>
      <c r="L5012" s="11">
        <v>16145133</v>
      </c>
      <c r="M5012" s="11">
        <v>0</v>
      </c>
      <c r="N5012" s="13">
        <v>1</v>
      </c>
      <c r="O5012" s="14" t="s">
        <v>537</v>
      </c>
      <c r="P5012" s="14">
        <v>0.66274508435614299</v>
      </c>
      <c r="Q5012" s="5" t="s">
        <v>546</v>
      </c>
      <c r="XEE5012" s="3">
        <v>0.66274508435614299</v>
      </c>
      <c r="XEF5012" s="4">
        <v>0.66274508435614299</v>
      </c>
      <c r="XEG5012" s="2" t="s">
        <v>29</v>
      </c>
      <c r="XEH5012" s="1">
        <v>7</v>
      </c>
    </row>
    <row r="5013" spans="1:17 16359:16362" hidden="1" x14ac:dyDescent="0.25">
      <c r="A5013" s="6">
        <v>54</v>
      </c>
      <c r="B5013" s="7" t="s">
        <v>519</v>
      </c>
      <c r="C5013" s="7" t="s">
        <v>270</v>
      </c>
      <c r="D5013" s="7" t="s">
        <v>457</v>
      </c>
      <c r="E5013" s="7" t="s">
        <v>14</v>
      </c>
      <c r="F5013" s="6">
        <v>27</v>
      </c>
      <c r="G5013" s="11">
        <v>24361000</v>
      </c>
      <c r="H5013" s="11">
        <f t="shared" si="78"/>
        <v>24361000</v>
      </c>
      <c r="I5013" s="11">
        <v>0</v>
      </c>
      <c r="J5013" s="11">
        <v>24361000</v>
      </c>
      <c r="K5013" s="11">
        <v>16145133</v>
      </c>
      <c r="L5013" s="11">
        <v>16145133</v>
      </c>
      <c r="M5013" s="11">
        <v>0</v>
      </c>
      <c r="N5013" s="13">
        <v>1</v>
      </c>
      <c r="O5013" s="14" t="s">
        <v>537</v>
      </c>
      <c r="P5013" s="14">
        <v>0.66274508435614299</v>
      </c>
      <c r="Q5013" s="5" t="s">
        <v>546</v>
      </c>
      <c r="XEE5013" s="3">
        <v>0.66274508435614299</v>
      </c>
      <c r="XEF5013" s="4">
        <v>0.66274508435614299</v>
      </c>
      <c r="XEG5013" s="2" t="s">
        <v>29</v>
      </c>
      <c r="XEH5013" s="1">
        <v>7</v>
      </c>
    </row>
    <row r="5014" spans="1:17 16359:16362" ht="45" hidden="1" x14ac:dyDescent="0.25">
      <c r="A5014" s="6">
        <v>54</v>
      </c>
      <c r="B5014" s="7" t="s">
        <v>519</v>
      </c>
      <c r="C5014" s="7" t="s">
        <v>270</v>
      </c>
      <c r="D5014" s="7" t="s">
        <v>459</v>
      </c>
      <c r="E5014" s="7" t="s">
        <v>460</v>
      </c>
      <c r="F5014" s="5"/>
      <c r="G5014" s="11">
        <v>11504612</v>
      </c>
      <c r="H5014" s="11">
        <f t="shared" si="78"/>
        <v>11504612</v>
      </c>
      <c r="I5014" s="11">
        <v>0</v>
      </c>
      <c r="J5014" s="11">
        <v>11504612</v>
      </c>
      <c r="K5014" s="11">
        <v>3598100</v>
      </c>
      <c r="L5014" s="11">
        <v>3598100</v>
      </c>
      <c r="M5014" s="11">
        <v>0</v>
      </c>
      <c r="N5014" s="13">
        <v>1</v>
      </c>
      <c r="O5014" s="14" t="s">
        <v>537</v>
      </c>
      <c r="P5014" s="14">
        <v>0.31275283338542836</v>
      </c>
      <c r="Q5014" s="5" t="s">
        <v>543</v>
      </c>
      <c r="XEE5014" s="3">
        <v>0.31275283338542798</v>
      </c>
      <c r="XEF5014" s="4">
        <v>0.31275283338542798</v>
      </c>
      <c r="XEG5014" s="2" t="s">
        <v>29</v>
      </c>
      <c r="XEH5014" s="1">
        <v>7</v>
      </c>
    </row>
    <row r="5015" spans="1:17 16359:16362" hidden="1" x14ac:dyDescent="0.25">
      <c r="A5015" s="6">
        <v>54</v>
      </c>
      <c r="B5015" s="7" t="s">
        <v>519</v>
      </c>
      <c r="C5015" s="7" t="s">
        <v>270</v>
      </c>
      <c r="D5015" s="7" t="s">
        <v>459</v>
      </c>
      <c r="E5015" s="7" t="s">
        <v>14</v>
      </c>
      <c r="F5015" s="6">
        <v>27</v>
      </c>
      <c r="G5015" s="11">
        <v>11504612</v>
      </c>
      <c r="H5015" s="11">
        <f t="shared" si="78"/>
        <v>11504612</v>
      </c>
      <c r="I5015" s="11">
        <v>0</v>
      </c>
      <c r="J5015" s="11">
        <v>11504612</v>
      </c>
      <c r="K5015" s="11">
        <v>3598100</v>
      </c>
      <c r="L5015" s="11">
        <v>3598100</v>
      </c>
      <c r="M5015" s="11">
        <v>0</v>
      </c>
      <c r="N5015" s="13">
        <v>1</v>
      </c>
      <c r="O5015" s="14" t="s">
        <v>537</v>
      </c>
      <c r="P5015" s="14">
        <v>0.31275283338542836</v>
      </c>
      <c r="Q5015" s="5" t="s">
        <v>543</v>
      </c>
      <c r="XEE5015" s="3">
        <v>0.31275283338542798</v>
      </c>
      <c r="XEF5015" s="4">
        <v>0.31275283338542798</v>
      </c>
      <c r="XEG5015" s="2" t="s">
        <v>29</v>
      </c>
      <c r="XEH5015" s="1">
        <v>7</v>
      </c>
    </row>
    <row r="5016" spans="1:17 16359:16362" ht="30" hidden="1" x14ac:dyDescent="0.25">
      <c r="A5016" s="6">
        <v>54</v>
      </c>
      <c r="B5016" s="7" t="s">
        <v>519</v>
      </c>
      <c r="C5016" s="7" t="s">
        <v>270</v>
      </c>
      <c r="D5016" s="7" t="s">
        <v>461</v>
      </c>
      <c r="E5016" s="7" t="s">
        <v>462</v>
      </c>
      <c r="F5016" s="5"/>
      <c r="G5016" s="11">
        <v>64229748</v>
      </c>
      <c r="H5016" s="11">
        <f t="shared" si="78"/>
        <v>62139748</v>
      </c>
      <c r="I5016" s="11">
        <v>0</v>
      </c>
      <c r="J5016" s="11">
        <v>62139748</v>
      </c>
      <c r="K5016" s="11">
        <v>33159874</v>
      </c>
      <c r="L5016" s="11">
        <v>33159874</v>
      </c>
      <c r="M5016" s="11">
        <v>2090000</v>
      </c>
      <c r="N5016" s="13">
        <v>0.96746056048670803</v>
      </c>
      <c r="O5016" s="14" t="s">
        <v>537</v>
      </c>
      <c r="P5016" s="14">
        <v>0.51626971975664604</v>
      </c>
      <c r="Q5016" s="5" t="s">
        <v>543</v>
      </c>
      <c r="XEE5016" s="3">
        <v>0.51626971975664604</v>
      </c>
      <c r="XEF5016" s="4">
        <v>0.53363386668384905</v>
      </c>
      <c r="XEG5016" s="2" t="s">
        <v>29</v>
      </c>
      <c r="XEH5016" s="1">
        <v>7</v>
      </c>
    </row>
    <row r="5017" spans="1:17 16359:16362" hidden="1" x14ac:dyDescent="0.25">
      <c r="A5017" s="6">
        <v>54</v>
      </c>
      <c r="B5017" s="7" t="s">
        <v>519</v>
      </c>
      <c r="C5017" s="7" t="s">
        <v>270</v>
      </c>
      <c r="D5017" s="7" t="s">
        <v>461</v>
      </c>
      <c r="E5017" s="7" t="s">
        <v>14</v>
      </c>
      <c r="F5017" s="6">
        <v>27</v>
      </c>
      <c r="G5017" s="11">
        <v>64229748</v>
      </c>
      <c r="H5017" s="11">
        <f t="shared" si="78"/>
        <v>62139748</v>
      </c>
      <c r="I5017" s="11">
        <v>0</v>
      </c>
      <c r="J5017" s="11">
        <v>62139748</v>
      </c>
      <c r="K5017" s="11">
        <v>33159874</v>
      </c>
      <c r="L5017" s="11">
        <v>33159874</v>
      </c>
      <c r="M5017" s="11">
        <v>2090000</v>
      </c>
      <c r="N5017" s="13">
        <v>0.96746056048670803</v>
      </c>
      <c r="O5017" s="14" t="s">
        <v>537</v>
      </c>
      <c r="P5017" s="14">
        <v>0.51626971975664604</v>
      </c>
      <c r="Q5017" s="5" t="s">
        <v>543</v>
      </c>
      <c r="XEE5017" s="3">
        <v>0.51626971975664604</v>
      </c>
      <c r="XEF5017" s="4">
        <v>0.53363386668384905</v>
      </c>
      <c r="XEG5017" s="2" t="s">
        <v>29</v>
      </c>
      <c r="XEH5017" s="1">
        <v>7</v>
      </c>
    </row>
    <row r="5018" spans="1:17 16359:16362" ht="30" hidden="1" x14ac:dyDescent="0.25">
      <c r="A5018" s="6">
        <v>54</v>
      </c>
      <c r="B5018" s="7" t="s">
        <v>519</v>
      </c>
      <c r="C5018" s="7" t="s">
        <v>270</v>
      </c>
      <c r="D5018" s="7" t="s">
        <v>465</v>
      </c>
      <c r="E5018" s="7" t="s">
        <v>466</v>
      </c>
      <c r="F5018" s="5"/>
      <c r="G5018" s="11">
        <v>16248594</v>
      </c>
      <c r="H5018" s="11">
        <f t="shared" si="78"/>
        <v>16248594</v>
      </c>
      <c r="I5018" s="11">
        <v>0</v>
      </c>
      <c r="J5018" s="11">
        <v>16248594</v>
      </c>
      <c r="K5018" s="11">
        <v>16248594</v>
      </c>
      <c r="L5018" s="11">
        <v>16248594</v>
      </c>
      <c r="M5018" s="11">
        <v>0</v>
      </c>
      <c r="N5018" s="13">
        <v>1</v>
      </c>
      <c r="O5018" s="14" t="s">
        <v>537</v>
      </c>
      <c r="P5018" s="14">
        <v>1</v>
      </c>
      <c r="Q5018" s="5" t="s">
        <v>546</v>
      </c>
      <c r="XEE5018" s="3">
        <v>1</v>
      </c>
      <c r="XEF5018" s="4">
        <v>1</v>
      </c>
      <c r="XEG5018" s="2" t="s">
        <v>29</v>
      </c>
      <c r="XEH5018" s="1">
        <v>7</v>
      </c>
    </row>
    <row r="5019" spans="1:17 16359:16362" hidden="1" x14ac:dyDescent="0.25">
      <c r="A5019" s="6">
        <v>54</v>
      </c>
      <c r="B5019" s="7" t="s">
        <v>519</v>
      </c>
      <c r="C5019" s="7" t="s">
        <v>270</v>
      </c>
      <c r="D5019" s="7" t="s">
        <v>465</v>
      </c>
      <c r="E5019" s="7" t="s">
        <v>14</v>
      </c>
      <c r="F5019" s="6">
        <v>27</v>
      </c>
      <c r="G5019" s="11">
        <v>16248594</v>
      </c>
      <c r="H5019" s="11">
        <f t="shared" si="78"/>
        <v>16248594</v>
      </c>
      <c r="I5019" s="11">
        <v>0</v>
      </c>
      <c r="J5019" s="11">
        <v>16248594</v>
      </c>
      <c r="K5019" s="11">
        <v>16248594</v>
      </c>
      <c r="L5019" s="11">
        <v>16248594</v>
      </c>
      <c r="M5019" s="11">
        <v>0</v>
      </c>
      <c r="N5019" s="13">
        <v>1</v>
      </c>
      <c r="O5019" s="14" t="s">
        <v>537</v>
      </c>
      <c r="P5019" s="14">
        <v>1</v>
      </c>
      <c r="Q5019" s="5" t="s">
        <v>546</v>
      </c>
      <c r="XEE5019" s="3">
        <v>1</v>
      </c>
      <c r="XEF5019" s="4">
        <v>1</v>
      </c>
      <c r="XEG5019" s="2" t="s">
        <v>29</v>
      </c>
      <c r="XEH5019" s="1">
        <v>7</v>
      </c>
    </row>
    <row r="5020" spans="1:17 16359:16362" ht="30" hidden="1" x14ac:dyDescent="0.25">
      <c r="A5020" s="6">
        <v>54</v>
      </c>
      <c r="B5020" s="7" t="s">
        <v>519</v>
      </c>
      <c r="C5020" s="7" t="s">
        <v>270</v>
      </c>
      <c r="D5020" s="7" t="s">
        <v>473</v>
      </c>
      <c r="E5020" s="7" t="s">
        <v>474</v>
      </c>
      <c r="F5020" s="5"/>
      <c r="G5020" s="11">
        <v>2000000</v>
      </c>
      <c r="H5020" s="11">
        <f t="shared" si="78"/>
        <v>2000000</v>
      </c>
      <c r="I5020" s="11">
        <v>0</v>
      </c>
      <c r="J5020" s="11">
        <v>2000000</v>
      </c>
      <c r="K5020" s="11">
        <v>210000</v>
      </c>
      <c r="L5020" s="11">
        <v>210000</v>
      </c>
      <c r="M5020" s="11">
        <v>0</v>
      </c>
      <c r="N5020" s="13">
        <v>1</v>
      </c>
      <c r="O5020" s="14" t="s">
        <v>537</v>
      </c>
      <c r="P5020" s="14">
        <v>0.105</v>
      </c>
      <c r="Q5020" s="5" t="s">
        <v>543</v>
      </c>
      <c r="XEE5020" s="3">
        <v>0.105</v>
      </c>
      <c r="XEF5020" s="4">
        <v>0.105</v>
      </c>
      <c r="XEG5020" s="2" t="s">
        <v>29</v>
      </c>
      <c r="XEH5020" s="1">
        <v>7</v>
      </c>
    </row>
    <row r="5021" spans="1:17 16359:16362" hidden="1" x14ac:dyDescent="0.25">
      <c r="A5021" s="6">
        <v>54</v>
      </c>
      <c r="B5021" s="7" t="s">
        <v>519</v>
      </c>
      <c r="C5021" s="7" t="s">
        <v>270</v>
      </c>
      <c r="D5021" s="7" t="s">
        <v>473</v>
      </c>
      <c r="E5021" s="7" t="s">
        <v>14</v>
      </c>
      <c r="F5021" s="6">
        <v>27</v>
      </c>
      <c r="G5021" s="11">
        <v>2000000</v>
      </c>
      <c r="H5021" s="11">
        <f t="shared" si="78"/>
        <v>2000000</v>
      </c>
      <c r="I5021" s="11">
        <v>0</v>
      </c>
      <c r="J5021" s="11">
        <v>2000000</v>
      </c>
      <c r="K5021" s="11">
        <v>210000</v>
      </c>
      <c r="L5021" s="11">
        <v>210000</v>
      </c>
      <c r="M5021" s="11">
        <v>0</v>
      </c>
      <c r="N5021" s="13">
        <v>1</v>
      </c>
      <c r="O5021" s="14" t="s">
        <v>537</v>
      </c>
      <c r="P5021" s="14">
        <v>0.105</v>
      </c>
      <c r="Q5021" s="5" t="s">
        <v>543</v>
      </c>
      <c r="XEE5021" s="3">
        <v>0.105</v>
      </c>
      <c r="XEF5021" s="4">
        <v>0.105</v>
      </c>
      <c r="XEG5021" s="2" t="s">
        <v>29</v>
      </c>
      <c r="XEH5021" s="1">
        <v>7</v>
      </c>
    </row>
    <row r="5022" spans="1:17 16359:16362" ht="30" hidden="1" x14ac:dyDescent="0.25">
      <c r="A5022" s="6">
        <v>54</v>
      </c>
      <c r="B5022" s="7" t="s">
        <v>519</v>
      </c>
      <c r="C5022" s="7" t="s">
        <v>270</v>
      </c>
      <c r="D5022" s="7" t="s">
        <v>478</v>
      </c>
      <c r="E5022" s="7" t="s">
        <v>479</v>
      </c>
      <c r="F5022" s="5"/>
      <c r="G5022" s="11">
        <v>17300000</v>
      </c>
      <c r="H5022" s="11">
        <f t="shared" si="78"/>
        <v>17300000</v>
      </c>
      <c r="I5022" s="11">
        <v>0</v>
      </c>
      <c r="J5022" s="11">
        <v>17300000</v>
      </c>
      <c r="K5022" s="11">
        <v>2528000</v>
      </c>
      <c r="L5022" s="11">
        <v>2528000</v>
      </c>
      <c r="M5022" s="11">
        <v>0</v>
      </c>
      <c r="N5022" s="13">
        <v>1</v>
      </c>
      <c r="O5022" s="14" t="s">
        <v>537</v>
      </c>
      <c r="P5022" s="14">
        <v>0.14612716763005781</v>
      </c>
      <c r="Q5022" s="5" t="s">
        <v>543</v>
      </c>
      <c r="XEE5022" s="3">
        <v>0.14612716763005801</v>
      </c>
      <c r="XEF5022" s="4">
        <v>0.14612716763005801</v>
      </c>
      <c r="XEG5022" s="2" t="s">
        <v>29</v>
      </c>
      <c r="XEH5022" s="1">
        <v>7</v>
      </c>
    </row>
    <row r="5023" spans="1:17 16359:16362" hidden="1" x14ac:dyDescent="0.25">
      <c r="A5023" s="6">
        <v>54</v>
      </c>
      <c r="B5023" s="7" t="s">
        <v>519</v>
      </c>
      <c r="C5023" s="7" t="s">
        <v>270</v>
      </c>
      <c r="D5023" s="7" t="s">
        <v>478</v>
      </c>
      <c r="E5023" s="7" t="s">
        <v>14</v>
      </c>
      <c r="F5023" s="6">
        <v>27</v>
      </c>
      <c r="G5023" s="11">
        <v>17300000</v>
      </c>
      <c r="H5023" s="11">
        <f t="shared" si="78"/>
        <v>17300000</v>
      </c>
      <c r="I5023" s="11">
        <v>0</v>
      </c>
      <c r="J5023" s="11">
        <v>17300000</v>
      </c>
      <c r="K5023" s="11">
        <v>2528000</v>
      </c>
      <c r="L5023" s="11">
        <v>2528000</v>
      </c>
      <c r="M5023" s="11">
        <v>0</v>
      </c>
      <c r="N5023" s="13">
        <v>1</v>
      </c>
      <c r="O5023" s="14" t="s">
        <v>537</v>
      </c>
      <c r="P5023" s="14">
        <v>0.14612716763005781</v>
      </c>
      <c r="Q5023" s="5" t="s">
        <v>543</v>
      </c>
      <c r="XEE5023" s="3">
        <v>0.14612716763005801</v>
      </c>
      <c r="XEF5023" s="4">
        <v>0.14612716763005801</v>
      </c>
      <c r="XEG5023" s="2" t="s">
        <v>29</v>
      </c>
      <c r="XEH5023" s="1">
        <v>7</v>
      </c>
    </row>
    <row r="5024" spans="1:17 16359:16362" ht="45" hidden="1" x14ac:dyDescent="0.25">
      <c r="A5024" s="6">
        <v>54</v>
      </c>
      <c r="B5024" s="7" t="s">
        <v>519</v>
      </c>
      <c r="C5024" s="7" t="s">
        <v>270</v>
      </c>
      <c r="D5024" s="7" t="s">
        <v>481</v>
      </c>
      <c r="E5024" s="7" t="s">
        <v>281</v>
      </c>
      <c r="F5024" s="5"/>
      <c r="G5024" s="11">
        <v>2270000</v>
      </c>
      <c r="H5024" s="11">
        <f t="shared" si="78"/>
        <v>333630</v>
      </c>
      <c r="I5024" s="11">
        <v>0</v>
      </c>
      <c r="J5024" s="11">
        <v>333630</v>
      </c>
      <c r="K5024" s="11">
        <v>0</v>
      </c>
      <c r="L5024" s="11">
        <v>0</v>
      </c>
      <c r="M5024" s="11">
        <v>1936370</v>
      </c>
      <c r="N5024" s="13">
        <v>0.146973568281938</v>
      </c>
      <c r="O5024" s="14" t="s">
        <v>535</v>
      </c>
      <c r="P5024" s="14">
        <v>0</v>
      </c>
      <c r="Q5024" s="5" t="s">
        <v>543</v>
      </c>
      <c r="XEE5024" s="3">
        <v>0</v>
      </c>
      <c r="XEF5024" s="4">
        <v>0</v>
      </c>
      <c r="XEG5024" s="2" t="s">
        <v>29</v>
      </c>
      <c r="XEH5024" s="1">
        <v>7</v>
      </c>
    </row>
    <row r="5025" spans="1:17 16359:16362" hidden="1" x14ac:dyDescent="0.25">
      <c r="A5025" s="6">
        <v>54</v>
      </c>
      <c r="B5025" s="7" t="s">
        <v>519</v>
      </c>
      <c r="C5025" s="7" t="s">
        <v>270</v>
      </c>
      <c r="D5025" s="7" t="s">
        <v>481</v>
      </c>
      <c r="E5025" s="7" t="s">
        <v>14</v>
      </c>
      <c r="F5025" s="6">
        <v>27</v>
      </c>
      <c r="G5025" s="11">
        <v>2270000</v>
      </c>
      <c r="H5025" s="11">
        <f t="shared" si="78"/>
        <v>333630</v>
      </c>
      <c r="I5025" s="11">
        <v>0</v>
      </c>
      <c r="J5025" s="11">
        <v>333630</v>
      </c>
      <c r="K5025" s="11">
        <v>0</v>
      </c>
      <c r="L5025" s="11">
        <v>0</v>
      </c>
      <c r="M5025" s="11">
        <v>1936370</v>
      </c>
      <c r="N5025" s="13">
        <v>0.146973568281938</v>
      </c>
      <c r="O5025" s="14" t="s">
        <v>535</v>
      </c>
      <c r="P5025" s="14">
        <v>0</v>
      </c>
      <c r="Q5025" s="5" t="s">
        <v>543</v>
      </c>
      <c r="XEE5025" s="3">
        <v>0</v>
      </c>
      <c r="XEF5025" s="4">
        <v>0</v>
      </c>
      <c r="XEG5025" s="2" t="s">
        <v>29</v>
      </c>
      <c r="XEH5025" s="1">
        <v>7</v>
      </c>
    </row>
    <row r="5026" spans="1:17 16359:16362" ht="30" hidden="1" x14ac:dyDescent="0.25">
      <c r="A5026" s="6">
        <v>54</v>
      </c>
      <c r="B5026" s="7" t="s">
        <v>519</v>
      </c>
      <c r="C5026" s="7" t="s">
        <v>270</v>
      </c>
      <c r="D5026" s="7" t="s">
        <v>486</v>
      </c>
      <c r="E5026" s="7" t="s">
        <v>283</v>
      </c>
      <c r="F5026" s="5"/>
      <c r="G5026" s="11">
        <v>79024</v>
      </c>
      <c r="H5026" s="11">
        <f t="shared" si="78"/>
        <v>79024</v>
      </c>
      <c r="I5026" s="11">
        <v>0</v>
      </c>
      <c r="J5026" s="11">
        <v>79024</v>
      </c>
      <c r="K5026" s="11">
        <v>65735.39</v>
      </c>
      <c r="L5026" s="11">
        <v>65735.39</v>
      </c>
      <c r="M5026" s="11">
        <v>0</v>
      </c>
      <c r="N5026" s="13">
        <v>1</v>
      </c>
      <c r="O5026" s="14" t="s">
        <v>537</v>
      </c>
      <c r="P5026" s="14">
        <v>0.83184083316460822</v>
      </c>
      <c r="Q5026" s="5" t="s">
        <v>546</v>
      </c>
      <c r="XEE5026" s="3">
        <v>0.831840833164608</v>
      </c>
      <c r="XEF5026" s="4">
        <v>0.831840833164608</v>
      </c>
      <c r="XEG5026" s="2" t="s">
        <v>29</v>
      </c>
      <c r="XEH5026" s="1">
        <v>7</v>
      </c>
    </row>
    <row r="5027" spans="1:17 16359:16362" hidden="1" x14ac:dyDescent="0.25">
      <c r="A5027" s="6">
        <v>54</v>
      </c>
      <c r="B5027" s="7" t="s">
        <v>519</v>
      </c>
      <c r="C5027" s="7" t="s">
        <v>270</v>
      </c>
      <c r="D5027" s="7" t="s">
        <v>486</v>
      </c>
      <c r="E5027" s="7" t="s">
        <v>14</v>
      </c>
      <c r="F5027" s="6">
        <v>27</v>
      </c>
      <c r="G5027" s="11">
        <v>79024</v>
      </c>
      <c r="H5027" s="11">
        <f t="shared" si="78"/>
        <v>79024</v>
      </c>
      <c r="I5027" s="11">
        <v>0</v>
      </c>
      <c r="J5027" s="11">
        <v>79024</v>
      </c>
      <c r="K5027" s="11">
        <v>65735.39</v>
      </c>
      <c r="L5027" s="11">
        <v>65735.39</v>
      </c>
      <c r="M5027" s="11">
        <v>0</v>
      </c>
      <c r="N5027" s="13">
        <v>1</v>
      </c>
      <c r="O5027" s="14" t="s">
        <v>537</v>
      </c>
      <c r="P5027" s="14">
        <v>0.83184083316460822</v>
      </c>
      <c r="Q5027" s="5" t="s">
        <v>546</v>
      </c>
      <c r="XEE5027" s="3">
        <v>0.831840833164608</v>
      </c>
      <c r="XEF5027" s="4">
        <v>0.831840833164608</v>
      </c>
      <c r="XEG5027" s="2" t="s">
        <v>29</v>
      </c>
      <c r="XEH5027" s="1">
        <v>7</v>
      </c>
    </row>
    <row r="5028" spans="1:17 16359:16362" ht="45" hidden="1" x14ac:dyDescent="0.25">
      <c r="A5028" s="6">
        <v>54</v>
      </c>
      <c r="B5028" s="7" t="s">
        <v>519</v>
      </c>
      <c r="C5028" s="7" t="s">
        <v>265</v>
      </c>
      <c r="D5028" s="7" t="s">
        <v>487</v>
      </c>
      <c r="E5028" s="7" t="s">
        <v>488</v>
      </c>
      <c r="F5028" s="5"/>
      <c r="G5028" s="11">
        <v>85090371</v>
      </c>
      <c r="H5028" s="11">
        <f t="shared" si="78"/>
        <v>80839371</v>
      </c>
      <c r="I5028" s="11">
        <v>0</v>
      </c>
      <c r="J5028" s="11">
        <v>80839371</v>
      </c>
      <c r="K5028" s="11">
        <v>41247888</v>
      </c>
      <c r="L5028" s="11">
        <v>41247888</v>
      </c>
      <c r="M5028" s="11">
        <v>4251000</v>
      </c>
      <c r="N5028" s="13">
        <v>0.95004135074226004</v>
      </c>
      <c r="O5028" s="14" t="s">
        <v>537</v>
      </c>
      <c r="P5028" s="14">
        <v>0.48475388595966984</v>
      </c>
      <c r="Q5028" s="5" t="s">
        <v>543</v>
      </c>
      <c r="XEE5028" s="3">
        <v>0.48475388595967001</v>
      </c>
      <c r="XEF5028" s="4">
        <v>0.51024503889323902</v>
      </c>
      <c r="XEG5028" s="2" t="s">
        <v>13</v>
      </c>
      <c r="XEH5028" s="1">
        <v>7</v>
      </c>
    </row>
    <row r="5029" spans="1:17 16359:16362" hidden="1" x14ac:dyDescent="0.25">
      <c r="A5029" s="6">
        <v>54</v>
      </c>
      <c r="B5029" s="7" t="s">
        <v>519</v>
      </c>
      <c r="C5029" s="7" t="s">
        <v>265</v>
      </c>
      <c r="D5029" s="7" t="s">
        <v>487</v>
      </c>
      <c r="E5029" s="7" t="s">
        <v>14</v>
      </c>
      <c r="F5029" s="6">
        <v>27</v>
      </c>
      <c r="G5029" s="11">
        <v>85090371</v>
      </c>
      <c r="H5029" s="11">
        <f t="shared" si="78"/>
        <v>80839371</v>
      </c>
      <c r="I5029" s="11">
        <v>0</v>
      </c>
      <c r="J5029" s="11">
        <v>80839371</v>
      </c>
      <c r="K5029" s="11">
        <v>41247888</v>
      </c>
      <c r="L5029" s="11">
        <v>41247888</v>
      </c>
      <c r="M5029" s="11">
        <v>4251000</v>
      </c>
      <c r="N5029" s="13">
        <v>0.95004135074226004</v>
      </c>
      <c r="O5029" s="14" t="s">
        <v>537</v>
      </c>
      <c r="P5029" s="14">
        <v>0.48475388595966984</v>
      </c>
      <c r="Q5029" s="5" t="s">
        <v>543</v>
      </c>
      <c r="XEE5029" s="3">
        <v>0.48475388595967001</v>
      </c>
      <c r="XEF5029" s="4">
        <v>0.51024503889323902</v>
      </c>
      <c r="XEG5029" s="2" t="s">
        <v>13</v>
      </c>
      <c r="XEH5029" s="1">
        <v>7</v>
      </c>
    </row>
    <row r="5030" spans="1:17 16359:16362" ht="45" hidden="1" x14ac:dyDescent="0.25">
      <c r="A5030" s="6">
        <v>54</v>
      </c>
      <c r="B5030" s="7" t="s">
        <v>519</v>
      </c>
      <c r="C5030" s="7" t="s">
        <v>268</v>
      </c>
      <c r="D5030" s="7" t="s">
        <v>489</v>
      </c>
      <c r="E5030" s="7" t="s">
        <v>488</v>
      </c>
      <c r="F5030" s="5"/>
      <c r="G5030" s="11">
        <v>85090371</v>
      </c>
      <c r="H5030" s="11">
        <f t="shared" si="78"/>
        <v>80839371</v>
      </c>
      <c r="I5030" s="11">
        <v>0</v>
      </c>
      <c r="J5030" s="11">
        <v>80839371</v>
      </c>
      <c r="K5030" s="11">
        <v>41247888</v>
      </c>
      <c r="L5030" s="11">
        <v>41247888</v>
      </c>
      <c r="M5030" s="11">
        <v>4251000</v>
      </c>
      <c r="N5030" s="13">
        <v>0.95004135074226004</v>
      </c>
      <c r="O5030" s="14" t="s">
        <v>537</v>
      </c>
      <c r="P5030" s="14">
        <v>0.48475388595966984</v>
      </c>
      <c r="Q5030" s="5" t="s">
        <v>543</v>
      </c>
      <c r="XEE5030" s="3">
        <v>0.48475388595967001</v>
      </c>
      <c r="XEF5030" s="4">
        <v>0.51024503889323902</v>
      </c>
      <c r="XEG5030" s="2" t="s">
        <v>13</v>
      </c>
      <c r="XEH5030" s="1">
        <v>7</v>
      </c>
    </row>
    <row r="5031" spans="1:17 16359:16362" hidden="1" x14ac:dyDescent="0.25">
      <c r="A5031" s="6">
        <v>54</v>
      </c>
      <c r="B5031" s="7" t="s">
        <v>519</v>
      </c>
      <c r="C5031" s="7" t="s">
        <v>268</v>
      </c>
      <c r="D5031" s="7" t="s">
        <v>489</v>
      </c>
      <c r="E5031" s="7" t="s">
        <v>14</v>
      </c>
      <c r="F5031" s="6">
        <v>27</v>
      </c>
      <c r="G5031" s="11">
        <v>85090371</v>
      </c>
      <c r="H5031" s="11">
        <f t="shared" si="78"/>
        <v>80839371</v>
      </c>
      <c r="I5031" s="11">
        <v>0</v>
      </c>
      <c r="J5031" s="11">
        <v>80839371</v>
      </c>
      <c r="K5031" s="11">
        <v>41247888</v>
      </c>
      <c r="L5031" s="11">
        <v>41247888</v>
      </c>
      <c r="M5031" s="11">
        <v>4251000</v>
      </c>
      <c r="N5031" s="13">
        <v>0.95004135074226004</v>
      </c>
      <c r="O5031" s="14" t="s">
        <v>537</v>
      </c>
      <c r="P5031" s="14">
        <v>0.48475388595966984</v>
      </c>
      <c r="Q5031" s="5" t="s">
        <v>543</v>
      </c>
      <c r="XEE5031" s="3">
        <v>0.48475388595967001</v>
      </c>
      <c r="XEF5031" s="4">
        <v>0.51024503889323902</v>
      </c>
      <c r="XEG5031" s="2" t="s">
        <v>13</v>
      </c>
      <c r="XEH5031" s="1">
        <v>7</v>
      </c>
    </row>
    <row r="5032" spans="1:17 16359:16362" ht="45" hidden="1" x14ac:dyDescent="0.25">
      <c r="A5032" s="6">
        <v>54</v>
      </c>
      <c r="B5032" s="7" t="s">
        <v>519</v>
      </c>
      <c r="C5032" s="7" t="s">
        <v>270</v>
      </c>
      <c r="D5032" s="7" t="s">
        <v>492</v>
      </c>
      <c r="E5032" s="7" t="s">
        <v>279</v>
      </c>
      <c r="F5032" s="5"/>
      <c r="G5032" s="11">
        <v>71667568</v>
      </c>
      <c r="H5032" s="11">
        <f t="shared" si="78"/>
        <v>71653334</v>
      </c>
      <c r="I5032" s="11">
        <v>0</v>
      </c>
      <c r="J5032" s="11">
        <v>71653334</v>
      </c>
      <c r="K5032" s="11">
        <v>33742066</v>
      </c>
      <c r="L5032" s="11">
        <v>33742066</v>
      </c>
      <c r="M5032" s="11">
        <v>14234</v>
      </c>
      <c r="N5032" s="13">
        <v>0.99980138854439704</v>
      </c>
      <c r="O5032" s="14" t="s">
        <v>537</v>
      </c>
      <c r="P5032" s="14">
        <v>0.47081360427913505</v>
      </c>
      <c r="Q5032" s="5" t="s">
        <v>543</v>
      </c>
      <c r="XEE5032" s="3">
        <v>0.47081360427913499</v>
      </c>
      <c r="XEF5032" s="4">
        <v>0.47090713183004201</v>
      </c>
      <c r="XEG5032" s="2" t="s">
        <v>29</v>
      </c>
      <c r="XEH5032" s="1">
        <v>7</v>
      </c>
    </row>
    <row r="5033" spans="1:17 16359:16362" hidden="1" x14ac:dyDescent="0.25">
      <c r="A5033" s="6">
        <v>54</v>
      </c>
      <c r="B5033" s="7" t="s">
        <v>519</v>
      </c>
      <c r="C5033" s="7" t="s">
        <v>270</v>
      </c>
      <c r="D5033" s="7" t="s">
        <v>492</v>
      </c>
      <c r="E5033" s="7" t="s">
        <v>14</v>
      </c>
      <c r="F5033" s="6">
        <v>27</v>
      </c>
      <c r="G5033" s="11">
        <v>71667568</v>
      </c>
      <c r="H5033" s="11">
        <f t="shared" si="78"/>
        <v>71653334</v>
      </c>
      <c r="I5033" s="11">
        <v>0</v>
      </c>
      <c r="J5033" s="11">
        <v>71653334</v>
      </c>
      <c r="K5033" s="11">
        <v>33742066</v>
      </c>
      <c r="L5033" s="11">
        <v>33742066</v>
      </c>
      <c r="M5033" s="11">
        <v>14234</v>
      </c>
      <c r="N5033" s="13">
        <v>0.99980138854439704</v>
      </c>
      <c r="O5033" s="14" t="s">
        <v>537</v>
      </c>
      <c r="P5033" s="14">
        <v>0.47081360427913505</v>
      </c>
      <c r="Q5033" s="5" t="s">
        <v>543</v>
      </c>
      <c r="XEE5033" s="3">
        <v>0.47081360427913499</v>
      </c>
      <c r="XEF5033" s="4">
        <v>0.47090713183004201</v>
      </c>
      <c r="XEG5033" s="2" t="s">
        <v>29</v>
      </c>
      <c r="XEH5033" s="1">
        <v>7</v>
      </c>
    </row>
    <row r="5034" spans="1:17 16359:16362" ht="45" hidden="1" x14ac:dyDescent="0.25">
      <c r="A5034" s="6">
        <v>54</v>
      </c>
      <c r="B5034" s="7" t="s">
        <v>519</v>
      </c>
      <c r="C5034" s="7" t="s">
        <v>270</v>
      </c>
      <c r="D5034" s="7" t="s">
        <v>493</v>
      </c>
      <c r="E5034" s="7" t="s">
        <v>281</v>
      </c>
      <c r="F5034" s="5"/>
      <c r="G5034" s="11">
        <v>13422803</v>
      </c>
      <c r="H5034" s="11">
        <f t="shared" si="78"/>
        <v>9186037</v>
      </c>
      <c r="I5034" s="11">
        <v>0</v>
      </c>
      <c r="J5034" s="11">
        <v>9186037</v>
      </c>
      <c r="K5034" s="11">
        <v>7505822</v>
      </c>
      <c r="L5034" s="11">
        <v>7505822</v>
      </c>
      <c r="M5034" s="11">
        <v>4236766</v>
      </c>
      <c r="N5034" s="13">
        <v>0.68436056165020098</v>
      </c>
      <c r="O5034" s="14" t="s">
        <v>535</v>
      </c>
      <c r="P5034" s="14">
        <v>0.55918439688044297</v>
      </c>
      <c r="Q5034" s="5" t="s">
        <v>543</v>
      </c>
      <c r="XEE5034" s="3">
        <v>0.55918439688044297</v>
      </c>
      <c r="XEF5034" s="4">
        <v>0.81709032959479699</v>
      </c>
      <c r="XEG5034" s="2" t="s">
        <v>29</v>
      </c>
      <c r="XEH5034" s="1">
        <v>7</v>
      </c>
    </row>
    <row r="5035" spans="1:17 16359:16362" hidden="1" x14ac:dyDescent="0.25">
      <c r="A5035" s="6">
        <v>54</v>
      </c>
      <c r="B5035" s="7" t="s">
        <v>519</v>
      </c>
      <c r="C5035" s="7" t="s">
        <v>270</v>
      </c>
      <c r="D5035" s="7" t="s">
        <v>493</v>
      </c>
      <c r="E5035" s="7" t="s">
        <v>14</v>
      </c>
      <c r="F5035" s="6">
        <v>27</v>
      </c>
      <c r="G5035" s="11">
        <v>13422803</v>
      </c>
      <c r="H5035" s="11">
        <f t="shared" si="78"/>
        <v>9186037</v>
      </c>
      <c r="I5035" s="11">
        <v>0</v>
      </c>
      <c r="J5035" s="11">
        <v>9186037</v>
      </c>
      <c r="K5035" s="11">
        <v>7505822</v>
      </c>
      <c r="L5035" s="11">
        <v>7505822</v>
      </c>
      <c r="M5035" s="11">
        <v>4236766</v>
      </c>
      <c r="N5035" s="13">
        <v>0.68436056165020098</v>
      </c>
      <c r="O5035" s="14" t="s">
        <v>535</v>
      </c>
      <c r="P5035" s="14">
        <v>0.55918439688044297</v>
      </c>
      <c r="Q5035" s="5" t="s">
        <v>543</v>
      </c>
      <c r="XEE5035" s="3">
        <v>0.55918439688044297</v>
      </c>
      <c r="XEF5035" s="4">
        <v>0.81709032959479699</v>
      </c>
      <c r="XEG5035" s="2" t="s">
        <v>29</v>
      </c>
      <c r="XEH5035" s="1">
        <v>7</v>
      </c>
    </row>
    <row r="5036" spans="1:17 16359:16362" x14ac:dyDescent="0.25">
      <c r="A5036" s="6">
        <v>54</v>
      </c>
      <c r="B5036" s="7" t="s">
        <v>519</v>
      </c>
      <c r="C5036" s="7" t="s">
        <v>495</v>
      </c>
      <c r="D5036" s="7" t="s">
        <v>495</v>
      </c>
      <c r="E5036" s="7" t="s">
        <v>495</v>
      </c>
      <c r="F5036" s="5"/>
      <c r="G5036" s="11">
        <v>101710904919</v>
      </c>
      <c r="H5036" s="11">
        <f t="shared" si="78"/>
        <v>101459045679.89999</v>
      </c>
      <c r="I5036" s="11">
        <v>2912428888</v>
      </c>
      <c r="J5036" s="11">
        <v>98546616791.899994</v>
      </c>
      <c r="K5036" s="11">
        <v>78434659852.970001</v>
      </c>
      <c r="L5036" s="11">
        <v>78434659852.970001</v>
      </c>
      <c r="M5036" s="11">
        <v>251859239.09999999</v>
      </c>
      <c r="N5036" s="13">
        <v>0.96888939165746302</v>
      </c>
      <c r="O5036" s="14" t="s">
        <v>537</v>
      </c>
      <c r="P5036" s="14">
        <v>0.77115290553587534</v>
      </c>
      <c r="Q5036" s="5" t="s">
        <v>546</v>
      </c>
      <c r="XEE5036" s="3">
        <v>0.77115290553587501</v>
      </c>
      <c r="XEF5036" s="4">
        <v>0.79591428307071899</v>
      </c>
      <c r="XEG5036" s="2" t="s">
        <v>496</v>
      </c>
      <c r="XEH5036" s="1">
        <v>7</v>
      </c>
    </row>
    <row r="5037" spans="1:17 16359:16362" hidden="1" x14ac:dyDescent="0.25">
      <c r="A5037" s="6">
        <v>63</v>
      </c>
      <c r="B5037" s="7" t="s">
        <v>520</v>
      </c>
      <c r="C5037" s="7" t="s">
        <v>10</v>
      </c>
      <c r="D5037" s="7" t="s">
        <v>11</v>
      </c>
      <c r="E5037" s="7" t="s">
        <v>12</v>
      </c>
      <c r="F5037" s="5"/>
      <c r="G5037" s="11">
        <v>197526433</v>
      </c>
      <c r="H5037" s="11">
        <f t="shared" si="78"/>
        <v>164453732</v>
      </c>
      <c r="I5037" s="11">
        <v>26729056</v>
      </c>
      <c r="J5037" s="11">
        <v>137724676</v>
      </c>
      <c r="K5037" s="11">
        <v>89787055</v>
      </c>
      <c r="L5037" s="11">
        <v>89787055</v>
      </c>
      <c r="M5037" s="11">
        <v>33072701</v>
      </c>
      <c r="N5037" s="13">
        <v>0.69724681354419005</v>
      </c>
      <c r="O5037" s="14" t="s">
        <v>535</v>
      </c>
      <c r="P5037" s="14">
        <v>0.45455716298992754</v>
      </c>
      <c r="Q5037" s="5" t="s">
        <v>543</v>
      </c>
      <c r="XEE5037" s="3">
        <v>0.45455716298992799</v>
      </c>
      <c r="XEF5037" s="4">
        <v>0.65193150281943701</v>
      </c>
      <c r="XEG5037" s="2" t="s">
        <v>13</v>
      </c>
      <c r="XEH5037" s="1">
        <v>7</v>
      </c>
    </row>
    <row r="5038" spans="1:17 16359:16362" hidden="1" x14ac:dyDescent="0.25">
      <c r="A5038" s="6">
        <v>63</v>
      </c>
      <c r="B5038" s="7" t="s">
        <v>520</v>
      </c>
      <c r="C5038" s="7" t="s">
        <v>10</v>
      </c>
      <c r="D5038" s="7" t="s">
        <v>11</v>
      </c>
      <c r="E5038" s="7" t="s">
        <v>14</v>
      </c>
      <c r="F5038" s="6">
        <v>27</v>
      </c>
      <c r="G5038" s="11">
        <v>197526433</v>
      </c>
      <c r="H5038" s="11">
        <f t="shared" si="78"/>
        <v>164453732</v>
      </c>
      <c r="I5038" s="11">
        <v>26729056</v>
      </c>
      <c r="J5038" s="11">
        <v>137724676</v>
      </c>
      <c r="K5038" s="11">
        <v>89787055</v>
      </c>
      <c r="L5038" s="11">
        <v>89787055</v>
      </c>
      <c r="M5038" s="11">
        <v>33072701</v>
      </c>
      <c r="N5038" s="13">
        <v>0.69724681354419005</v>
      </c>
      <c r="O5038" s="14" t="s">
        <v>535</v>
      </c>
      <c r="P5038" s="14">
        <v>0.45455716298992754</v>
      </c>
      <c r="Q5038" s="5" t="s">
        <v>543</v>
      </c>
      <c r="XEE5038" s="3">
        <v>0.45455716298992799</v>
      </c>
      <c r="XEF5038" s="4">
        <v>0.65193150281943701</v>
      </c>
      <c r="XEG5038" s="2" t="s">
        <v>13</v>
      </c>
      <c r="XEH5038" s="1">
        <v>7</v>
      </c>
    </row>
    <row r="5039" spans="1:17 16359:16362" hidden="1" x14ac:dyDescent="0.25">
      <c r="A5039" s="6">
        <v>63</v>
      </c>
      <c r="B5039" s="7" t="s">
        <v>520</v>
      </c>
      <c r="C5039" s="7" t="s">
        <v>15</v>
      </c>
      <c r="D5039" s="7" t="s">
        <v>92</v>
      </c>
      <c r="E5039" s="7" t="s">
        <v>93</v>
      </c>
      <c r="F5039" s="5"/>
      <c r="G5039" s="11">
        <v>193866433</v>
      </c>
      <c r="H5039" s="11">
        <f t="shared" si="78"/>
        <v>160793732</v>
      </c>
      <c r="I5039" s="11">
        <v>26729056</v>
      </c>
      <c r="J5039" s="11">
        <v>134064676</v>
      </c>
      <c r="K5039" s="11">
        <v>86127055</v>
      </c>
      <c r="L5039" s="11">
        <v>86127055</v>
      </c>
      <c r="M5039" s="11">
        <v>33072701</v>
      </c>
      <c r="N5039" s="13">
        <v>0.69153114299059704</v>
      </c>
      <c r="O5039" s="14" t="s">
        <v>535</v>
      </c>
      <c r="P5039" s="14">
        <v>0.44425976001735173</v>
      </c>
      <c r="Q5039" s="5" t="s">
        <v>543</v>
      </c>
      <c r="XEE5039" s="3">
        <v>0.44425976001735201</v>
      </c>
      <c r="XEF5039" s="4">
        <v>0.64242914367689197</v>
      </c>
      <c r="XEG5039" s="2" t="s">
        <v>13</v>
      </c>
      <c r="XEH5039" s="1">
        <v>7</v>
      </c>
    </row>
    <row r="5040" spans="1:17 16359:16362" hidden="1" x14ac:dyDescent="0.25">
      <c r="A5040" s="6">
        <v>63</v>
      </c>
      <c r="B5040" s="7" t="s">
        <v>520</v>
      </c>
      <c r="C5040" s="7" t="s">
        <v>15</v>
      </c>
      <c r="D5040" s="7" t="s">
        <v>92</v>
      </c>
      <c r="E5040" s="7" t="s">
        <v>14</v>
      </c>
      <c r="F5040" s="6">
        <v>27</v>
      </c>
      <c r="G5040" s="11">
        <v>193866433</v>
      </c>
      <c r="H5040" s="11">
        <f t="shared" si="78"/>
        <v>160793732</v>
      </c>
      <c r="I5040" s="11">
        <v>26729056</v>
      </c>
      <c r="J5040" s="11">
        <v>134064676</v>
      </c>
      <c r="K5040" s="11">
        <v>86127055</v>
      </c>
      <c r="L5040" s="11">
        <v>86127055</v>
      </c>
      <c r="M5040" s="11">
        <v>33072701</v>
      </c>
      <c r="N5040" s="13">
        <v>0.69153114299059704</v>
      </c>
      <c r="O5040" s="14" t="s">
        <v>535</v>
      </c>
      <c r="P5040" s="14">
        <v>0.44425976001735173</v>
      </c>
      <c r="Q5040" s="5" t="s">
        <v>543</v>
      </c>
      <c r="XEE5040" s="3">
        <v>0.44425976001735201</v>
      </c>
      <c r="XEF5040" s="4">
        <v>0.64242914367689197</v>
      </c>
      <c r="XEG5040" s="2" t="s">
        <v>13</v>
      </c>
      <c r="XEH5040" s="1">
        <v>7</v>
      </c>
    </row>
    <row r="5041" spans="1:17 16359:16362" hidden="1" x14ac:dyDescent="0.25">
      <c r="A5041" s="6">
        <v>63</v>
      </c>
      <c r="B5041" s="7" t="s">
        <v>520</v>
      </c>
      <c r="C5041" s="7" t="s">
        <v>18</v>
      </c>
      <c r="D5041" s="7" t="s">
        <v>94</v>
      </c>
      <c r="E5041" s="7" t="s">
        <v>93</v>
      </c>
      <c r="F5041" s="5"/>
      <c r="G5041" s="11">
        <v>193866433</v>
      </c>
      <c r="H5041" s="11">
        <f t="shared" si="78"/>
        <v>160793732</v>
      </c>
      <c r="I5041" s="11">
        <v>26729056</v>
      </c>
      <c r="J5041" s="11">
        <v>134064676</v>
      </c>
      <c r="K5041" s="11">
        <v>86127055</v>
      </c>
      <c r="L5041" s="11">
        <v>86127055</v>
      </c>
      <c r="M5041" s="11">
        <v>33072701</v>
      </c>
      <c r="N5041" s="13">
        <v>0.69153114299059704</v>
      </c>
      <c r="O5041" s="14" t="s">
        <v>535</v>
      </c>
      <c r="P5041" s="14">
        <v>0.44425976001735173</v>
      </c>
      <c r="Q5041" s="5" t="s">
        <v>543</v>
      </c>
      <c r="XEE5041" s="3">
        <v>0.44425976001735201</v>
      </c>
      <c r="XEF5041" s="4">
        <v>0.64242914367689197</v>
      </c>
      <c r="XEG5041" s="2" t="s">
        <v>13</v>
      </c>
      <c r="XEH5041" s="1">
        <v>7</v>
      </c>
    </row>
    <row r="5042" spans="1:17 16359:16362" hidden="1" x14ac:dyDescent="0.25">
      <c r="A5042" s="6">
        <v>63</v>
      </c>
      <c r="B5042" s="7" t="s">
        <v>520</v>
      </c>
      <c r="C5042" s="7" t="s">
        <v>18</v>
      </c>
      <c r="D5042" s="7" t="s">
        <v>94</v>
      </c>
      <c r="E5042" s="7" t="s">
        <v>14</v>
      </c>
      <c r="F5042" s="6">
        <v>27</v>
      </c>
      <c r="G5042" s="11">
        <v>193866433</v>
      </c>
      <c r="H5042" s="11">
        <f t="shared" si="78"/>
        <v>160793732</v>
      </c>
      <c r="I5042" s="11">
        <v>26729056</v>
      </c>
      <c r="J5042" s="11">
        <v>134064676</v>
      </c>
      <c r="K5042" s="11">
        <v>86127055</v>
      </c>
      <c r="L5042" s="11">
        <v>86127055</v>
      </c>
      <c r="M5042" s="11">
        <v>33072701</v>
      </c>
      <c r="N5042" s="13">
        <v>0.69153114299059704</v>
      </c>
      <c r="O5042" s="14" t="s">
        <v>535</v>
      </c>
      <c r="P5042" s="14">
        <v>0.44425976001735173</v>
      </c>
      <c r="Q5042" s="5" t="s">
        <v>543</v>
      </c>
      <c r="XEE5042" s="3">
        <v>0.44425976001735201</v>
      </c>
      <c r="XEF5042" s="4">
        <v>0.64242914367689197</v>
      </c>
      <c r="XEG5042" s="2" t="s">
        <v>13</v>
      </c>
      <c r="XEH5042" s="1">
        <v>7</v>
      </c>
    </row>
    <row r="5043" spans="1:17 16359:16362" hidden="1" x14ac:dyDescent="0.25">
      <c r="A5043" s="6">
        <v>63</v>
      </c>
      <c r="B5043" s="7" t="s">
        <v>520</v>
      </c>
      <c r="C5043" s="7" t="s">
        <v>20</v>
      </c>
      <c r="D5043" s="7" t="s">
        <v>95</v>
      </c>
      <c r="E5043" s="7" t="s">
        <v>96</v>
      </c>
      <c r="F5043" s="5"/>
      <c r="G5043" s="11">
        <v>30933456</v>
      </c>
      <c r="H5043" s="11">
        <f t="shared" si="78"/>
        <v>30933456</v>
      </c>
      <c r="I5043" s="11">
        <v>0</v>
      </c>
      <c r="J5043" s="11">
        <v>30933456</v>
      </c>
      <c r="K5043" s="11">
        <v>30933456</v>
      </c>
      <c r="L5043" s="11">
        <v>30933456</v>
      </c>
      <c r="M5043" s="11">
        <v>0</v>
      </c>
      <c r="N5043" s="13">
        <v>1</v>
      </c>
      <c r="O5043" s="14" t="s">
        <v>537</v>
      </c>
      <c r="P5043" s="14">
        <v>1</v>
      </c>
      <c r="Q5043" s="5" t="s">
        <v>546</v>
      </c>
      <c r="XEE5043" s="3">
        <v>1</v>
      </c>
      <c r="XEF5043" s="4">
        <v>1</v>
      </c>
      <c r="XEG5043" s="2" t="s">
        <v>13</v>
      </c>
      <c r="XEH5043" s="1">
        <v>7</v>
      </c>
    </row>
    <row r="5044" spans="1:17 16359:16362" hidden="1" x14ac:dyDescent="0.25">
      <c r="A5044" s="6">
        <v>63</v>
      </c>
      <c r="B5044" s="7" t="s">
        <v>520</v>
      </c>
      <c r="C5044" s="7" t="s">
        <v>20</v>
      </c>
      <c r="D5044" s="7" t="s">
        <v>95</v>
      </c>
      <c r="E5044" s="7" t="s">
        <v>14</v>
      </c>
      <c r="F5044" s="6">
        <v>27</v>
      </c>
      <c r="G5044" s="11">
        <v>30933456</v>
      </c>
      <c r="H5044" s="11">
        <f t="shared" si="78"/>
        <v>30933456</v>
      </c>
      <c r="I5044" s="11">
        <v>0</v>
      </c>
      <c r="J5044" s="11">
        <v>30933456</v>
      </c>
      <c r="K5044" s="11">
        <v>30933456</v>
      </c>
      <c r="L5044" s="11">
        <v>30933456</v>
      </c>
      <c r="M5044" s="11">
        <v>0</v>
      </c>
      <c r="N5044" s="13">
        <v>1</v>
      </c>
      <c r="O5044" s="14" t="s">
        <v>537</v>
      </c>
      <c r="P5044" s="14">
        <v>1</v>
      </c>
      <c r="Q5044" s="5" t="s">
        <v>546</v>
      </c>
      <c r="XEE5044" s="3">
        <v>1</v>
      </c>
      <c r="XEF5044" s="4">
        <v>1</v>
      </c>
      <c r="XEG5044" s="2" t="s">
        <v>13</v>
      </c>
      <c r="XEH5044" s="1">
        <v>7</v>
      </c>
    </row>
    <row r="5045" spans="1:17 16359:16362" hidden="1" x14ac:dyDescent="0.25">
      <c r="A5045" s="6">
        <v>63</v>
      </c>
      <c r="B5045" s="7" t="s">
        <v>520</v>
      </c>
      <c r="C5045" s="7" t="s">
        <v>23</v>
      </c>
      <c r="D5045" s="7" t="s">
        <v>97</v>
      </c>
      <c r="E5045" s="7" t="s">
        <v>98</v>
      </c>
      <c r="F5045" s="5"/>
      <c r="G5045" s="11">
        <v>30933456</v>
      </c>
      <c r="H5045" s="11">
        <f t="shared" si="78"/>
        <v>30933456</v>
      </c>
      <c r="I5045" s="11">
        <v>0</v>
      </c>
      <c r="J5045" s="11">
        <v>30933456</v>
      </c>
      <c r="K5045" s="11">
        <v>30933456</v>
      </c>
      <c r="L5045" s="11">
        <v>30933456</v>
      </c>
      <c r="M5045" s="11">
        <v>0</v>
      </c>
      <c r="N5045" s="13">
        <v>1</v>
      </c>
      <c r="O5045" s="14" t="s">
        <v>537</v>
      </c>
      <c r="P5045" s="14">
        <v>1</v>
      </c>
      <c r="Q5045" s="5" t="s">
        <v>546</v>
      </c>
      <c r="XEE5045" s="3">
        <v>1</v>
      </c>
      <c r="XEF5045" s="4">
        <v>1</v>
      </c>
      <c r="XEG5045" s="2" t="s">
        <v>13</v>
      </c>
      <c r="XEH5045" s="1">
        <v>7</v>
      </c>
    </row>
    <row r="5046" spans="1:17 16359:16362" hidden="1" x14ac:dyDescent="0.25">
      <c r="A5046" s="6">
        <v>63</v>
      </c>
      <c r="B5046" s="7" t="s">
        <v>520</v>
      </c>
      <c r="C5046" s="7" t="s">
        <v>23</v>
      </c>
      <c r="D5046" s="7" t="s">
        <v>97</v>
      </c>
      <c r="E5046" s="7" t="s">
        <v>14</v>
      </c>
      <c r="F5046" s="6">
        <v>27</v>
      </c>
      <c r="G5046" s="11">
        <v>30933456</v>
      </c>
      <c r="H5046" s="11">
        <f t="shared" si="78"/>
        <v>30933456</v>
      </c>
      <c r="I5046" s="11">
        <v>0</v>
      </c>
      <c r="J5046" s="11">
        <v>30933456</v>
      </c>
      <c r="K5046" s="11">
        <v>30933456</v>
      </c>
      <c r="L5046" s="11">
        <v>30933456</v>
      </c>
      <c r="M5046" s="11">
        <v>0</v>
      </c>
      <c r="N5046" s="13">
        <v>1</v>
      </c>
      <c r="O5046" s="14" t="s">
        <v>537</v>
      </c>
      <c r="P5046" s="14">
        <v>1</v>
      </c>
      <c r="Q5046" s="5" t="s">
        <v>546</v>
      </c>
      <c r="XEE5046" s="3">
        <v>1</v>
      </c>
      <c r="XEF5046" s="4">
        <v>1</v>
      </c>
      <c r="XEG5046" s="2" t="s">
        <v>13</v>
      </c>
      <c r="XEH5046" s="1">
        <v>7</v>
      </c>
    </row>
    <row r="5047" spans="1:17 16359:16362" hidden="1" x14ac:dyDescent="0.25">
      <c r="A5047" s="6">
        <v>63</v>
      </c>
      <c r="B5047" s="7" t="s">
        <v>520</v>
      </c>
      <c r="C5047" s="7" t="s">
        <v>26</v>
      </c>
      <c r="D5047" s="7" t="s">
        <v>101</v>
      </c>
      <c r="E5047" s="7" t="s">
        <v>102</v>
      </c>
      <c r="F5047" s="5"/>
      <c r="G5047" s="11">
        <v>25796599</v>
      </c>
      <c r="H5047" s="11">
        <f t="shared" si="78"/>
        <v>25796599</v>
      </c>
      <c r="I5047" s="11">
        <v>0</v>
      </c>
      <c r="J5047" s="11">
        <v>25796599</v>
      </c>
      <c r="K5047" s="11">
        <v>25796599</v>
      </c>
      <c r="L5047" s="11">
        <v>25796599</v>
      </c>
      <c r="M5047" s="11">
        <v>0</v>
      </c>
      <c r="N5047" s="13">
        <v>1</v>
      </c>
      <c r="O5047" s="14" t="s">
        <v>537</v>
      </c>
      <c r="P5047" s="14">
        <v>1</v>
      </c>
      <c r="Q5047" s="5" t="s">
        <v>546</v>
      </c>
      <c r="XEE5047" s="3">
        <v>1</v>
      </c>
      <c r="XEF5047" s="4">
        <v>1</v>
      </c>
      <c r="XEG5047" s="2" t="s">
        <v>29</v>
      </c>
      <c r="XEH5047" s="1">
        <v>7</v>
      </c>
    </row>
    <row r="5048" spans="1:17 16359:16362" hidden="1" x14ac:dyDescent="0.25">
      <c r="A5048" s="6">
        <v>63</v>
      </c>
      <c r="B5048" s="7" t="s">
        <v>520</v>
      </c>
      <c r="C5048" s="7" t="s">
        <v>26</v>
      </c>
      <c r="D5048" s="7" t="s">
        <v>101</v>
      </c>
      <c r="E5048" s="7" t="s">
        <v>14</v>
      </c>
      <c r="F5048" s="6">
        <v>27</v>
      </c>
      <c r="G5048" s="11">
        <v>25796599</v>
      </c>
      <c r="H5048" s="11">
        <f t="shared" si="78"/>
        <v>25796599</v>
      </c>
      <c r="I5048" s="11">
        <v>0</v>
      </c>
      <c r="J5048" s="11">
        <v>25796599</v>
      </c>
      <c r="K5048" s="11">
        <v>25796599</v>
      </c>
      <c r="L5048" s="11">
        <v>25796599</v>
      </c>
      <c r="M5048" s="11">
        <v>0</v>
      </c>
      <c r="N5048" s="13">
        <v>1</v>
      </c>
      <c r="O5048" s="14" t="s">
        <v>537</v>
      </c>
      <c r="P5048" s="14">
        <v>1</v>
      </c>
      <c r="Q5048" s="5" t="s">
        <v>546</v>
      </c>
      <c r="XEE5048" s="3">
        <v>1</v>
      </c>
      <c r="XEF5048" s="4">
        <v>1</v>
      </c>
      <c r="XEG5048" s="2" t="s">
        <v>29</v>
      </c>
      <c r="XEH5048" s="1">
        <v>7</v>
      </c>
    </row>
    <row r="5049" spans="1:17 16359:16362" hidden="1" x14ac:dyDescent="0.25">
      <c r="A5049" s="6">
        <v>63</v>
      </c>
      <c r="B5049" s="7" t="s">
        <v>520</v>
      </c>
      <c r="C5049" s="7" t="s">
        <v>26</v>
      </c>
      <c r="D5049" s="7" t="s">
        <v>105</v>
      </c>
      <c r="E5049" s="7" t="s">
        <v>106</v>
      </c>
      <c r="F5049" s="5"/>
      <c r="G5049" s="11">
        <v>5136857</v>
      </c>
      <c r="H5049" s="11">
        <f t="shared" si="78"/>
        <v>5136857</v>
      </c>
      <c r="I5049" s="11">
        <v>0</v>
      </c>
      <c r="J5049" s="11">
        <v>5136857</v>
      </c>
      <c r="K5049" s="11">
        <v>5136857</v>
      </c>
      <c r="L5049" s="11">
        <v>5136857</v>
      </c>
      <c r="M5049" s="11">
        <v>0</v>
      </c>
      <c r="N5049" s="13">
        <v>1</v>
      </c>
      <c r="O5049" s="14" t="s">
        <v>537</v>
      </c>
      <c r="P5049" s="14">
        <v>1</v>
      </c>
      <c r="Q5049" s="5" t="s">
        <v>546</v>
      </c>
      <c r="XEE5049" s="3">
        <v>1</v>
      </c>
      <c r="XEF5049" s="4">
        <v>1</v>
      </c>
      <c r="XEG5049" s="2" t="s">
        <v>29</v>
      </c>
      <c r="XEH5049" s="1">
        <v>7</v>
      </c>
    </row>
    <row r="5050" spans="1:17 16359:16362" hidden="1" x14ac:dyDescent="0.25">
      <c r="A5050" s="6">
        <v>63</v>
      </c>
      <c r="B5050" s="7" t="s">
        <v>520</v>
      </c>
      <c r="C5050" s="7" t="s">
        <v>26</v>
      </c>
      <c r="D5050" s="7" t="s">
        <v>105</v>
      </c>
      <c r="E5050" s="7" t="s">
        <v>14</v>
      </c>
      <c r="F5050" s="6">
        <v>27</v>
      </c>
      <c r="G5050" s="11">
        <v>5136857</v>
      </c>
      <c r="H5050" s="11">
        <f t="shared" si="78"/>
        <v>5136857</v>
      </c>
      <c r="I5050" s="11">
        <v>0</v>
      </c>
      <c r="J5050" s="11">
        <v>5136857</v>
      </c>
      <c r="K5050" s="11">
        <v>5136857</v>
      </c>
      <c r="L5050" s="11">
        <v>5136857</v>
      </c>
      <c r="M5050" s="11">
        <v>0</v>
      </c>
      <c r="N5050" s="13">
        <v>1</v>
      </c>
      <c r="O5050" s="14" t="s">
        <v>537</v>
      </c>
      <c r="P5050" s="14">
        <v>1</v>
      </c>
      <c r="Q5050" s="5" t="s">
        <v>546</v>
      </c>
      <c r="XEE5050" s="3">
        <v>1</v>
      </c>
      <c r="XEF5050" s="4">
        <v>1</v>
      </c>
      <c r="XEG5050" s="2" t="s">
        <v>29</v>
      </c>
      <c r="XEH5050" s="1">
        <v>7</v>
      </c>
    </row>
    <row r="5051" spans="1:17 16359:16362" hidden="1" x14ac:dyDescent="0.25">
      <c r="A5051" s="6">
        <v>63</v>
      </c>
      <c r="B5051" s="7" t="s">
        <v>520</v>
      </c>
      <c r="C5051" s="7" t="s">
        <v>20</v>
      </c>
      <c r="D5051" s="7" t="s">
        <v>115</v>
      </c>
      <c r="E5051" s="7" t="s">
        <v>116</v>
      </c>
      <c r="F5051" s="5"/>
      <c r="G5051" s="11">
        <v>162932977</v>
      </c>
      <c r="H5051" s="11">
        <f t="shared" si="78"/>
        <v>129860276</v>
      </c>
      <c r="I5051" s="11">
        <v>26729056</v>
      </c>
      <c r="J5051" s="11">
        <v>103131220</v>
      </c>
      <c r="K5051" s="11">
        <v>55193599</v>
      </c>
      <c r="L5051" s="11">
        <v>55193599</v>
      </c>
      <c r="M5051" s="11">
        <v>33072701</v>
      </c>
      <c r="N5051" s="13">
        <v>0.63296713715603403</v>
      </c>
      <c r="O5051" s="14" t="s">
        <v>535</v>
      </c>
      <c r="P5051" s="14">
        <v>0.33875032554029871</v>
      </c>
      <c r="Q5051" s="5" t="s">
        <v>543</v>
      </c>
      <c r="XEE5051" s="3">
        <v>0.33875032554029899</v>
      </c>
      <c r="XEF5051" s="4">
        <v>0.53517837760476406</v>
      </c>
      <c r="XEG5051" s="2" t="s">
        <v>13</v>
      </c>
      <c r="XEH5051" s="1">
        <v>7</v>
      </c>
    </row>
    <row r="5052" spans="1:17 16359:16362" hidden="1" x14ac:dyDescent="0.25">
      <c r="A5052" s="6">
        <v>63</v>
      </c>
      <c r="B5052" s="7" t="s">
        <v>520</v>
      </c>
      <c r="C5052" s="7" t="s">
        <v>20</v>
      </c>
      <c r="D5052" s="7" t="s">
        <v>115</v>
      </c>
      <c r="E5052" s="7" t="s">
        <v>14</v>
      </c>
      <c r="F5052" s="6">
        <v>27</v>
      </c>
      <c r="G5052" s="11">
        <v>162932977</v>
      </c>
      <c r="H5052" s="11">
        <f t="shared" si="78"/>
        <v>129860276</v>
      </c>
      <c r="I5052" s="11">
        <v>26729056</v>
      </c>
      <c r="J5052" s="11">
        <v>103131220</v>
      </c>
      <c r="K5052" s="11">
        <v>55193599</v>
      </c>
      <c r="L5052" s="11">
        <v>55193599</v>
      </c>
      <c r="M5052" s="11">
        <v>33072701</v>
      </c>
      <c r="N5052" s="13">
        <v>0.63296713715603403</v>
      </c>
      <c r="O5052" s="14" t="s">
        <v>535</v>
      </c>
      <c r="P5052" s="14">
        <v>0.33875032554029871</v>
      </c>
      <c r="Q5052" s="5" t="s">
        <v>543</v>
      </c>
      <c r="XEE5052" s="3">
        <v>0.33875032554029899</v>
      </c>
      <c r="XEF5052" s="4">
        <v>0.53517837760476406</v>
      </c>
      <c r="XEG5052" s="2" t="s">
        <v>13</v>
      </c>
      <c r="XEH5052" s="1">
        <v>7</v>
      </c>
    </row>
    <row r="5053" spans="1:17 16359:16362" hidden="1" x14ac:dyDescent="0.25">
      <c r="A5053" s="6">
        <v>63</v>
      </c>
      <c r="B5053" s="7" t="s">
        <v>520</v>
      </c>
      <c r="C5053" s="7" t="s">
        <v>23</v>
      </c>
      <c r="D5053" s="7" t="s">
        <v>121</v>
      </c>
      <c r="E5053" s="7" t="s">
        <v>122</v>
      </c>
      <c r="F5053" s="5"/>
      <c r="G5053" s="11">
        <v>17880600</v>
      </c>
      <c r="H5053" s="11">
        <f t="shared" si="78"/>
        <v>15420600</v>
      </c>
      <c r="I5053" s="11">
        <v>8923100</v>
      </c>
      <c r="J5053" s="11">
        <v>6497500</v>
      </c>
      <c r="K5053" s="11">
        <v>2217500</v>
      </c>
      <c r="L5053" s="11">
        <v>2217500</v>
      </c>
      <c r="M5053" s="11">
        <v>2460000</v>
      </c>
      <c r="N5053" s="13">
        <v>0.36338266053711799</v>
      </c>
      <c r="O5053" s="14" t="s">
        <v>535</v>
      </c>
      <c r="P5053" s="14">
        <v>0.12401709114906659</v>
      </c>
      <c r="Q5053" s="5" t="s">
        <v>543</v>
      </c>
      <c r="XEE5053" s="3">
        <v>0.124017091149067</v>
      </c>
      <c r="XEF5053" s="4">
        <v>0.34128510965756098</v>
      </c>
      <c r="XEG5053" s="2" t="s">
        <v>13</v>
      </c>
      <c r="XEH5053" s="1">
        <v>7</v>
      </c>
    </row>
    <row r="5054" spans="1:17 16359:16362" hidden="1" x14ac:dyDescent="0.25">
      <c r="A5054" s="6">
        <v>63</v>
      </c>
      <c r="B5054" s="7" t="s">
        <v>520</v>
      </c>
      <c r="C5054" s="7" t="s">
        <v>23</v>
      </c>
      <c r="D5054" s="7" t="s">
        <v>121</v>
      </c>
      <c r="E5054" s="7" t="s">
        <v>14</v>
      </c>
      <c r="F5054" s="6">
        <v>27</v>
      </c>
      <c r="G5054" s="11">
        <v>17880600</v>
      </c>
      <c r="H5054" s="11">
        <f t="shared" si="78"/>
        <v>15420600</v>
      </c>
      <c r="I5054" s="11">
        <v>8923100</v>
      </c>
      <c r="J5054" s="11">
        <v>6497500</v>
      </c>
      <c r="K5054" s="11">
        <v>2217500</v>
      </c>
      <c r="L5054" s="11">
        <v>2217500</v>
      </c>
      <c r="M5054" s="11">
        <v>2460000</v>
      </c>
      <c r="N5054" s="13">
        <v>0.36338266053711799</v>
      </c>
      <c r="O5054" s="14" t="s">
        <v>535</v>
      </c>
      <c r="P5054" s="14">
        <v>0.12401709114906659</v>
      </c>
      <c r="Q5054" s="5" t="s">
        <v>543</v>
      </c>
      <c r="XEE5054" s="3">
        <v>0.124017091149067</v>
      </c>
      <c r="XEF5054" s="4">
        <v>0.34128510965756098</v>
      </c>
      <c r="XEG5054" s="2" t="s">
        <v>13</v>
      </c>
      <c r="XEH5054" s="1">
        <v>7</v>
      </c>
    </row>
    <row r="5055" spans="1:17 16359:16362" hidden="1" x14ac:dyDescent="0.25">
      <c r="A5055" s="6">
        <v>63</v>
      </c>
      <c r="B5055" s="7" t="s">
        <v>520</v>
      </c>
      <c r="C5055" s="7" t="s">
        <v>26</v>
      </c>
      <c r="D5055" s="7" t="s">
        <v>125</v>
      </c>
      <c r="E5055" s="7" t="s">
        <v>126</v>
      </c>
      <c r="F5055" s="5"/>
      <c r="G5055" s="11">
        <v>8923100</v>
      </c>
      <c r="H5055" s="11">
        <f t="shared" si="78"/>
        <v>8923100</v>
      </c>
      <c r="I5055" s="11">
        <v>8923100</v>
      </c>
      <c r="J5055" s="11">
        <v>0</v>
      </c>
      <c r="K5055" s="11">
        <v>0</v>
      </c>
      <c r="L5055" s="11">
        <v>0</v>
      </c>
      <c r="M5055" s="11">
        <v>0</v>
      </c>
      <c r="N5055" s="13">
        <v>0</v>
      </c>
      <c r="O5055" s="14" t="s">
        <v>535</v>
      </c>
      <c r="P5055" s="14">
        <v>0</v>
      </c>
      <c r="Q5055" s="5" t="s">
        <v>543</v>
      </c>
      <c r="XEE5055" s="3">
        <v>0</v>
      </c>
      <c r="XEG5055" s="2" t="s">
        <v>29</v>
      </c>
      <c r="XEH5055" s="1">
        <v>7</v>
      </c>
    </row>
    <row r="5056" spans="1:17 16359:16362" hidden="1" x14ac:dyDescent="0.25">
      <c r="A5056" s="6">
        <v>63</v>
      </c>
      <c r="B5056" s="7" t="s">
        <v>520</v>
      </c>
      <c r="C5056" s="7" t="s">
        <v>26</v>
      </c>
      <c r="D5056" s="7" t="s">
        <v>125</v>
      </c>
      <c r="E5056" s="7" t="s">
        <v>14</v>
      </c>
      <c r="F5056" s="6">
        <v>27</v>
      </c>
      <c r="G5056" s="11">
        <v>8923100</v>
      </c>
      <c r="H5056" s="11">
        <f t="shared" si="78"/>
        <v>8923100</v>
      </c>
      <c r="I5056" s="11">
        <v>8923100</v>
      </c>
      <c r="J5056" s="11">
        <v>0</v>
      </c>
      <c r="K5056" s="11">
        <v>0</v>
      </c>
      <c r="L5056" s="11">
        <v>0</v>
      </c>
      <c r="M5056" s="11">
        <v>0</v>
      </c>
      <c r="N5056" s="13">
        <v>0</v>
      </c>
      <c r="O5056" s="14" t="s">
        <v>535</v>
      </c>
      <c r="P5056" s="14">
        <v>0</v>
      </c>
      <c r="Q5056" s="5" t="s">
        <v>543</v>
      </c>
      <c r="XEE5056" s="3">
        <v>0</v>
      </c>
      <c r="XEG5056" s="2" t="s">
        <v>29</v>
      </c>
      <c r="XEH5056" s="1">
        <v>7</v>
      </c>
    </row>
    <row r="5057" spans="1:17 16359:16362" hidden="1" x14ac:dyDescent="0.25">
      <c r="A5057" s="6">
        <v>63</v>
      </c>
      <c r="B5057" s="7" t="s">
        <v>520</v>
      </c>
      <c r="C5057" s="7" t="s">
        <v>26</v>
      </c>
      <c r="D5057" s="7" t="s">
        <v>137</v>
      </c>
      <c r="E5057" s="7" t="s">
        <v>138</v>
      </c>
      <c r="F5057" s="5"/>
      <c r="G5057" s="11">
        <v>2217500</v>
      </c>
      <c r="H5057" s="11">
        <f t="shared" si="78"/>
        <v>2217500</v>
      </c>
      <c r="I5057" s="11">
        <v>0</v>
      </c>
      <c r="J5057" s="11">
        <v>2217500</v>
      </c>
      <c r="K5057" s="11">
        <v>2217500</v>
      </c>
      <c r="L5057" s="11">
        <v>2217500</v>
      </c>
      <c r="M5057" s="11">
        <v>0</v>
      </c>
      <c r="N5057" s="13">
        <v>1</v>
      </c>
      <c r="O5057" s="14" t="s">
        <v>537</v>
      </c>
      <c r="P5057" s="14">
        <v>1</v>
      </c>
      <c r="Q5057" s="5" t="s">
        <v>546</v>
      </c>
      <c r="XEE5057" s="3">
        <v>1</v>
      </c>
      <c r="XEF5057" s="4">
        <v>1</v>
      </c>
      <c r="XEG5057" s="2" t="s">
        <v>29</v>
      </c>
      <c r="XEH5057" s="1">
        <v>7</v>
      </c>
    </row>
    <row r="5058" spans="1:17 16359:16362" hidden="1" x14ac:dyDescent="0.25">
      <c r="A5058" s="6">
        <v>63</v>
      </c>
      <c r="B5058" s="7" t="s">
        <v>520</v>
      </c>
      <c r="C5058" s="7" t="s">
        <v>26</v>
      </c>
      <c r="D5058" s="7" t="s">
        <v>137</v>
      </c>
      <c r="E5058" s="7" t="s">
        <v>14</v>
      </c>
      <c r="F5058" s="6">
        <v>27</v>
      </c>
      <c r="G5058" s="11">
        <v>2217500</v>
      </c>
      <c r="H5058" s="11">
        <f t="shared" si="78"/>
        <v>2217500</v>
      </c>
      <c r="I5058" s="11">
        <v>0</v>
      </c>
      <c r="J5058" s="11">
        <v>2217500</v>
      </c>
      <c r="K5058" s="11">
        <v>2217500</v>
      </c>
      <c r="L5058" s="11">
        <v>2217500</v>
      </c>
      <c r="M5058" s="11">
        <v>0</v>
      </c>
      <c r="N5058" s="13">
        <v>1</v>
      </c>
      <c r="O5058" s="14" t="s">
        <v>537</v>
      </c>
      <c r="P5058" s="14">
        <v>1</v>
      </c>
      <c r="Q5058" s="5" t="s">
        <v>546</v>
      </c>
      <c r="XEE5058" s="3">
        <v>1</v>
      </c>
      <c r="XEF5058" s="4">
        <v>1</v>
      </c>
      <c r="XEG5058" s="2" t="s">
        <v>29</v>
      </c>
      <c r="XEH5058" s="1">
        <v>7</v>
      </c>
    </row>
    <row r="5059" spans="1:17 16359:16362" hidden="1" x14ac:dyDescent="0.25">
      <c r="A5059" s="6">
        <v>63</v>
      </c>
      <c r="B5059" s="7" t="s">
        <v>520</v>
      </c>
      <c r="C5059" s="7" t="s">
        <v>26</v>
      </c>
      <c r="D5059" s="7" t="s">
        <v>139</v>
      </c>
      <c r="E5059" s="7" t="s">
        <v>140</v>
      </c>
      <c r="F5059" s="5"/>
      <c r="G5059" s="11">
        <v>6740000</v>
      </c>
      <c r="H5059" s="11">
        <f t="shared" ref="H5059:H5122" si="79">+J5059+I5059</f>
        <v>4280000</v>
      </c>
      <c r="I5059" s="11">
        <v>0</v>
      </c>
      <c r="J5059" s="11">
        <v>4280000</v>
      </c>
      <c r="K5059" s="11">
        <v>0</v>
      </c>
      <c r="L5059" s="11">
        <v>0</v>
      </c>
      <c r="M5059" s="11">
        <v>2460000</v>
      </c>
      <c r="N5059" s="13">
        <v>0.63501483679525195</v>
      </c>
      <c r="O5059" s="14" t="s">
        <v>535</v>
      </c>
      <c r="P5059" s="14">
        <v>0</v>
      </c>
      <c r="Q5059" s="5" t="s">
        <v>543</v>
      </c>
      <c r="XEE5059" s="3">
        <v>0</v>
      </c>
      <c r="XEF5059" s="4">
        <v>0</v>
      </c>
      <c r="XEG5059" s="2" t="s">
        <v>29</v>
      </c>
      <c r="XEH5059" s="1">
        <v>7</v>
      </c>
    </row>
    <row r="5060" spans="1:17 16359:16362" hidden="1" x14ac:dyDescent="0.25">
      <c r="A5060" s="6">
        <v>63</v>
      </c>
      <c r="B5060" s="7" t="s">
        <v>520</v>
      </c>
      <c r="C5060" s="7" t="s">
        <v>26</v>
      </c>
      <c r="D5060" s="7" t="s">
        <v>139</v>
      </c>
      <c r="E5060" s="7" t="s">
        <v>14</v>
      </c>
      <c r="F5060" s="6">
        <v>27</v>
      </c>
      <c r="G5060" s="11">
        <v>6740000</v>
      </c>
      <c r="H5060" s="11">
        <f t="shared" si="79"/>
        <v>4280000</v>
      </c>
      <c r="I5060" s="11">
        <v>0</v>
      </c>
      <c r="J5060" s="11">
        <v>4280000</v>
      </c>
      <c r="K5060" s="11">
        <v>0</v>
      </c>
      <c r="L5060" s="11">
        <v>0</v>
      </c>
      <c r="M5060" s="11">
        <v>2460000</v>
      </c>
      <c r="N5060" s="13">
        <v>0.63501483679525195</v>
      </c>
      <c r="O5060" s="14" t="s">
        <v>535</v>
      </c>
      <c r="P5060" s="14">
        <v>0</v>
      </c>
      <c r="Q5060" s="5" t="s">
        <v>543</v>
      </c>
      <c r="XEE5060" s="3">
        <v>0</v>
      </c>
      <c r="XEF5060" s="4">
        <v>0</v>
      </c>
      <c r="XEG5060" s="2" t="s">
        <v>29</v>
      </c>
      <c r="XEH5060" s="1">
        <v>7</v>
      </c>
    </row>
    <row r="5061" spans="1:17 16359:16362" hidden="1" x14ac:dyDescent="0.25">
      <c r="A5061" s="6">
        <v>63</v>
      </c>
      <c r="B5061" s="7" t="s">
        <v>520</v>
      </c>
      <c r="C5061" s="7" t="s">
        <v>23</v>
      </c>
      <c r="D5061" s="7" t="s">
        <v>141</v>
      </c>
      <c r="E5061" s="7" t="s">
        <v>142</v>
      </c>
      <c r="F5061" s="5"/>
      <c r="G5061" s="11">
        <v>1200321</v>
      </c>
      <c r="H5061" s="11">
        <f t="shared" si="79"/>
        <v>451000</v>
      </c>
      <c r="I5061" s="11">
        <v>0</v>
      </c>
      <c r="J5061" s="11">
        <v>451000</v>
      </c>
      <c r="K5061" s="11">
        <v>251000</v>
      </c>
      <c r="L5061" s="11">
        <v>251000</v>
      </c>
      <c r="M5061" s="11">
        <v>749321</v>
      </c>
      <c r="N5061" s="13">
        <v>0.37573282480269898</v>
      </c>
      <c r="O5061" s="14" t="s">
        <v>535</v>
      </c>
      <c r="P5061" s="14">
        <v>0.20911072954651297</v>
      </c>
      <c r="Q5061" s="5" t="s">
        <v>543</v>
      </c>
      <c r="XEE5061" s="3">
        <v>0.209110729546513</v>
      </c>
      <c r="XEF5061" s="4">
        <v>0.55654101995565397</v>
      </c>
      <c r="XEG5061" s="2" t="s">
        <v>13</v>
      </c>
      <c r="XEH5061" s="1">
        <v>7</v>
      </c>
    </row>
    <row r="5062" spans="1:17 16359:16362" hidden="1" x14ac:dyDescent="0.25">
      <c r="A5062" s="6">
        <v>63</v>
      </c>
      <c r="B5062" s="7" t="s">
        <v>520</v>
      </c>
      <c r="C5062" s="7" t="s">
        <v>23</v>
      </c>
      <c r="D5062" s="7" t="s">
        <v>141</v>
      </c>
      <c r="E5062" s="7" t="s">
        <v>14</v>
      </c>
      <c r="F5062" s="6">
        <v>27</v>
      </c>
      <c r="G5062" s="11">
        <v>1200321</v>
      </c>
      <c r="H5062" s="11">
        <f t="shared" si="79"/>
        <v>451000</v>
      </c>
      <c r="I5062" s="11">
        <v>0</v>
      </c>
      <c r="J5062" s="11">
        <v>451000</v>
      </c>
      <c r="K5062" s="11">
        <v>251000</v>
      </c>
      <c r="L5062" s="11">
        <v>251000</v>
      </c>
      <c r="M5062" s="11">
        <v>749321</v>
      </c>
      <c r="N5062" s="13">
        <v>0.37573282480269898</v>
      </c>
      <c r="O5062" s="14" t="s">
        <v>535</v>
      </c>
      <c r="P5062" s="14">
        <v>0.20911072954651297</v>
      </c>
      <c r="Q5062" s="5" t="s">
        <v>543</v>
      </c>
      <c r="XEE5062" s="3">
        <v>0.209110729546513</v>
      </c>
      <c r="XEF5062" s="4">
        <v>0.55654101995565397</v>
      </c>
      <c r="XEG5062" s="2" t="s">
        <v>13</v>
      </c>
      <c r="XEH5062" s="1">
        <v>7</v>
      </c>
    </row>
    <row r="5063" spans="1:17 16359:16362" ht="30" hidden="1" x14ac:dyDescent="0.25">
      <c r="A5063" s="6">
        <v>63</v>
      </c>
      <c r="B5063" s="7" t="s">
        <v>520</v>
      </c>
      <c r="C5063" s="7" t="s">
        <v>26</v>
      </c>
      <c r="D5063" s="7" t="s">
        <v>143</v>
      </c>
      <c r="E5063" s="7" t="s">
        <v>144</v>
      </c>
      <c r="F5063" s="5"/>
      <c r="G5063" s="11">
        <v>1000000</v>
      </c>
      <c r="H5063" s="11">
        <f t="shared" si="79"/>
        <v>251000</v>
      </c>
      <c r="I5063" s="11">
        <v>0</v>
      </c>
      <c r="J5063" s="11">
        <v>251000</v>
      </c>
      <c r="K5063" s="11">
        <v>251000</v>
      </c>
      <c r="L5063" s="11">
        <v>251000</v>
      </c>
      <c r="M5063" s="11">
        <v>749000</v>
      </c>
      <c r="N5063" s="13">
        <v>0.251</v>
      </c>
      <c r="O5063" s="14" t="s">
        <v>535</v>
      </c>
      <c r="P5063" s="14">
        <v>0.251</v>
      </c>
      <c r="Q5063" s="5" t="s">
        <v>543</v>
      </c>
      <c r="XEE5063" s="3">
        <v>0.251</v>
      </c>
      <c r="XEF5063" s="4">
        <v>1</v>
      </c>
      <c r="XEG5063" s="2" t="s">
        <v>29</v>
      </c>
      <c r="XEH5063" s="1">
        <v>7</v>
      </c>
    </row>
    <row r="5064" spans="1:17 16359:16362" hidden="1" x14ac:dyDescent="0.25">
      <c r="A5064" s="6">
        <v>63</v>
      </c>
      <c r="B5064" s="7" t="s">
        <v>520</v>
      </c>
      <c r="C5064" s="7" t="s">
        <v>26</v>
      </c>
      <c r="D5064" s="7" t="s">
        <v>143</v>
      </c>
      <c r="E5064" s="7" t="s">
        <v>14</v>
      </c>
      <c r="F5064" s="6">
        <v>27</v>
      </c>
      <c r="G5064" s="11">
        <v>1000000</v>
      </c>
      <c r="H5064" s="11">
        <f t="shared" si="79"/>
        <v>251000</v>
      </c>
      <c r="I5064" s="11">
        <v>0</v>
      </c>
      <c r="J5064" s="11">
        <v>251000</v>
      </c>
      <c r="K5064" s="11">
        <v>251000</v>
      </c>
      <c r="L5064" s="11">
        <v>251000</v>
      </c>
      <c r="M5064" s="11">
        <v>749000</v>
      </c>
      <c r="N5064" s="13">
        <v>0.251</v>
      </c>
      <c r="O5064" s="14" t="s">
        <v>535</v>
      </c>
      <c r="P5064" s="14">
        <v>0.251</v>
      </c>
      <c r="Q5064" s="5" t="s">
        <v>543</v>
      </c>
      <c r="XEE5064" s="3">
        <v>0.251</v>
      </c>
      <c r="XEF5064" s="4">
        <v>1</v>
      </c>
      <c r="XEG5064" s="2" t="s">
        <v>29</v>
      </c>
      <c r="XEH5064" s="1">
        <v>7</v>
      </c>
    </row>
    <row r="5065" spans="1:17 16359:16362" hidden="1" x14ac:dyDescent="0.25">
      <c r="A5065" s="6">
        <v>63</v>
      </c>
      <c r="B5065" s="7" t="s">
        <v>520</v>
      </c>
      <c r="C5065" s="7" t="s">
        <v>26</v>
      </c>
      <c r="D5065" s="7" t="s">
        <v>145</v>
      </c>
      <c r="E5065" s="7" t="s">
        <v>146</v>
      </c>
      <c r="F5065" s="5"/>
      <c r="G5065" s="11">
        <v>161</v>
      </c>
      <c r="H5065" s="11">
        <f t="shared" si="79"/>
        <v>0</v>
      </c>
      <c r="I5065" s="11">
        <v>0</v>
      </c>
      <c r="J5065" s="11">
        <v>0</v>
      </c>
      <c r="K5065" s="11">
        <v>0</v>
      </c>
      <c r="L5065" s="11">
        <v>0</v>
      </c>
      <c r="M5065" s="11">
        <v>161</v>
      </c>
      <c r="N5065" s="13">
        <v>0</v>
      </c>
      <c r="O5065" s="14" t="s">
        <v>535</v>
      </c>
      <c r="P5065" s="14">
        <v>0</v>
      </c>
      <c r="Q5065" s="5" t="s">
        <v>543</v>
      </c>
      <c r="XEE5065" s="3">
        <v>0</v>
      </c>
      <c r="XEG5065" s="2" t="s">
        <v>29</v>
      </c>
      <c r="XEH5065" s="1">
        <v>7</v>
      </c>
    </row>
    <row r="5066" spans="1:17 16359:16362" hidden="1" x14ac:dyDescent="0.25">
      <c r="A5066" s="6">
        <v>63</v>
      </c>
      <c r="B5066" s="7" t="s">
        <v>520</v>
      </c>
      <c r="C5066" s="7" t="s">
        <v>26</v>
      </c>
      <c r="D5066" s="7" t="s">
        <v>145</v>
      </c>
      <c r="E5066" s="7" t="s">
        <v>14</v>
      </c>
      <c r="F5066" s="6">
        <v>27</v>
      </c>
      <c r="G5066" s="11">
        <v>161</v>
      </c>
      <c r="H5066" s="11">
        <f t="shared" si="79"/>
        <v>0</v>
      </c>
      <c r="I5066" s="11">
        <v>0</v>
      </c>
      <c r="J5066" s="11">
        <v>0</v>
      </c>
      <c r="K5066" s="11">
        <v>0</v>
      </c>
      <c r="L5066" s="11">
        <v>0</v>
      </c>
      <c r="M5066" s="11">
        <v>161</v>
      </c>
      <c r="N5066" s="13">
        <v>0</v>
      </c>
      <c r="O5066" s="14" t="s">
        <v>535</v>
      </c>
      <c r="P5066" s="14">
        <v>0</v>
      </c>
      <c r="Q5066" s="5" t="s">
        <v>543</v>
      </c>
      <c r="XEE5066" s="3">
        <v>0</v>
      </c>
      <c r="XEG5066" s="2" t="s">
        <v>29</v>
      </c>
      <c r="XEH5066" s="1">
        <v>7</v>
      </c>
    </row>
    <row r="5067" spans="1:17 16359:16362" ht="30" hidden="1" x14ac:dyDescent="0.25">
      <c r="A5067" s="6">
        <v>63</v>
      </c>
      <c r="B5067" s="7" t="s">
        <v>520</v>
      </c>
      <c r="C5067" s="7" t="s">
        <v>26</v>
      </c>
      <c r="D5067" s="7" t="s">
        <v>149</v>
      </c>
      <c r="E5067" s="7" t="s">
        <v>150</v>
      </c>
      <c r="F5067" s="5"/>
      <c r="G5067" s="11">
        <v>160</v>
      </c>
      <c r="H5067" s="11">
        <f t="shared" si="79"/>
        <v>0</v>
      </c>
      <c r="I5067" s="11">
        <v>0</v>
      </c>
      <c r="J5067" s="11">
        <v>0</v>
      </c>
      <c r="K5067" s="11">
        <v>0</v>
      </c>
      <c r="L5067" s="11">
        <v>0</v>
      </c>
      <c r="M5067" s="11">
        <v>160</v>
      </c>
      <c r="N5067" s="13">
        <v>0</v>
      </c>
      <c r="O5067" s="14" t="s">
        <v>535</v>
      </c>
      <c r="P5067" s="14">
        <v>0</v>
      </c>
      <c r="Q5067" s="5" t="s">
        <v>543</v>
      </c>
      <c r="XEE5067" s="3">
        <v>0</v>
      </c>
      <c r="XEG5067" s="2" t="s">
        <v>29</v>
      </c>
      <c r="XEH5067" s="1">
        <v>7</v>
      </c>
    </row>
    <row r="5068" spans="1:17 16359:16362" hidden="1" x14ac:dyDescent="0.25">
      <c r="A5068" s="6">
        <v>63</v>
      </c>
      <c r="B5068" s="7" t="s">
        <v>520</v>
      </c>
      <c r="C5068" s="7" t="s">
        <v>26</v>
      </c>
      <c r="D5068" s="7" t="s">
        <v>149</v>
      </c>
      <c r="E5068" s="7" t="s">
        <v>14</v>
      </c>
      <c r="F5068" s="6">
        <v>27</v>
      </c>
      <c r="G5068" s="11">
        <v>160</v>
      </c>
      <c r="H5068" s="11">
        <f t="shared" si="79"/>
        <v>0</v>
      </c>
      <c r="I5068" s="11">
        <v>0</v>
      </c>
      <c r="J5068" s="11">
        <v>0</v>
      </c>
      <c r="K5068" s="11">
        <v>0</v>
      </c>
      <c r="L5068" s="11">
        <v>0</v>
      </c>
      <c r="M5068" s="11">
        <v>160</v>
      </c>
      <c r="N5068" s="13">
        <v>0</v>
      </c>
      <c r="O5068" s="14" t="s">
        <v>535</v>
      </c>
      <c r="P5068" s="14">
        <v>0</v>
      </c>
      <c r="Q5068" s="5" t="s">
        <v>543</v>
      </c>
      <c r="XEE5068" s="3">
        <v>0</v>
      </c>
      <c r="XEG5068" s="2" t="s">
        <v>29</v>
      </c>
      <c r="XEH5068" s="1">
        <v>7</v>
      </c>
    </row>
    <row r="5069" spans="1:17 16359:16362" hidden="1" x14ac:dyDescent="0.25">
      <c r="A5069" s="6">
        <v>63</v>
      </c>
      <c r="B5069" s="7" t="s">
        <v>520</v>
      </c>
      <c r="C5069" s="7" t="s">
        <v>26</v>
      </c>
      <c r="D5069" s="7" t="s">
        <v>151</v>
      </c>
      <c r="E5069" s="7" t="s">
        <v>152</v>
      </c>
      <c r="F5069" s="5"/>
      <c r="G5069" s="11">
        <v>200000</v>
      </c>
      <c r="H5069" s="11">
        <f t="shared" si="79"/>
        <v>200000</v>
      </c>
      <c r="I5069" s="11">
        <v>0</v>
      </c>
      <c r="J5069" s="11">
        <v>200000</v>
      </c>
      <c r="K5069" s="11">
        <v>0</v>
      </c>
      <c r="L5069" s="11">
        <v>0</v>
      </c>
      <c r="M5069" s="11">
        <v>0</v>
      </c>
      <c r="N5069" s="13">
        <v>1</v>
      </c>
      <c r="O5069" s="14" t="s">
        <v>537</v>
      </c>
      <c r="P5069" s="14">
        <v>0</v>
      </c>
      <c r="Q5069" s="5" t="s">
        <v>543</v>
      </c>
      <c r="XEE5069" s="3">
        <v>0</v>
      </c>
      <c r="XEF5069" s="4">
        <v>0</v>
      </c>
      <c r="XEG5069" s="2" t="s">
        <v>29</v>
      </c>
      <c r="XEH5069" s="1">
        <v>7</v>
      </c>
    </row>
    <row r="5070" spans="1:17 16359:16362" hidden="1" x14ac:dyDescent="0.25">
      <c r="A5070" s="6">
        <v>63</v>
      </c>
      <c r="B5070" s="7" t="s">
        <v>520</v>
      </c>
      <c r="C5070" s="7" t="s">
        <v>26</v>
      </c>
      <c r="D5070" s="7" t="s">
        <v>151</v>
      </c>
      <c r="E5070" s="7" t="s">
        <v>14</v>
      </c>
      <c r="F5070" s="6">
        <v>27</v>
      </c>
      <c r="G5070" s="11">
        <v>200000</v>
      </c>
      <c r="H5070" s="11">
        <f t="shared" si="79"/>
        <v>200000</v>
      </c>
      <c r="I5070" s="11">
        <v>0</v>
      </c>
      <c r="J5070" s="11">
        <v>200000</v>
      </c>
      <c r="K5070" s="11">
        <v>0</v>
      </c>
      <c r="L5070" s="11">
        <v>0</v>
      </c>
      <c r="M5070" s="11">
        <v>0</v>
      </c>
      <c r="N5070" s="13">
        <v>1</v>
      </c>
      <c r="O5070" s="14" t="s">
        <v>537</v>
      </c>
      <c r="P5070" s="14">
        <v>0</v>
      </c>
      <c r="Q5070" s="5" t="s">
        <v>543</v>
      </c>
      <c r="XEE5070" s="3">
        <v>0</v>
      </c>
      <c r="XEF5070" s="4">
        <v>0</v>
      </c>
      <c r="XEG5070" s="2" t="s">
        <v>29</v>
      </c>
      <c r="XEH5070" s="1">
        <v>7</v>
      </c>
    </row>
    <row r="5071" spans="1:17 16359:16362" hidden="1" x14ac:dyDescent="0.25">
      <c r="A5071" s="6">
        <v>63</v>
      </c>
      <c r="B5071" s="7" t="s">
        <v>520</v>
      </c>
      <c r="C5071" s="7" t="s">
        <v>23</v>
      </c>
      <c r="D5071" s="7" t="s">
        <v>171</v>
      </c>
      <c r="E5071" s="7" t="s">
        <v>172</v>
      </c>
      <c r="F5071" s="5"/>
      <c r="G5071" s="11">
        <v>67587743</v>
      </c>
      <c r="H5071" s="11">
        <f t="shared" si="79"/>
        <v>49070324</v>
      </c>
      <c r="I5071" s="11">
        <v>9874187</v>
      </c>
      <c r="J5071" s="11">
        <v>39196137</v>
      </c>
      <c r="K5071" s="11">
        <v>39072107</v>
      </c>
      <c r="L5071" s="11">
        <v>39072107</v>
      </c>
      <c r="M5071" s="11">
        <v>18517419</v>
      </c>
      <c r="N5071" s="13">
        <v>0.57992966269046697</v>
      </c>
      <c r="O5071" s="14" t="s">
        <v>535</v>
      </c>
      <c r="P5071" s="14">
        <v>0.57809456664354064</v>
      </c>
      <c r="Q5071" s="5" t="s">
        <v>547</v>
      </c>
      <c r="XEE5071" s="3">
        <v>0.57809456664354097</v>
      </c>
      <c r="XEF5071" s="4">
        <v>0.99683565755472303</v>
      </c>
      <c r="XEG5071" s="2" t="s">
        <v>13</v>
      </c>
      <c r="XEH5071" s="1">
        <v>7</v>
      </c>
    </row>
    <row r="5072" spans="1:17 16359:16362" hidden="1" x14ac:dyDescent="0.25">
      <c r="A5072" s="6">
        <v>63</v>
      </c>
      <c r="B5072" s="7" t="s">
        <v>520</v>
      </c>
      <c r="C5072" s="7" t="s">
        <v>23</v>
      </c>
      <c r="D5072" s="7" t="s">
        <v>171</v>
      </c>
      <c r="E5072" s="7" t="s">
        <v>14</v>
      </c>
      <c r="F5072" s="6">
        <v>27</v>
      </c>
      <c r="G5072" s="11">
        <v>67587743</v>
      </c>
      <c r="H5072" s="11">
        <f t="shared" si="79"/>
        <v>49070324</v>
      </c>
      <c r="I5072" s="11">
        <v>9874187</v>
      </c>
      <c r="J5072" s="11">
        <v>39196137</v>
      </c>
      <c r="K5072" s="11">
        <v>39072107</v>
      </c>
      <c r="L5072" s="11">
        <v>39072107</v>
      </c>
      <c r="M5072" s="11">
        <v>18517419</v>
      </c>
      <c r="N5072" s="13">
        <v>0.57992966269046697</v>
      </c>
      <c r="O5072" s="14" t="s">
        <v>535</v>
      </c>
      <c r="P5072" s="14">
        <v>0.57809456664354064</v>
      </c>
      <c r="Q5072" s="5" t="s">
        <v>547</v>
      </c>
      <c r="XEE5072" s="3">
        <v>0.57809456664354097</v>
      </c>
      <c r="XEF5072" s="4">
        <v>0.99683565755472303</v>
      </c>
      <c r="XEG5072" s="2" t="s">
        <v>13</v>
      </c>
      <c r="XEH5072" s="1">
        <v>7</v>
      </c>
    </row>
    <row r="5073" spans="1:17 16359:16362" ht="30" hidden="1" x14ac:dyDescent="0.25">
      <c r="A5073" s="6">
        <v>63</v>
      </c>
      <c r="B5073" s="7" t="s">
        <v>520</v>
      </c>
      <c r="C5073" s="7" t="s">
        <v>26</v>
      </c>
      <c r="D5073" s="7" t="s">
        <v>173</v>
      </c>
      <c r="E5073" s="7" t="s">
        <v>174</v>
      </c>
      <c r="F5073" s="5"/>
      <c r="G5073" s="11">
        <v>2930637</v>
      </c>
      <c r="H5073" s="11">
        <f t="shared" si="79"/>
        <v>2327040</v>
      </c>
      <c r="I5073" s="11">
        <v>529483</v>
      </c>
      <c r="J5073" s="11">
        <v>1797557</v>
      </c>
      <c r="K5073" s="11">
        <v>1673527</v>
      </c>
      <c r="L5073" s="11">
        <v>1673527</v>
      </c>
      <c r="M5073" s="11">
        <v>603597</v>
      </c>
      <c r="N5073" s="13">
        <v>0.61336733276758604</v>
      </c>
      <c r="O5073" s="14" t="s">
        <v>535</v>
      </c>
      <c r="P5073" s="14">
        <v>0.57104547577881537</v>
      </c>
      <c r="Q5073" s="5" t="s">
        <v>544</v>
      </c>
      <c r="XEE5073" s="3">
        <v>0.57104547577881504</v>
      </c>
      <c r="XEF5073" s="4">
        <v>0.93100079719307904</v>
      </c>
      <c r="XEG5073" s="2" t="s">
        <v>29</v>
      </c>
      <c r="XEH5073" s="1">
        <v>7</v>
      </c>
    </row>
    <row r="5074" spans="1:17 16359:16362" hidden="1" x14ac:dyDescent="0.25">
      <c r="A5074" s="6">
        <v>63</v>
      </c>
      <c r="B5074" s="7" t="s">
        <v>520</v>
      </c>
      <c r="C5074" s="7" t="s">
        <v>26</v>
      </c>
      <c r="D5074" s="7" t="s">
        <v>173</v>
      </c>
      <c r="E5074" s="7" t="s">
        <v>14</v>
      </c>
      <c r="F5074" s="6">
        <v>27</v>
      </c>
      <c r="G5074" s="11">
        <v>2930637</v>
      </c>
      <c r="H5074" s="11">
        <f t="shared" si="79"/>
        <v>2327040</v>
      </c>
      <c r="I5074" s="11">
        <v>529483</v>
      </c>
      <c r="J5074" s="11">
        <v>1797557</v>
      </c>
      <c r="K5074" s="11">
        <v>1673527</v>
      </c>
      <c r="L5074" s="11">
        <v>1673527</v>
      </c>
      <c r="M5074" s="11">
        <v>603597</v>
      </c>
      <c r="N5074" s="13">
        <v>0.61336733276758604</v>
      </c>
      <c r="O5074" s="14" t="s">
        <v>535</v>
      </c>
      <c r="P5074" s="14">
        <v>0.57104547577881537</v>
      </c>
      <c r="Q5074" s="5" t="s">
        <v>544</v>
      </c>
      <c r="XEE5074" s="3">
        <v>0.57104547577881504</v>
      </c>
      <c r="XEF5074" s="4">
        <v>0.93100079719307904</v>
      </c>
      <c r="XEG5074" s="2" t="s">
        <v>29</v>
      </c>
      <c r="XEH5074" s="1">
        <v>7</v>
      </c>
    </row>
    <row r="5075" spans="1:17 16359:16362" hidden="1" x14ac:dyDescent="0.25">
      <c r="A5075" s="6">
        <v>63</v>
      </c>
      <c r="B5075" s="7" t="s">
        <v>520</v>
      </c>
      <c r="C5075" s="7" t="s">
        <v>26</v>
      </c>
      <c r="D5075" s="7" t="s">
        <v>175</v>
      </c>
      <c r="E5075" s="7" t="s">
        <v>176</v>
      </c>
      <c r="F5075" s="5"/>
      <c r="G5075" s="11">
        <v>50825919</v>
      </c>
      <c r="H5075" s="11">
        <f t="shared" si="79"/>
        <v>36726729</v>
      </c>
      <c r="I5075" s="11">
        <v>7123637</v>
      </c>
      <c r="J5075" s="11">
        <v>29603092</v>
      </c>
      <c r="K5075" s="11">
        <v>29603092</v>
      </c>
      <c r="L5075" s="11">
        <v>29603092</v>
      </c>
      <c r="M5075" s="11">
        <v>14099190</v>
      </c>
      <c r="N5075" s="13">
        <v>0.58244086053810495</v>
      </c>
      <c r="O5075" s="14" t="s">
        <v>535</v>
      </c>
      <c r="P5075" s="14">
        <v>0.58244086053810462</v>
      </c>
      <c r="Q5075" s="5" t="s">
        <v>547</v>
      </c>
      <c r="XEE5075" s="3">
        <v>0.58244086053810495</v>
      </c>
      <c r="XEF5075" s="4">
        <v>1</v>
      </c>
      <c r="XEG5075" s="2" t="s">
        <v>29</v>
      </c>
      <c r="XEH5075" s="1">
        <v>7</v>
      </c>
    </row>
    <row r="5076" spans="1:17 16359:16362" hidden="1" x14ac:dyDescent="0.25">
      <c r="A5076" s="6">
        <v>63</v>
      </c>
      <c r="B5076" s="7" t="s">
        <v>520</v>
      </c>
      <c r="C5076" s="7" t="s">
        <v>26</v>
      </c>
      <c r="D5076" s="7" t="s">
        <v>175</v>
      </c>
      <c r="E5076" s="7" t="s">
        <v>14</v>
      </c>
      <c r="F5076" s="6">
        <v>27</v>
      </c>
      <c r="G5076" s="11">
        <v>50825919</v>
      </c>
      <c r="H5076" s="11">
        <f t="shared" si="79"/>
        <v>36726729</v>
      </c>
      <c r="I5076" s="11">
        <v>7123637</v>
      </c>
      <c r="J5076" s="11">
        <v>29603092</v>
      </c>
      <c r="K5076" s="11">
        <v>29603092</v>
      </c>
      <c r="L5076" s="11">
        <v>29603092</v>
      </c>
      <c r="M5076" s="11">
        <v>14099190</v>
      </c>
      <c r="N5076" s="13">
        <v>0.58244086053810495</v>
      </c>
      <c r="O5076" s="14" t="s">
        <v>535</v>
      </c>
      <c r="P5076" s="14">
        <v>0.58244086053810462</v>
      </c>
      <c r="Q5076" s="5" t="s">
        <v>547</v>
      </c>
      <c r="XEE5076" s="3">
        <v>0.58244086053810495</v>
      </c>
      <c r="XEF5076" s="4">
        <v>1</v>
      </c>
      <c r="XEG5076" s="2" t="s">
        <v>29</v>
      </c>
      <c r="XEH5076" s="1">
        <v>7</v>
      </c>
    </row>
    <row r="5077" spans="1:17 16359:16362" hidden="1" x14ac:dyDescent="0.25">
      <c r="A5077" s="6">
        <v>63</v>
      </c>
      <c r="B5077" s="7" t="s">
        <v>520</v>
      </c>
      <c r="C5077" s="7" t="s">
        <v>26</v>
      </c>
      <c r="D5077" s="7" t="s">
        <v>181</v>
      </c>
      <c r="E5077" s="7" t="s">
        <v>182</v>
      </c>
      <c r="F5077" s="5"/>
      <c r="G5077" s="11">
        <v>13831187</v>
      </c>
      <c r="H5077" s="11">
        <f t="shared" si="79"/>
        <v>10016555</v>
      </c>
      <c r="I5077" s="11">
        <v>2221067</v>
      </c>
      <c r="J5077" s="11">
        <v>7795488</v>
      </c>
      <c r="K5077" s="11">
        <v>7795488</v>
      </c>
      <c r="L5077" s="11">
        <v>7795488</v>
      </c>
      <c r="M5077" s="11">
        <v>3814632</v>
      </c>
      <c r="N5077" s="13">
        <v>0.56361670187815405</v>
      </c>
      <c r="O5077" s="14" t="s">
        <v>535</v>
      </c>
      <c r="P5077" s="14">
        <v>0.56361670187815405</v>
      </c>
      <c r="Q5077" s="5" t="s">
        <v>543</v>
      </c>
      <c r="XEE5077" s="3">
        <v>0.56361670187815405</v>
      </c>
      <c r="XEF5077" s="4">
        <v>1</v>
      </c>
      <c r="XEG5077" s="2" t="s">
        <v>29</v>
      </c>
      <c r="XEH5077" s="1">
        <v>7</v>
      </c>
    </row>
    <row r="5078" spans="1:17 16359:16362" hidden="1" x14ac:dyDescent="0.25">
      <c r="A5078" s="6">
        <v>63</v>
      </c>
      <c r="B5078" s="7" t="s">
        <v>520</v>
      </c>
      <c r="C5078" s="7" t="s">
        <v>26</v>
      </c>
      <c r="D5078" s="7" t="s">
        <v>181</v>
      </c>
      <c r="E5078" s="7" t="s">
        <v>14</v>
      </c>
      <c r="F5078" s="6">
        <v>27</v>
      </c>
      <c r="G5078" s="11">
        <v>13831187</v>
      </c>
      <c r="H5078" s="11">
        <f t="shared" si="79"/>
        <v>10016555</v>
      </c>
      <c r="I5078" s="11">
        <v>2221067</v>
      </c>
      <c r="J5078" s="11">
        <v>7795488</v>
      </c>
      <c r="K5078" s="11">
        <v>7795488</v>
      </c>
      <c r="L5078" s="11">
        <v>7795488</v>
      </c>
      <c r="M5078" s="11">
        <v>3814632</v>
      </c>
      <c r="N5078" s="13">
        <v>0.56361670187815405</v>
      </c>
      <c r="O5078" s="14" t="s">
        <v>535</v>
      </c>
      <c r="P5078" s="14">
        <v>0.56361670187815405</v>
      </c>
      <c r="Q5078" s="5" t="s">
        <v>543</v>
      </c>
      <c r="XEE5078" s="3">
        <v>0.56361670187815405</v>
      </c>
      <c r="XEF5078" s="4">
        <v>1</v>
      </c>
      <c r="XEG5078" s="2" t="s">
        <v>29</v>
      </c>
      <c r="XEH5078" s="1">
        <v>7</v>
      </c>
    </row>
    <row r="5079" spans="1:17 16359:16362" hidden="1" x14ac:dyDescent="0.25">
      <c r="A5079" s="6">
        <v>63</v>
      </c>
      <c r="B5079" s="7" t="s">
        <v>520</v>
      </c>
      <c r="C5079" s="7" t="s">
        <v>23</v>
      </c>
      <c r="D5079" s="7" t="s">
        <v>191</v>
      </c>
      <c r="E5079" s="7" t="s">
        <v>192</v>
      </c>
      <c r="F5079" s="5"/>
      <c r="G5079" s="11">
        <v>14874960</v>
      </c>
      <c r="H5079" s="11">
        <f t="shared" si="79"/>
        <v>4798046</v>
      </c>
      <c r="I5079" s="11">
        <v>0</v>
      </c>
      <c r="J5079" s="11">
        <v>4798046</v>
      </c>
      <c r="K5079" s="11">
        <v>1473392</v>
      </c>
      <c r="L5079" s="11">
        <v>1473392</v>
      </c>
      <c r="M5079" s="11">
        <v>10076914</v>
      </c>
      <c r="N5079" s="13">
        <v>0.32255858167013601</v>
      </c>
      <c r="O5079" s="14" t="s">
        <v>535</v>
      </c>
      <c r="P5079" s="14">
        <v>9.9051829383070611E-2</v>
      </c>
      <c r="Q5079" s="5" t="s">
        <v>543</v>
      </c>
      <c r="XEE5079" s="3">
        <v>9.9051829383070597E-2</v>
      </c>
      <c r="XEF5079" s="4">
        <v>0.30708167449832702</v>
      </c>
      <c r="XEG5079" s="2" t="s">
        <v>13</v>
      </c>
      <c r="XEH5079" s="1">
        <v>7</v>
      </c>
    </row>
    <row r="5080" spans="1:17 16359:16362" hidden="1" x14ac:dyDescent="0.25">
      <c r="A5080" s="6">
        <v>63</v>
      </c>
      <c r="B5080" s="7" t="s">
        <v>520</v>
      </c>
      <c r="C5080" s="7" t="s">
        <v>23</v>
      </c>
      <c r="D5080" s="7" t="s">
        <v>191</v>
      </c>
      <c r="E5080" s="7" t="s">
        <v>14</v>
      </c>
      <c r="F5080" s="6">
        <v>27</v>
      </c>
      <c r="G5080" s="11">
        <v>14874960</v>
      </c>
      <c r="H5080" s="11">
        <f t="shared" si="79"/>
        <v>4798046</v>
      </c>
      <c r="I5080" s="11">
        <v>0</v>
      </c>
      <c r="J5080" s="11">
        <v>4798046</v>
      </c>
      <c r="K5080" s="11">
        <v>1473392</v>
      </c>
      <c r="L5080" s="11">
        <v>1473392</v>
      </c>
      <c r="M5080" s="11">
        <v>10076914</v>
      </c>
      <c r="N5080" s="13">
        <v>0.32255858167013601</v>
      </c>
      <c r="O5080" s="14" t="s">
        <v>535</v>
      </c>
      <c r="P5080" s="14">
        <v>9.9051829383070611E-2</v>
      </c>
      <c r="Q5080" s="5" t="s">
        <v>543</v>
      </c>
      <c r="XEE5080" s="3">
        <v>9.9051829383070597E-2</v>
      </c>
      <c r="XEF5080" s="4">
        <v>0.30708167449832702</v>
      </c>
      <c r="XEG5080" s="2" t="s">
        <v>13</v>
      </c>
      <c r="XEH5080" s="1">
        <v>7</v>
      </c>
    </row>
    <row r="5081" spans="1:17 16359:16362" ht="30" hidden="1" x14ac:dyDescent="0.25">
      <c r="A5081" s="6">
        <v>63</v>
      </c>
      <c r="B5081" s="7" t="s">
        <v>520</v>
      </c>
      <c r="C5081" s="7" t="s">
        <v>26</v>
      </c>
      <c r="D5081" s="7" t="s">
        <v>195</v>
      </c>
      <c r="E5081" s="7" t="s">
        <v>196</v>
      </c>
      <c r="F5081" s="5"/>
      <c r="G5081" s="11">
        <v>14874960</v>
      </c>
      <c r="H5081" s="11">
        <f t="shared" si="79"/>
        <v>4798046</v>
      </c>
      <c r="I5081" s="11">
        <v>0</v>
      </c>
      <c r="J5081" s="11">
        <v>4798046</v>
      </c>
      <c r="K5081" s="11">
        <v>1473392</v>
      </c>
      <c r="L5081" s="11">
        <v>1473392</v>
      </c>
      <c r="M5081" s="11">
        <v>10076914</v>
      </c>
      <c r="N5081" s="13">
        <v>0.32255858167013601</v>
      </c>
      <c r="O5081" s="14" t="s">
        <v>535</v>
      </c>
      <c r="P5081" s="14">
        <v>9.9051829383070611E-2</v>
      </c>
      <c r="Q5081" s="5" t="s">
        <v>543</v>
      </c>
      <c r="XEE5081" s="3">
        <v>9.9051829383070597E-2</v>
      </c>
      <c r="XEF5081" s="4">
        <v>0.30708167449832702</v>
      </c>
      <c r="XEG5081" s="2" t="s">
        <v>29</v>
      </c>
      <c r="XEH5081" s="1">
        <v>7</v>
      </c>
    </row>
    <row r="5082" spans="1:17 16359:16362" hidden="1" x14ac:dyDescent="0.25">
      <c r="A5082" s="6">
        <v>63</v>
      </c>
      <c r="B5082" s="7" t="s">
        <v>520</v>
      </c>
      <c r="C5082" s="7" t="s">
        <v>26</v>
      </c>
      <c r="D5082" s="7" t="s">
        <v>195</v>
      </c>
      <c r="E5082" s="7" t="s">
        <v>14</v>
      </c>
      <c r="F5082" s="6">
        <v>27</v>
      </c>
      <c r="G5082" s="11">
        <v>14874960</v>
      </c>
      <c r="H5082" s="11">
        <f t="shared" si="79"/>
        <v>4798046</v>
      </c>
      <c r="I5082" s="11">
        <v>0</v>
      </c>
      <c r="J5082" s="11">
        <v>4798046</v>
      </c>
      <c r="K5082" s="11">
        <v>1473392</v>
      </c>
      <c r="L5082" s="11">
        <v>1473392</v>
      </c>
      <c r="M5082" s="11">
        <v>10076914</v>
      </c>
      <c r="N5082" s="13">
        <v>0.32255858167013601</v>
      </c>
      <c r="O5082" s="14" t="s">
        <v>535</v>
      </c>
      <c r="P5082" s="14">
        <v>9.9051829383070611E-2</v>
      </c>
      <c r="Q5082" s="5" t="s">
        <v>543</v>
      </c>
      <c r="XEE5082" s="3">
        <v>9.9051829383070597E-2</v>
      </c>
      <c r="XEF5082" s="4">
        <v>0.30708167449832702</v>
      </c>
      <c r="XEG5082" s="2" t="s">
        <v>29</v>
      </c>
      <c r="XEH5082" s="1">
        <v>7</v>
      </c>
    </row>
    <row r="5083" spans="1:17 16359:16362" hidden="1" x14ac:dyDescent="0.25">
      <c r="A5083" s="6">
        <v>63</v>
      </c>
      <c r="B5083" s="7" t="s">
        <v>520</v>
      </c>
      <c r="C5083" s="7" t="s">
        <v>23</v>
      </c>
      <c r="D5083" s="7" t="s">
        <v>197</v>
      </c>
      <c r="E5083" s="7" t="s">
        <v>198</v>
      </c>
      <c r="F5083" s="5"/>
      <c r="G5083" s="11">
        <v>1520047</v>
      </c>
      <c r="H5083" s="11">
        <f t="shared" si="79"/>
        <v>251000</v>
      </c>
      <c r="I5083" s="11">
        <v>0</v>
      </c>
      <c r="J5083" s="11">
        <v>251000</v>
      </c>
      <c r="K5083" s="11">
        <v>251000</v>
      </c>
      <c r="L5083" s="11">
        <v>251000</v>
      </c>
      <c r="M5083" s="11">
        <v>1269047</v>
      </c>
      <c r="N5083" s="13">
        <v>0.16512647306300399</v>
      </c>
      <c r="O5083" s="14" t="s">
        <v>535</v>
      </c>
      <c r="P5083" s="14">
        <v>0.16512647306300399</v>
      </c>
      <c r="Q5083" s="5" t="s">
        <v>543</v>
      </c>
      <c r="XEE5083" s="3">
        <v>0.16512647306300399</v>
      </c>
      <c r="XEF5083" s="4">
        <v>1</v>
      </c>
      <c r="XEG5083" s="2" t="s">
        <v>29</v>
      </c>
      <c r="XEH5083" s="1">
        <v>7</v>
      </c>
    </row>
    <row r="5084" spans="1:17 16359:16362" hidden="1" x14ac:dyDescent="0.25">
      <c r="A5084" s="6">
        <v>63</v>
      </c>
      <c r="B5084" s="7" t="s">
        <v>520</v>
      </c>
      <c r="C5084" s="7" t="s">
        <v>23</v>
      </c>
      <c r="D5084" s="7" t="s">
        <v>197</v>
      </c>
      <c r="E5084" s="7" t="s">
        <v>14</v>
      </c>
      <c r="F5084" s="6">
        <v>27</v>
      </c>
      <c r="G5084" s="11">
        <v>1520047</v>
      </c>
      <c r="H5084" s="11">
        <f t="shared" si="79"/>
        <v>251000</v>
      </c>
      <c r="I5084" s="11">
        <v>0</v>
      </c>
      <c r="J5084" s="11">
        <v>251000</v>
      </c>
      <c r="K5084" s="11">
        <v>251000</v>
      </c>
      <c r="L5084" s="11">
        <v>251000</v>
      </c>
      <c r="M5084" s="11">
        <v>1269047</v>
      </c>
      <c r="N5084" s="13">
        <v>0.16512647306300399</v>
      </c>
      <c r="O5084" s="14" t="s">
        <v>535</v>
      </c>
      <c r="P5084" s="14">
        <v>0.16512647306300399</v>
      </c>
      <c r="Q5084" s="5" t="s">
        <v>543</v>
      </c>
      <c r="XEE5084" s="3">
        <v>0.16512647306300399</v>
      </c>
      <c r="XEF5084" s="4">
        <v>1</v>
      </c>
      <c r="XEG5084" s="2" t="s">
        <v>29</v>
      </c>
      <c r="XEH5084" s="1">
        <v>7</v>
      </c>
    </row>
    <row r="5085" spans="1:17 16359:16362" ht="30" hidden="1" x14ac:dyDescent="0.25">
      <c r="A5085" s="6">
        <v>63</v>
      </c>
      <c r="B5085" s="7" t="s">
        <v>520</v>
      </c>
      <c r="C5085" s="7" t="s">
        <v>23</v>
      </c>
      <c r="D5085" s="7" t="s">
        <v>199</v>
      </c>
      <c r="E5085" s="7" t="s">
        <v>200</v>
      </c>
      <c r="F5085" s="5"/>
      <c r="G5085" s="11">
        <v>59869306</v>
      </c>
      <c r="H5085" s="11">
        <f t="shared" si="79"/>
        <v>59869306</v>
      </c>
      <c r="I5085" s="11">
        <v>7931769</v>
      </c>
      <c r="J5085" s="11">
        <v>51937537</v>
      </c>
      <c r="K5085" s="11">
        <v>11928600</v>
      </c>
      <c r="L5085" s="11">
        <v>11928600</v>
      </c>
      <c r="M5085" s="11">
        <v>0</v>
      </c>
      <c r="N5085" s="13">
        <v>0.86751526733915996</v>
      </c>
      <c r="O5085" s="14" t="s">
        <v>535</v>
      </c>
      <c r="P5085" s="14">
        <v>0.19924399992209699</v>
      </c>
      <c r="Q5085" s="5" t="s">
        <v>543</v>
      </c>
      <c r="XEE5085" s="3">
        <v>0.19924399992209699</v>
      </c>
      <c r="XEF5085" s="4">
        <v>0.22967203854892099</v>
      </c>
      <c r="XEG5085" s="2" t="s">
        <v>13</v>
      </c>
      <c r="XEH5085" s="1">
        <v>7</v>
      </c>
    </row>
    <row r="5086" spans="1:17 16359:16362" hidden="1" x14ac:dyDescent="0.25">
      <c r="A5086" s="6">
        <v>63</v>
      </c>
      <c r="B5086" s="7" t="s">
        <v>520</v>
      </c>
      <c r="C5086" s="7" t="s">
        <v>23</v>
      </c>
      <c r="D5086" s="7" t="s">
        <v>199</v>
      </c>
      <c r="E5086" s="7" t="s">
        <v>14</v>
      </c>
      <c r="F5086" s="6">
        <v>27</v>
      </c>
      <c r="G5086" s="11">
        <v>59869306</v>
      </c>
      <c r="H5086" s="11">
        <f t="shared" si="79"/>
        <v>59869306</v>
      </c>
      <c r="I5086" s="11">
        <v>7931769</v>
      </c>
      <c r="J5086" s="11">
        <v>51937537</v>
      </c>
      <c r="K5086" s="11">
        <v>11928600</v>
      </c>
      <c r="L5086" s="11">
        <v>11928600</v>
      </c>
      <c r="M5086" s="11">
        <v>0</v>
      </c>
      <c r="N5086" s="13">
        <v>0.86751526733915996</v>
      </c>
      <c r="O5086" s="14" t="s">
        <v>535</v>
      </c>
      <c r="P5086" s="14">
        <v>0.19924399992209699</v>
      </c>
      <c r="Q5086" s="5" t="s">
        <v>543</v>
      </c>
      <c r="XEE5086" s="3">
        <v>0.19924399992209699</v>
      </c>
      <c r="XEF5086" s="4">
        <v>0.22967203854892099</v>
      </c>
      <c r="XEG5086" s="2" t="s">
        <v>13</v>
      </c>
      <c r="XEH5086" s="1">
        <v>7</v>
      </c>
    </row>
    <row r="5087" spans="1:17 16359:16362" hidden="1" x14ac:dyDescent="0.25">
      <c r="A5087" s="6">
        <v>63</v>
      </c>
      <c r="B5087" s="7" t="s">
        <v>520</v>
      </c>
      <c r="C5087" s="7" t="s">
        <v>26</v>
      </c>
      <c r="D5087" s="7" t="s">
        <v>201</v>
      </c>
      <c r="E5087" s="7" t="s">
        <v>202</v>
      </c>
      <c r="F5087" s="5"/>
      <c r="G5087" s="11">
        <v>59869306</v>
      </c>
      <c r="H5087" s="11">
        <f t="shared" si="79"/>
        <v>59869306</v>
      </c>
      <c r="I5087" s="11">
        <v>7931769</v>
      </c>
      <c r="J5087" s="11">
        <v>51937537</v>
      </c>
      <c r="K5087" s="11">
        <v>11928600</v>
      </c>
      <c r="L5087" s="11">
        <v>11928600</v>
      </c>
      <c r="M5087" s="11">
        <v>0</v>
      </c>
      <c r="N5087" s="13">
        <v>0.86751526733915996</v>
      </c>
      <c r="O5087" s="14" t="s">
        <v>535</v>
      </c>
      <c r="P5087" s="14">
        <v>0.19924399992209699</v>
      </c>
      <c r="Q5087" s="5" t="s">
        <v>543</v>
      </c>
      <c r="XEE5087" s="3">
        <v>0.19924399992209699</v>
      </c>
      <c r="XEF5087" s="4">
        <v>0.22967203854892099</v>
      </c>
      <c r="XEG5087" s="2" t="s">
        <v>29</v>
      </c>
      <c r="XEH5087" s="1">
        <v>7</v>
      </c>
    </row>
    <row r="5088" spans="1:17 16359:16362" hidden="1" x14ac:dyDescent="0.25">
      <c r="A5088" s="6">
        <v>63</v>
      </c>
      <c r="B5088" s="7" t="s">
        <v>520</v>
      </c>
      <c r="C5088" s="7" t="s">
        <v>26</v>
      </c>
      <c r="D5088" s="7" t="s">
        <v>201</v>
      </c>
      <c r="E5088" s="7" t="s">
        <v>14</v>
      </c>
      <c r="F5088" s="6">
        <v>27</v>
      </c>
      <c r="G5088" s="11">
        <v>59869306</v>
      </c>
      <c r="H5088" s="11">
        <f t="shared" si="79"/>
        <v>59869306</v>
      </c>
      <c r="I5088" s="11">
        <v>7931769</v>
      </c>
      <c r="J5088" s="11">
        <v>51937537</v>
      </c>
      <c r="K5088" s="11">
        <v>11928600</v>
      </c>
      <c r="L5088" s="11">
        <v>11928600</v>
      </c>
      <c r="M5088" s="11">
        <v>0</v>
      </c>
      <c r="N5088" s="13">
        <v>0.86751526733915996</v>
      </c>
      <c r="O5088" s="14" t="s">
        <v>535</v>
      </c>
      <c r="P5088" s="14">
        <v>0.19924399992209699</v>
      </c>
      <c r="Q5088" s="5" t="s">
        <v>543</v>
      </c>
      <c r="XEE5088" s="3">
        <v>0.19924399992209699</v>
      </c>
      <c r="XEF5088" s="4">
        <v>0.22967203854892099</v>
      </c>
      <c r="XEG5088" s="2" t="s">
        <v>29</v>
      </c>
      <c r="XEH5088" s="1">
        <v>7</v>
      </c>
    </row>
    <row r="5089" spans="1:17 16359:16362" hidden="1" x14ac:dyDescent="0.25">
      <c r="A5089" s="6">
        <v>63</v>
      </c>
      <c r="B5089" s="7" t="s">
        <v>520</v>
      </c>
      <c r="C5089" s="7" t="s">
        <v>15</v>
      </c>
      <c r="D5089" s="7" t="s">
        <v>208</v>
      </c>
      <c r="E5089" s="7" t="s">
        <v>209</v>
      </c>
      <c r="F5089" s="5"/>
      <c r="G5089" s="11">
        <v>3660000</v>
      </c>
      <c r="H5089" s="11">
        <f t="shared" si="79"/>
        <v>3660000</v>
      </c>
      <c r="I5089" s="11">
        <v>0</v>
      </c>
      <c r="J5089" s="11">
        <v>3660000</v>
      </c>
      <c r="K5089" s="11">
        <v>3660000</v>
      </c>
      <c r="L5089" s="11">
        <v>3660000</v>
      </c>
      <c r="M5089" s="11">
        <v>0</v>
      </c>
      <c r="N5089" s="13">
        <v>1</v>
      </c>
      <c r="O5089" s="14" t="s">
        <v>537</v>
      </c>
      <c r="P5089" s="14">
        <v>1</v>
      </c>
      <c r="Q5089" s="5" t="s">
        <v>546</v>
      </c>
      <c r="XEE5089" s="3">
        <v>1</v>
      </c>
      <c r="XEF5089" s="4">
        <v>1</v>
      </c>
      <c r="XEG5089" s="2" t="s">
        <v>13</v>
      </c>
      <c r="XEH5089" s="1">
        <v>7</v>
      </c>
    </row>
    <row r="5090" spans="1:17 16359:16362" hidden="1" x14ac:dyDescent="0.25">
      <c r="A5090" s="6">
        <v>63</v>
      </c>
      <c r="B5090" s="7" t="s">
        <v>520</v>
      </c>
      <c r="C5090" s="7" t="s">
        <v>15</v>
      </c>
      <c r="D5090" s="7" t="s">
        <v>208</v>
      </c>
      <c r="E5090" s="7" t="s">
        <v>14</v>
      </c>
      <c r="F5090" s="6">
        <v>27</v>
      </c>
      <c r="G5090" s="11">
        <v>3660000</v>
      </c>
      <c r="H5090" s="11">
        <f t="shared" si="79"/>
        <v>3660000</v>
      </c>
      <c r="I5090" s="11">
        <v>0</v>
      </c>
      <c r="J5090" s="11">
        <v>3660000</v>
      </c>
      <c r="K5090" s="11">
        <v>3660000</v>
      </c>
      <c r="L5090" s="11">
        <v>3660000</v>
      </c>
      <c r="M5090" s="11">
        <v>0</v>
      </c>
      <c r="N5090" s="13">
        <v>1</v>
      </c>
      <c r="O5090" s="14" t="s">
        <v>537</v>
      </c>
      <c r="P5090" s="14">
        <v>1</v>
      </c>
      <c r="Q5090" s="5" t="s">
        <v>546</v>
      </c>
      <c r="XEE5090" s="3">
        <v>1</v>
      </c>
      <c r="XEF5090" s="4">
        <v>1</v>
      </c>
      <c r="XEG5090" s="2" t="s">
        <v>13</v>
      </c>
      <c r="XEH5090" s="1">
        <v>7</v>
      </c>
    </row>
    <row r="5091" spans="1:17 16359:16362" ht="30" hidden="1" x14ac:dyDescent="0.25">
      <c r="A5091" s="6">
        <v>63</v>
      </c>
      <c r="B5091" s="7" t="s">
        <v>520</v>
      </c>
      <c r="C5091" s="7" t="s">
        <v>18</v>
      </c>
      <c r="D5091" s="7" t="s">
        <v>216</v>
      </c>
      <c r="E5091" s="7" t="s">
        <v>217</v>
      </c>
      <c r="F5091" s="5"/>
      <c r="G5091" s="11">
        <v>3660000</v>
      </c>
      <c r="H5091" s="11">
        <f t="shared" si="79"/>
        <v>3660000</v>
      </c>
      <c r="I5091" s="11">
        <v>0</v>
      </c>
      <c r="J5091" s="11">
        <v>3660000</v>
      </c>
      <c r="K5091" s="11">
        <v>3660000</v>
      </c>
      <c r="L5091" s="11">
        <v>3660000</v>
      </c>
      <c r="M5091" s="11">
        <v>0</v>
      </c>
      <c r="N5091" s="13">
        <v>1</v>
      </c>
      <c r="O5091" s="14" t="s">
        <v>537</v>
      </c>
      <c r="P5091" s="14">
        <v>1</v>
      </c>
      <c r="Q5091" s="5" t="s">
        <v>546</v>
      </c>
      <c r="XEE5091" s="3">
        <v>1</v>
      </c>
      <c r="XEF5091" s="4">
        <v>1</v>
      </c>
      <c r="XEG5091" s="2" t="s">
        <v>13</v>
      </c>
      <c r="XEH5091" s="1">
        <v>7</v>
      </c>
    </row>
    <row r="5092" spans="1:17 16359:16362" hidden="1" x14ac:dyDescent="0.25">
      <c r="A5092" s="6">
        <v>63</v>
      </c>
      <c r="B5092" s="7" t="s">
        <v>520</v>
      </c>
      <c r="C5092" s="7" t="s">
        <v>18</v>
      </c>
      <c r="D5092" s="7" t="s">
        <v>216</v>
      </c>
      <c r="E5092" s="7" t="s">
        <v>14</v>
      </c>
      <c r="F5092" s="6">
        <v>27</v>
      </c>
      <c r="G5092" s="11">
        <v>3660000</v>
      </c>
      <c r="H5092" s="11">
        <f t="shared" si="79"/>
        <v>3660000</v>
      </c>
      <c r="I5092" s="11">
        <v>0</v>
      </c>
      <c r="J5092" s="11">
        <v>3660000</v>
      </c>
      <c r="K5092" s="11">
        <v>3660000</v>
      </c>
      <c r="L5092" s="11">
        <v>3660000</v>
      </c>
      <c r="M5092" s="11">
        <v>0</v>
      </c>
      <c r="N5092" s="13">
        <v>1</v>
      </c>
      <c r="O5092" s="14" t="s">
        <v>537</v>
      </c>
      <c r="P5092" s="14">
        <v>1</v>
      </c>
      <c r="Q5092" s="5" t="s">
        <v>546</v>
      </c>
      <c r="XEE5092" s="3">
        <v>1</v>
      </c>
      <c r="XEF5092" s="4">
        <v>1</v>
      </c>
      <c r="XEG5092" s="2" t="s">
        <v>13</v>
      </c>
      <c r="XEH5092" s="1">
        <v>7</v>
      </c>
    </row>
    <row r="5093" spans="1:17 16359:16362" ht="30" hidden="1" x14ac:dyDescent="0.25">
      <c r="A5093" s="6">
        <v>63</v>
      </c>
      <c r="B5093" s="7" t="s">
        <v>520</v>
      </c>
      <c r="C5093" s="7" t="s">
        <v>20</v>
      </c>
      <c r="D5093" s="7" t="s">
        <v>225</v>
      </c>
      <c r="E5093" s="7" t="s">
        <v>226</v>
      </c>
      <c r="F5093" s="5"/>
      <c r="G5093" s="11">
        <v>3660000</v>
      </c>
      <c r="H5093" s="11">
        <f t="shared" si="79"/>
        <v>3660000</v>
      </c>
      <c r="I5093" s="11">
        <v>0</v>
      </c>
      <c r="J5093" s="11">
        <v>3660000</v>
      </c>
      <c r="K5093" s="11">
        <v>3660000</v>
      </c>
      <c r="L5093" s="11">
        <v>3660000</v>
      </c>
      <c r="M5093" s="11">
        <v>0</v>
      </c>
      <c r="N5093" s="13">
        <v>1</v>
      </c>
      <c r="O5093" s="14" t="s">
        <v>537</v>
      </c>
      <c r="P5093" s="14">
        <v>1</v>
      </c>
      <c r="Q5093" s="5" t="s">
        <v>546</v>
      </c>
      <c r="XEE5093" s="3">
        <v>1</v>
      </c>
      <c r="XEF5093" s="4">
        <v>1</v>
      </c>
      <c r="XEG5093" s="2" t="s">
        <v>13</v>
      </c>
      <c r="XEH5093" s="1">
        <v>7</v>
      </c>
    </row>
    <row r="5094" spans="1:17 16359:16362" hidden="1" x14ac:dyDescent="0.25">
      <c r="A5094" s="6">
        <v>63</v>
      </c>
      <c r="B5094" s="7" t="s">
        <v>520</v>
      </c>
      <c r="C5094" s="7" t="s">
        <v>20</v>
      </c>
      <c r="D5094" s="7" t="s">
        <v>225</v>
      </c>
      <c r="E5094" s="7" t="s">
        <v>14</v>
      </c>
      <c r="F5094" s="6">
        <v>27</v>
      </c>
      <c r="G5094" s="11">
        <v>3660000</v>
      </c>
      <c r="H5094" s="11">
        <f t="shared" si="79"/>
        <v>3660000</v>
      </c>
      <c r="I5094" s="11">
        <v>0</v>
      </c>
      <c r="J5094" s="11">
        <v>3660000</v>
      </c>
      <c r="K5094" s="11">
        <v>3660000</v>
      </c>
      <c r="L5094" s="11">
        <v>3660000</v>
      </c>
      <c r="M5094" s="11">
        <v>0</v>
      </c>
      <c r="N5094" s="13">
        <v>1</v>
      </c>
      <c r="O5094" s="14" t="s">
        <v>537</v>
      </c>
      <c r="P5094" s="14">
        <v>1</v>
      </c>
      <c r="Q5094" s="5" t="s">
        <v>546</v>
      </c>
      <c r="XEE5094" s="3">
        <v>1</v>
      </c>
      <c r="XEF5094" s="4">
        <v>1</v>
      </c>
      <c r="XEG5094" s="2" t="s">
        <v>13</v>
      </c>
      <c r="XEH5094" s="1">
        <v>7</v>
      </c>
    </row>
    <row r="5095" spans="1:17 16359:16362" hidden="1" x14ac:dyDescent="0.25">
      <c r="A5095" s="6">
        <v>63</v>
      </c>
      <c r="B5095" s="7" t="s">
        <v>520</v>
      </c>
      <c r="C5095" s="7" t="s">
        <v>23</v>
      </c>
      <c r="D5095" s="7" t="s">
        <v>227</v>
      </c>
      <c r="E5095" s="7" t="s">
        <v>228</v>
      </c>
      <c r="F5095" s="5"/>
      <c r="G5095" s="11">
        <v>3660000</v>
      </c>
      <c r="H5095" s="11">
        <f t="shared" si="79"/>
        <v>3660000</v>
      </c>
      <c r="I5095" s="11">
        <v>0</v>
      </c>
      <c r="J5095" s="11">
        <v>3660000</v>
      </c>
      <c r="K5095" s="11">
        <v>3660000</v>
      </c>
      <c r="L5095" s="11">
        <v>3660000</v>
      </c>
      <c r="M5095" s="11">
        <v>0</v>
      </c>
      <c r="N5095" s="13">
        <v>1</v>
      </c>
      <c r="O5095" s="14" t="s">
        <v>537</v>
      </c>
      <c r="P5095" s="14">
        <v>1</v>
      </c>
      <c r="Q5095" s="5" t="s">
        <v>546</v>
      </c>
      <c r="XEE5095" s="3">
        <v>1</v>
      </c>
      <c r="XEF5095" s="4">
        <v>1</v>
      </c>
      <c r="XEG5095" s="2" t="s">
        <v>29</v>
      </c>
      <c r="XEH5095" s="1">
        <v>7</v>
      </c>
    </row>
    <row r="5096" spans="1:17 16359:16362" hidden="1" x14ac:dyDescent="0.25">
      <c r="A5096" s="6">
        <v>63</v>
      </c>
      <c r="B5096" s="7" t="s">
        <v>520</v>
      </c>
      <c r="C5096" s="7" t="s">
        <v>23</v>
      </c>
      <c r="D5096" s="7" t="s">
        <v>227</v>
      </c>
      <c r="E5096" s="7" t="s">
        <v>14</v>
      </c>
      <c r="F5096" s="6">
        <v>27</v>
      </c>
      <c r="G5096" s="11">
        <v>3660000</v>
      </c>
      <c r="H5096" s="11">
        <f t="shared" si="79"/>
        <v>3660000</v>
      </c>
      <c r="I5096" s="11">
        <v>0</v>
      </c>
      <c r="J5096" s="11">
        <v>3660000</v>
      </c>
      <c r="K5096" s="11">
        <v>3660000</v>
      </c>
      <c r="L5096" s="11">
        <v>3660000</v>
      </c>
      <c r="M5096" s="11">
        <v>0</v>
      </c>
      <c r="N5096" s="13">
        <v>1</v>
      </c>
      <c r="O5096" s="14" t="s">
        <v>537</v>
      </c>
      <c r="P5096" s="14">
        <v>1</v>
      </c>
      <c r="Q5096" s="5" t="s">
        <v>546</v>
      </c>
      <c r="XEE5096" s="3">
        <v>1</v>
      </c>
      <c r="XEF5096" s="4">
        <v>1</v>
      </c>
      <c r="XEG5096" s="2" t="s">
        <v>29</v>
      </c>
      <c r="XEH5096" s="1">
        <v>7</v>
      </c>
    </row>
    <row r="5097" spans="1:17 16359:16362" hidden="1" x14ac:dyDescent="0.25">
      <c r="A5097" s="6">
        <v>63</v>
      </c>
      <c r="B5097" s="7" t="s">
        <v>520</v>
      </c>
      <c r="C5097" s="7" t="s">
        <v>10</v>
      </c>
      <c r="D5097" s="7" t="s">
        <v>252</v>
      </c>
      <c r="E5097" s="7" t="s">
        <v>253</v>
      </c>
      <c r="F5097" s="5"/>
      <c r="G5097" s="11">
        <v>48892879895</v>
      </c>
      <c r="H5097" s="11">
        <f t="shared" si="79"/>
        <v>48728879295</v>
      </c>
      <c r="I5097" s="11">
        <v>812188944</v>
      </c>
      <c r="J5097" s="11">
        <v>47916690351</v>
      </c>
      <c r="K5097" s="11">
        <v>29325017219</v>
      </c>
      <c r="L5097" s="11">
        <v>29325017219</v>
      </c>
      <c r="M5097" s="11">
        <v>164000600</v>
      </c>
      <c r="N5097" s="13">
        <v>0.98003411649924499</v>
      </c>
      <c r="O5097" s="14" t="s">
        <v>537</v>
      </c>
      <c r="P5097" s="14">
        <v>0.5997809350150165</v>
      </c>
      <c r="Q5097" s="5" t="s">
        <v>546</v>
      </c>
      <c r="XEE5097" s="3">
        <v>0.59978093501501695</v>
      </c>
      <c r="XEF5097" s="4">
        <v>0.61200005685259096</v>
      </c>
      <c r="XEG5097" s="2" t="s">
        <v>13</v>
      </c>
      <c r="XEH5097" s="1">
        <v>7</v>
      </c>
    </row>
    <row r="5098" spans="1:17 16359:16362" hidden="1" x14ac:dyDescent="0.25">
      <c r="A5098" s="6">
        <v>63</v>
      </c>
      <c r="B5098" s="7" t="s">
        <v>520</v>
      </c>
      <c r="C5098" s="7" t="s">
        <v>10</v>
      </c>
      <c r="D5098" s="7" t="s">
        <v>252</v>
      </c>
      <c r="E5098" s="7" t="s">
        <v>255</v>
      </c>
      <c r="F5098" s="6">
        <v>11</v>
      </c>
      <c r="G5098" s="11">
        <v>9588937274</v>
      </c>
      <c r="H5098" s="11">
        <f t="shared" si="79"/>
        <v>9572233232</v>
      </c>
      <c r="I5098" s="11">
        <v>126290105</v>
      </c>
      <c r="J5098" s="11">
        <v>9445943127</v>
      </c>
      <c r="K5098" s="11">
        <v>4713842848</v>
      </c>
      <c r="L5098" s="11">
        <v>4713842848</v>
      </c>
      <c r="M5098" s="11">
        <v>16704042</v>
      </c>
      <c r="N5098" s="13">
        <v>0.985087591782697</v>
      </c>
      <c r="O5098" s="14" t="s">
        <v>537</v>
      </c>
      <c r="P5098" s="14">
        <v>0.49159179096742939</v>
      </c>
      <c r="Q5098" s="5" t="s">
        <v>543</v>
      </c>
      <c r="XEE5098" s="3">
        <v>0.491591790967429</v>
      </c>
      <c r="XEF5098" s="4">
        <v>0.49903358347840299</v>
      </c>
      <c r="XEG5098" s="2" t="s">
        <v>13</v>
      </c>
      <c r="XEH5098" s="1">
        <v>7</v>
      </c>
    </row>
    <row r="5099" spans="1:17 16359:16362" hidden="1" x14ac:dyDescent="0.25">
      <c r="A5099" s="6">
        <v>63</v>
      </c>
      <c r="B5099" s="7" t="s">
        <v>520</v>
      </c>
      <c r="C5099" s="7" t="s">
        <v>10</v>
      </c>
      <c r="D5099" s="7" t="s">
        <v>252</v>
      </c>
      <c r="E5099" s="7" t="s">
        <v>256</v>
      </c>
      <c r="F5099" s="6">
        <v>16</v>
      </c>
      <c r="G5099" s="11">
        <v>13338035618</v>
      </c>
      <c r="H5099" s="11">
        <f t="shared" si="79"/>
        <v>13278336858</v>
      </c>
      <c r="I5099" s="11">
        <v>459677008</v>
      </c>
      <c r="J5099" s="11">
        <v>12818659850</v>
      </c>
      <c r="K5099" s="11">
        <v>5048189286</v>
      </c>
      <c r="L5099" s="11">
        <v>5048189286</v>
      </c>
      <c r="M5099" s="11">
        <v>59698760</v>
      </c>
      <c r="N5099" s="13">
        <v>0.96106055022831904</v>
      </c>
      <c r="O5099" s="14" t="s">
        <v>537</v>
      </c>
      <c r="P5099" s="14">
        <v>0.37848071714453568</v>
      </c>
      <c r="Q5099" s="5" t="s">
        <v>543</v>
      </c>
      <c r="XEE5099" s="3">
        <v>0.37848071714453602</v>
      </c>
      <c r="XEF5099" s="4">
        <v>0.393815683158174</v>
      </c>
      <c r="XEG5099" s="2" t="s">
        <v>13</v>
      </c>
      <c r="XEH5099" s="1">
        <v>7</v>
      </c>
    </row>
    <row r="5100" spans="1:17 16359:16362" hidden="1" x14ac:dyDescent="0.25">
      <c r="A5100" s="6">
        <v>63</v>
      </c>
      <c r="B5100" s="7" t="s">
        <v>520</v>
      </c>
      <c r="C5100" s="7" t="s">
        <v>10</v>
      </c>
      <c r="D5100" s="7" t="s">
        <v>252</v>
      </c>
      <c r="E5100" s="7" t="s">
        <v>258</v>
      </c>
      <c r="F5100" s="6">
        <v>21</v>
      </c>
      <c r="G5100" s="11">
        <v>206025708</v>
      </c>
      <c r="H5100" s="11">
        <f t="shared" si="79"/>
        <v>206025708</v>
      </c>
      <c r="I5100" s="11">
        <v>0</v>
      </c>
      <c r="J5100" s="11">
        <v>206025708</v>
      </c>
      <c r="K5100" s="11">
        <v>105845020</v>
      </c>
      <c r="L5100" s="11">
        <v>105845020</v>
      </c>
      <c r="M5100" s="11">
        <v>0</v>
      </c>
      <c r="N5100" s="13">
        <v>1</v>
      </c>
      <c r="O5100" s="14" t="s">
        <v>537</v>
      </c>
      <c r="P5100" s="14">
        <v>0.51374666311060557</v>
      </c>
      <c r="Q5100" s="5" t="s">
        <v>543</v>
      </c>
      <c r="XEE5100" s="3">
        <v>0.51374666311060602</v>
      </c>
      <c r="XEF5100" s="4">
        <v>0.51374666311060602</v>
      </c>
      <c r="XEG5100" s="2" t="s">
        <v>13</v>
      </c>
      <c r="XEH5100" s="1">
        <v>7</v>
      </c>
    </row>
    <row r="5101" spans="1:17 16359:16362" hidden="1" x14ac:dyDescent="0.25">
      <c r="A5101" s="6">
        <v>63</v>
      </c>
      <c r="B5101" s="7" t="s">
        <v>520</v>
      </c>
      <c r="C5101" s="7" t="s">
        <v>10</v>
      </c>
      <c r="D5101" s="7" t="s">
        <v>252</v>
      </c>
      <c r="E5101" s="7" t="s">
        <v>14</v>
      </c>
      <c r="F5101" s="6">
        <v>27</v>
      </c>
      <c r="G5101" s="11">
        <v>25759881295</v>
      </c>
      <c r="H5101" s="11">
        <f t="shared" si="79"/>
        <v>25672283497</v>
      </c>
      <c r="I5101" s="11">
        <v>226221831</v>
      </c>
      <c r="J5101" s="11">
        <v>25446061666</v>
      </c>
      <c r="K5101" s="11">
        <v>19457140065</v>
      </c>
      <c r="L5101" s="11">
        <v>19457140065</v>
      </c>
      <c r="M5101" s="11">
        <v>87597798</v>
      </c>
      <c r="N5101" s="13">
        <v>0.98781750484770603</v>
      </c>
      <c r="O5101" s="14" t="s">
        <v>537</v>
      </c>
      <c r="P5101" s="14">
        <v>0.7553272409208126</v>
      </c>
      <c r="Q5101" s="5" t="s">
        <v>546</v>
      </c>
      <c r="XEE5101" s="3">
        <v>0.75532724092081305</v>
      </c>
      <c r="XEF5101" s="4">
        <v>0.76464249440210397</v>
      </c>
      <c r="XEG5101" s="2" t="s">
        <v>13</v>
      </c>
      <c r="XEH5101" s="1">
        <v>7</v>
      </c>
    </row>
    <row r="5102" spans="1:17 16359:16362" ht="45" hidden="1" x14ac:dyDescent="0.25">
      <c r="A5102" s="6">
        <v>63</v>
      </c>
      <c r="B5102" s="7" t="s">
        <v>520</v>
      </c>
      <c r="C5102" s="7" t="s">
        <v>259</v>
      </c>
      <c r="D5102" s="7" t="s">
        <v>260</v>
      </c>
      <c r="E5102" s="7" t="s">
        <v>261</v>
      </c>
      <c r="F5102" s="5"/>
      <c r="G5102" s="11">
        <v>272903554</v>
      </c>
      <c r="H5102" s="11">
        <f t="shared" si="79"/>
        <v>272902710</v>
      </c>
      <c r="I5102" s="11">
        <v>188806665</v>
      </c>
      <c r="J5102" s="11">
        <v>84096045</v>
      </c>
      <c r="K5102" s="11">
        <v>34967065</v>
      </c>
      <c r="L5102" s="11">
        <v>34967065</v>
      </c>
      <c r="M5102" s="11">
        <v>844</v>
      </c>
      <c r="N5102" s="13">
        <v>0.308152985798052</v>
      </c>
      <c r="O5102" s="14" t="s">
        <v>535</v>
      </c>
      <c r="P5102" s="14">
        <v>0.12812975312150021</v>
      </c>
      <c r="Q5102" s="5" t="s">
        <v>543</v>
      </c>
      <c r="XEE5102" s="3">
        <v>0.12812975312149999</v>
      </c>
      <c r="XEF5102" s="4">
        <v>0.41579916154202001</v>
      </c>
      <c r="XEG5102" s="2" t="s">
        <v>13</v>
      </c>
      <c r="XEH5102" s="1">
        <v>7</v>
      </c>
    </row>
    <row r="5103" spans="1:17 16359:16362" hidden="1" x14ac:dyDescent="0.25">
      <c r="A5103" s="6">
        <v>63</v>
      </c>
      <c r="B5103" s="7" t="s">
        <v>520</v>
      </c>
      <c r="C5103" s="7" t="s">
        <v>259</v>
      </c>
      <c r="D5103" s="7" t="s">
        <v>260</v>
      </c>
      <c r="E5103" s="7" t="s">
        <v>14</v>
      </c>
      <c r="F5103" s="6">
        <v>27</v>
      </c>
      <c r="G5103" s="11">
        <v>272903554</v>
      </c>
      <c r="H5103" s="11">
        <f t="shared" si="79"/>
        <v>272902710</v>
      </c>
      <c r="I5103" s="11">
        <v>188806665</v>
      </c>
      <c r="J5103" s="11">
        <v>84096045</v>
      </c>
      <c r="K5103" s="11">
        <v>34967065</v>
      </c>
      <c r="L5103" s="11">
        <v>34967065</v>
      </c>
      <c r="M5103" s="11">
        <v>844</v>
      </c>
      <c r="N5103" s="13">
        <v>0.308152985798052</v>
      </c>
      <c r="O5103" s="14" t="s">
        <v>535</v>
      </c>
      <c r="P5103" s="14">
        <v>0.12812975312150021</v>
      </c>
      <c r="Q5103" s="5" t="s">
        <v>543</v>
      </c>
      <c r="XEE5103" s="3">
        <v>0.12812975312149999</v>
      </c>
      <c r="XEF5103" s="4">
        <v>0.41579916154202001</v>
      </c>
      <c r="XEG5103" s="2" t="s">
        <v>13</v>
      </c>
      <c r="XEH5103" s="1">
        <v>7</v>
      </c>
    </row>
    <row r="5104" spans="1:17 16359:16362" ht="30" hidden="1" x14ac:dyDescent="0.25">
      <c r="A5104" s="6">
        <v>63</v>
      </c>
      <c r="B5104" s="7" t="s">
        <v>520</v>
      </c>
      <c r="C5104" s="7" t="s">
        <v>262</v>
      </c>
      <c r="D5104" s="7" t="s">
        <v>263</v>
      </c>
      <c r="E5104" s="7" t="s">
        <v>264</v>
      </c>
      <c r="F5104" s="5"/>
      <c r="G5104" s="11">
        <v>272903554</v>
      </c>
      <c r="H5104" s="11">
        <f t="shared" si="79"/>
        <v>272902710</v>
      </c>
      <c r="I5104" s="11">
        <v>188806665</v>
      </c>
      <c r="J5104" s="11">
        <v>84096045</v>
      </c>
      <c r="K5104" s="11">
        <v>34967065</v>
      </c>
      <c r="L5104" s="11">
        <v>34967065</v>
      </c>
      <c r="M5104" s="11">
        <v>844</v>
      </c>
      <c r="N5104" s="13">
        <v>0.308152985798052</v>
      </c>
      <c r="O5104" s="14" t="s">
        <v>535</v>
      </c>
      <c r="P5104" s="14">
        <v>0.12812975312150021</v>
      </c>
      <c r="Q5104" s="5" t="s">
        <v>543</v>
      </c>
      <c r="XEE5104" s="3">
        <v>0.12812975312149999</v>
      </c>
      <c r="XEF5104" s="4">
        <v>0.41579916154202001</v>
      </c>
      <c r="XEG5104" s="2" t="s">
        <v>13</v>
      </c>
      <c r="XEH5104" s="1">
        <v>7</v>
      </c>
    </row>
    <row r="5105" spans="1:17 16359:16362" hidden="1" x14ac:dyDescent="0.25">
      <c r="A5105" s="6">
        <v>63</v>
      </c>
      <c r="B5105" s="7" t="s">
        <v>520</v>
      </c>
      <c r="C5105" s="7" t="s">
        <v>262</v>
      </c>
      <c r="D5105" s="7" t="s">
        <v>263</v>
      </c>
      <c r="E5105" s="7" t="s">
        <v>14</v>
      </c>
      <c r="F5105" s="6">
        <v>27</v>
      </c>
      <c r="G5105" s="11">
        <v>272903554</v>
      </c>
      <c r="H5105" s="11">
        <f t="shared" si="79"/>
        <v>272902710</v>
      </c>
      <c r="I5105" s="11">
        <v>188806665</v>
      </c>
      <c r="J5105" s="11">
        <v>84096045</v>
      </c>
      <c r="K5105" s="11">
        <v>34967065</v>
      </c>
      <c r="L5105" s="11">
        <v>34967065</v>
      </c>
      <c r="M5105" s="11">
        <v>844</v>
      </c>
      <c r="N5105" s="13">
        <v>0.308152985798052</v>
      </c>
      <c r="O5105" s="14" t="s">
        <v>535</v>
      </c>
      <c r="P5105" s="14">
        <v>0.12812975312150021</v>
      </c>
      <c r="Q5105" s="5" t="s">
        <v>543</v>
      </c>
      <c r="XEE5105" s="3">
        <v>0.12812975312149999</v>
      </c>
      <c r="XEF5105" s="4">
        <v>0.41579916154202001</v>
      </c>
      <c r="XEG5105" s="2" t="s">
        <v>13</v>
      </c>
      <c r="XEH5105" s="1">
        <v>7</v>
      </c>
    </row>
    <row r="5106" spans="1:17 16359:16362" ht="60" hidden="1" x14ac:dyDescent="0.25">
      <c r="A5106" s="6">
        <v>63</v>
      </c>
      <c r="B5106" s="7" t="s">
        <v>520</v>
      </c>
      <c r="C5106" s="7" t="s">
        <v>265</v>
      </c>
      <c r="D5106" s="7" t="s">
        <v>266</v>
      </c>
      <c r="E5106" s="7" t="s">
        <v>267</v>
      </c>
      <c r="F5106" s="5"/>
      <c r="G5106" s="11">
        <v>272903554</v>
      </c>
      <c r="H5106" s="11">
        <f t="shared" si="79"/>
        <v>272902710</v>
      </c>
      <c r="I5106" s="11">
        <v>188806665</v>
      </c>
      <c r="J5106" s="11">
        <v>84096045</v>
      </c>
      <c r="K5106" s="11">
        <v>34967065</v>
      </c>
      <c r="L5106" s="11">
        <v>34967065</v>
      </c>
      <c r="M5106" s="11">
        <v>844</v>
      </c>
      <c r="N5106" s="13">
        <v>0.308152985798052</v>
      </c>
      <c r="O5106" s="14" t="s">
        <v>535</v>
      </c>
      <c r="P5106" s="14">
        <v>0.12812975312150021</v>
      </c>
      <c r="Q5106" s="5" t="s">
        <v>543</v>
      </c>
      <c r="XEE5106" s="3">
        <v>0.12812975312149999</v>
      </c>
      <c r="XEF5106" s="4">
        <v>0.41579916154202001</v>
      </c>
      <c r="XEG5106" s="2" t="s">
        <v>13</v>
      </c>
      <c r="XEH5106" s="1">
        <v>7</v>
      </c>
    </row>
    <row r="5107" spans="1:17 16359:16362" hidden="1" x14ac:dyDescent="0.25">
      <c r="A5107" s="6">
        <v>63</v>
      </c>
      <c r="B5107" s="7" t="s">
        <v>520</v>
      </c>
      <c r="C5107" s="7" t="s">
        <v>265</v>
      </c>
      <c r="D5107" s="7" t="s">
        <v>266</v>
      </c>
      <c r="E5107" s="7" t="s">
        <v>14</v>
      </c>
      <c r="F5107" s="6">
        <v>27</v>
      </c>
      <c r="G5107" s="11">
        <v>272903554</v>
      </c>
      <c r="H5107" s="11">
        <f t="shared" si="79"/>
        <v>272902710</v>
      </c>
      <c r="I5107" s="11">
        <v>188806665</v>
      </c>
      <c r="J5107" s="11">
        <v>84096045</v>
      </c>
      <c r="K5107" s="11">
        <v>34967065</v>
      </c>
      <c r="L5107" s="11">
        <v>34967065</v>
      </c>
      <c r="M5107" s="11">
        <v>844</v>
      </c>
      <c r="N5107" s="13">
        <v>0.308152985798052</v>
      </c>
      <c r="O5107" s="14" t="s">
        <v>535</v>
      </c>
      <c r="P5107" s="14">
        <v>0.12812975312150021</v>
      </c>
      <c r="Q5107" s="5" t="s">
        <v>543</v>
      </c>
      <c r="XEE5107" s="3">
        <v>0.12812975312149999</v>
      </c>
      <c r="XEF5107" s="4">
        <v>0.41579916154202001</v>
      </c>
      <c r="XEG5107" s="2" t="s">
        <v>13</v>
      </c>
      <c r="XEH5107" s="1">
        <v>7</v>
      </c>
    </row>
    <row r="5108" spans="1:17 16359:16362" ht="60" hidden="1" x14ac:dyDescent="0.25">
      <c r="A5108" s="6">
        <v>63</v>
      </c>
      <c r="B5108" s="7" t="s">
        <v>520</v>
      </c>
      <c r="C5108" s="7" t="s">
        <v>268</v>
      </c>
      <c r="D5108" s="7" t="s">
        <v>269</v>
      </c>
      <c r="E5108" s="7" t="s">
        <v>267</v>
      </c>
      <c r="F5108" s="5"/>
      <c r="G5108" s="11">
        <v>272903554</v>
      </c>
      <c r="H5108" s="11">
        <f t="shared" si="79"/>
        <v>272902710</v>
      </c>
      <c r="I5108" s="11">
        <v>188806665</v>
      </c>
      <c r="J5108" s="11">
        <v>84096045</v>
      </c>
      <c r="K5108" s="11">
        <v>34967065</v>
      </c>
      <c r="L5108" s="11">
        <v>34967065</v>
      </c>
      <c r="M5108" s="11">
        <v>844</v>
      </c>
      <c r="N5108" s="13">
        <v>0.308152985798052</v>
      </c>
      <c r="O5108" s="14" t="s">
        <v>535</v>
      </c>
      <c r="P5108" s="14">
        <v>0.12812975312150021</v>
      </c>
      <c r="Q5108" s="5" t="s">
        <v>543</v>
      </c>
      <c r="XEE5108" s="3">
        <v>0.12812975312149999</v>
      </c>
      <c r="XEF5108" s="4">
        <v>0.41579916154202001</v>
      </c>
      <c r="XEG5108" s="2" t="s">
        <v>13</v>
      </c>
      <c r="XEH5108" s="1">
        <v>7</v>
      </c>
    </row>
    <row r="5109" spans="1:17 16359:16362" hidden="1" x14ac:dyDescent="0.25">
      <c r="A5109" s="6">
        <v>63</v>
      </c>
      <c r="B5109" s="7" t="s">
        <v>520</v>
      </c>
      <c r="C5109" s="7" t="s">
        <v>268</v>
      </c>
      <c r="D5109" s="7" t="s">
        <v>269</v>
      </c>
      <c r="E5109" s="7" t="s">
        <v>14</v>
      </c>
      <c r="F5109" s="6">
        <v>27</v>
      </c>
      <c r="G5109" s="11">
        <v>272903554</v>
      </c>
      <c r="H5109" s="11">
        <f t="shared" si="79"/>
        <v>272902710</v>
      </c>
      <c r="I5109" s="11">
        <v>188806665</v>
      </c>
      <c r="J5109" s="11">
        <v>84096045</v>
      </c>
      <c r="K5109" s="11">
        <v>34967065</v>
      </c>
      <c r="L5109" s="11">
        <v>34967065</v>
      </c>
      <c r="M5109" s="11">
        <v>844</v>
      </c>
      <c r="N5109" s="13">
        <v>0.308152985798052</v>
      </c>
      <c r="O5109" s="14" t="s">
        <v>535</v>
      </c>
      <c r="P5109" s="14">
        <v>0.12812975312150021</v>
      </c>
      <c r="Q5109" s="5" t="s">
        <v>543</v>
      </c>
      <c r="XEE5109" s="3">
        <v>0.12812975312149999</v>
      </c>
      <c r="XEF5109" s="4">
        <v>0.41579916154202001</v>
      </c>
      <c r="XEG5109" s="2" t="s">
        <v>13</v>
      </c>
      <c r="XEH5109" s="1">
        <v>7</v>
      </c>
    </row>
    <row r="5110" spans="1:17 16359:16362" hidden="1" x14ac:dyDescent="0.25">
      <c r="A5110" s="6">
        <v>63</v>
      </c>
      <c r="B5110" s="7" t="s">
        <v>520</v>
      </c>
      <c r="C5110" s="7" t="s">
        <v>270</v>
      </c>
      <c r="D5110" s="7" t="s">
        <v>271</v>
      </c>
      <c r="E5110" s="7" t="s">
        <v>272</v>
      </c>
      <c r="F5110" s="5"/>
      <c r="G5110" s="11">
        <v>150000000</v>
      </c>
      <c r="H5110" s="11">
        <f t="shared" si="79"/>
        <v>150000000</v>
      </c>
      <c r="I5110" s="11">
        <v>150000000</v>
      </c>
      <c r="J5110" s="11">
        <v>0</v>
      </c>
      <c r="K5110" s="11">
        <v>0</v>
      </c>
      <c r="L5110" s="11">
        <v>0</v>
      </c>
      <c r="M5110" s="11">
        <v>0</v>
      </c>
      <c r="N5110" s="13">
        <v>0</v>
      </c>
      <c r="O5110" s="14" t="s">
        <v>535</v>
      </c>
      <c r="P5110" s="14">
        <v>0</v>
      </c>
      <c r="Q5110" s="5" t="s">
        <v>543</v>
      </c>
      <c r="XEE5110" s="3">
        <v>0</v>
      </c>
      <c r="XEG5110" s="2" t="s">
        <v>29</v>
      </c>
      <c r="XEH5110" s="1">
        <v>7</v>
      </c>
    </row>
    <row r="5111" spans="1:17 16359:16362" hidden="1" x14ac:dyDescent="0.25">
      <c r="A5111" s="6">
        <v>63</v>
      </c>
      <c r="B5111" s="7" t="s">
        <v>520</v>
      </c>
      <c r="C5111" s="7" t="s">
        <v>270</v>
      </c>
      <c r="D5111" s="7" t="s">
        <v>271</v>
      </c>
      <c r="E5111" s="7" t="s">
        <v>14</v>
      </c>
      <c r="F5111" s="6">
        <v>27</v>
      </c>
      <c r="G5111" s="11">
        <v>150000000</v>
      </c>
      <c r="H5111" s="11">
        <f t="shared" si="79"/>
        <v>150000000</v>
      </c>
      <c r="I5111" s="11">
        <v>150000000</v>
      </c>
      <c r="J5111" s="11">
        <v>0</v>
      </c>
      <c r="K5111" s="11">
        <v>0</v>
      </c>
      <c r="L5111" s="11">
        <v>0</v>
      </c>
      <c r="M5111" s="11">
        <v>0</v>
      </c>
      <c r="N5111" s="13">
        <v>0</v>
      </c>
      <c r="O5111" s="14" t="s">
        <v>535</v>
      </c>
      <c r="P5111" s="14">
        <v>0</v>
      </c>
      <c r="Q5111" s="5" t="s">
        <v>543</v>
      </c>
      <c r="XEE5111" s="3">
        <v>0</v>
      </c>
      <c r="XEG5111" s="2" t="s">
        <v>29</v>
      </c>
      <c r="XEH5111" s="1">
        <v>7</v>
      </c>
    </row>
    <row r="5112" spans="1:17 16359:16362" hidden="1" x14ac:dyDescent="0.25">
      <c r="A5112" s="6">
        <v>63</v>
      </c>
      <c r="B5112" s="7" t="s">
        <v>520</v>
      </c>
      <c r="C5112" s="7" t="s">
        <v>270</v>
      </c>
      <c r="D5112" s="7" t="s">
        <v>273</v>
      </c>
      <c r="E5112" s="7" t="s">
        <v>274</v>
      </c>
      <c r="F5112" s="5"/>
      <c r="G5112" s="11">
        <v>18000000</v>
      </c>
      <c r="H5112" s="11">
        <f t="shared" si="79"/>
        <v>18000000</v>
      </c>
      <c r="I5112" s="11">
        <v>18000000</v>
      </c>
      <c r="J5112" s="11">
        <v>0</v>
      </c>
      <c r="K5112" s="11">
        <v>0</v>
      </c>
      <c r="L5112" s="11">
        <v>0</v>
      </c>
      <c r="M5112" s="11">
        <v>0</v>
      </c>
      <c r="N5112" s="13">
        <v>0</v>
      </c>
      <c r="O5112" s="14" t="s">
        <v>535</v>
      </c>
      <c r="P5112" s="14">
        <v>0</v>
      </c>
      <c r="Q5112" s="5" t="s">
        <v>543</v>
      </c>
      <c r="XEE5112" s="3">
        <v>0</v>
      </c>
      <c r="XEG5112" s="2" t="s">
        <v>29</v>
      </c>
      <c r="XEH5112" s="1">
        <v>7</v>
      </c>
    </row>
    <row r="5113" spans="1:17 16359:16362" hidden="1" x14ac:dyDescent="0.25">
      <c r="A5113" s="6">
        <v>63</v>
      </c>
      <c r="B5113" s="7" t="s">
        <v>520</v>
      </c>
      <c r="C5113" s="7" t="s">
        <v>270</v>
      </c>
      <c r="D5113" s="7" t="s">
        <v>273</v>
      </c>
      <c r="E5113" s="7" t="s">
        <v>14</v>
      </c>
      <c r="F5113" s="6">
        <v>27</v>
      </c>
      <c r="G5113" s="11">
        <v>18000000</v>
      </c>
      <c r="H5113" s="11">
        <f t="shared" si="79"/>
        <v>18000000</v>
      </c>
      <c r="I5113" s="11">
        <v>18000000</v>
      </c>
      <c r="J5113" s="11">
        <v>0</v>
      </c>
      <c r="K5113" s="11">
        <v>0</v>
      </c>
      <c r="L5113" s="11">
        <v>0</v>
      </c>
      <c r="M5113" s="11">
        <v>0</v>
      </c>
      <c r="N5113" s="13">
        <v>0</v>
      </c>
      <c r="O5113" s="14" t="s">
        <v>535</v>
      </c>
      <c r="P5113" s="14">
        <v>0</v>
      </c>
      <c r="Q5113" s="5" t="s">
        <v>543</v>
      </c>
      <c r="XEE5113" s="3">
        <v>0</v>
      </c>
      <c r="XEG5113" s="2" t="s">
        <v>29</v>
      </c>
      <c r="XEH5113" s="1">
        <v>7</v>
      </c>
    </row>
    <row r="5114" spans="1:17 16359:16362" hidden="1" x14ac:dyDescent="0.25">
      <c r="A5114" s="6">
        <v>63</v>
      </c>
      <c r="B5114" s="7" t="s">
        <v>520</v>
      </c>
      <c r="C5114" s="7" t="s">
        <v>270</v>
      </c>
      <c r="D5114" s="7" t="s">
        <v>275</v>
      </c>
      <c r="E5114" s="7" t="s">
        <v>142</v>
      </c>
      <c r="F5114" s="5"/>
      <c r="G5114" s="11">
        <v>40449340</v>
      </c>
      <c r="H5114" s="11">
        <f t="shared" si="79"/>
        <v>40449340</v>
      </c>
      <c r="I5114" s="11">
        <v>4105425</v>
      </c>
      <c r="J5114" s="11">
        <v>36343915</v>
      </c>
      <c r="K5114" s="11">
        <v>5948335</v>
      </c>
      <c r="L5114" s="11">
        <v>5948335</v>
      </c>
      <c r="M5114" s="11">
        <v>0</v>
      </c>
      <c r="N5114" s="13">
        <v>0.89850452442487305</v>
      </c>
      <c r="O5114" s="14" t="s">
        <v>538</v>
      </c>
      <c r="P5114" s="14">
        <v>0.14705641674252287</v>
      </c>
      <c r="Q5114" s="5" t="s">
        <v>543</v>
      </c>
      <c r="XEE5114" s="3">
        <v>0.14705641674252301</v>
      </c>
      <c r="XEF5114" s="4">
        <v>0.16366797578081499</v>
      </c>
      <c r="XEG5114" s="2" t="s">
        <v>29</v>
      </c>
      <c r="XEH5114" s="1">
        <v>7</v>
      </c>
    </row>
    <row r="5115" spans="1:17 16359:16362" hidden="1" x14ac:dyDescent="0.25">
      <c r="A5115" s="6">
        <v>63</v>
      </c>
      <c r="B5115" s="7" t="s">
        <v>520</v>
      </c>
      <c r="C5115" s="7" t="s">
        <v>270</v>
      </c>
      <c r="D5115" s="7" t="s">
        <v>275</v>
      </c>
      <c r="E5115" s="7" t="s">
        <v>14</v>
      </c>
      <c r="F5115" s="6">
        <v>27</v>
      </c>
      <c r="G5115" s="11">
        <v>40449340</v>
      </c>
      <c r="H5115" s="11">
        <f t="shared" si="79"/>
        <v>40449340</v>
      </c>
      <c r="I5115" s="11">
        <v>4105425</v>
      </c>
      <c r="J5115" s="11">
        <v>36343915</v>
      </c>
      <c r="K5115" s="11">
        <v>5948335</v>
      </c>
      <c r="L5115" s="11">
        <v>5948335</v>
      </c>
      <c r="M5115" s="11">
        <v>0</v>
      </c>
      <c r="N5115" s="13">
        <v>0.89850452442487305</v>
      </c>
      <c r="O5115" s="14" t="s">
        <v>538</v>
      </c>
      <c r="P5115" s="14">
        <v>0.14705641674252287</v>
      </c>
      <c r="Q5115" s="5" t="s">
        <v>543</v>
      </c>
      <c r="XEE5115" s="3">
        <v>0.14705641674252301</v>
      </c>
      <c r="XEF5115" s="4">
        <v>0.16366797578081499</v>
      </c>
      <c r="XEG5115" s="2" t="s">
        <v>29</v>
      </c>
      <c r="XEH5115" s="1">
        <v>7</v>
      </c>
    </row>
    <row r="5116" spans="1:17 16359:16362" hidden="1" x14ac:dyDescent="0.25">
      <c r="A5116" s="6">
        <v>63</v>
      </c>
      <c r="B5116" s="7" t="s">
        <v>520</v>
      </c>
      <c r="C5116" s="7" t="s">
        <v>270</v>
      </c>
      <c r="D5116" s="7" t="s">
        <v>276</v>
      </c>
      <c r="E5116" s="7" t="s">
        <v>277</v>
      </c>
      <c r="F5116" s="5"/>
      <c r="G5116" s="11">
        <v>9820300</v>
      </c>
      <c r="H5116" s="11">
        <f t="shared" si="79"/>
        <v>9820300</v>
      </c>
      <c r="I5116" s="11">
        <v>9820300</v>
      </c>
      <c r="J5116" s="11">
        <v>0</v>
      </c>
      <c r="K5116" s="11">
        <v>0</v>
      </c>
      <c r="L5116" s="11">
        <v>0</v>
      </c>
      <c r="M5116" s="11">
        <v>0</v>
      </c>
      <c r="N5116" s="13">
        <v>0</v>
      </c>
      <c r="O5116" s="14" t="s">
        <v>535</v>
      </c>
      <c r="P5116" s="14">
        <v>0</v>
      </c>
      <c r="Q5116" s="5" t="s">
        <v>543</v>
      </c>
      <c r="XEE5116" s="3">
        <v>0</v>
      </c>
      <c r="XEG5116" s="2" t="s">
        <v>29</v>
      </c>
      <c r="XEH5116" s="1">
        <v>7</v>
      </c>
    </row>
    <row r="5117" spans="1:17 16359:16362" hidden="1" x14ac:dyDescent="0.25">
      <c r="A5117" s="6">
        <v>63</v>
      </c>
      <c r="B5117" s="7" t="s">
        <v>520</v>
      </c>
      <c r="C5117" s="7" t="s">
        <v>270</v>
      </c>
      <c r="D5117" s="7" t="s">
        <v>276</v>
      </c>
      <c r="E5117" s="7" t="s">
        <v>14</v>
      </c>
      <c r="F5117" s="6">
        <v>27</v>
      </c>
      <c r="G5117" s="11">
        <v>9820300</v>
      </c>
      <c r="H5117" s="11">
        <f t="shared" si="79"/>
        <v>9820300</v>
      </c>
      <c r="I5117" s="11">
        <v>9820300</v>
      </c>
      <c r="J5117" s="11">
        <v>0</v>
      </c>
      <c r="K5117" s="11">
        <v>0</v>
      </c>
      <c r="L5117" s="11">
        <v>0</v>
      </c>
      <c r="M5117" s="11">
        <v>0</v>
      </c>
      <c r="N5117" s="13">
        <v>0</v>
      </c>
      <c r="O5117" s="14" t="s">
        <v>535</v>
      </c>
      <c r="P5117" s="14">
        <v>0</v>
      </c>
      <c r="Q5117" s="5" t="s">
        <v>543</v>
      </c>
      <c r="XEE5117" s="3">
        <v>0</v>
      </c>
      <c r="XEG5117" s="2" t="s">
        <v>29</v>
      </c>
      <c r="XEH5117" s="1">
        <v>7</v>
      </c>
    </row>
    <row r="5118" spans="1:17 16359:16362" ht="45" hidden="1" x14ac:dyDescent="0.25">
      <c r="A5118" s="6">
        <v>63</v>
      </c>
      <c r="B5118" s="7" t="s">
        <v>520</v>
      </c>
      <c r="C5118" s="7" t="s">
        <v>270</v>
      </c>
      <c r="D5118" s="7" t="s">
        <v>278</v>
      </c>
      <c r="E5118" s="7" t="s">
        <v>279</v>
      </c>
      <c r="F5118" s="5"/>
      <c r="G5118" s="11">
        <v>54629300</v>
      </c>
      <c r="H5118" s="11">
        <f t="shared" si="79"/>
        <v>54629300</v>
      </c>
      <c r="I5118" s="11">
        <v>6878400</v>
      </c>
      <c r="J5118" s="11">
        <v>47750900</v>
      </c>
      <c r="K5118" s="11">
        <v>29017500</v>
      </c>
      <c r="L5118" s="11">
        <v>29017500</v>
      </c>
      <c r="M5118" s="11">
        <v>0</v>
      </c>
      <c r="N5118" s="13">
        <v>0.87408954535386696</v>
      </c>
      <c r="O5118" s="14" t="s">
        <v>535</v>
      </c>
      <c r="P5118" s="14">
        <v>0.53117100164197606</v>
      </c>
      <c r="Q5118" s="5" t="s">
        <v>543</v>
      </c>
      <c r="XEE5118" s="3">
        <v>0.53117100164197595</v>
      </c>
      <c r="XEF5118" s="4">
        <v>0.60768488133207998</v>
      </c>
      <c r="XEG5118" s="2" t="s">
        <v>29</v>
      </c>
      <c r="XEH5118" s="1">
        <v>7</v>
      </c>
    </row>
    <row r="5119" spans="1:17 16359:16362" hidden="1" x14ac:dyDescent="0.25">
      <c r="A5119" s="6">
        <v>63</v>
      </c>
      <c r="B5119" s="7" t="s">
        <v>520</v>
      </c>
      <c r="C5119" s="7" t="s">
        <v>270</v>
      </c>
      <c r="D5119" s="7" t="s">
        <v>278</v>
      </c>
      <c r="E5119" s="7" t="s">
        <v>14</v>
      </c>
      <c r="F5119" s="6">
        <v>27</v>
      </c>
      <c r="G5119" s="11">
        <v>54629300</v>
      </c>
      <c r="H5119" s="11">
        <f t="shared" si="79"/>
        <v>54629300</v>
      </c>
      <c r="I5119" s="11">
        <v>6878400</v>
      </c>
      <c r="J5119" s="11">
        <v>47750900</v>
      </c>
      <c r="K5119" s="11">
        <v>29017500</v>
      </c>
      <c r="L5119" s="11">
        <v>29017500</v>
      </c>
      <c r="M5119" s="11">
        <v>0</v>
      </c>
      <c r="N5119" s="13">
        <v>0.87408954535386696</v>
      </c>
      <c r="O5119" s="14" t="s">
        <v>535</v>
      </c>
      <c r="P5119" s="14">
        <v>0.53117100164197606</v>
      </c>
      <c r="Q5119" s="5" t="s">
        <v>543</v>
      </c>
      <c r="XEE5119" s="3">
        <v>0.53117100164197595</v>
      </c>
      <c r="XEF5119" s="4">
        <v>0.60768488133207998</v>
      </c>
      <c r="XEG5119" s="2" t="s">
        <v>29</v>
      </c>
      <c r="XEH5119" s="1">
        <v>7</v>
      </c>
    </row>
    <row r="5120" spans="1:17 16359:16362" ht="30" hidden="1" x14ac:dyDescent="0.25">
      <c r="A5120" s="6">
        <v>63</v>
      </c>
      <c r="B5120" s="7" t="s">
        <v>520</v>
      </c>
      <c r="C5120" s="7" t="s">
        <v>270</v>
      </c>
      <c r="D5120" s="7" t="s">
        <v>282</v>
      </c>
      <c r="E5120" s="7" t="s">
        <v>283</v>
      </c>
      <c r="F5120" s="5"/>
      <c r="G5120" s="11">
        <v>4614</v>
      </c>
      <c r="H5120" s="11">
        <f t="shared" si="79"/>
        <v>3770</v>
      </c>
      <c r="I5120" s="11">
        <v>2540</v>
      </c>
      <c r="J5120" s="11">
        <v>1230</v>
      </c>
      <c r="K5120" s="11">
        <v>1230</v>
      </c>
      <c r="L5120" s="11">
        <v>1230</v>
      </c>
      <c r="M5120" s="11">
        <v>844</v>
      </c>
      <c r="N5120" s="13">
        <v>0.26657997399219802</v>
      </c>
      <c r="O5120" s="14" t="s">
        <v>535</v>
      </c>
      <c r="P5120" s="14">
        <v>0.26657997399219768</v>
      </c>
      <c r="Q5120" s="5" t="s">
        <v>543</v>
      </c>
      <c r="XEE5120" s="3">
        <v>0.26657997399219802</v>
      </c>
      <c r="XEF5120" s="4">
        <v>1</v>
      </c>
      <c r="XEG5120" s="2" t="s">
        <v>29</v>
      </c>
      <c r="XEH5120" s="1">
        <v>7</v>
      </c>
    </row>
    <row r="5121" spans="1:17 16359:16362" hidden="1" x14ac:dyDescent="0.25">
      <c r="A5121" s="6">
        <v>63</v>
      </c>
      <c r="B5121" s="7" t="s">
        <v>520</v>
      </c>
      <c r="C5121" s="7" t="s">
        <v>270</v>
      </c>
      <c r="D5121" s="7" t="s">
        <v>282</v>
      </c>
      <c r="E5121" s="7" t="s">
        <v>14</v>
      </c>
      <c r="F5121" s="6">
        <v>27</v>
      </c>
      <c r="G5121" s="11">
        <v>4614</v>
      </c>
      <c r="H5121" s="11">
        <f t="shared" si="79"/>
        <v>3770</v>
      </c>
      <c r="I5121" s="11">
        <v>2540</v>
      </c>
      <c r="J5121" s="11">
        <v>1230</v>
      </c>
      <c r="K5121" s="11">
        <v>1230</v>
      </c>
      <c r="L5121" s="11">
        <v>1230</v>
      </c>
      <c r="M5121" s="11">
        <v>844</v>
      </c>
      <c r="N5121" s="13">
        <v>0.26657997399219802</v>
      </c>
      <c r="O5121" s="14" t="s">
        <v>535</v>
      </c>
      <c r="P5121" s="14">
        <v>0.26657997399219768</v>
      </c>
      <c r="Q5121" s="5" t="s">
        <v>543</v>
      </c>
      <c r="XEE5121" s="3">
        <v>0.26657997399219802</v>
      </c>
      <c r="XEF5121" s="4">
        <v>1</v>
      </c>
      <c r="XEG5121" s="2" t="s">
        <v>29</v>
      </c>
      <c r="XEH5121" s="1">
        <v>7</v>
      </c>
    </row>
    <row r="5122" spans="1:17 16359:16362" ht="45" hidden="1" x14ac:dyDescent="0.25">
      <c r="A5122" s="6">
        <v>63</v>
      </c>
      <c r="B5122" s="7" t="s">
        <v>520</v>
      </c>
      <c r="C5122" s="7" t="s">
        <v>259</v>
      </c>
      <c r="D5122" s="7" t="s">
        <v>284</v>
      </c>
      <c r="E5122" s="7" t="s">
        <v>285</v>
      </c>
      <c r="F5122" s="5"/>
      <c r="G5122" s="11">
        <v>81812683</v>
      </c>
      <c r="H5122" s="11">
        <f t="shared" si="79"/>
        <v>80419911</v>
      </c>
      <c r="I5122" s="11">
        <v>0</v>
      </c>
      <c r="J5122" s="11">
        <v>80419911</v>
      </c>
      <c r="K5122" s="11">
        <v>42804945</v>
      </c>
      <c r="L5122" s="11">
        <v>42804945</v>
      </c>
      <c r="M5122" s="11">
        <v>1392772</v>
      </c>
      <c r="N5122" s="13">
        <v>0.98297608697174699</v>
      </c>
      <c r="O5122" s="14" t="s">
        <v>537</v>
      </c>
      <c r="P5122" s="14">
        <v>0.52320671356053683</v>
      </c>
      <c r="Q5122" s="5" t="s">
        <v>543</v>
      </c>
      <c r="XEE5122" s="3">
        <v>0.52320671356053705</v>
      </c>
      <c r="XEF5122" s="4">
        <v>0.53226799766042998</v>
      </c>
      <c r="XEG5122" s="2" t="s">
        <v>13</v>
      </c>
      <c r="XEH5122" s="1">
        <v>7</v>
      </c>
    </row>
    <row r="5123" spans="1:17 16359:16362" hidden="1" x14ac:dyDescent="0.25">
      <c r="A5123" s="6">
        <v>63</v>
      </c>
      <c r="B5123" s="7" t="s">
        <v>520</v>
      </c>
      <c r="C5123" s="7" t="s">
        <v>259</v>
      </c>
      <c r="D5123" s="7" t="s">
        <v>284</v>
      </c>
      <c r="E5123" s="7" t="s">
        <v>14</v>
      </c>
      <c r="F5123" s="6">
        <v>27</v>
      </c>
      <c r="G5123" s="11">
        <v>81812683</v>
      </c>
      <c r="H5123" s="11">
        <f t="shared" ref="H5123:H5186" si="80">+J5123+I5123</f>
        <v>80419911</v>
      </c>
      <c r="I5123" s="11">
        <v>0</v>
      </c>
      <c r="J5123" s="11">
        <v>80419911</v>
      </c>
      <c r="K5123" s="11">
        <v>42804945</v>
      </c>
      <c r="L5123" s="11">
        <v>42804945</v>
      </c>
      <c r="M5123" s="11">
        <v>1392772</v>
      </c>
      <c r="N5123" s="13">
        <v>0.98297608697174699</v>
      </c>
      <c r="O5123" s="14" t="s">
        <v>537</v>
      </c>
      <c r="P5123" s="14">
        <v>0.52320671356053683</v>
      </c>
      <c r="Q5123" s="5" t="s">
        <v>543</v>
      </c>
      <c r="XEE5123" s="3">
        <v>0.52320671356053705</v>
      </c>
      <c r="XEF5123" s="4">
        <v>0.53226799766042998</v>
      </c>
      <c r="XEG5123" s="2" t="s">
        <v>13</v>
      </c>
      <c r="XEH5123" s="1">
        <v>7</v>
      </c>
    </row>
    <row r="5124" spans="1:17 16359:16362" hidden="1" x14ac:dyDescent="0.25">
      <c r="A5124" s="6">
        <v>63</v>
      </c>
      <c r="B5124" s="7" t="s">
        <v>520</v>
      </c>
      <c r="C5124" s="7" t="s">
        <v>262</v>
      </c>
      <c r="D5124" s="7" t="s">
        <v>286</v>
      </c>
      <c r="E5124" s="7" t="s">
        <v>287</v>
      </c>
      <c r="F5124" s="5"/>
      <c r="G5124" s="11">
        <v>81812683</v>
      </c>
      <c r="H5124" s="11">
        <f t="shared" si="80"/>
        <v>80419911</v>
      </c>
      <c r="I5124" s="11">
        <v>0</v>
      </c>
      <c r="J5124" s="11">
        <v>80419911</v>
      </c>
      <c r="K5124" s="11">
        <v>42804945</v>
      </c>
      <c r="L5124" s="11">
        <v>42804945</v>
      </c>
      <c r="M5124" s="11">
        <v>1392772</v>
      </c>
      <c r="N5124" s="13">
        <v>0.98297608697174699</v>
      </c>
      <c r="O5124" s="14" t="s">
        <v>537</v>
      </c>
      <c r="P5124" s="14">
        <v>0.52320671356053683</v>
      </c>
      <c r="Q5124" s="5" t="s">
        <v>543</v>
      </c>
      <c r="XEE5124" s="3">
        <v>0.52320671356053705</v>
      </c>
      <c r="XEF5124" s="4">
        <v>0.53226799766042998</v>
      </c>
      <c r="XEG5124" s="2" t="s">
        <v>13</v>
      </c>
      <c r="XEH5124" s="1">
        <v>7</v>
      </c>
    </row>
    <row r="5125" spans="1:17 16359:16362" hidden="1" x14ac:dyDescent="0.25">
      <c r="A5125" s="6">
        <v>63</v>
      </c>
      <c r="B5125" s="7" t="s">
        <v>520</v>
      </c>
      <c r="C5125" s="7" t="s">
        <v>262</v>
      </c>
      <c r="D5125" s="7" t="s">
        <v>286</v>
      </c>
      <c r="E5125" s="7" t="s">
        <v>14</v>
      </c>
      <c r="F5125" s="6">
        <v>27</v>
      </c>
      <c r="G5125" s="11">
        <v>81812683</v>
      </c>
      <c r="H5125" s="11">
        <f t="shared" si="80"/>
        <v>80419911</v>
      </c>
      <c r="I5125" s="11">
        <v>0</v>
      </c>
      <c r="J5125" s="11">
        <v>80419911</v>
      </c>
      <c r="K5125" s="11">
        <v>42804945</v>
      </c>
      <c r="L5125" s="11">
        <v>42804945</v>
      </c>
      <c r="M5125" s="11">
        <v>1392772</v>
      </c>
      <c r="N5125" s="13">
        <v>0.98297608697174699</v>
      </c>
      <c r="O5125" s="14" t="s">
        <v>537</v>
      </c>
      <c r="P5125" s="14">
        <v>0.52320671356053683</v>
      </c>
      <c r="Q5125" s="5" t="s">
        <v>543</v>
      </c>
      <c r="XEE5125" s="3">
        <v>0.52320671356053705</v>
      </c>
      <c r="XEF5125" s="4">
        <v>0.53226799766042998</v>
      </c>
      <c r="XEG5125" s="2" t="s">
        <v>13</v>
      </c>
      <c r="XEH5125" s="1">
        <v>7</v>
      </c>
    </row>
    <row r="5126" spans="1:17 16359:16362" ht="60" hidden="1" x14ac:dyDescent="0.25">
      <c r="A5126" s="6">
        <v>63</v>
      </c>
      <c r="B5126" s="7" t="s">
        <v>520</v>
      </c>
      <c r="C5126" s="7" t="s">
        <v>265</v>
      </c>
      <c r="D5126" s="7" t="s">
        <v>288</v>
      </c>
      <c r="E5126" s="7" t="s">
        <v>289</v>
      </c>
      <c r="F5126" s="5"/>
      <c r="G5126" s="11">
        <v>81812683</v>
      </c>
      <c r="H5126" s="11">
        <f t="shared" si="80"/>
        <v>80419911</v>
      </c>
      <c r="I5126" s="11">
        <v>0</v>
      </c>
      <c r="J5126" s="11">
        <v>80419911</v>
      </c>
      <c r="K5126" s="11">
        <v>42804945</v>
      </c>
      <c r="L5126" s="11">
        <v>42804945</v>
      </c>
      <c r="M5126" s="11">
        <v>1392772</v>
      </c>
      <c r="N5126" s="13">
        <v>0.98297608697174699</v>
      </c>
      <c r="O5126" s="14" t="s">
        <v>537</v>
      </c>
      <c r="P5126" s="14">
        <v>0.52320671356053683</v>
      </c>
      <c r="Q5126" s="5" t="s">
        <v>543</v>
      </c>
      <c r="XEE5126" s="3">
        <v>0.52320671356053705</v>
      </c>
      <c r="XEF5126" s="4">
        <v>0.53226799766042998</v>
      </c>
      <c r="XEG5126" s="2" t="s">
        <v>13</v>
      </c>
      <c r="XEH5126" s="1">
        <v>7</v>
      </c>
    </row>
    <row r="5127" spans="1:17 16359:16362" hidden="1" x14ac:dyDescent="0.25">
      <c r="A5127" s="6">
        <v>63</v>
      </c>
      <c r="B5127" s="7" t="s">
        <v>520</v>
      </c>
      <c r="C5127" s="7" t="s">
        <v>265</v>
      </c>
      <c r="D5127" s="7" t="s">
        <v>288</v>
      </c>
      <c r="E5127" s="7" t="s">
        <v>14</v>
      </c>
      <c r="F5127" s="6">
        <v>27</v>
      </c>
      <c r="G5127" s="11">
        <v>81812683</v>
      </c>
      <c r="H5127" s="11">
        <f t="shared" si="80"/>
        <v>80419911</v>
      </c>
      <c r="I5127" s="11">
        <v>0</v>
      </c>
      <c r="J5127" s="11">
        <v>80419911</v>
      </c>
      <c r="K5127" s="11">
        <v>42804945</v>
      </c>
      <c r="L5127" s="11">
        <v>42804945</v>
      </c>
      <c r="M5127" s="11">
        <v>1392772</v>
      </c>
      <c r="N5127" s="13">
        <v>0.98297608697174699</v>
      </c>
      <c r="O5127" s="14" t="s">
        <v>537</v>
      </c>
      <c r="P5127" s="14">
        <v>0.52320671356053683</v>
      </c>
      <c r="Q5127" s="5" t="s">
        <v>543</v>
      </c>
      <c r="XEE5127" s="3">
        <v>0.52320671356053705</v>
      </c>
      <c r="XEF5127" s="4">
        <v>0.53226799766042998</v>
      </c>
      <c r="XEG5127" s="2" t="s">
        <v>13</v>
      </c>
      <c r="XEH5127" s="1">
        <v>7</v>
      </c>
    </row>
    <row r="5128" spans="1:17 16359:16362" ht="60" hidden="1" x14ac:dyDescent="0.25">
      <c r="A5128" s="6">
        <v>63</v>
      </c>
      <c r="B5128" s="7" t="s">
        <v>520</v>
      </c>
      <c r="C5128" s="7" t="s">
        <v>268</v>
      </c>
      <c r="D5128" s="7" t="s">
        <v>290</v>
      </c>
      <c r="E5128" s="7" t="s">
        <v>289</v>
      </c>
      <c r="F5128" s="5"/>
      <c r="G5128" s="11">
        <v>81812683</v>
      </c>
      <c r="H5128" s="11">
        <f t="shared" si="80"/>
        <v>80419911</v>
      </c>
      <c r="I5128" s="11">
        <v>0</v>
      </c>
      <c r="J5128" s="11">
        <v>80419911</v>
      </c>
      <c r="K5128" s="11">
        <v>42804945</v>
      </c>
      <c r="L5128" s="11">
        <v>42804945</v>
      </c>
      <c r="M5128" s="11">
        <v>1392772</v>
      </c>
      <c r="N5128" s="13">
        <v>0.98297608697174699</v>
      </c>
      <c r="O5128" s="14" t="s">
        <v>537</v>
      </c>
      <c r="P5128" s="14">
        <v>0.52320671356053683</v>
      </c>
      <c r="Q5128" s="5" t="s">
        <v>543</v>
      </c>
      <c r="XEE5128" s="3">
        <v>0.52320671356053705</v>
      </c>
      <c r="XEF5128" s="4">
        <v>0.53226799766042998</v>
      </c>
      <c r="XEG5128" s="2" t="s">
        <v>13</v>
      </c>
      <c r="XEH5128" s="1">
        <v>7</v>
      </c>
    </row>
    <row r="5129" spans="1:17 16359:16362" hidden="1" x14ac:dyDescent="0.25">
      <c r="A5129" s="6">
        <v>63</v>
      </c>
      <c r="B5129" s="7" t="s">
        <v>520</v>
      </c>
      <c r="C5129" s="7" t="s">
        <v>268</v>
      </c>
      <c r="D5129" s="7" t="s">
        <v>290</v>
      </c>
      <c r="E5129" s="7" t="s">
        <v>14</v>
      </c>
      <c r="F5129" s="6">
        <v>27</v>
      </c>
      <c r="G5129" s="11">
        <v>81812683</v>
      </c>
      <c r="H5129" s="11">
        <f t="shared" si="80"/>
        <v>80419911</v>
      </c>
      <c r="I5129" s="11">
        <v>0</v>
      </c>
      <c r="J5129" s="11">
        <v>80419911</v>
      </c>
      <c r="K5129" s="11">
        <v>42804945</v>
      </c>
      <c r="L5129" s="11">
        <v>42804945</v>
      </c>
      <c r="M5129" s="11">
        <v>1392772</v>
      </c>
      <c r="N5129" s="13">
        <v>0.98297608697174699</v>
      </c>
      <c r="O5129" s="14" t="s">
        <v>537</v>
      </c>
      <c r="P5129" s="14">
        <v>0.52320671356053683</v>
      </c>
      <c r="Q5129" s="5" t="s">
        <v>543</v>
      </c>
      <c r="XEE5129" s="3">
        <v>0.52320671356053705</v>
      </c>
      <c r="XEF5129" s="4">
        <v>0.53226799766042998</v>
      </c>
      <c r="XEG5129" s="2" t="s">
        <v>13</v>
      </c>
      <c r="XEH5129" s="1">
        <v>7</v>
      </c>
    </row>
    <row r="5130" spans="1:17 16359:16362" ht="45" hidden="1" x14ac:dyDescent="0.25">
      <c r="A5130" s="6">
        <v>63</v>
      </c>
      <c r="B5130" s="7" t="s">
        <v>520</v>
      </c>
      <c r="C5130" s="7" t="s">
        <v>270</v>
      </c>
      <c r="D5130" s="7" t="s">
        <v>293</v>
      </c>
      <c r="E5130" s="7" t="s">
        <v>279</v>
      </c>
      <c r="F5130" s="5"/>
      <c r="G5130" s="11">
        <v>79802233</v>
      </c>
      <c r="H5130" s="11">
        <f t="shared" si="80"/>
        <v>79802233</v>
      </c>
      <c r="I5130" s="11">
        <v>0</v>
      </c>
      <c r="J5130" s="11">
        <v>79802233</v>
      </c>
      <c r="K5130" s="11">
        <v>42187267</v>
      </c>
      <c r="L5130" s="11">
        <v>42187267</v>
      </c>
      <c r="M5130" s="11">
        <v>0</v>
      </c>
      <c r="N5130" s="13">
        <v>1</v>
      </c>
      <c r="O5130" s="14" t="s">
        <v>537</v>
      </c>
      <c r="P5130" s="14">
        <v>0.52864770087323243</v>
      </c>
      <c r="Q5130" s="5" t="s">
        <v>543</v>
      </c>
      <c r="XEE5130" s="3">
        <v>0.52864770087323198</v>
      </c>
      <c r="XEF5130" s="4">
        <v>0.52864770087323198</v>
      </c>
      <c r="XEG5130" s="2" t="s">
        <v>29</v>
      </c>
      <c r="XEH5130" s="1">
        <v>7</v>
      </c>
    </row>
    <row r="5131" spans="1:17 16359:16362" hidden="1" x14ac:dyDescent="0.25">
      <c r="A5131" s="6">
        <v>63</v>
      </c>
      <c r="B5131" s="7" t="s">
        <v>520</v>
      </c>
      <c r="C5131" s="7" t="s">
        <v>270</v>
      </c>
      <c r="D5131" s="7" t="s">
        <v>293</v>
      </c>
      <c r="E5131" s="7" t="s">
        <v>14</v>
      </c>
      <c r="F5131" s="6">
        <v>27</v>
      </c>
      <c r="G5131" s="11">
        <v>79802233</v>
      </c>
      <c r="H5131" s="11">
        <f t="shared" si="80"/>
        <v>79802233</v>
      </c>
      <c r="I5131" s="11">
        <v>0</v>
      </c>
      <c r="J5131" s="11">
        <v>79802233</v>
      </c>
      <c r="K5131" s="11">
        <v>42187267</v>
      </c>
      <c r="L5131" s="11">
        <v>42187267</v>
      </c>
      <c r="M5131" s="11">
        <v>0</v>
      </c>
      <c r="N5131" s="13">
        <v>1</v>
      </c>
      <c r="O5131" s="14" t="s">
        <v>537</v>
      </c>
      <c r="P5131" s="14">
        <v>0.52864770087323243</v>
      </c>
      <c r="Q5131" s="5" t="s">
        <v>543</v>
      </c>
      <c r="XEE5131" s="3">
        <v>0.52864770087323198</v>
      </c>
      <c r="XEF5131" s="4">
        <v>0.52864770087323198</v>
      </c>
      <c r="XEG5131" s="2" t="s">
        <v>29</v>
      </c>
      <c r="XEH5131" s="1">
        <v>7</v>
      </c>
    </row>
    <row r="5132" spans="1:17 16359:16362" ht="45" hidden="1" x14ac:dyDescent="0.25">
      <c r="A5132" s="6">
        <v>63</v>
      </c>
      <c r="B5132" s="7" t="s">
        <v>520</v>
      </c>
      <c r="C5132" s="7" t="s">
        <v>270</v>
      </c>
      <c r="D5132" s="7" t="s">
        <v>294</v>
      </c>
      <c r="E5132" s="7" t="s">
        <v>281</v>
      </c>
      <c r="F5132" s="5"/>
      <c r="G5132" s="11">
        <v>2010450</v>
      </c>
      <c r="H5132" s="11">
        <f t="shared" si="80"/>
        <v>617678</v>
      </c>
      <c r="I5132" s="11">
        <v>0</v>
      </c>
      <c r="J5132" s="11">
        <v>617678</v>
      </c>
      <c r="K5132" s="11">
        <v>617678</v>
      </c>
      <c r="L5132" s="11">
        <v>617678</v>
      </c>
      <c r="M5132" s="11">
        <v>1392772</v>
      </c>
      <c r="N5132" s="13">
        <v>0.307233703897137</v>
      </c>
      <c r="O5132" s="14" t="s">
        <v>535</v>
      </c>
      <c r="P5132" s="14">
        <v>0.30723370389713744</v>
      </c>
      <c r="Q5132" s="5" t="s">
        <v>543</v>
      </c>
      <c r="XEE5132" s="3">
        <v>0.307233703897137</v>
      </c>
      <c r="XEF5132" s="4">
        <v>1</v>
      </c>
      <c r="XEG5132" s="2" t="s">
        <v>29</v>
      </c>
      <c r="XEH5132" s="1">
        <v>7</v>
      </c>
    </row>
    <row r="5133" spans="1:17 16359:16362" hidden="1" x14ac:dyDescent="0.25">
      <c r="A5133" s="6">
        <v>63</v>
      </c>
      <c r="B5133" s="7" t="s">
        <v>520</v>
      </c>
      <c r="C5133" s="7" t="s">
        <v>270</v>
      </c>
      <c r="D5133" s="7" t="s">
        <v>294</v>
      </c>
      <c r="E5133" s="7" t="s">
        <v>14</v>
      </c>
      <c r="F5133" s="6">
        <v>27</v>
      </c>
      <c r="G5133" s="11">
        <v>2010450</v>
      </c>
      <c r="H5133" s="11">
        <f t="shared" si="80"/>
        <v>617678</v>
      </c>
      <c r="I5133" s="11">
        <v>0</v>
      </c>
      <c r="J5133" s="11">
        <v>617678</v>
      </c>
      <c r="K5133" s="11">
        <v>617678</v>
      </c>
      <c r="L5133" s="11">
        <v>617678</v>
      </c>
      <c r="M5133" s="11">
        <v>1392772</v>
      </c>
      <c r="N5133" s="13">
        <v>0.307233703897137</v>
      </c>
      <c r="O5133" s="14" t="s">
        <v>535</v>
      </c>
      <c r="P5133" s="14">
        <v>0.30723370389713744</v>
      </c>
      <c r="Q5133" s="5" t="s">
        <v>543</v>
      </c>
      <c r="XEE5133" s="3">
        <v>0.307233703897137</v>
      </c>
      <c r="XEF5133" s="4">
        <v>1</v>
      </c>
      <c r="XEG5133" s="2" t="s">
        <v>29</v>
      </c>
      <c r="XEH5133" s="1">
        <v>7</v>
      </c>
    </row>
    <row r="5134" spans="1:17 16359:16362" ht="30" hidden="1" x14ac:dyDescent="0.25">
      <c r="A5134" s="6">
        <v>63</v>
      </c>
      <c r="B5134" s="7" t="s">
        <v>520</v>
      </c>
      <c r="C5134" s="7" t="s">
        <v>259</v>
      </c>
      <c r="D5134" s="7" t="s">
        <v>296</v>
      </c>
      <c r="E5134" s="7" t="s">
        <v>297</v>
      </c>
      <c r="F5134" s="5"/>
      <c r="G5134" s="11">
        <v>48090396520</v>
      </c>
      <c r="H5134" s="11">
        <f t="shared" si="80"/>
        <v>47975533401</v>
      </c>
      <c r="I5134" s="11">
        <v>622586510</v>
      </c>
      <c r="J5134" s="11">
        <v>47352946891</v>
      </c>
      <c r="K5134" s="11">
        <v>28988947798</v>
      </c>
      <c r="L5134" s="11">
        <v>28988947798</v>
      </c>
      <c r="M5134" s="11">
        <v>114863119</v>
      </c>
      <c r="N5134" s="13">
        <v>0.98466534521724502</v>
      </c>
      <c r="O5134" s="14" t="s">
        <v>537</v>
      </c>
      <c r="P5134" s="14">
        <v>0.60280118060461352</v>
      </c>
      <c r="Q5134" s="5" t="s">
        <v>546</v>
      </c>
      <c r="XEE5134" s="3">
        <v>0.60280118060461396</v>
      </c>
      <c r="XEF5134" s="4">
        <v>0.612188885830666</v>
      </c>
      <c r="XEG5134" s="2" t="s">
        <v>13</v>
      </c>
      <c r="XEH5134" s="1">
        <v>7</v>
      </c>
    </row>
    <row r="5135" spans="1:17 16359:16362" hidden="1" x14ac:dyDescent="0.25">
      <c r="A5135" s="6">
        <v>63</v>
      </c>
      <c r="B5135" s="7" t="s">
        <v>520</v>
      </c>
      <c r="C5135" s="7" t="s">
        <v>259</v>
      </c>
      <c r="D5135" s="7" t="s">
        <v>296</v>
      </c>
      <c r="E5135" s="7" t="s">
        <v>255</v>
      </c>
      <c r="F5135" s="6">
        <v>11</v>
      </c>
      <c r="G5135" s="11">
        <v>9588937274</v>
      </c>
      <c r="H5135" s="11">
        <f t="shared" si="80"/>
        <v>9572233232</v>
      </c>
      <c r="I5135" s="11">
        <v>126290105</v>
      </c>
      <c r="J5135" s="11">
        <v>9445943127</v>
      </c>
      <c r="K5135" s="11">
        <v>4713842848</v>
      </c>
      <c r="L5135" s="11">
        <v>4713842848</v>
      </c>
      <c r="M5135" s="11">
        <v>16704042</v>
      </c>
      <c r="N5135" s="13">
        <v>0.985087591782697</v>
      </c>
      <c r="O5135" s="14" t="s">
        <v>537</v>
      </c>
      <c r="P5135" s="14">
        <v>0.49159179096742939</v>
      </c>
      <c r="Q5135" s="5" t="s">
        <v>543</v>
      </c>
      <c r="XEE5135" s="3">
        <v>0.491591790967429</v>
      </c>
      <c r="XEF5135" s="4">
        <v>0.49903358347840299</v>
      </c>
      <c r="XEG5135" s="2" t="s">
        <v>13</v>
      </c>
      <c r="XEH5135" s="1">
        <v>7</v>
      </c>
    </row>
    <row r="5136" spans="1:17 16359:16362" hidden="1" x14ac:dyDescent="0.25">
      <c r="A5136" s="6">
        <v>63</v>
      </c>
      <c r="B5136" s="7" t="s">
        <v>520</v>
      </c>
      <c r="C5136" s="7" t="s">
        <v>259</v>
      </c>
      <c r="D5136" s="7" t="s">
        <v>296</v>
      </c>
      <c r="E5136" s="7" t="s">
        <v>256</v>
      </c>
      <c r="F5136" s="6">
        <v>16</v>
      </c>
      <c r="G5136" s="11">
        <v>13338035618</v>
      </c>
      <c r="H5136" s="11">
        <f t="shared" si="80"/>
        <v>13278336858</v>
      </c>
      <c r="I5136" s="11">
        <v>459677008</v>
      </c>
      <c r="J5136" s="11">
        <v>12818659850</v>
      </c>
      <c r="K5136" s="11">
        <v>5048189286</v>
      </c>
      <c r="L5136" s="11">
        <v>5048189286</v>
      </c>
      <c r="M5136" s="11">
        <v>59698760</v>
      </c>
      <c r="N5136" s="13">
        <v>0.96106055022831904</v>
      </c>
      <c r="O5136" s="14" t="s">
        <v>537</v>
      </c>
      <c r="P5136" s="14">
        <v>0.37848071714453568</v>
      </c>
      <c r="Q5136" s="5" t="s">
        <v>543</v>
      </c>
      <c r="XEE5136" s="3">
        <v>0.37848071714453602</v>
      </c>
      <c r="XEF5136" s="4">
        <v>0.393815683158174</v>
      </c>
      <c r="XEG5136" s="2" t="s">
        <v>13</v>
      </c>
      <c r="XEH5136" s="1">
        <v>7</v>
      </c>
    </row>
    <row r="5137" spans="1:17 16359:16362" hidden="1" x14ac:dyDescent="0.25">
      <c r="A5137" s="6">
        <v>63</v>
      </c>
      <c r="B5137" s="7" t="s">
        <v>520</v>
      </c>
      <c r="C5137" s="7" t="s">
        <v>259</v>
      </c>
      <c r="D5137" s="7" t="s">
        <v>296</v>
      </c>
      <c r="E5137" s="7" t="s">
        <v>258</v>
      </c>
      <c r="F5137" s="6">
        <v>21</v>
      </c>
      <c r="G5137" s="11">
        <v>206025708</v>
      </c>
      <c r="H5137" s="11">
        <f t="shared" si="80"/>
        <v>206025708</v>
      </c>
      <c r="I5137" s="11">
        <v>0</v>
      </c>
      <c r="J5137" s="11">
        <v>206025708</v>
      </c>
      <c r="K5137" s="11">
        <v>105845020</v>
      </c>
      <c r="L5137" s="11">
        <v>105845020</v>
      </c>
      <c r="M5137" s="11">
        <v>0</v>
      </c>
      <c r="N5137" s="13">
        <v>1</v>
      </c>
      <c r="O5137" s="14" t="s">
        <v>537</v>
      </c>
      <c r="P5137" s="14">
        <v>0.51374666311060557</v>
      </c>
      <c r="Q5137" s="5" t="s">
        <v>543</v>
      </c>
      <c r="XEE5137" s="3">
        <v>0.51374666311060602</v>
      </c>
      <c r="XEF5137" s="4">
        <v>0.51374666311060602</v>
      </c>
      <c r="XEG5137" s="2" t="s">
        <v>13</v>
      </c>
      <c r="XEH5137" s="1">
        <v>7</v>
      </c>
    </row>
    <row r="5138" spans="1:17 16359:16362" hidden="1" x14ac:dyDescent="0.25">
      <c r="A5138" s="6">
        <v>63</v>
      </c>
      <c r="B5138" s="7" t="s">
        <v>520</v>
      </c>
      <c r="C5138" s="7" t="s">
        <v>259</v>
      </c>
      <c r="D5138" s="7" t="s">
        <v>296</v>
      </c>
      <c r="E5138" s="7" t="s">
        <v>14</v>
      </c>
      <c r="F5138" s="6">
        <v>27</v>
      </c>
      <c r="G5138" s="11">
        <v>24957397920</v>
      </c>
      <c r="H5138" s="11">
        <f t="shared" si="80"/>
        <v>24918937603</v>
      </c>
      <c r="I5138" s="11">
        <v>36619397</v>
      </c>
      <c r="J5138" s="11">
        <v>24882318206</v>
      </c>
      <c r="K5138" s="11">
        <v>19121070644</v>
      </c>
      <c r="L5138" s="11">
        <v>19121070644</v>
      </c>
      <c r="M5138" s="11">
        <v>38460317</v>
      </c>
      <c r="N5138" s="13">
        <v>0.99699168502098401</v>
      </c>
      <c r="O5138" s="14" t="s">
        <v>537</v>
      </c>
      <c r="P5138" s="14">
        <v>0.76614840638803261</v>
      </c>
      <c r="Q5138" s="5" t="s">
        <v>546</v>
      </c>
      <c r="XEE5138" s="3">
        <v>0.76614840638803305</v>
      </c>
      <c r="XEF5138" s="4">
        <v>0.76846017664822097</v>
      </c>
      <c r="XEG5138" s="2" t="s">
        <v>13</v>
      </c>
      <c r="XEH5138" s="1">
        <v>7</v>
      </c>
    </row>
    <row r="5139" spans="1:17 16359:16362" ht="45" hidden="1" x14ac:dyDescent="0.25">
      <c r="A5139" s="6">
        <v>63</v>
      </c>
      <c r="B5139" s="7" t="s">
        <v>520</v>
      </c>
      <c r="C5139" s="7" t="s">
        <v>262</v>
      </c>
      <c r="D5139" s="7" t="s">
        <v>298</v>
      </c>
      <c r="E5139" s="7" t="s">
        <v>299</v>
      </c>
      <c r="F5139" s="5"/>
      <c r="G5139" s="11">
        <v>48090396520</v>
      </c>
      <c r="H5139" s="11">
        <f t="shared" si="80"/>
        <v>47975533401</v>
      </c>
      <c r="I5139" s="11">
        <v>622586510</v>
      </c>
      <c r="J5139" s="11">
        <v>47352946891</v>
      </c>
      <c r="K5139" s="11">
        <v>28988947798</v>
      </c>
      <c r="L5139" s="11">
        <v>28988947798</v>
      </c>
      <c r="M5139" s="11">
        <v>114863119</v>
      </c>
      <c r="N5139" s="13">
        <v>0.98466534521724502</v>
      </c>
      <c r="O5139" s="14" t="s">
        <v>537</v>
      </c>
      <c r="P5139" s="14">
        <v>0.60280118060461352</v>
      </c>
      <c r="Q5139" s="5" t="s">
        <v>546</v>
      </c>
      <c r="XEE5139" s="3">
        <v>0.60280118060461396</v>
      </c>
      <c r="XEF5139" s="4">
        <v>0.612188885830666</v>
      </c>
      <c r="XEG5139" s="2" t="s">
        <v>13</v>
      </c>
      <c r="XEH5139" s="1">
        <v>7</v>
      </c>
    </row>
    <row r="5140" spans="1:17 16359:16362" hidden="1" x14ac:dyDescent="0.25">
      <c r="A5140" s="6">
        <v>63</v>
      </c>
      <c r="B5140" s="7" t="s">
        <v>520</v>
      </c>
      <c r="C5140" s="7" t="s">
        <v>262</v>
      </c>
      <c r="D5140" s="7" t="s">
        <v>298</v>
      </c>
      <c r="E5140" s="7" t="s">
        <v>255</v>
      </c>
      <c r="F5140" s="6">
        <v>11</v>
      </c>
      <c r="G5140" s="11">
        <v>9588937274</v>
      </c>
      <c r="H5140" s="11">
        <f t="shared" si="80"/>
        <v>9572233232</v>
      </c>
      <c r="I5140" s="11">
        <v>126290105</v>
      </c>
      <c r="J5140" s="11">
        <v>9445943127</v>
      </c>
      <c r="K5140" s="11">
        <v>4713842848</v>
      </c>
      <c r="L5140" s="11">
        <v>4713842848</v>
      </c>
      <c r="M5140" s="11">
        <v>16704042</v>
      </c>
      <c r="N5140" s="13">
        <v>0.985087591782697</v>
      </c>
      <c r="O5140" s="14" t="s">
        <v>537</v>
      </c>
      <c r="P5140" s="14">
        <v>0.49159179096742939</v>
      </c>
      <c r="Q5140" s="5" t="s">
        <v>543</v>
      </c>
      <c r="XEE5140" s="3">
        <v>0.491591790967429</v>
      </c>
      <c r="XEF5140" s="4">
        <v>0.49903358347840299</v>
      </c>
      <c r="XEG5140" s="2" t="s">
        <v>13</v>
      </c>
      <c r="XEH5140" s="1">
        <v>7</v>
      </c>
    </row>
    <row r="5141" spans="1:17 16359:16362" hidden="1" x14ac:dyDescent="0.25">
      <c r="A5141" s="6">
        <v>63</v>
      </c>
      <c r="B5141" s="7" t="s">
        <v>520</v>
      </c>
      <c r="C5141" s="7" t="s">
        <v>262</v>
      </c>
      <c r="D5141" s="7" t="s">
        <v>298</v>
      </c>
      <c r="E5141" s="7" t="s">
        <v>256</v>
      </c>
      <c r="F5141" s="6">
        <v>16</v>
      </c>
      <c r="G5141" s="11">
        <v>13338035618</v>
      </c>
      <c r="H5141" s="11">
        <f t="shared" si="80"/>
        <v>13278336858</v>
      </c>
      <c r="I5141" s="11">
        <v>459677008</v>
      </c>
      <c r="J5141" s="11">
        <v>12818659850</v>
      </c>
      <c r="K5141" s="11">
        <v>5048189286</v>
      </c>
      <c r="L5141" s="11">
        <v>5048189286</v>
      </c>
      <c r="M5141" s="11">
        <v>59698760</v>
      </c>
      <c r="N5141" s="13">
        <v>0.96106055022831904</v>
      </c>
      <c r="O5141" s="14" t="s">
        <v>537</v>
      </c>
      <c r="P5141" s="14">
        <v>0.37848071714453568</v>
      </c>
      <c r="Q5141" s="5" t="s">
        <v>543</v>
      </c>
      <c r="XEE5141" s="3">
        <v>0.37848071714453602</v>
      </c>
      <c r="XEF5141" s="4">
        <v>0.393815683158174</v>
      </c>
      <c r="XEG5141" s="2" t="s">
        <v>13</v>
      </c>
      <c r="XEH5141" s="1">
        <v>7</v>
      </c>
    </row>
    <row r="5142" spans="1:17 16359:16362" hidden="1" x14ac:dyDescent="0.25">
      <c r="A5142" s="6">
        <v>63</v>
      </c>
      <c r="B5142" s="7" t="s">
        <v>520</v>
      </c>
      <c r="C5142" s="7" t="s">
        <v>262</v>
      </c>
      <c r="D5142" s="7" t="s">
        <v>298</v>
      </c>
      <c r="E5142" s="7" t="s">
        <v>258</v>
      </c>
      <c r="F5142" s="6">
        <v>21</v>
      </c>
      <c r="G5142" s="11">
        <v>206025708</v>
      </c>
      <c r="H5142" s="11">
        <f t="shared" si="80"/>
        <v>206025708</v>
      </c>
      <c r="I5142" s="11">
        <v>0</v>
      </c>
      <c r="J5142" s="11">
        <v>206025708</v>
      </c>
      <c r="K5142" s="11">
        <v>105845020</v>
      </c>
      <c r="L5142" s="11">
        <v>105845020</v>
      </c>
      <c r="M5142" s="11">
        <v>0</v>
      </c>
      <c r="N5142" s="13">
        <v>1</v>
      </c>
      <c r="O5142" s="14" t="s">
        <v>537</v>
      </c>
      <c r="P5142" s="14">
        <v>0.51374666311060557</v>
      </c>
      <c r="Q5142" s="5" t="s">
        <v>543</v>
      </c>
      <c r="XEE5142" s="3">
        <v>0.51374666311060602</v>
      </c>
      <c r="XEF5142" s="4">
        <v>0.51374666311060602</v>
      </c>
      <c r="XEG5142" s="2" t="s">
        <v>13</v>
      </c>
      <c r="XEH5142" s="1">
        <v>7</v>
      </c>
    </row>
    <row r="5143" spans="1:17 16359:16362" hidden="1" x14ac:dyDescent="0.25">
      <c r="A5143" s="6">
        <v>63</v>
      </c>
      <c r="B5143" s="7" t="s">
        <v>520</v>
      </c>
      <c r="C5143" s="7" t="s">
        <v>262</v>
      </c>
      <c r="D5143" s="7" t="s">
        <v>298</v>
      </c>
      <c r="E5143" s="7" t="s">
        <v>14</v>
      </c>
      <c r="F5143" s="6">
        <v>27</v>
      </c>
      <c r="G5143" s="11">
        <v>24957397920</v>
      </c>
      <c r="H5143" s="11">
        <f t="shared" si="80"/>
        <v>24918937603</v>
      </c>
      <c r="I5143" s="11">
        <v>36619397</v>
      </c>
      <c r="J5143" s="11">
        <v>24882318206</v>
      </c>
      <c r="K5143" s="11">
        <v>19121070644</v>
      </c>
      <c r="L5143" s="11">
        <v>19121070644</v>
      </c>
      <c r="M5143" s="11">
        <v>38460317</v>
      </c>
      <c r="N5143" s="13">
        <v>0.99699168502098401</v>
      </c>
      <c r="O5143" s="14" t="s">
        <v>537</v>
      </c>
      <c r="P5143" s="14">
        <v>0.76614840638803261</v>
      </c>
      <c r="Q5143" s="5" t="s">
        <v>546</v>
      </c>
      <c r="XEE5143" s="3">
        <v>0.76614840638803305</v>
      </c>
      <c r="XEF5143" s="4">
        <v>0.76846017664822097</v>
      </c>
      <c r="XEG5143" s="2" t="s">
        <v>13</v>
      </c>
      <c r="XEH5143" s="1">
        <v>7</v>
      </c>
    </row>
    <row r="5144" spans="1:17 16359:16362" ht="30" hidden="1" x14ac:dyDescent="0.25">
      <c r="A5144" s="6">
        <v>63</v>
      </c>
      <c r="B5144" s="7" t="s">
        <v>520</v>
      </c>
      <c r="C5144" s="7" t="s">
        <v>265</v>
      </c>
      <c r="D5144" s="7" t="s">
        <v>308</v>
      </c>
      <c r="E5144" s="7" t="s">
        <v>309</v>
      </c>
      <c r="F5144" s="5"/>
      <c r="G5144" s="11">
        <v>27410356773</v>
      </c>
      <c r="H5144" s="11">
        <f t="shared" si="80"/>
        <v>27371896456</v>
      </c>
      <c r="I5144" s="11">
        <v>489212657</v>
      </c>
      <c r="J5144" s="11">
        <v>26882683799</v>
      </c>
      <c r="K5144" s="11">
        <v>19226915664</v>
      </c>
      <c r="L5144" s="11">
        <v>19226915664</v>
      </c>
      <c r="M5144" s="11">
        <v>38460317</v>
      </c>
      <c r="N5144" s="13">
        <v>0.98074913878830805</v>
      </c>
      <c r="O5144" s="14" t="s">
        <v>537</v>
      </c>
      <c r="P5144" s="14">
        <v>0.70144711443300412</v>
      </c>
      <c r="Q5144" s="5" t="s">
        <v>546</v>
      </c>
      <c r="XEE5144" s="3">
        <v>0.701447114433004</v>
      </c>
      <c r="XEF5144" s="4">
        <v>0.71521563128735</v>
      </c>
      <c r="XEG5144" s="2" t="s">
        <v>13</v>
      </c>
      <c r="XEH5144" s="1">
        <v>7</v>
      </c>
    </row>
    <row r="5145" spans="1:17 16359:16362" hidden="1" x14ac:dyDescent="0.25">
      <c r="A5145" s="6">
        <v>63</v>
      </c>
      <c r="B5145" s="7" t="s">
        <v>520</v>
      </c>
      <c r="C5145" s="7" t="s">
        <v>265</v>
      </c>
      <c r="D5145" s="7" t="s">
        <v>308</v>
      </c>
      <c r="E5145" s="7" t="s">
        <v>256</v>
      </c>
      <c r="F5145" s="6">
        <v>16</v>
      </c>
      <c r="G5145" s="11">
        <v>2246933145</v>
      </c>
      <c r="H5145" s="11">
        <f t="shared" si="80"/>
        <v>2246933145</v>
      </c>
      <c r="I5145" s="11">
        <v>452593260</v>
      </c>
      <c r="J5145" s="11">
        <v>1794339885</v>
      </c>
      <c r="K5145" s="11">
        <v>0</v>
      </c>
      <c r="L5145" s="11">
        <v>0</v>
      </c>
      <c r="M5145" s="11">
        <v>0</v>
      </c>
      <c r="N5145" s="13">
        <v>0.79857288544292704</v>
      </c>
      <c r="O5145" s="14" t="s">
        <v>535</v>
      </c>
      <c r="P5145" s="14">
        <v>0</v>
      </c>
      <c r="Q5145" s="5" t="s">
        <v>543</v>
      </c>
      <c r="XEE5145" s="3">
        <v>0</v>
      </c>
      <c r="XEF5145" s="4">
        <v>0</v>
      </c>
      <c r="XEG5145" s="2" t="s">
        <v>13</v>
      </c>
      <c r="XEH5145" s="1">
        <v>7</v>
      </c>
    </row>
    <row r="5146" spans="1:17 16359:16362" hidden="1" x14ac:dyDescent="0.25">
      <c r="A5146" s="6">
        <v>63</v>
      </c>
      <c r="B5146" s="7" t="s">
        <v>520</v>
      </c>
      <c r="C5146" s="7" t="s">
        <v>265</v>
      </c>
      <c r="D5146" s="7" t="s">
        <v>308</v>
      </c>
      <c r="E5146" s="7" t="s">
        <v>258</v>
      </c>
      <c r="F5146" s="6">
        <v>21</v>
      </c>
      <c r="G5146" s="11">
        <v>206025708</v>
      </c>
      <c r="H5146" s="11">
        <f t="shared" si="80"/>
        <v>206025708</v>
      </c>
      <c r="I5146" s="11">
        <v>0</v>
      </c>
      <c r="J5146" s="11">
        <v>206025708</v>
      </c>
      <c r="K5146" s="11">
        <v>105845020</v>
      </c>
      <c r="L5146" s="11">
        <v>105845020</v>
      </c>
      <c r="M5146" s="11">
        <v>0</v>
      </c>
      <c r="N5146" s="13">
        <v>1</v>
      </c>
      <c r="O5146" s="14" t="s">
        <v>537</v>
      </c>
      <c r="P5146" s="14">
        <v>0.51374666311060557</v>
      </c>
      <c r="Q5146" s="5" t="s">
        <v>543</v>
      </c>
      <c r="XEE5146" s="3">
        <v>0.51374666311060602</v>
      </c>
      <c r="XEF5146" s="4">
        <v>0.51374666311060602</v>
      </c>
      <c r="XEG5146" s="2" t="s">
        <v>13</v>
      </c>
      <c r="XEH5146" s="1">
        <v>7</v>
      </c>
    </row>
    <row r="5147" spans="1:17 16359:16362" hidden="1" x14ac:dyDescent="0.25">
      <c r="A5147" s="6">
        <v>63</v>
      </c>
      <c r="B5147" s="7" t="s">
        <v>520</v>
      </c>
      <c r="C5147" s="7" t="s">
        <v>265</v>
      </c>
      <c r="D5147" s="7" t="s">
        <v>308</v>
      </c>
      <c r="E5147" s="7" t="s">
        <v>14</v>
      </c>
      <c r="F5147" s="6">
        <v>27</v>
      </c>
      <c r="G5147" s="11">
        <v>24957397920</v>
      </c>
      <c r="H5147" s="11">
        <f t="shared" si="80"/>
        <v>24918937603</v>
      </c>
      <c r="I5147" s="11">
        <v>36619397</v>
      </c>
      <c r="J5147" s="11">
        <v>24882318206</v>
      </c>
      <c r="K5147" s="11">
        <v>19121070644</v>
      </c>
      <c r="L5147" s="11">
        <v>19121070644</v>
      </c>
      <c r="M5147" s="11">
        <v>38460317</v>
      </c>
      <c r="N5147" s="13">
        <v>0.99699168502098401</v>
      </c>
      <c r="O5147" s="14" t="s">
        <v>537</v>
      </c>
      <c r="P5147" s="14">
        <v>0.76614840638803261</v>
      </c>
      <c r="Q5147" s="5" t="s">
        <v>546</v>
      </c>
      <c r="XEE5147" s="3">
        <v>0.76614840638803305</v>
      </c>
      <c r="XEF5147" s="4">
        <v>0.76846017664822097</v>
      </c>
      <c r="XEG5147" s="2" t="s">
        <v>13</v>
      </c>
      <c r="XEH5147" s="1">
        <v>7</v>
      </c>
    </row>
    <row r="5148" spans="1:17 16359:16362" ht="30" hidden="1" x14ac:dyDescent="0.25">
      <c r="A5148" s="6">
        <v>63</v>
      </c>
      <c r="B5148" s="7" t="s">
        <v>520</v>
      </c>
      <c r="C5148" s="7" t="s">
        <v>268</v>
      </c>
      <c r="D5148" s="7" t="s">
        <v>310</v>
      </c>
      <c r="E5148" s="7" t="s">
        <v>311</v>
      </c>
      <c r="F5148" s="5"/>
      <c r="G5148" s="11">
        <v>27410356773</v>
      </c>
      <c r="H5148" s="11">
        <f t="shared" si="80"/>
        <v>27371896456</v>
      </c>
      <c r="I5148" s="11">
        <v>489212657</v>
      </c>
      <c r="J5148" s="11">
        <v>26882683799</v>
      </c>
      <c r="K5148" s="11">
        <v>19226915664</v>
      </c>
      <c r="L5148" s="11">
        <v>19226915664</v>
      </c>
      <c r="M5148" s="11">
        <v>38460317</v>
      </c>
      <c r="N5148" s="13">
        <v>0.98074913878830805</v>
      </c>
      <c r="O5148" s="14" t="s">
        <v>537</v>
      </c>
      <c r="P5148" s="14">
        <v>0.70144711443300412</v>
      </c>
      <c r="Q5148" s="5" t="s">
        <v>546</v>
      </c>
      <c r="XEE5148" s="3">
        <v>0.701447114433004</v>
      </c>
      <c r="XEF5148" s="4">
        <v>0.71521563128735</v>
      </c>
      <c r="XEG5148" s="2" t="s">
        <v>13</v>
      </c>
      <c r="XEH5148" s="1">
        <v>7</v>
      </c>
    </row>
    <row r="5149" spans="1:17 16359:16362" hidden="1" x14ac:dyDescent="0.25">
      <c r="A5149" s="6">
        <v>63</v>
      </c>
      <c r="B5149" s="7" t="s">
        <v>520</v>
      </c>
      <c r="C5149" s="7" t="s">
        <v>268</v>
      </c>
      <c r="D5149" s="7" t="s">
        <v>310</v>
      </c>
      <c r="E5149" s="7" t="s">
        <v>256</v>
      </c>
      <c r="F5149" s="6">
        <v>16</v>
      </c>
      <c r="G5149" s="11">
        <v>2246933145</v>
      </c>
      <c r="H5149" s="11">
        <f t="shared" si="80"/>
        <v>2246933145</v>
      </c>
      <c r="I5149" s="11">
        <v>452593260</v>
      </c>
      <c r="J5149" s="11">
        <v>1794339885</v>
      </c>
      <c r="K5149" s="11">
        <v>0</v>
      </c>
      <c r="L5149" s="11">
        <v>0</v>
      </c>
      <c r="M5149" s="11">
        <v>0</v>
      </c>
      <c r="N5149" s="13">
        <v>0.79857288544292704</v>
      </c>
      <c r="O5149" s="14" t="s">
        <v>535</v>
      </c>
      <c r="P5149" s="14">
        <v>0</v>
      </c>
      <c r="Q5149" s="5" t="s">
        <v>543</v>
      </c>
      <c r="XEE5149" s="3">
        <v>0</v>
      </c>
      <c r="XEF5149" s="4">
        <v>0</v>
      </c>
      <c r="XEG5149" s="2" t="s">
        <v>13</v>
      </c>
      <c r="XEH5149" s="1">
        <v>7</v>
      </c>
    </row>
    <row r="5150" spans="1:17 16359:16362" hidden="1" x14ac:dyDescent="0.25">
      <c r="A5150" s="6">
        <v>63</v>
      </c>
      <c r="B5150" s="7" t="s">
        <v>520</v>
      </c>
      <c r="C5150" s="7" t="s">
        <v>268</v>
      </c>
      <c r="D5150" s="7" t="s">
        <v>310</v>
      </c>
      <c r="E5150" s="7" t="s">
        <v>258</v>
      </c>
      <c r="F5150" s="6">
        <v>21</v>
      </c>
      <c r="G5150" s="11">
        <v>206025708</v>
      </c>
      <c r="H5150" s="11">
        <f t="shared" si="80"/>
        <v>206025708</v>
      </c>
      <c r="I5150" s="11">
        <v>0</v>
      </c>
      <c r="J5150" s="11">
        <v>206025708</v>
      </c>
      <c r="K5150" s="11">
        <v>105845020</v>
      </c>
      <c r="L5150" s="11">
        <v>105845020</v>
      </c>
      <c r="M5150" s="11">
        <v>0</v>
      </c>
      <c r="N5150" s="13">
        <v>1</v>
      </c>
      <c r="O5150" s="14" t="s">
        <v>537</v>
      </c>
      <c r="P5150" s="14">
        <v>0.51374666311060557</v>
      </c>
      <c r="Q5150" s="5" t="s">
        <v>543</v>
      </c>
      <c r="XEE5150" s="3">
        <v>0.51374666311060602</v>
      </c>
      <c r="XEF5150" s="4">
        <v>0.51374666311060602</v>
      </c>
      <c r="XEG5150" s="2" t="s">
        <v>13</v>
      </c>
      <c r="XEH5150" s="1">
        <v>7</v>
      </c>
    </row>
    <row r="5151" spans="1:17 16359:16362" hidden="1" x14ac:dyDescent="0.25">
      <c r="A5151" s="6">
        <v>63</v>
      </c>
      <c r="B5151" s="7" t="s">
        <v>520</v>
      </c>
      <c r="C5151" s="7" t="s">
        <v>268</v>
      </c>
      <c r="D5151" s="7" t="s">
        <v>310</v>
      </c>
      <c r="E5151" s="7" t="s">
        <v>14</v>
      </c>
      <c r="F5151" s="6">
        <v>27</v>
      </c>
      <c r="G5151" s="11">
        <v>24957397920</v>
      </c>
      <c r="H5151" s="11">
        <f t="shared" si="80"/>
        <v>24918937603</v>
      </c>
      <c r="I5151" s="11">
        <v>36619397</v>
      </c>
      <c r="J5151" s="11">
        <v>24882318206</v>
      </c>
      <c r="K5151" s="11">
        <v>19121070644</v>
      </c>
      <c r="L5151" s="11">
        <v>19121070644</v>
      </c>
      <c r="M5151" s="11">
        <v>38460317</v>
      </c>
      <c r="N5151" s="13">
        <v>0.99699168502098401</v>
      </c>
      <c r="O5151" s="14" t="s">
        <v>537</v>
      </c>
      <c r="P5151" s="14">
        <v>0.76614840638803261</v>
      </c>
      <c r="Q5151" s="5" t="s">
        <v>546</v>
      </c>
      <c r="XEE5151" s="3">
        <v>0.76614840638803305</v>
      </c>
      <c r="XEF5151" s="4">
        <v>0.76846017664822097</v>
      </c>
      <c r="XEG5151" s="2" t="s">
        <v>13</v>
      </c>
      <c r="XEH5151" s="1">
        <v>7</v>
      </c>
    </row>
    <row r="5152" spans="1:17 16359:16362" ht="45" hidden="1" x14ac:dyDescent="0.25">
      <c r="A5152" s="6">
        <v>63</v>
      </c>
      <c r="B5152" s="7" t="s">
        <v>520</v>
      </c>
      <c r="C5152" s="7" t="s">
        <v>270</v>
      </c>
      <c r="D5152" s="7" t="s">
        <v>312</v>
      </c>
      <c r="E5152" s="7" t="s">
        <v>313</v>
      </c>
      <c r="F5152" s="5"/>
      <c r="G5152" s="11">
        <v>73084300</v>
      </c>
      <c r="H5152" s="11">
        <f t="shared" si="80"/>
        <v>73084300</v>
      </c>
      <c r="I5152" s="11">
        <v>0</v>
      </c>
      <c r="J5152" s="11">
        <v>73084300</v>
      </c>
      <c r="K5152" s="11">
        <v>73084300</v>
      </c>
      <c r="L5152" s="11">
        <v>73084300</v>
      </c>
      <c r="M5152" s="11">
        <v>0</v>
      </c>
      <c r="N5152" s="13">
        <v>1</v>
      </c>
      <c r="O5152" s="14" t="s">
        <v>537</v>
      </c>
      <c r="P5152" s="14">
        <v>1</v>
      </c>
      <c r="Q5152" s="5" t="s">
        <v>546</v>
      </c>
      <c r="XEE5152" s="3">
        <v>1</v>
      </c>
      <c r="XEF5152" s="4">
        <v>1</v>
      </c>
      <c r="XEG5152" s="2" t="s">
        <v>29</v>
      </c>
      <c r="XEH5152" s="1">
        <v>7</v>
      </c>
    </row>
    <row r="5153" spans="1:17 16359:16362" hidden="1" x14ac:dyDescent="0.25">
      <c r="A5153" s="6">
        <v>63</v>
      </c>
      <c r="B5153" s="7" t="s">
        <v>520</v>
      </c>
      <c r="C5153" s="7" t="s">
        <v>270</v>
      </c>
      <c r="D5153" s="7" t="s">
        <v>312</v>
      </c>
      <c r="E5153" s="7" t="s">
        <v>258</v>
      </c>
      <c r="F5153" s="6">
        <v>21</v>
      </c>
      <c r="G5153" s="11">
        <v>73084300</v>
      </c>
      <c r="H5153" s="11">
        <f t="shared" si="80"/>
        <v>73084300</v>
      </c>
      <c r="I5153" s="11">
        <v>0</v>
      </c>
      <c r="J5153" s="11">
        <v>73084300</v>
      </c>
      <c r="K5153" s="11">
        <v>73084300</v>
      </c>
      <c r="L5153" s="11">
        <v>73084300</v>
      </c>
      <c r="M5153" s="11">
        <v>0</v>
      </c>
      <c r="N5153" s="13">
        <v>1</v>
      </c>
      <c r="O5153" s="14" t="s">
        <v>537</v>
      </c>
      <c r="P5153" s="14">
        <v>1</v>
      </c>
      <c r="Q5153" s="5" t="s">
        <v>546</v>
      </c>
      <c r="XEE5153" s="3">
        <v>1</v>
      </c>
      <c r="XEF5153" s="4">
        <v>1</v>
      </c>
      <c r="XEG5153" s="2" t="s">
        <v>29</v>
      </c>
      <c r="XEH5153" s="1">
        <v>7</v>
      </c>
    </row>
    <row r="5154" spans="1:17 16359:16362" ht="45" hidden="1" x14ac:dyDescent="0.25">
      <c r="A5154" s="6">
        <v>63</v>
      </c>
      <c r="B5154" s="7" t="s">
        <v>520</v>
      </c>
      <c r="C5154" s="7" t="s">
        <v>270</v>
      </c>
      <c r="D5154" s="7" t="s">
        <v>314</v>
      </c>
      <c r="E5154" s="7" t="s">
        <v>279</v>
      </c>
      <c r="F5154" s="5"/>
      <c r="G5154" s="11">
        <v>341053995</v>
      </c>
      <c r="H5154" s="11">
        <f t="shared" si="80"/>
        <v>341053995</v>
      </c>
      <c r="I5154" s="11">
        <v>1050851</v>
      </c>
      <c r="J5154" s="11">
        <v>340003144</v>
      </c>
      <c r="K5154" s="11">
        <v>122760333</v>
      </c>
      <c r="L5154" s="11">
        <v>122760333</v>
      </c>
      <c r="M5154" s="11">
        <v>0</v>
      </c>
      <c r="N5154" s="13">
        <v>0.99691881339786104</v>
      </c>
      <c r="O5154" s="14" t="s">
        <v>537</v>
      </c>
      <c r="P5154" s="14">
        <v>0.35994398189060944</v>
      </c>
      <c r="Q5154" s="5" t="s">
        <v>543</v>
      </c>
      <c r="XEE5154" s="3">
        <v>0.359943981890609</v>
      </c>
      <c r="XEF5154" s="4">
        <v>0.361056464230813</v>
      </c>
      <c r="XEG5154" s="2" t="s">
        <v>29</v>
      </c>
      <c r="XEH5154" s="1">
        <v>7</v>
      </c>
    </row>
    <row r="5155" spans="1:17 16359:16362" hidden="1" x14ac:dyDescent="0.25">
      <c r="A5155" s="6">
        <v>63</v>
      </c>
      <c r="B5155" s="7" t="s">
        <v>520</v>
      </c>
      <c r="C5155" s="7" t="s">
        <v>270</v>
      </c>
      <c r="D5155" s="7" t="s">
        <v>314</v>
      </c>
      <c r="E5155" s="7" t="s">
        <v>14</v>
      </c>
      <c r="F5155" s="6">
        <v>27</v>
      </c>
      <c r="G5155" s="11">
        <v>341053995</v>
      </c>
      <c r="H5155" s="11">
        <f t="shared" si="80"/>
        <v>341053995</v>
      </c>
      <c r="I5155" s="11">
        <v>1050851</v>
      </c>
      <c r="J5155" s="11">
        <v>340003144</v>
      </c>
      <c r="K5155" s="11">
        <v>122760333</v>
      </c>
      <c r="L5155" s="11">
        <v>122760333</v>
      </c>
      <c r="M5155" s="11">
        <v>0</v>
      </c>
      <c r="N5155" s="13">
        <v>0.99691881339786104</v>
      </c>
      <c r="O5155" s="14" t="s">
        <v>537</v>
      </c>
      <c r="P5155" s="14">
        <v>0.35994398189060944</v>
      </c>
      <c r="Q5155" s="5" t="s">
        <v>543</v>
      </c>
      <c r="XEE5155" s="3">
        <v>0.359943981890609</v>
      </c>
      <c r="XEF5155" s="4">
        <v>0.361056464230813</v>
      </c>
      <c r="XEG5155" s="2" t="s">
        <v>29</v>
      </c>
      <c r="XEH5155" s="1">
        <v>7</v>
      </c>
    </row>
    <row r="5156" spans="1:17 16359:16362" ht="45" hidden="1" x14ac:dyDescent="0.25">
      <c r="A5156" s="6">
        <v>63</v>
      </c>
      <c r="B5156" s="7" t="s">
        <v>520</v>
      </c>
      <c r="C5156" s="7" t="s">
        <v>270</v>
      </c>
      <c r="D5156" s="7" t="s">
        <v>315</v>
      </c>
      <c r="E5156" s="7" t="s">
        <v>281</v>
      </c>
      <c r="F5156" s="5"/>
      <c r="G5156" s="11">
        <v>30747776</v>
      </c>
      <c r="H5156" s="11">
        <f t="shared" si="80"/>
        <v>20786405</v>
      </c>
      <c r="I5156" s="11">
        <v>1889126</v>
      </c>
      <c r="J5156" s="11">
        <v>18897279</v>
      </c>
      <c r="K5156" s="11">
        <v>14934546</v>
      </c>
      <c r="L5156" s="11">
        <v>14934546</v>
      </c>
      <c r="M5156" s="11">
        <v>9961371</v>
      </c>
      <c r="N5156" s="13">
        <v>0.61459010889112797</v>
      </c>
      <c r="O5156" s="14" t="s">
        <v>535</v>
      </c>
      <c r="P5156" s="14">
        <v>0.48571142186023469</v>
      </c>
      <c r="Q5156" s="5" t="s">
        <v>543</v>
      </c>
      <c r="XEE5156" s="3">
        <v>0.48571142186023503</v>
      </c>
      <c r="XEF5156" s="4">
        <v>0.79030139735990601</v>
      </c>
      <c r="XEG5156" s="2" t="s">
        <v>29</v>
      </c>
      <c r="XEH5156" s="1">
        <v>7</v>
      </c>
    </row>
    <row r="5157" spans="1:17 16359:16362" hidden="1" x14ac:dyDescent="0.25">
      <c r="A5157" s="6">
        <v>63</v>
      </c>
      <c r="B5157" s="7" t="s">
        <v>520</v>
      </c>
      <c r="C5157" s="7" t="s">
        <v>270</v>
      </c>
      <c r="D5157" s="7" t="s">
        <v>315</v>
      </c>
      <c r="E5157" s="7" t="s">
        <v>14</v>
      </c>
      <c r="F5157" s="6">
        <v>27</v>
      </c>
      <c r="G5157" s="11">
        <v>30747776</v>
      </c>
      <c r="H5157" s="11">
        <f t="shared" si="80"/>
        <v>20786405</v>
      </c>
      <c r="I5157" s="11">
        <v>1889126</v>
      </c>
      <c r="J5157" s="11">
        <v>18897279</v>
      </c>
      <c r="K5157" s="11">
        <v>14934546</v>
      </c>
      <c r="L5157" s="11">
        <v>14934546</v>
      </c>
      <c r="M5157" s="11">
        <v>9961371</v>
      </c>
      <c r="N5157" s="13">
        <v>0.61459010889112797</v>
      </c>
      <c r="O5157" s="14" t="s">
        <v>535</v>
      </c>
      <c r="P5157" s="14">
        <v>0.48571142186023469</v>
      </c>
      <c r="Q5157" s="5" t="s">
        <v>543</v>
      </c>
      <c r="XEE5157" s="3">
        <v>0.48571142186023503</v>
      </c>
      <c r="XEF5157" s="4">
        <v>0.79030139735990601</v>
      </c>
      <c r="XEG5157" s="2" t="s">
        <v>29</v>
      </c>
      <c r="XEH5157" s="1">
        <v>7</v>
      </c>
    </row>
    <row r="5158" spans="1:17 16359:16362" hidden="1" x14ac:dyDescent="0.25">
      <c r="A5158" s="6">
        <v>63</v>
      </c>
      <c r="B5158" s="7" t="s">
        <v>520</v>
      </c>
      <c r="C5158" s="7" t="s">
        <v>270</v>
      </c>
      <c r="D5158" s="7" t="s">
        <v>316</v>
      </c>
      <c r="E5158" s="7" t="s">
        <v>317</v>
      </c>
      <c r="F5158" s="5"/>
      <c r="G5158" s="11">
        <v>3132921152</v>
      </c>
      <c r="H5158" s="11">
        <f t="shared" si="80"/>
        <v>3131755781</v>
      </c>
      <c r="I5158" s="11">
        <v>0</v>
      </c>
      <c r="J5158" s="11">
        <v>3131755781</v>
      </c>
      <c r="K5158" s="11">
        <v>2741025331</v>
      </c>
      <c r="L5158" s="11">
        <v>2741025331</v>
      </c>
      <c r="M5158" s="11">
        <v>1165371</v>
      </c>
      <c r="N5158" s="13">
        <v>0.99962802415271301</v>
      </c>
      <c r="O5158" s="14" t="s">
        <v>537</v>
      </c>
      <c r="P5158" s="14">
        <v>0.87491041044878493</v>
      </c>
      <c r="Q5158" s="5" t="s">
        <v>546</v>
      </c>
      <c r="XEE5158" s="3">
        <v>0.87491041044878504</v>
      </c>
      <c r="XEF5158" s="4">
        <v>0.87523597709294099</v>
      </c>
      <c r="XEG5158" s="2" t="s">
        <v>29</v>
      </c>
      <c r="XEH5158" s="1">
        <v>7</v>
      </c>
    </row>
    <row r="5159" spans="1:17 16359:16362" hidden="1" x14ac:dyDescent="0.25">
      <c r="A5159" s="6">
        <v>63</v>
      </c>
      <c r="B5159" s="7" t="s">
        <v>520</v>
      </c>
      <c r="C5159" s="7" t="s">
        <v>270</v>
      </c>
      <c r="D5159" s="7" t="s">
        <v>316</v>
      </c>
      <c r="E5159" s="7" t="s">
        <v>14</v>
      </c>
      <c r="F5159" s="6">
        <v>27</v>
      </c>
      <c r="G5159" s="11">
        <v>3132921152</v>
      </c>
      <c r="H5159" s="11">
        <f t="shared" si="80"/>
        <v>3131755781</v>
      </c>
      <c r="I5159" s="11">
        <v>0</v>
      </c>
      <c r="J5159" s="11">
        <v>3131755781</v>
      </c>
      <c r="K5159" s="11">
        <v>2741025331</v>
      </c>
      <c r="L5159" s="11">
        <v>2741025331</v>
      </c>
      <c r="M5159" s="11">
        <v>1165371</v>
      </c>
      <c r="N5159" s="13">
        <v>0.99962802415271301</v>
      </c>
      <c r="O5159" s="14" t="s">
        <v>537</v>
      </c>
      <c r="P5159" s="14">
        <v>0.87491041044878493</v>
      </c>
      <c r="Q5159" s="5" t="s">
        <v>546</v>
      </c>
      <c r="XEE5159" s="3">
        <v>0.87491041044878504</v>
      </c>
      <c r="XEF5159" s="4">
        <v>0.87523597709294099</v>
      </c>
      <c r="XEG5159" s="2" t="s">
        <v>29</v>
      </c>
      <c r="XEH5159" s="1">
        <v>7</v>
      </c>
    </row>
    <row r="5160" spans="1:17 16359:16362" ht="30" hidden="1" x14ac:dyDescent="0.25">
      <c r="A5160" s="6">
        <v>63</v>
      </c>
      <c r="B5160" s="7" t="s">
        <v>520</v>
      </c>
      <c r="C5160" s="7" t="s">
        <v>270</v>
      </c>
      <c r="D5160" s="7" t="s">
        <v>318</v>
      </c>
      <c r="E5160" s="7" t="s">
        <v>319</v>
      </c>
      <c r="F5160" s="5"/>
      <c r="G5160" s="11">
        <v>4762501027</v>
      </c>
      <c r="H5160" s="11">
        <f t="shared" si="80"/>
        <v>4735167551</v>
      </c>
      <c r="I5160" s="11">
        <v>33679420</v>
      </c>
      <c r="J5160" s="11">
        <v>4701488131</v>
      </c>
      <c r="K5160" s="11">
        <v>4172123525</v>
      </c>
      <c r="L5160" s="11">
        <v>4172123525</v>
      </c>
      <c r="M5160" s="11">
        <v>27333476</v>
      </c>
      <c r="N5160" s="13">
        <v>0.98718889599097204</v>
      </c>
      <c r="O5160" s="14" t="s">
        <v>537</v>
      </c>
      <c r="P5160" s="14">
        <v>0.87603624678441461</v>
      </c>
      <c r="Q5160" s="5" t="s">
        <v>546</v>
      </c>
      <c r="XEE5160" s="3">
        <v>0.87603624678441505</v>
      </c>
      <c r="XEF5160" s="4">
        <v>0.887404883039149</v>
      </c>
      <c r="XEG5160" s="2" t="s">
        <v>29</v>
      </c>
      <c r="XEH5160" s="1">
        <v>7</v>
      </c>
    </row>
    <row r="5161" spans="1:17 16359:16362" hidden="1" x14ac:dyDescent="0.25">
      <c r="A5161" s="6">
        <v>63</v>
      </c>
      <c r="B5161" s="7" t="s">
        <v>520</v>
      </c>
      <c r="C5161" s="7" t="s">
        <v>270</v>
      </c>
      <c r="D5161" s="7" t="s">
        <v>318</v>
      </c>
      <c r="E5161" s="7" t="s">
        <v>14</v>
      </c>
      <c r="F5161" s="6">
        <v>27</v>
      </c>
      <c r="G5161" s="11">
        <v>4762501027</v>
      </c>
      <c r="H5161" s="11">
        <f t="shared" si="80"/>
        <v>4735167551</v>
      </c>
      <c r="I5161" s="11">
        <v>33679420</v>
      </c>
      <c r="J5161" s="11">
        <v>4701488131</v>
      </c>
      <c r="K5161" s="11">
        <v>4172123525</v>
      </c>
      <c r="L5161" s="11">
        <v>4172123525</v>
      </c>
      <c r="M5161" s="11">
        <v>27333476</v>
      </c>
      <c r="N5161" s="13">
        <v>0.98718889599097204</v>
      </c>
      <c r="O5161" s="14" t="s">
        <v>537</v>
      </c>
      <c r="P5161" s="14">
        <v>0.87603624678441461</v>
      </c>
      <c r="Q5161" s="5" t="s">
        <v>546</v>
      </c>
      <c r="XEE5161" s="3">
        <v>0.87603624678441505</v>
      </c>
      <c r="XEF5161" s="4">
        <v>0.887404883039149</v>
      </c>
      <c r="XEG5161" s="2" t="s">
        <v>29</v>
      </c>
      <c r="XEH5161" s="1">
        <v>7</v>
      </c>
    </row>
    <row r="5162" spans="1:17 16359:16362" ht="30" hidden="1" x14ac:dyDescent="0.25">
      <c r="A5162" s="6">
        <v>63</v>
      </c>
      <c r="B5162" s="7" t="s">
        <v>520</v>
      </c>
      <c r="C5162" s="7" t="s">
        <v>270</v>
      </c>
      <c r="D5162" s="7" t="s">
        <v>322</v>
      </c>
      <c r="E5162" s="7" t="s">
        <v>323</v>
      </c>
      <c r="F5162" s="5"/>
      <c r="G5162" s="11">
        <v>439860725</v>
      </c>
      <c r="H5162" s="11">
        <f t="shared" si="80"/>
        <v>439860725</v>
      </c>
      <c r="I5162" s="11">
        <v>0</v>
      </c>
      <c r="J5162" s="11">
        <v>439860725</v>
      </c>
      <c r="K5162" s="11">
        <v>383362503</v>
      </c>
      <c r="L5162" s="11">
        <v>383362503</v>
      </c>
      <c r="M5162" s="11">
        <v>0</v>
      </c>
      <c r="N5162" s="13">
        <v>1</v>
      </c>
      <c r="O5162" s="14" t="s">
        <v>537</v>
      </c>
      <c r="P5162" s="14">
        <v>0.87155429255476269</v>
      </c>
      <c r="Q5162" s="5" t="s">
        <v>546</v>
      </c>
      <c r="XEE5162" s="3">
        <v>0.87155429255476302</v>
      </c>
      <c r="XEF5162" s="4">
        <v>0.87155429255476302</v>
      </c>
      <c r="XEG5162" s="2" t="s">
        <v>29</v>
      </c>
      <c r="XEH5162" s="1">
        <v>7</v>
      </c>
    </row>
    <row r="5163" spans="1:17 16359:16362" hidden="1" x14ac:dyDescent="0.25">
      <c r="A5163" s="6">
        <v>63</v>
      </c>
      <c r="B5163" s="7" t="s">
        <v>520</v>
      </c>
      <c r="C5163" s="7" t="s">
        <v>270</v>
      </c>
      <c r="D5163" s="7" t="s">
        <v>322</v>
      </c>
      <c r="E5163" s="7" t="s">
        <v>258</v>
      </c>
      <c r="F5163" s="6">
        <v>21</v>
      </c>
      <c r="G5163" s="11">
        <v>7583500</v>
      </c>
      <c r="H5163" s="11">
        <f t="shared" si="80"/>
        <v>7583500</v>
      </c>
      <c r="I5163" s="11">
        <v>0</v>
      </c>
      <c r="J5163" s="11">
        <v>7583500</v>
      </c>
      <c r="K5163" s="11">
        <v>7583500</v>
      </c>
      <c r="L5163" s="11">
        <v>7583500</v>
      </c>
      <c r="M5163" s="11">
        <v>0</v>
      </c>
      <c r="N5163" s="13">
        <v>1</v>
      </c>
      <c r="O5163" s="14" t="s">
        <v>537</v>
      </c>
      <c r="P5163" s="14">
        <v>1</v>
      </c>
      <c r="Q5163" s="5" t="s">
        <v>546</v>
      </c>
      <c r="XEE5163" s="3">
        <v>1</v>
      </c>
      <c r="XEF5163" s="4">
        <v>1</v>
      </c>
      <c r="XEG5163" s="2" t="s">
        <v>29</v>
      </c>
      <c r="XEH5163" s="1">
        <v>7</v>
      </c>
    </row>
    <row r="5164" spans="1:17 16359:16362" hidden="1" x14ac:dyDescent="0.25">
      <c r="A5164" s="6">
        <v>63</v>
      </c>
      <c r="B5164" s="7" t="s">
        <v>520</v>
      </c>
      <c r="C5164" s="7" t="s">
        <v>270</v>
      </c>
      <c r="D5164" s="7" t="s">
        <v>322</v>
      </c>
      <c r="E5164" s="7" t="s">
        <v>14</v>
      </c>
      <c r="F5164" s="6">
        <v>27</v>
      </c>
      <c r="G5164" s="11">
        <v>432277225</v>
      </c>
      <c r="H5164" s="11">
        <f t="shared" si="80"/>
        <v>432277225</v>
      </c>
      <c r="I5164" s="11">
        <v>0</v>
      </c>
      <c r="J5164" s="11">
        <v>432277225</v>
      </c>
      <c r="K5164" s="11">
        <v>375779003</v>
      </c>
      <c r="L5164" s="11">
        <v>375779003</v>
      </c>
      <c r="M5164" s="11">
        <v>0</v>
      </c>
      <c r="N5164" s="13">
        <v>1</v>
      </c>
      <c r="O5164" s="14" t="s">
        <v>537</v>
      </c>
      <c r="P5164" s="14">
        <v>0.86930095149009989</v>
      </c>
      <c r="Q5164" s="5" t="s">
        <v>546</v>
      </c>
      <c r="XEE5164" s="3">
        <v>0.8693009514901</v>
      </c>
      <c r="XEF5164" s="4">
        <v>0.8693009514901</v>
      </c>
      <c r="XEG5164" s="2" t="s">
        <v>29</v>
      </c>
      <c r="XEH5164" s="1">
        <v>7</v>
      </c>
    </row>
    <row r="5165" spans="1:17 16359:16362" ht="30" hidden="1" x14ac:dyDescent="0.25">
      <c r="A5165" s="6">
        <v>63</v>
      </c>
      <c r="B5165" s="7" t="s">
        <v>520</v>
      </c>
      <c r="C5165" s="7" t="s">
        <v>270</v>
      </c>
      <c r="D5165" s="7" t="s">
        <v>328</v>
      </c>
      <c r="E5165" s="7" t="s">
        <v>329</v>
      </c>
      <c r="F5165" s="5"/>
      <c r="G5165" s="11">
        <v>1505357554</v>
      </c>
      <c r="H5165" s="11">
        <f t="shared" si="80"/>
        <v>1505357554</v>
      </c>
      <c r="I5165" s="11">
        <v>0</v>
      </c>
      <c r="J5165" s="11">
        <v>1505357554</v>
      </c>
      <c r="K5165" s="11">
        <v>1303673054</v>
      </c>
      <c r="L5165" s="11">
        <v>1303673054</v>
      </c>
      <c r="M5165" s="11">
        <v>0</v>
      </c>
      <c r="N5165" s="13">
        <v>1</v>
      </c>
      <c r="O5165" s="14" t="s">
        <v>537</v>
      </c>
      <c r="P5165" s="14">
        <v>0.86602219554810167</v>
      </c>
      <c r="Q5165" s="5" t="s">
        <v>546</v>
      </c>
      <c r="XEE5165" s="3">
        <v>0.866022195548102</v>
      </c>
      <c r="XEF5165" s="4">
        <v>0.866022195548102</v>
      </c>
      <c r="XEG5165" s="2" t="s">
        <v>29</v>
      </c>
      <c r="XEH5165" s="1">
        <v>7</v>
      </c>
    </row>
    <row r="5166" spans="1:17 16359:16362" hidden="1" x14ac:dyDescent="0.25">
      <c r="A5166" s="6">
        <v>63</v>
      </c>
      <c r="B5166" s="7" t="s">
        <v>520</v>
      </c>
      <c r="C5166" s="7" t="s">
        <v>270</v>
      </c>
      <c r="D5166" s="7" t="s">
        <v>328</v>
      </c>
      <c r="E5166" s="7" t="s">
        <v>258</v>
      </c>
      <c r="F5166" s="6">
        <v>21</v>
      </c>
      <c r="G5166" s="11">
        <v>25177220</v>
      </c>
      <c r="H5166" s="11">
        <f t="shared" si="80"/>
        <v>25177220</v>
      </c>
      <c r="I5166" s="11">
        <v>0</v>
      </c>
      <c r="J5166" s="11">
        <v>25177220</v>
      </c>
      <c r="K5166" s="11">
        <v>25177220</v>
      </c>
      <c r="L5166" s="11">
        <v>25177220</v>
      </c>
      <c r="M5166" s="11">
        <v>0</v>
      </c>
      <c r="N5166" s="13">
        <v>1</v>
      </c>
      <c r="O5166" s="14" t="s">
        <v>537</v>
      </c>
      <c r="P5166" s="14">
        <v>1</v>
      </c>
      <c r="Q5166" s="5" t="s">
        <v>546</v>
      </c>
      <c r="XEE5166" s="3">
        <v>1</v>
      </c>
      <c r="XEF5166" s="4">
        <v>1</v>
      </c>
      <c r="XEG5166" s="2" t="s">
        <v>29</v>
      </c>
      <c r="XEH5166" s="1">
        <v>7</v>
      </c>
    </row>
    <row r="5167" spans="1:17 16359:16362" hidden="1" x14ac:dyDescent="0.25">
      <c r="A5167" s="6">
        <v>63</v>
      </c>
      <c r="B5167" s="7" t="s">
        <v>520</v>
      </c>
      <c r="C5167" s="7" t="s">
        <v>270</v>
      </c>
      <c r="D5167" s="7" t="s">
        <v>328</v>
      </c>
      <c r="E5167" s="7" t="s">
        <v>14</v>
      </c>
      <c r="F5167" s="6">
        <v>27</v>
      </c>
      <c r="G5167" s="11">
        <v>1480180334</v>
      </c>
      <c r="H5167" s="11">
        <f t="shared" si="80"/>
        <v>1480180334</v>
      </c>
      <c r="I5167" s="11">
        <v>0</v>
      </c>
      <c r="J5167" s="11">
        <v>1480180334</v>
      </c>
      <c r="K5167" s="11">
        <v>1278495834</v>
      </c>
      <c r="L5167" s="11">
        <v>1278495834</v>
      </c>
      <c r="M5167" s="11">
        <v>0</v>
      </c>
      <c r="N5167" s="13">
        <v>1</v>
      </c>
      <c r="O5167" s="14" t="s">
        <v>537</v>
      </c>
      <c r="P5167" s="14">
        <v>0.86374329170083408</v>
      </c>
      <c r="Q5167" s="5" t="s">
        <v>546</v>
      </c>
      <c r="XEE5167" s="3">
        <v>0.86374329170083397</v>
      </c>
      <c r="XEF5167" s="4">
        <v>0.86374329170083397</v>
      </c>
      <c r="XEG5167" s="2" t="s">
        <v>29</v>
      </c>
      <c r="XEH5167" s="1">
        <v>7</v>
      </c>
    </row>
    <row r="5168" spans="1:17 16359:16362" ht="30" hidden="1" x14ac:dyDescent="0.25">
      <c r="A5168" s="6">
        <v>63</v>
      </c>
      <c r="B5168" s="7" t="s">
        <v>520</v>
      </c>
      <c r="C5168" s="7" t="s">
        <v>270</v>
      </c>
      <c r="D5168" s="7" t="s">
        <v>330</v>
      </c>
      <c r="E5168" s="7" t="s">
        <v>331</v>
      </c>
      <c r="F5168" s="5"/>
      <c r="G5168" s="11">
        <v>7240822749</v>
      </c>
      <c r="H5168" s="11">
        <f t="shared" si="80"/>
        <v>7240822650</v>
      </c>
      <c r="I5168" s="11">
        <v>0</v>
      </c>
      <c r="J5168" s="11">
        <v>7240822650</v>
      </c>
      <c r="K5168" s="11">
        <v>3053539955</v>
      </c>
      <c r="L5168" s="11">
        <v>3053539955</v>
      </c>
      <c r="M5168" s="11">
        <v>99</v>
      </c>
      <c r="N5168" s="13">
        <v>0.99999998632752096</v>
      </c>
      <c r="O5168" s="14" t="s">
        <v>537</v>
      </c>
      <c r="P5168" s="14">
        <v>0.42171173923870897</v>
      </c>
      <c r="Q5168" s="5" t="s">
        <v>543</v>
      </c>
      <c r="XEE5168" s="3">
        <v>0.42171173923870903</v>
      </c>
      <c r="XEF5168" s="4">
        <v>0.421711745004554</v>
      </c>
      <c r="XEG5168" s="2" t="s">
        <v>29</v>
      </c>
      <c r="XEH5168" s="1">
        <v>7</v>
      </c>
    </row>
    <row r="5169" spans="1:17 16359:16362" hidden="1" x14ac:dyDescent="0.25">
      <c r="A5169" s="6">
        <v>63</v>
      </c>
      <c r="B5169" s="7" t="s">
        <v>520</v>
      </c>
      <c r="C5169" s="7" t="s">
        <v>270</v>
      </c>
      <c r="D5169" s="7" t="s">
        <v>330</v>
      </c>
      <c r="E5169" s="7" t="s">
        <v>256</v>
      </c>
      <c r="F5169" s="6">
        <v>16</v>
      </c>
      <c r="G5169" s="11">
        <v>1794339885</v>
      </c>
      <c r="H5169" s="11">
        <f t="shared" si="80"/>
        <v>1794339885</v>
      </c>
      <c r="I5169" s="11">
        <v>0</v>
      </c>
      <c r="J5169" s="11">
        <v>1794339885</v>
      </c>
      <c r="K5169" s="11">
        <v>0</v>
      </c>
      <c r="L5169" s="11">
        <v>0</v>
      </c>
      <c r="M5169" s="11">
        <v>0</v>
      </c>
      <c r="N5169" s="13">
        <v>1</v>
      </c>
      <c r="O5169" s="14" t="s">
        <v>537</v>
      </c>
      <c r="P5169" s="14">
        <v>0</v>
      </c>
      <c r="Q5169" s="5" t="s">
        <v>543</v>
      </c>
      <c r="XEE5169" s="3">
        <v>0</v>
      </c>
      <c r="XEF5169" s="4">
        <v>0</v>
      </c>
      <c r="XEG5169" s="2" t="s">
        <v>29</v>
      </c>
      <c r="XEH5169" s="1">
        <v>7</v>
      </c>
    </row>
    <row r="5170" spans="1:17 16359:16362" hidden="1" x14ac:dyDescent="0.25">
      <c r="A5170" s="6">
        <v>63</v>
      </c>
      <c r="B5170" s="7" t="s">
        <v>520</v>
      </c>
      <c r="C5170" s="7" t="s">
        <v>270</v>
      </c>
      <c r="D5170" s="7" t="s">
        <v>330</v>
      </c>
      <c r="E5170" s="7" t="s">
        <v>14</v>
      </c>
      <c r="F5170" s="6">
        <v>27</v>
      </c>
      <c r="G5170" s="11">
        <v>5446482864</v>
      </c>
      <c r="H5170" s="11">
        <f t="shared" si="80"/>
        <v>5446482765</v>
      </c>
      <c r="I5170" s="11">
        <v>0</v>
      </c>
      <c r="J5170" s="11">
        <v>5446482765</v>
      </c>
      <c r="K5170" s="11">
        <v>3053539955</v>
      </c>
      <c r="L5170" s="11">
        <v>3053539955</v>
      </c>
      <c r="M5170" s="11">
        <v>99</v>
      </c>
      <c r="N5170" s="13">
        <v>0.99999998182313199</v>
      </c>
      <c r="O5170" s="14" t="s">
        <v>537</v>
      </c>
      <c r="P5170" s="14">
        <v>0.56064437018304003</v>
      </c>
      <c r="Q5170" s="5" t="s">
        <v>543</v>
      </c>
      <c r="XEE5170" s="3">
        <v>0.56064437018304003</v>
      </c>
      <c r="XEF5170" s="4">
        <v>0.56064438037379905</v>
      </c>
      <c r="XEG5170" s="2" t="s">
        <v>29</v>
      </c>
      <c r="XEH5170" s="1">
        <v>7</v>
      </c>
    </row>
    <row r="5171" spans="1:17 16359:16362" hidden="1" x14ac:dyDescent="0.25">
      <c r="A5171" s="6">
        <v>63</v>
      </c>
      <c r="B5171" s="7" t="s">
        <v>520</v>
      </c>
      <c r="C5171" s="7" t="s">
        <v>270</v>
      </c>
      <c r="D5171" s="7" t="s">
        <v>332</v>
      </c>
      <c r="E5171" s="7" t="s">
        <v>333</v>
      </c>
      <c r="F5171" s="5"/>
      <c r="G5171" s="11">
        <v>2339375220</v>
      </c>
      <c r="H5171" s="11">
        <f t="shared" si="80"/>
        <v>2339375220</v>
      </c>
      <c r="I5171" s="11">
        <v>452593260</v>
      </c>
      <c r="J5171" s="11">
        <v>1886781960</v>
      </c>
      <c r="K5171" s="11">
        <v>1049653471</v>
      </c>
      <c r="L5171" s="11">
        <v>1049653471</v>
      </c>
      <c r="M5171" s="11">
        <v>0</v>
      </c>
      <c r="N5171" s="13">
        <v>0.80653242107950496</v>
      </c>
      <c r="O5171" s="14" t="s">
        <v>535</v>
      </c>
      <c r="P5171" s="14">
        <v>0.44868965954080681</v>
      </c>
      <c r="Q5171" s="5" t="s">
        <v>543</v>
      </c>
      <c r="XEE5171" s="3">
        <v>0.44868965954080697</v>
      </c>
      <c r="XEF5171" s="4">
        <v>0.55631943343363299</v>
      </c>
      <c r="XEG5171" s="2" t="s">
        <v>29</v>
      </c>
      <c r="XEH5171" s="1">
        <v>7</v>
      </c>
    </row>
    <row r="5172" spans="1:17 16359:16362" hidden="1" x14ac:dyDescent="0.25">
      <c r="A5172" s="6">
        <v>63</v>
      </c>
      <c r="B5172" s="7" t="s">
        <v>520</v>
      </c>
      <c r="C5172" s="7" t="s">
        <v>270</v>
      </c>
      <c r="D5172" s="7" t="s">
        <v>332</v>
      </c>
      <c r="E5172" s="7" t="s">
        <v>256</v>
      </c>
      <c r="F5172" s="6">
        <v>16</v>
      </c>
      <c r="G5172" s="11">
        <v>452593260</v>
      </c>
      <c r="H5172" s="11">
        <f t="shared" si="80"/>
        <v>452593260</v>
      </c>
      <c r="I5172" s="11">
        <v>452593260</v>
      </c>
      <c r="J5172" s="11">
        <v>0</v>
      </c>
      <c r="K5172" s="11">
        <v>0</v>
      </c>
      <c r="L5172" s="11">
        <v>0</v>
      </c>
      <c r="M5172" s="11">
        <v>0</v>
      </c>
      <c r="N5172" s="13">
        <v>0</v>
      </c>
      <c r="O5172" s="14" t="s">
        <v>535</v>
      </c>
      <c r="P5172" s="14">
        <v>0</v>
      </c>
      <c r="Q5172" s="5" t="s">
        <v>543</v>
      </c>
      <c r="XEE5172" s="3">
        <v>0</v>
      </c>
      <c r="XEG5172" s="2" t="s">
        <v>29</v>
      </c>
      <c r="XEH5172" s="1">
        <v>7</v>
      </c>
    </row>
    <row r="5173" spans="1:17 16359:16362" hidden="1" x14ac:dyDescent="0.25">
      <c r="A5173" s="6">
        <v>63</v>
      </c>
      <c r="B5173" s="7" t="s">
        <v>520</v>
      </c>
      <c r="C5173" s="7" t="s">
        <v>270</v>
      </c>
      <c r="D5173" s="7" t="s">
        <v>332</v>
      </c>
      <c r="E5173" s="7" t="s">
        <v>14</v>
      </c>
      <c r="F5173" s="6">
        <v>27</v>
      </c>
      <c r="G5173" s="11">
        <v>1886781960</v>
      </c>
      <c r="H5173" s="11">
        <f t="shared" si="80"/>
        <v>1886781960</v>
      </c>
      <c r="I5173" s="11">
        <v>0</v>
      </c>
      <c r="J5173" s="11">
        <v>1886781960</v>
      </c>
      <c r="K5173" s="11">
        <v>1049653471</v>
      </c>
      <c r="L5173" s="11">
        <v>1049653471</v>
      </c>
      <c r="M5173" s="11">
        <v>0</v>
      </c>
      <c r="N5173" s="13">
        <v>1</v>
      </c>
      <c r="O5173" s="14" t="s">
        <v>537</v>
      </c>
      <c r="P5173" s="14">
        <v>0.55631943343363321</v>
      </c>
      <c r="Q5173" s="5" t="s">
        <v>543</v>
      </c>
      <c r="XEE5173" s="3">
        <v>0.55631943343363299</v>
      </c>
      <c r="XEF5173" s="4">
        <v>0.55631943343363299</v>
      </c>
      <c r="XEG5173" s="2" t="s">
        <v>29</v>
      </c>
      <c r="XEH5173" s="1">
        <v>7</v>
      </c>
    </row>
    <row r="5174" spans="1:17 16359:16362" ht="30" hidden="1" x14ac:dyDescent="0.25">
      <c r="A5174" s="6">
        <v>63</v>
      </c>
      <c r="B5174" s="7" t="s">
        <v>520</v>
      </c>
      <c r="C5174" s="7" t="s">
        <v>270</v>
      </c>
      <c r="D5174" s="7" t="s">
        <v>334</v>
      </c>
      <c r="E5174" s="7" t="s">
        <v>335</v>
      </c>
      <c r="F5174" s="5"/>
      <c r="G5174" s="11">
        <v>7540577550</v>
      </c>
      <c r="H5174" s="11">
        <f t="shared" si="80"/>
        <v>7540577550</v>
      </c>
      <c r="I5174" s="11">
        <v>0</v>
      </c>
      <c r="J5174" s="11">
        <v>7540577550</v>
      </c>
      <c r="K5174" s="11">
        <v>6308703921</v>
      </c>
      <c r="L5174" s="11">
        <v>6308703921</v>
      </c>
      <c r="M5174" s="11">
        <v>0</v>
      </c>
      <c r="N5174" s="13">
        <v>1</v>
      </c>
      <c r="O5174" s="14" t="s">
        <v>537</v>
      </c>
      <c r="P5174" s="14">
        <v>0.8366340481439648</v>
      </c>
      <c r="Q5174" s="5" t="s">
        <v>546</v>
      </c>
      <c r="XEE5174" s="3">
        <v>0.83663404814396503</v>
      </c>
      <c r="XEF5174" s="4">
        <v>0.83663404814396503</v>
      </c>
      <c r="XEG5174" s="2" t="s">
        <v>29</v>
      </c>
      <c r="XEH5174" s="1">
        <v>7</v>
      </c>
    </row>
    <row r="5175" spans="1:17 16359:16362" hidden="1" x14ac:dyDescent="0.25">
      <c r="A5175" s="6">
        <v>63</v>
      </c>
      <c r="B5175" s="7" t="s">
        <v>520</v>
      </c>
      <c r="C5175" s="7" t="s">
        <v>270</v>
      </c>
      <c r="D5175" s="7" t="s">
        <v>334</v>
      </c>
      <c r="E5175" s="7" t="s">
        <v>258</v>
      </c>
      <c r="F5175" s="6">
        <v>21</v>
      </c>
      <c r="G5175" s="11">
        <v>100180688</v>
      </c>
      <c r="H5175" s="11">
        <f t="shared" si="80"/>
        <v>100180688</v>
      </c>
      <c r="I5175" s="11">
        <v>0</v>
      </c>
      <c r="J5175" s="11">
        <v>100180688</v>
      </c>
      <c r="K5175" s="11">
        <v>0</v>
      </c>
      <c r="L5175" s="11">
        <v>0</v>
      </c>
      <c r="M5175" s="11">
        <v>0</v>
      </c>
      <c r="N5175" s="13">
        <v>1</v>
      </c>
      <c r="O5175" s="14" t="s">
        <v>537</v>
      </c>
      <c r="P5175" s="14">
        <v>0</v>
      </c>
      <c r="Q5175" s="5" t="s">
        <v>543</v>
      </c>
      <c r="XEE5175" s="3">
        <v>0</v>
      </c>
      <c r="XEF5175" s="4">
        <v>0</v>
      </c>
      <c r="XEG5175" s="2" t="s">
        <v>29</v>
      </c>
      <c r="XEH5175" s="1">
        <v>7</v>
      </c>
    </row>
    <row r="5176" spans="1:17 16359:16362" hidden="1" x14ac:dyDescent="0.25">
      <c r="A5176" s="6">
        <v>63</v>
      </c>
      <c r="B5176" s="7" t="s">
        <v>520</v>
      </c>
      <c r="C5176" s="7" t="s">
        <v>270</v>
      </c>
      <c r="D5176" s="7" t="s">
        <v>334</v>
      </c>
      <c r="E5176" s="7" t="s">
        <v>14</v>
      </c>
      <c r="F5176" s="6">
        <v>27</v>
      </c>
      <c r="G5176" s="11">
        <v>7440396862</v>
      </c>
      <c r="H5176" s="11">
        <f t="shared" si="80"/>
        <v>7440396862</v>
      </c>
      <c r="I5176" s="11">
        <v>0</v>
      </c>
      <c r="J5176" s="11">
        <v>7440396862</v>
      </c>
      <c r="K5176" s="11">
        <v>6308703921</v>
      </c>
      <c r="L5176" s="11">
        <v>6308703921</v>
      </c>
      <c r="M5176" s="11">
        <v>0</v>
      </c>
      <c r="N5176" s="13">
        <v>1</v>
      </c>
      <c r="O5176" s="14" t="s">
        <v>537</v>
      </c>
      <c r="P5176" s="14">
        <v>0.84789884706555863</v>
      </c>
      <c r="Q5176" s="5" t="s">
        <v>546</v>
      </c>
      <c r="XEE5176" s="3">
        <v>0.84789884706555896</v>
      </c>
      <c r="XEF5176" s="4">
        <v>0.84789884706555896</v>
      </c>
      <c r="XEG5176" s="2" t="s">
        <v>29</v>
      </c>
      <c r="XEH5176" s="1">
        <v>7</v>
      </c>
    </row>
    <row r="5177" spans="1:17 16359:16362" ht="30" hidden="1" x14ac:dyDescent="0.25">
      <c r="A5177" s="6">
        <v>63</v>
      </c>
      <c r="B5177" s="7" t="s">
        <v>520</v>
      </c>
      <c r="C5177" s="7" t="s">
        <v>270</v>
      </c>
      <c r="D5177" s="7" t="s">
        <v>352</v>
      </c>
      <c r="E5177" s="7" t="s">
        <v>353</v>
      </c>
      <c r="F5177" s="5"/>
      <c r="G5177" s="11">
        <v>4054725</v>
      </c>
      <c r="H5177" s="11">
        <f t="shared" si="80"/>
        <v>4054725</v>
      </c>
      <c r="I5177" s="11">
        <v>0</v>
      </c>
      <c r="J5177" s="11">
        <v>4054725</v>
      </c>
      <c r="K5177" s="11">
        <v>4054725</v>
      </c>
      <c r="L5177" s="11">
        <v>4054725</v>
      </c>
      <c r="M5177" s="11">
        <v>0</v>
      </c>
      <c r="N5177" s="13">
        <v>1</v>
      </c>
      <c r="O5177" s="14" t="s">
        <v>537</v>
      </c>
      <c r="P5177" s="14">
        <v>1</v>
      </c>
      <c r="Q5177" s="5" t="s">
        <v>546</v>
      </c>
      <c r="XEE5177" s="3">
        <v>1</v>
      </c>
      <c r="XEF5177" s="4">
        <v>1</v>
      </c>
      <c r="XEG5177" s="2" t="s">
        <v>29</v>
      </c>
      <c r="XEH5177" s="1">
        <v>7</v>
      </c>
    </row>
    <row r="5178" spans="1:17 16359:16362" hidden="1" x14ac:dyDescent="0.25">
      <c r="A5178" s="6">
        <v>63</v>
      </c>
      <c r="B5178" s="7" t="s">
        <v>520</v>
      </c>
      <c r="C5178" s="7" t="s">
        <v>270</v>
      </c>
      <c r="D5178" s="7" t="s">
        <v>352</v>
      </c>
      <c r="E5178" s="7" t="s">
        <v>14</v>
      </c>
      <c r="F5178" s="6">
        <v>27</v>
      </c>
      <c r="G5178" s="11">
        <v>4054725</v>
      </c>
      <c r="H5178" s="11">
        <f t="shared" si="80"/>
        <v>4054725</v>
      </c>
      <c r="I5178" s="11">
        <v>0</v>
      </c>
      <c r="J5178" s="11">
        <v>4054725</v>
      </c>
      <c r="K5178" s="11">
        <v>4054725</v>
      </c>
      <c r="L5178" s="11">
        <v>4054725</v>
      </c>
      <c r="M5178" s="11">
        <v>0</v>
      </c>
      <c r="N5178" s="13">
        <v>1</v>
      </c>
      <c r="O5178" s="14" t="s">
        <v>537</v>
      </c>
      <c r="P5178" s="14">
        <v>1</v>
      </c>
      <c r="Q5178" s="5" t="s">
        <v>546</v>
      </c>
      <c r="XEE5178" s="3">
        <v>1</v>
      </c>
      <c r="XEF5178" s="4">
        <v>1</v>
      </c>
      <c r="XEG5178" s="2" t="s">
        <v>29</v>
      </c>
      <c r="XEH5178" s="1">
        <v>7</v>
      </c>
    </row>
    <row r="5179" spans="1:17 16359:16362" ht="45" hidden="1" x14ac:dyDescent="0.25">
      <c r="A5179" s="6">
        <v>63</v>
      </c>
      <c r="B5179" s="7" t="s">
        <v>520</v>
      </c>
      <c r="C5179" s="7" t="s">
        <v>265</v>
      </c>
      <c r="D5179" s="7" t="s">
        <v>355</v>
      </c>
      <c r="E5179" s="7" t="s">
        <v>356</v>
      </c>
      <c r="F5179" s="5"/>
      <c r="G5179" s="11">
        <v>1378190292</v>
      </c>
      <c r="H5179" s="11">
        <f t="shared" si="80"/>
        <v>1367857462</v>
      </c>
      <c r="I5179" s="11">
        <v>0</v>
      </c>
      <c r="J5179" s="11">
        <v>1367857462</v>
      </c>
      <c r="K5179" s="11">
        <v>391097479</v>
      </c>
      <c r="L5179" s="11">
        <v>391097479</v>
      </c>
      <c r="M5179" s="11">
        <v>10332830</v>
      </c>
      <c r="N5179" s="13">
        <v>0.99250261008223695</v>
      </c>
      <c r="O5179" s="14" t="s">
        <v>537</v>
      </c>
      <c r="P5179" s="14">
        <v>0.28377610934441266</v>
      </c>
      <c r="Q5179" s="5" t="s">
        <v>543</v>
      </c>
      <c r="XEE5179" s="3">
        <v>0.283776109344413</v>
      </c>
      <c r="XEF5179" s="4">
        <v>0.28591976127992202</v>
      </c>
      <c r="XEG5179" s="2" t="s">
        <v>13</v>
      </c>
      <c r="XEH5179" s="1">
        <v>7</v>
      </c>
    </row>
    <row r="5180" spans="1:17 16359:16362" hidden="1" x14ac:dyDescent="0.25">
      <c r="A5180" s="6">
        <v>63</v>
      </c>
      <c r="B5180" s="7" t="s">
        <v>520</v>
      </c>
      <c r="C5180" s="7" t="s">
        <v>265</v>
      </c>
      <c r="D5180" s="7" t="s">
        <v>355</v>
      </c>
      <c r="E5180" s="7" t="s">
        <v>256</v>
      </c>
      <c r="F5180" s="6">
        <v>16</v>
      </c>
      <c r="G5180" s="11">
        <v>1378190292</v>
      </c>
      <c r="H5180" s="11">
        <f t="shared" si="80"/>
        <v>1367857462</v>
      </c>
      <c r="I5180" s="11">
        <v>0</v>
      </c>
      <c r="J5180" s="11">
        <v>1367857462</v>
      </c>
      <c r="K5180" s="11">
        <v>391097479</v>
      </c>
      <c r="L5180" s="11">
        <v>391097479</v>
      </c>
      <c r="M5180" s="11">
        <v>10332830</v>
      </c>
      <c r="N5180" s="13">
        <v>0.99250261008223695</v>
      </c>
      <c r="O5180" s="14" t="s">
        <v>537</v>
      </c>
      <c r="P5180" s="14">
        <v>0.28377610934441266</v>
      </c>
      <c r="Q5180" s="5" t="s">
        <v>543</v>
      </c>
      <c r="XEE5180" s="3">
        <v>0.283776109344413</v>
      </c>
      <c r="XEF5180" s="4">
        <v>0.28591976127992202</v>
      </c>
      <c r="XEG5180" s="2" t="s">
        <v>13</v>
      </c>
      <c r="XEH5180" s="1">
        <v>7</v>
      </c>
    </row>
    <row r="5181" spans="1:17 16359:16362" ht="45" hidden="1" x14ac:dyDescent="0.25">
      <c r="A5181" s="6">
        <v>63</v>
      </c>
      <c r="B5181" s="7" t="s">
        <v>520</v>
      </c>
      <c r="C5181" s="7" t="s">
        <v>268</v>
      </c>
      <c r="D5181" s="7" t="s">
        <v>357</v>
      </c>
      <c r="E5181" s="7" t="s">
        <v>356</v>
      </c>
      <c r="F5181" s="5"/>
      <c r="G5181" s="11">
        <v>1378190292</v>
      </c>
      <c r="H5181" s="11">
        <f t="shared" si="80"/>
        <v>1367857462</v>
      </c>
      <c r="I5181" s="11">
        <v>0</v>
      </c>
      <c r="J5181" s="11">
        <v>1367857462</v>
      </c>
      <c r="K5181" s="11">
        <v>391097479</v>
      </c>
      <c r="L5181" s="11">
        <v>391097479</v>
      </c>
      <c r="M5181" s="11">
        <v>10332830</v>
      </c>
      <c r="N5181" s="13">
        <v>0.99250261008223695</v>
      </c>
      <c r="O5181" s="14" t="s">
        <v>537</v>
      </c>
      <c r="P5181" s="14">
        <v>0.28377610934441266</v>
      </c>
      <c r="Q5181" s="5" t="s">
        <v>543</v>
      </c>
      <c r="XEE5181" s="3">
        <v>0.283776109344413</v>
      </c>
      <c r="XEF5181" s="4">
        <v>0.28591976127992202</v>
      </c>
      <c r="XEG5181" s="2" t="s">
        <v>13</v>
      </c>
      <c r="XEH5181" s="1">
        <v>7</v>
      </c>
    </row>
    <row r="5182" spans="1:17 16359:16362" hidden="1" x14ac:dyDescent="0.25">
      <c r="A5182" s="6">
        <v>63</v>
      </c>
      <c r="B5182" s="7" t="s">
        <v>520</v>
      </c>
      <c r="C5182" s="7" t="s">
        <v>268</v>
      </c>
      <c r="D5182" s="7" t="s">
        <v>357</v>
      </c>
      <c r="E5182" s="7" t="s">
        <v>256</v>
      </c>
      <c r="F5182" s="6">
        <v>16</v>
      </c>
      <c r="G5182" s="11">
        <v>1378190292</v>
      </c>
      <c r="H5182" s="11">
        <f t="shared" si="80"/>
        <v>1367857462</v>
      </c>
      <c r="I5182" s="11">
        <v>0</v>
      </c>
      <c r="J5182" s="11">
        <v>1367857462</v>
      </c>
      <c r="K5182" s="11">
        <v>391097479</v>
      </c>
      <c r="L5182" s="11">
        <v>391097479</v>
      </c>
      <c r="M5182" s="11">
        <v>10332830</v>
      </c>
      <c r="N5182" s="13">
        <v>0.99250261008223695</v>
      </c>
      <c r="O5182" s="14" t="s">
        <v>537</v>
      </c>
      <c r="P5182" s="14">
        <v>0.28377610934441266</v>
      </c>
      <c r="Q5182" s="5" t="s">
        <v>543</v>
      </c>
      <c r="XEE5182" s="3">
        <v>0.283776109344413</v>
      </c>
      <c r="XEF5182" s="4">
        <v>0.28591976127992202</v>
      </c>
      <c r="XEG5182" s="2" t="s">
        <v>13</v>
      </c>
      <c r="XEH5182" s="1">
        <v>7</v>
      </c>
    </row>
    <row r="5183" spans="1:17 16359:16362" ht="45" hidden="1" x14ac:dyDescent="0.25">
      <c r="A5183" s="6">
        <v>63</v>
      </c>
      <c r="B5183" s="7" t="s">
        <v>520</v>
      </c>
      <c r="C5183" s="7" t="s">
        <v>270</v>
      </c>
      <c r="D5183" s="7" t="s">
        <v>358</v>
      </c>
      <c r="E5183" s="7" t="s">
        <v>279</v>
      </c>
      <c r="F5183" s="5"/>
      <c r="G5183" s="11">
        <v>28086792</v>
      </c>
      <c r="H5183" s="11">
        <f t="shared" si="80"/>
        <v>28086792</v>
      </c>
      <c r="I5183" s="11">
        <v>0</v>
      </c>
      <c r="J5183" s="11">
        <v>28086792</v>
      </c>
      <c r="K5183" s="11">
        <v>12705933</v>
      </c>
      <c r="L5183" s="11">
        <v>12705933</v>
      </c>
      <c r="M5183" s="11">
        <v>0</v>
      </c>
      <c r="N5183" s="13">
        <v>1</v>
      </c>
      <c r="O5183" s="14" t="s">
        <v>537</v>
      </c>
      <c r="P5183" s="14">
        <v>0.45238106936527317</v>
      </c>
      <c r="Q5183" s="5" t="s">
        <v>543</v>
      </c>
      <c r="XEE5183" s="3">
        <v>0.452381069365273</v>
      </c>
      <c r="XEF5183" s="4">
        <v>0.452381069365273</v>
      </c>
      <c r="XEG5183" s="2" t="s">
        <v>29</v>
      </c>
      <c r="XEH5183" s="1">
        <v>7</v>
      </c>
    </row>
    <row r="5184" spans="1:17 16359:16362" hidden="1" x14ac:dyDescent="0.25">
      <c r="A5184" s="6">
        <v>63</v>
      </c>
      <c r="B5184" s="7" t="s">
        <v>520</v>
      </c>
      <c r="C5184" s="7" t="s">
        <v>270</v>
      </c>
      <c r="D5184" s="7" t="s">
        <v>358</v>
      </c>
      <c r="E5184" s="7" t="s">
        <v>256</v>
      </c>
      <c r="F5184" s="6">
        <v>16</v>
      </c>
      <c r="G5184" s="11">
        <v>28086792</v>
      </c>
      <c r="H5184" s="11">
        <f t="shared" si="80"/>
        <v>28086792</v>
      </c>
      <c r="I5184" s="11">
        <v>0</v>
      </c>
      <c r="J5184" s="11">
        <v>28086792</v>
      </c>
      <c r="K5184" s="11">
        <v>12705933</v>
      </c>
      <c r="L5184" s="11">
        <v>12705933</v>
      </c>
      <c r="M5184" s="11">
        <v>0</v>
      </c>
      <c r="N5184" s="13">
        <v>1</v>
      </c>
      <c r="O5184" s="14" t="s">
        <v>537</v>
      </c>
      <c r="P5184" s="14">
        <v>0.45238106936527317</v>
      </c>
      <c r="Q5184" s="5" t="s">
        <v>543</v>
      </c>
      <c r="XEE5184" s="3">
        <v>0.452381069365273</v>
      </c>
      <c r="XEF5184" s="4">
        <v>0.452381069365273</v>
      </c>
      <c r="XEG5184" s="2" t="s">
        <v>29</v>
      </c>
      <c r="XEH5184" s="1">
        <v>7</v>
      </c>
    </row>
    <row r="5185" spans="1:17 16359:16362" ht="45" hidden="1" x14ac:dyDescent="0.25">
      <c r="A5185" s="6">
        <v>63</v>
      </c>
      <c r="B5185" s="7" t="s">
        <v>520</v>
      </c>
      <c r="C5185" s="7" t="s">
        <v>270</v>
      </c>
      <c r="D5185" s="7" t="s">
        <v>359</v>
      </c>
      <c r="E5185" s="7" t="s">
        <v>360</v>
      </c>
      <c r="F5185" s="5"/>
      <c r="G5185" s="11">
        <v>12000000</v>
      </c>
      <c r="H5185" s="11">
        <f t="shared" si="80"/>
        <v>1667170</v>
      </c>
      <c r="I5185" s="11">
        <v>0</v>
      </c>
      <c r="J5185" s="11">
        <v>1667170</v>
      </c>
      <c r="K5185" s="11">
        <v>1667170</v>
      </c>
      <c r="L5185" s="11">
        <v>1667170</v>
      </c>
      <c r="M5185" s="11">
        <v>10332830</v>
      </c>
      <c r="N5185" s="13">
        <v>0.138930833333333</v>
      </c>
      <c r="O5185" s="14" t="s">
        <v>535</v>
      </c>
      <c r="P5185" s="14">
        <v>0.13893083333333334</v>
      </c>
      <c r="Q5185" s="5" t="s">
        <v>543</v>
      </c>
      <c r="XEE5185" s="3">
        <v>0.138930833333333</v>
      </c>
      <c r="XEF5185" s="4">
        <v>1</v>
      </c>
      <c r="XEG5185" s="2" t="s">
        <v>29</v>
      </c>
      <c r="XEH5185" s="1">
        <v>7</v>
      </c>
    </row>
    <row r="5186" spans="1:17 16359:16362" hidden="1" x14ac:dyDescent="0.25">
      <c r="A5186" s="6">
        <v>63</v>
      </c>
      <c r="B5186" s="7" t="s">
        <v>520</v>
      </c>
      <c r="C5186" s="7" t="s">
        <v>270</v>
      </c>
      <c r="D5186" s="7" t="s">
        <v>359</v>
      </c>
      <c r="E5186" s="7" t="s">
        <v>256</v>
      </c>
      <c r="F5186" s="6">
        <v>16</v>
      </c>
      <c r="G5186" s="11">
        <v>12000000</v>
      </c>
      <c r="H5186" s="11">
        <f t="shared" si="80"/>
        <v>1667170</v>
      </c>
      <c r="I5186" s="11">
        <v>0</v>
      </c>
      <c r="J5186" s="11">
        <v>1667170</v>
      </c>
      <c r="K5186" s="11">
        <v>1667170</v>
      </c>
      <c r="L5186" s="11">
        <v>1667170</v>
      </c>
      <c r="M5186" s="11">
        <v>10332830</v>
      </c>
      <c r="N5186" s="13">
        <v>0.138930833333333</v>
      </c>
      <c r="O5186" s="14" t="s">
        <v>535</v>
      </c>
      <c r="P5186" s="14">
        <v>0.13893083333333334</v>
      </c>
      <c r="Q5186" s="5" t="s">
        <v>543</v>
      </c>
      <c r="XEE5186" s="3">
        <v>0.138930833333333</v>
      </c>
      <c r="XEF5186" s="4">
        <v>1</v>
      </c>
      <c r="XEG5186" s="2" t="s">
        <v>29</v>
      </c>
      <c r="XEH5186" s="1">
        <v>7</v>
      </c>
    </row>
    <row r="5187" spans="1:17 16359:16362" hidden="1" x14ac:dyDescent="0.25">
      <c r="A5187" s="6">
        <v>63</v>
      </c>
      <c r="B5187" s="7" t="s">
        <v>520</v>
      </c>
      <c r="C5187" s="7" t="s">
        <v>270</v>
      </c>
      <c r="D5187" s="7" t="s">
        <v>361</v>
      </c>
      <c r="E5187" s="7" t="s">
        <v>362</v>
      </c>
      <c r="F5187" s="5"/>
      <c r="G5187" s="11">
        <v>1255747920</v>
      </c>
      <c r="H5187" s="11">
        <f t="shared" ref="H5187:H5250" si="81">+J5187+I5187</f>
        <v>1255747920</v>
      </c>
      <c r="I5187" s="11">
        <v>0</v>
      </c>
      <c r="J5187" s="11">
        <v>1255747920</v>
      </c>
      <c r="K5187" s="11">
        <v>376724376</v>
      </c>
      <c r="L5187" s="11">
        <v>376724376</v>
      </c>
      <c r="M5187" s="11">
        <v>0</v>
      </c>
      <c r="N5187" s="13">
        <v>1</v>
      </c>
      <c r="O5187" s="14" t="s">
        <v>537</v>
      </c>
      <c r="P5187" s="14">
        <v>0.3</v>
      </c>
      <c r="Q5187" s="5" t="s">
        <v>543</v>
      </c>
      <c r="XEE5187" s="3">
        <v>0.3</v>
      </c>
      <c r="XEF5187" s="4">
        <v>0.3</v>
      </c>
      <c r="XEG5187" s="2" t="s">
        <v>29</v>
      </c>
      <c r="XEH5187" s="1">
        <v>7</v>
      </c>
    </row>
    <row r="5188" spans="1:17 16359:16362" hidden="1" x14ac:dyDescent="0.25">
      <c r="A5188" s="6">
        <v>63</v>
      </c>
      <c r="B5188" s="7" t="s">
        <v>520</v>
      </c>
      <c r="C5188" s="7" t="s">
        <v>270</v>
      </c>
      <c r="D5188" s="7" t="s">
        <v>361</v>
      </c>
      <c r="E5188" s="7" t="s">
        <v>256</v>
      </c>
      <c r="F5188" s="6">
        <v>16</v>
      </c>
      <c r="G5188" s="11">
        <v>1255747920</v>
      </c>
      <c r="H5188" s="11">
        <f t="shared" si="81"/>
        <v>1255747920</v>
      </c>
      <c r="I5188" s="11">
        <v>0</v>
      </c>
      <c r="J5188" s="11">
        <v>1255747920</v>
      </c>
      <c r="K5188" s="11">
        <v>376724376</v>
      </c>
      <c r="L5188" s="11">
        <v>376724376</v>
      </c>
      <c r="M5188" s="11">
        <v>0</v>
      </c>
      <c r="N5188" s="13">
        <v>1</v>
      </c>
      <c r="O5188" s="14" t="s">
        <v>537</v>
      </c>
      <c r="P5188" s="14">
        <v>0.3</v>
      </c>
      <c r="Q5188" s="5" t="s">
        <v>543</v>
      </c>
      <c r="XEE5188" s="3">
        <v>0.3</v>
      </c>
      <c r="XEF5188" s="4">
        <v>0.3</v>
      </c>
      <c r="XEG5188" s="2" t="s">
        <v>29</v>
      </c>
      <c r="XEH5188" s="1">
        <v>7</v>
      </c>
    </row>
    <row r="5189" spans="1:17 16359:16362" hidden="1" x14ac:dyDescent="0.25">
      <c r="A5189" s="6">
        <v>63</v>
      </c>
      <c r="B5189" s="7" t="s">
        <v>520</v>
      </c>
      <c r="C5189" s="7" t="s">
        <v>270</v>
      </c>
      <c r="D5189" s="7" t="s">
        <v>363</v>
      </c>
      <c r="E5189" s="7" t="s">
        <v>364</v>
      </c>
      <c r="F5189" s="5"/>
      <c r="G5189" s="11">
        <v>82355580</v>
      </c>
      <c r="H5189" s="11">
        <f t="shared" si="81"/>
        <v>82355580</v>
      </c>
      <c r="I5189" s="11">
        <v>0</v>
      </c>
      <c r="J5189" s="11">
        <v>82355580</v>
      </c>
      <c r="K5189" s="11">
        <v>0</v>
      </c>
      <c r="L5189" s="11">
        <v>0</v>
      </c>
      <c r="M5189" s="11">
        <v>0</v>
      </c>
      <c r="N5189" s="13">
        <v>1</v>
      </c>
      <c r="O5189" s="14" t="s">
        <v>537</v>
      </c>
      <c r="P5189" s="14">
        <v>0</v>
      </c>
      <c r="Q5189" s="5" t="s">
        <v>543</v>
      </c>
      <c r="XEE5189" s="3">
        <v>0</v>
      </c>
      <c r="XEF5189" s="4">
        <v>0</v>
      </c>
      <c r="XEG5189" s="2" t="s">
        <v>29</v>
      </c>
      <c r="XEH5189" s="1">
        <v>7</v>
      </c>
    </row>
    <row r="5190" spans="1:17 16359:16362" hidden="1" x14ac:dyDescent="0.25">
      <c r="A5190" s="6">
        <v>63</v>
      </c>
      <c r="B5190" s="7" t="s">
        <v>520</v>
      </c>
      <c r="C5190" s="7" t="s">
        <v>270</v>
      </c>
      <c r="D5190" s="7" t="s">
        <v>363</v>
      </c>
      <c r="E5190" s="7" t="s">
        <v>256</v>
      </c>
      <c r="F5190" s="6">
        <v>16</v>
      </c>
      <c r="G5190" s="11">
        <v>82355580</v>
      </c>
      <c r="H5190" s="11">
        <f t="shared" si="81"/>
        <v>82355580</v>
      </c>
      <c r="I5190" s="11">
        <v>0</v>
      </c>
      <c r="J5190" s="11">
        <v>82355580</v>
      </c>
      <c r="K5190" s="11">
        <v>0</v>
      </c>
      <c r="L5190" s="11">
        <v>0</v>
      </c>
      <c r="M5190" s="11">
        <v>0</v>
      </c>
      <c r="N5190" s="13">
        <v>1</v>
      </c>
      <c r="O5190" s="14" t="s">
        <v>537</v>
      </c>
      <c r="P5190" s="14">
        <v>0</v>
      </c>
      <c r="Q5190" s="5" t="s">
        <v>543</v>
      </c>
      <c r="XEE5190" s="3">
        <v>0</v>
      </c>
      <c r="XEF5190" s="4">
        <v>0</v>
      </c>
      <c r="XEG5190" s="2" t="s">
        <v>29</v>
      </c>
      <c r="XEH5190" s="1">
        <v>7</v>
      </c>
    </row>
    <row r="5191" spans="1:17 16359:16362" ht="60" hidden="1" x14ac:dyDescent="0.25">
      <c r="A5191" s="6">
        <v>63</v>
      </c>
      <c r="B5191" s="7" t="s">
        <v>520</v>
      </c>
      <c r="C5191" s="7" t="s">
        <v>265</v>
      </c>
      <c r="D5191" s="7" t="s">
        <v>367</v>
      </c>
      <c r="E5191" s="7" t="s">
        <v>368</v>
      </c>
      <c r="F5191" s="5"/>
      <c r="G5191" s="11">
        <v>18679611306</v>
      </c>
      <c r="H5191" s="11">
        <f t="shared" si="81"/>
        <v>18619731343</v>
      </c>
      <c r="I5191" s="11">
        <v>133373853</v>
      </c>
      <c r="J5191" s="11">
        <v>18486357490</v>
      </c>
      <c r="K5191" s="11">
        <v>9185626354</v>
      </c>
      <c r="L5191" s="11">
        <v>9185626354</v>
      </c>
      <c r="M5191" s="11">
        <v>59879963</v>
      </c>
      <c r="N5191" s="13">
        <v>0.98965429136430005</v>
      </c>
      <c r="O5191" s="14" t="s">
        <v>537</v>
      </c>
      <c r="P5191" s="14">
        <v>0.49174611845641153</v>
      </c>
      <c r="Q5191" s="5" t="s">
        <v>543</v>
      </c>
      <c r="XEE5191" s="3">
        <v>0.49174611845641197</v>
      </c>
      <c r="XEF5191" s="4">
        <v>0.49688676414317201</v>
      </c>
      <c r="XEG5191" s="2" t="s">
        <v>13</v>
      </c>
      <c r="XEH5191" s="1">
        <v>7</v>
      </c>
    </row>
    <row r="5192" spans="1:17 16359:16362" hidden="1" x14ac:dyDescent="0.25">
      <c r="A5192" s="6">
        <v>63</v>
      </c>
      <c r="B5192" s="7" t="s">
        <v>520</v>
      </c>
      <c r="C5192" s="7" t="s">
        <v>265</v>
      </c>
      <c r="D5192" s="7" t="s">
        <v>367</v>
      </c>
      <c r="E5192" s="7" t="s">
        <v>255</v>
      </c>
      <c r="F5192" s="6">
        <v>11</v>
      </c>
      <c r="G5192" s="11">
        <v>9588937274</v>
      </c>
      <c r="H5192" s="11">
        <f t="shared" si="81"/>
        <v>9572233232</v>
      </c>
      <c r="I5192" s="11">
        <v>126290105</v>
      </c>
      <c r="J5192" s="11">
        <v>9445943127</v>
      </c>
      <c r="K5192" s="11">
        <v>4713842848</v>
      </c>
      <c r="L5192" s="11">
        <v>4713842848</v>
      </c>
      <c r="M5192" s="11">
        <v>16704042</v>
      </c>
      <c r="N5192" s="13">
        <v>0.985087591782697</v>
      </c>
      <c r="O5192" s="14" t="s">
        <v>537</v>
      </c>
      <c r="P5192" s="14">
        <v>0.49159179096742939</v>
      </c>
      <c r="Q5192" s="5" t="s">
        <v>543</v>
      </c>
      <c r="XEE5192" s="3">
        <v>0.491591790967429</v>
      </c>
      <c r="XEF5192" s="4">
        <v>0.49903358347840299</v>
      </c>
      <c r="XEG5192" s="2" t="s">
        <v>13</v>
      </c>
      <c r="XEH5192" s="1">
        <v>7</v>
      </c>
    </row>
    <row r="5193" spans="1:17 16359:16362" hidden="1" x14ac:dyDescent="0.25">
      <c r="A5193" s="6">
        <v>63</v>
      </c>
      <c r="B5193" s="7" t="s">
        <v>520</v>
      </c>
      <c r="C5193" s="7" t="s">
        <v>265</v>
      </c>
      <c r="D5193" s="7" t="s">
        <v>367</v>
      </c>
      <c r="E5193" s="7" t="s">
        <v>256</v>
      </c>
      <c r="F5193" s="6">
        <v>16</v>
      </c>
      <c r="G5193" s="11">
        <v>9090674032</v>
      </c>
      <c r="H5193" s="11">
        <f t="shared" si="81"/>
        <v>9047498111</v>
      </c>
      <c r="I5193" s="11">
        <v>7083748</v>
      </c>
      <c r="J5193" s="11">
        <v>9040414363</v>
      </c>
      <c r="K5193" s="11">
        <v>4471783506</v>
      </c>
      <c r="L5193" s="11">
        <v>4471783506</v>
      </c>
      <c r="M5193" s="11">
        <v>43175921</v>
      </c>
      <c r="N5193" s="13">
        <v>0.99447129345711005</v>
      </c>
      <c r="O5193" s="14" t="s">
        <v>537</v>
      </c>
      <c r="P5193" s="14">
        <v>0.491908904692756</v>
      </c>
      <c r="Q5193" s="5" t="s">
        <v>543</v>
      </c>
      <c r="XEE5193" s="3">
        <v>0.491908904692756</v>
      </c>
      <c r="XEF5193" s="4">
        <v>0.49464364424509299</v>
      </c>
      <c r="XEG5193" s="2" t="s">
        <v>13</v>
      </c>
      <c r="XEH5193" s="1">
        <v>7</v>
      </c>
    </row>
    <row r="5194" spans="1:17 16359:16362" ht="60" hidden="1" x14ac:dyDescent="0.25">
      <c r="A5194" s="6">
        <v>63</v>
      </c>
      <c r="B5194" s="7" t="s">
        <v>520</v>
      </c>
      <c r="C5194" s="7" t="s">
        <v>268</v>
      </c>
      <c r="D5194" s="7" t="s">
        <v>369</v>
      </c>
      <c r="E5194" s="7" t="s">
        <v>368</v>
      </c>
      <c r="F5194" s="5"/>
      <c r="G5194" s="11">
        <v>18679611306</v>
      </c>
      <c r="H5194" s="11">
        <f t="shared" si="81"/>
        <v>18619731343</v>
      </c>
      <c r="I5194" s="11">
        <v>133373853</v>
      </c>
      <c r="J5194" s="11">
        <v>18486357490</v>
      </c>
      <c r="K5194" s="11">
        <v>9185626354</v>
      </c>
      <c r="L5194" s="11">
        <v>9185626354</v>
      </c>
      <c r="M5194" s="11">
        <v>59879963</v>
      </c>
      <c r="N5194" s="13">
        <v>0.98965429136430005</v>
      </c>
      <c r="O5194" s="14" t="s">
        <v>537</v>
      </c>
      <c r="P5194" s="14">
        <v>0.49174611845641153</v>
      </c>
      <c r="Q5194" s="5" t="s">
        <v>543</v>
      </c>
      <c r="XEE5194" s="3">
        <v>0.49174611845641197</v>
      </c>
      <c r="XEF5194" s="4">
        <v>0.49688676414317201</v>
      </c>
      <c r="XEG5194" s="2" t="s">
        <v>13</v>
      </c>
      <c r="XEH5194" s="1">
        <v>7</v>
      </c>
    </row>
    <row r="5195" spans="1:17 16359:16362" hidden="1" x14ac:dyDescent="0.25">
      <c r="A5195" s="6">
        <v>63</v>
      </c>
      <c r="B5195" s="7" t="s">
        <v>520</v>
      </c>
      <c r="C5195" s="7" t="s">
        <v>268</v>
      </c>
      <c r="D5195" s="7" t="s">
        <v>369</v>
      </c>
      <c r="E5195" s="7" t="s">
        <v>255</v>
      </c>
      <c r="F5195" s="6">
        <v>11</v>
      </c>
      <c r="G5195" s="11">
        <v>9588937274</v>
      </c>
      <c r="H5195" s="11">
        <f t="shared" si="81"/>
        <v>9572233232</v>
      </c>
      <c r="I5195" s="11">
        <v>126290105</v>
      </c>
      <c r="J5195" s="11">
        <v>9445943127</v>
      </c>
      <c r="K5195" s="11">
        <v>4713842848</v>
      </c>
      <c r="L5195" s="11">
        <v>4713842848</v>
      </c>
      <c r="M5195" s="11">
        <v>16704042</v>
      </c>
      <c r="N5195" s="13">
        <v>0.985087591782697</v>
      </c>
      <c r="O5195" s="14" t="s">
        <v>537</v>
      </c>
      <c r="P5195" s="14">
        <v>0.49159179096742939</v>
      </c>
      <c r="Q5195" s="5" t="s">
        <v>543</v>
      </c>
      <c r="XEE5195" s="3">
        <v>0.491591790967429</v>
      </c>
      <c r="XEF5195" s="4">
        <v>0.49903358347840299</v>
      </c>
      <c r="XEG5195" s="2" t="s">
        <v>13</v>
      </c>
      <c r="XEH5195" s="1">
        <v>7</v>
      </c>
    </row>
    <row r="5196" spans="1:17 16359:16362" hidden="1" x14ac:dyDescent="0.25">
      <c r="A5196" s="6">
        <v>63</v>
      </c>
      <c r="B5196" s="7" t="s">
        <v>520</v>
      </c>
      <c r="C5196" s="7" t="s">
        <v>268</v>
      </c>
      <c r="D5196" s="7" t="s">
        <v>369</v>
      </c>
      <c r="E5196" s="7" t="s">
        <v>256</v>
      </c>
      <c r="F5196" s="6">
        <v>16</v>
      </c>
      <c r="G5196" s="11">
        <v>9090674032</v>
      </c>
      <c r="H5196" s="11">
        <f t="shared" si="81"/>
        <v>9047498111</v>
      </c>
      <c r="I5196" s="11">
        <v>7083748</v>
      </c>
      <c r="J5196" s="11">
        <v>9040414363</v>
      </c>
      <c r="K5196" s="11">
        <v>4471783506</v>
      </c>
      <c r="L5196" s="11">
        <v>4471783506</v>
      </c>
      <c r="M5196" s="11">
        <v>43175921</v>
      </c>
      <c r="N5196" s="13">
        <v>0.99447129345711005</v>
      </c>
      <c r="O5196" s="14" t="s">
        <v>537</v>
      </c>
      <c r="P5196" s="14">
        <v>0.491908904692756</v>
      </c>
      <c r="Q5196" s="5" t="s">
        <v>543</v>
      </c>
      <c r="XEE5196" s="3">
        <v>0.491908904692756</v>
      </c>
      <c r="XEF5196" s="4">
        <v>0.49464364424509299</v>
      </c>
      <c r="XEG5196" s="2" t="s">
        <v>13</v>
      </c>
      <c r="XEH5196" s="1">
        <v>7</v>
      </c>
    </row>
    <row r="5197" spans="1:17 16359:16362" hidden="1" x14ac:dyDescent="0.25">
      <c r="A5197" s="6">
        <v>63</v>
      </c>
      <c r="B5197" s="7" t="s">
        <v>520</v>
      </c>
      <c r="C5197" s="7" t="s">
        <v>270</v>
      </c>
      <c r="D5197" s="7" t="s">
        <v>370</v>
      </c>
      <c r="E5197" s="7" t="s">
        <v>371</v>
      </c>
      <c r="F5197" s="5"/>
      <c r="G5197" s="11">
        <v>293873731</v>
      </c>
      <c r="H5197" s="11">
        <f t="shared" si="81"/>
        <v>293873731</v>
      </c>
      <c r="I5197" s="11">
        <v>0</v>
      </c>
      <c r="J5197" s="11">
        <v>293873731</v>
      </c>
      <c r="K5197" s="11">
        <v>140155147</v>
      </c>
      <c r="L5197" s="11">
        <v>140155147</v>
      </c>
      <c r="M5197" s="11">
        <v>0</v>
      </c>
      <c r="N5197" s="13">
        <v>1</v>
      </c>
      <c r="O5197" s="14" t="s">
        <v>537</v>
      </c>
      <c r="P5197" s="14">
        <v>0.47692301902275164</v>
      </c>
      <c r="Q5197" s="5" t="s">
        <v>543</v>
      </c>
      <c r="XEE5197" s="3">
        <v>0.47692301902275203</v>
      </c>
      <c r="XEF5197" s="4">
        <v>0.47692301902275203</v>
      </c>
      <c r="XEG5197" s="2" t="s">
        <v>29</v>
      </c>
      <c r="XEH5197" s="1">
        <v>7</v>
      </c>
    </row>
    <row r="5198" spans="1:17 16359:16362" hidden="1" x14ac:dyDescent="0.25">
      <c r="A5198" s="6">
        <v>63</v>
      </c>
      <c r="B5198" s="7" t="s">
        <v>520</v>
      </c>
      <c r="C5198" s="7" t="s">
        <v>270</v>
      </c>
      <c r="D5198" s="7" t="s">
        <v>370</v>
      </c>
      <c r="E5198" s="7" t="s">
        <v>255</v>
      </c>
      <c r="F5198" s="6">
        <v>11</v>
      </c>
      <c r="G5198" s="11">
        <v>293873731</v>
      </c>
      <c r="H5198" s="11">
        <f t="shared" si="81"/>
        <v>293873731</v>
      </c>
      <c r="I5198" s="11">
        <v>0</v>
      </c>
      <c r="J5198" s="11">
        <v>293873731</v>
      </c>
      <c r="K5198" s="11">
        <v>140155147</v>
      </c>
      <c r="L5198" s="11">
        <v>140155147</v>
      </c>
      <c r="M5198" s="11">
        <v>0</v>
      </c>
      <c r="N5198" s="13">
        <v>1</v>
      </c>
      <c r="O5198" s="14" t="s">
        <v>537</v>
      </c>
      <c r="P5198" s="14">
        <v>0.47692301902275164</v>
      </c>
      <c r="Q5198" s="5" t="s">
        <v>543</v>
      </c>
      <c r="XEE5198" s="3">
        <v>0.47692301902275203</v>
      </c>
      <c r="XEF5198" s="4">
        <v>0.47692301902275203</v>
      </c>
      <c r="XEG5198" s="2" t="s">
        <v>29</v>
      </c>
      <c r="XEH5198" s="1">
        <v>7</v>
      </c>
    </row>
    <row r="5199" spans="1:17 16359:16362" ht="30" hidden="1" x14ac:dyDescent="0.25">
      <c r="A5199" s="6">
        <v>63</v>
      </c>
      <c r="B5199" s="7" t="s">
        <v>520</v>
      </c>
      <c r="C5199" s="7" t="s">
        <v>270</v>
      </c>
      <c r="D5199" s="7" t="s">
        <v>372</v>
      </c>
      <c r="E5199" s="7" t="s">
        <v>373</v>
      </c>
      <c r="F5199" s="5"/>
      <c r="G5199" s="11">
        <v>3063120602</v>
      </c>
      <c r="H5199" s="11">
        <f t="shared" si="81"/>
        <v>3063120602</v>
      </c>
      <c r="I5199" s="11">
        <v>92369718</v>
      </c>
      <c r="J5199" s="11">
        <v>2970750884</v>
      </c>
      <c r="K5199" s="11">
        <v>1468284487</v>
      </c>
      <c r="L5199" s="11">
        <v>1468284487</v>
      </c>
      <c r="M5199" s="11">
        <v>0</v>
      </c>
      <c r="N5199" s="13">
        <v>0.96984457029224103</v>
      </c>
      <c r="O5199" s="14" t="s">
        <v>537</v>
      </c>
      <c r="P5199" s="14">
        <v>0.47934269582507283</v>
      </c>
      <c r="Q5199" s="5" t="s">
        <v>543</v>
      </c>
      <c r="XEE5199" s="3">
        <v>0.479342695825073</v>
      </c>
      <c r="XEF5199" s="4">
        <v>0.49424692420625099</v>
      </c>
      <c r="XEG5199" s="2" t="s">
        <v>29</v>
      </c>
      <c r="XEH5199" s="1">
        <v>7</v>
      </c>
    </row>
    <row r="5200" spans="1:17 16359:16362" hidden="1" x14ac:dyDescent="0.25">
      <c r="A5200" s="6">
        <v>63</v>
      </c>
      <c r="B5200" s="7" t="s">
        <v>520</v>
      </c>
      <c r="C5200" s="7" t="s">
        <v>270</v>
      </c>
      <c r="D5200" s="7" t="s">
        <v>372</v>
      </c>
      <c r="E5200" s="7" t="s">
        <v>255</v>
      </c>
      <c r="F5200" s="6">
        <v>11</v>
      </c>
      <c r="G5200" s="11">
        <v>3063120602</v>
      </c>
      <c r="H5200" s="11">
        <f t="shared" si="81"/>
        <v>3063120602</v>
      </c>
      <c r="I5200" s="11">
        <v>92369718</v>
      </c>
      <c r="J5200" s="11">
        <v>2970750884</v>
      </c>
      <c r="K5200" s="11">
        <v>1468284487</v>
      </c>
      <c r="L5200" s="11">
        <v>1468284487</v>
      </c>
      <c r="M5200" s="11">
        <v>0</v>
      </c>
      <c r="N5200" s="13">
        <v>0.96984457029224103</v>
      </c>
      <c r="O5200" s="14" t="s">
        <v>537</v>
      </c>
      <c r="P5200" s="14">
        <v>0.47934269582507283</v>
      </c>
      <c r="Q5200" s="5" t="s">
        <v>543</v>
      </c>
      <c r="XEE5200" s="3">
        <v>0.479342695825073</v>
      </c>
      <c r="XEF5200" s="4">
        <v>0.49424692420625099</v>
      </c>
      <c r="XEG5200" s="2" t="s">
        <v>29</v>
      </c>
      <c r="XEH5200" s="1">
        <v>7</v>
      </c>
    </row>
    <row r="5201" spans="1:17 16359:16362" hidden="1" x14ac:dyDescent="0.25">
      <c r="A5201" s="6">
        <v>63</v>
      </c>
      <c r="B5201" s="7" t="s">
        <v>520</v>
      </c>
      <c r="C5201" s="7" t="s">
        <v>270</v>
      </c>
      <c r="D5201" s="7" t="s">
        <v>374</v>
      </c>
      <c r="E5201" s="7" t="s">
        <v>375</v>
      </c>
      <c r="F5201" s="5"/>
      <c r="G5201" s="11">
        <v>9163237509</v>
      </c>
      <c r="H5201" s="11">
        <f t="shared" si="81"/>
        <v>9163237509</v>
      </c>
      <c r="I5201" s="11">
        <v>4248148</v>
      </c>
      <c r="J5201" s="11">
        <v>9158989361</v>
      </c>
      <c r="K5201" s="11">
        <v>4458168152</v>
      </c>
      <c r="L5201" s="11">
        <v>4458168152</v>
      </c>
      <c r="M5201" s="11">
        <v>0</v>
      </c>
      <c r="N5201" s="13">
        <v>0.99953639224173496</v>
      </c>
      <c r="O5201" s="14" t="s">
        <v>537</v>
      </c>
      <c r="P5201" s="14">
        <v>0.48652762166442282</v>
      </c>
      <c r="Q5201" s="5" t="s">
        <v>543</v>
      </c>
      <c r="XEE5201" s="3">
        <v>0.48652762166442298</v>
      </c>
      <c r="XEF5201" s="4">
        <v>0.486753284263368</v>
      </c>
      <c r="XEG5201" s="2" t="s">
        <v>29</v>
      </c>
      <c r="XEH5201" s="1">
        <v>7</v>
      </c>
    </row>
    <row r="5202" spans="1:17 16359:16362" hidden="1" x14ac:dyDescent="0.25">
      <c r="A5202" s="6">
        <v>63</v>
      </c>
      <c r="B5202" s="7" t="s">
        <v>520</v>
      </c>
      <c r="C5202" s="7" t="s">
        <v>270</v>
      </c>
      <c r="D5202" s="7" t="s">
        <v>374</v>
      </c>
      <c r="E5202" s="7" t="s">
        <v>255</v>
      </c>
      <c r="F5202" s="6">
        <v>11</v>
      </c>
      <c r="G5202" s="11">
        <v>159625712</v>
      </c>
      <c r="H5202" s="11">
        <f t="shared" si="81"/>
        <v>159625712</v>
      </c>
      <c r="I5202" s="11">
        <v>0</v>
      </c>
      <c r="J5202" s="11">
        <v>159625712</v>
      </c>
      <c r="K5202" s="11">
        <v>25665613</v>
      </c>
      <c r="L5202" s="11">
        <v>25665613</v>
      </c>
      <c r="M5202" s="11">
        <v>0</v>
      </c>
      <c r="N5202" s="13">
        <v>1</v>
      </c>
      <c r="O5202" s="14" t="s">
        <v>537</v>
      </c>
      <c r="P5202" s="14">
        <v>0.16078620842737415</v>
      </c>
      <c r="Q5202" s="5" t="s">
        <v>543</v>
      </c>
      <c r="XEE5202" s="3">
        <v>0.16078620842737401</v>
      </c>
      <c r="XEF5202" s="4">
        <v>0.16078620842737401</v>
      </c>
      <c r="XEG5202" s="2" t="s">
        <v>29</v>
      </c>
      <c r="XEH5202" s="1">
        <v>7</v>
      </c>
    </row>
    <row r="5203" spans="1:17 16359:16362" hidden="1" x14ac:dyDescent="0.25">
      <c r="A5203" s="6">
        <v>63</v>
      </c>
      <c r="B5203" s="7" t="s">
        <v>520</v>
      </c>
      <c r="C5203" s="7" t="s">
        <v>270</v>
      </c>
      <c r="D5203" s="7" t="s">
        <v>374</v>
      </c>
      <c r="E5203" s="7" t="s">
        <v>256</v>
      </c>
      <c r="F5203" s="6">
        <v>16</v>
      </c>
      <c r="G5203" s="11">
        <v>9003611797</v>
      </c>
      <c r="H5203" s="11">
        <f t="shared" si="81"/>
        <v>9003611797</v>
      </c>
      <c r="I5203" s="11">
        <v>4248148</v>
      </c>
      <c r="J5203" s="11">
        <v>8999363649</v>
      </c>
      <c r="K5203" s="11">
        <v>4432502539</v>
      </c>
      <c r="L5203" s="11">
        <v>4432502539</v>
      </c>
      <c r="M5203" s="11">
        <v>0</v>
      </c>
      <c r="N5203" s="13">
        <v>0.99952817290485396</v>
      </c>
      <c r="O5203" s="14" t="s">
        <v>537</v>
      </c>
      <c r="P5203" s="14">
        <v>0.49230271572536127</v>
      </c>
      <c r="Q5203" s="5" t="s">
        <v>543</v>
      </c>
      <c r="XEE5203" s="3">
        <v>0.492302715725361</v>
      </c>
      <c r="XEF5203" s="4">
        <v>0.492535107134218</v>
      </c>
      <c r="XEG5203" s="2" t="s">
        <v>29</v>
      </c>
      <c r="XEH5203" s="1">
        <v>7</v>
      </c>
    </row>
    <row r="5204" spans="1:17 16359:16362" hidden="1" x14ac:dyDescent="0.25">
      <c r="A5204" s="6">
        <v>63</v>
      </c>
      <c r="B5204" s="7" t="s">
        <v>520</v>
      </c>
      <c r="C5204" s="7" t="s">
        <v>270</v>
      </c>
      <c r="D5204" s="7" t="s">
        <v>376</v>
      </c>
      <c r="E5204" s="7" t="s">
        <v>377</v>
      </c>
      <c r="F5204" s="5"/>
      <c r="G5204" s="11">
        <v>569581442</v>
      </c>
      <c r="H5204" s="11">
        <f t="shared" si="81"/>
        <v>569581442</v>
      </c>
      <c r="I5204" s="11">
        <v>18282120</v>
      </c>
      <c r="J5204" s="11">
        <v>551299322</v>
      </c>
      <c r="K5204" s="11">
        <v>254613926</v>
      </c>
      <c r="L5204" s="11">
        <v>254613926</v>
      </c>
      <c r="M5204" s="11">
        <v>0</v>
      </c>
      <c r="N5204" s="13">
        <v>0.96790253570094398</v>
      </c>
      <c r="O5204" s="14" t="s">
        <v>537</v>
      </c>
      <c r="P5204" s="14">
        <v>0.44701935004406268</v>
      </c>
      <c r="Q5204" s="5" t="s">
        <v>543</v>
      </c>
      <c r="XEE5204" s="3">
        <v>0.44701935004406301</v>
      </c>
      <c r="XEF5204" s="4">
        <v>0.46184335049844299</v>
      </c>
      <c r="XEG5204" s="2" t="s">
        <v>29</v>
      </c>
      <c r="XEH5204" s="1">
        <v>7</v>
      </c>
    </row>
    <row r="5205" spans="1:17 16359:16362" hidden="1" x14ac:dyDescent="0.25">
      <c r="A5205" s="6">
        <v>63</v>
      </c>
      <c r="B5205" s="7" t="s">
        <v>520</v>
      </c>
      <c r="C5205" s="7" t="s">
        <v>270</v>
      </c>
      <c r="D5205" s="7" t="s">
        <v>376</v>
      </c>
      <c r="E5205" s="7" t="s">
        <v>255</v>
      </c>
      <c r="F5205" s="6">
        <v>11</v>
      </c>
      <c r="G5205" s="11">
        <v>569581442</v>
      </c>
      <c r="H5205" s="11">
        <f t="shared" si="81"/>
        <v>569581442</v>
      </c>
      <c r="I5205" s="11">
        <v>18282120</v>
      </c>
      <c r="J5205" s="11">
        <v>551299322</v>
      </c>
      <c r="K5205" s="11">
        <v>254613926</v>
      </c>
      <c r="L5205" s="11">
        <v>254613926</v>
      </c>
      <c r="M5205" s="11">
        <v>0</v>
      </c>
      <c r="N5205" s="13">
        <v>0.96790253570094398</v>
      </c>
      <c r="O5205" s="14" t="s">
        <v>537</v>
      </c>
      <c r="P5205" s="14">
        <v>0.44701935004406268</v>
      </c>
      <c r="Q5205" s="5" t="s">
        <v>543</v>
      </c>
      <c r="XEE5205" s="3">
        <v>0.44701935004406301</v>
      </c>
      <c r="XEF5205" s="4">
        <v>0.46184335049844299</v>
      </c>
      <c r="XEG5205" s="2" t="s">
        <v>29</v>
      </c>
      <c r="XEH5205" s="1">
        <v>7</v>
      </c>
    </row>
    <row r="5206" spans="1:17 16359:16362" ht="30" hidden="1" x14ac:dyDescent="0.25">
      <c r="A5206" s="6">
        <v>63</v>
      </c>
      <c r="B5206" s="7" t="s">
        <v>520</v>
      </c>
      <c r="C5206" s="7" t="s">
        <v>270</v>
      </c>
      <c r="D5206" s="7" t="s">
        <v>378</v>
      </c>
      <c r="E5206" s="7" t="s">
        <v>379</v>
      </c>
      <c r="F5206" s="5"/>
      <c r="G5206" s="11">
        <v>3984356706</v>
      </c>
      <c r="H5206" s="11">
        <f t="shared" si="81"/>
        <v>3984356706</v>
      </c>
      <c r="I5206" s="11">
        <v>0</v>
      </c>
      <c r="J5206" s="11">
        <v>3984356706</v>
      </c>
      <c r="K5206" s="11">
        <v>1986505583</v>
      </c>
      <c r="L5206" s="11">
        <v>1986505583</v>
      </c>
      <c r="M5206" s="11">
        <v>0</v>
      </c>
      <c r="N5206" s="13">
        <v>1</v>
      </c>
      <c r="O5206" s="14" t="s">
        <v>537</v>
      </c>
      <c r="P5206" s="14">
        <v>0.49857623942367973</v>
      </c>
      <c r="Q5206" s="5" t="s">
        <v>543</v>
      </c>
      <c r="XEE5206" s="3">
        <v>0.49857623942368001</v>
      </c>
      <c r="XEF5206" s="4">
        <v>0.49857623942368001</v>
      </c>
      <c r="XEG5206" s="2" t="s">
        <v>29</v>
      </c>
      <c r="XEH5206" s="1">
        <v>7</v>
      </c>
    </row>
    <row r="5207" spans="1:17 16359:16362" hidden="1" x14ac:dyDescent="0.25">
      <c r="A5207" s="6">
        <v>63</v>
      </c>
      <c r="B5207" s="7" t="s">
        <v>520</v>
      </c>
      <c r="C5207" s="7" t="s">
        <v>270</v>
      </c>
      <c r="D5207" s="7" t="s">
        <v>378</v>
      </c>
      <c r="E5207" s="7" t="s">
        <v>255</v>
      </c>
      <c r="F5207" s="6">
        <v>11</v>
      </c>
      <c r="G5207" s="11">
        <v>3984356706</v>
      </c>
      <c r="H5207" s="11">
        <f t="shared" si="81"/>
        <v>3984356706</v>
      </c>
      <c r="I5207" s="11">
        <v>0</v>
      </c>
      <c r="J5207" s="11">
        <v>3984356706</v>
      </c>
      <c r="K5207" s="11">
        <v>1986505583</v>
      </c>
      <c r="L5207" s="11">
        <v>1986505583</v>
      </c>
      <c r="M5207" s="11">
        <v>0</v>
      </c>
      <c r="N5207" s="13">
        <v>1</v>
      </c>
      <c r="O5207" s="14" t="s">
        <v>537</v>
      </c>
      <c r="P5207" s="14">
        <v>0.49857623942367973</v>
      </c>
      <c r="Q5207" s="5" t="s">
        <v>543</v>
      </c>
      <c r="XEE5207" s="3">
        <v>0.49857623942368001</v>
      </c>
      <c r="XEF5207" s="4">
        <v>0.49857623942368001</v>
      </c>
      <c r="XEG5207" s="2" t="s">
        <v>29</v>
      </c>
      <c r="XEH5207" s="1">
        <v>7</v>
      </c>
    </row>
    <row r="5208" spans="1:17 16359:16362" ht="45" hidden="1" x14ac:dyDescent="0.25">
      <c r="A5208" s="6">
        <v>63</v>
      </c>
      <c r="B5208" s="7" t="s">
        <v>520</v>
      </c>
      <c r="C5208" s="7" t="s">
        <v>270</v>
      </c>
      <c r="D5208" s="7" t="s">
        <v>386</v>
      </c>
      <c r="E5208" s="7" t="s">
        <v>279</v>
      </c>
      <c r="F5208" s="5"/>
      <c r="G5208" s="11">
        <v>1517785081</v>
      </c>
      <c r="H5208" s="11">
        <f t="shared" si="81"/>
        <v>1501081039</v>
      </c>
      <c r="I5208" s="11">
        <v>15044267</v>
      </c>
      <c r="J5208" s="11">
        <v>1486036772</v>
      </c>
      <c r="K5208" s="11">
        <v>838618092</v>
      </c>
      <c r="L5208" s="11">
        <v>838618092</v>
      </c>
      <c r="M5208" s="11">
        <v>16704042</v>
      </c>
      <c r="N5208" s="13">
        <v>0.979082473930313</v>
      </c>
      <c r="O5208" s="14" t="s">
        <v>537</v>
      </c>
      <c r="P5208" s="14">
        <v>0.5525275630245835</v>
      </c>
      <c r="Q5208" s="5" t="s">
        <v>543</v>
      </c>
      <c r="XEE5208" s="3">
        <v>0.55252756302458395</v>
      </c>
      <c r="XEF5208" s="4">
        <v>0.56433199218303098</v>
      </c>
      <c r="XEG5208" s="2" t="s">
        <v>29</v>
      </c>
      <c r="XEH5208" s="1">
        <v>7</v>
      </c>
    </row>
    <row r="5209" spans="1:17 16359:16362" hidden="1" x14ac:dyDescent="0.25">
      <c r="A5209" s="6">
        <v>63</v>
      </c>
      <c r="B5209" s="7" t="s">
        <v>520</v>
      </c>
      <c r="C5209" s="7" t="s">
        <v>270</v>
      </c>
      <c r="D5209" s="7" t="s">
        <v>386</v>
      </c>
      <c r="E5209" s="7" t="s">
        <v>255</v>
      </c>
      <c r="F5209" s="6">
        <v>11</v>
      </c>
      <c r="G5209" s="11">
        <v>1517785081</v>
      </c>
      <c r="H5209" s="11">
        <f t="shared" si="81"/>
        <v>1501081039</v>
      </c>
      <c r="I5209" s="11">
        <v>15044267</v>
      </c>
      <c r="J5209" s="11">
        <v>1486036772</v>
      </c>
      <c r="K5209" s="11">
        <v>838618092</v>
      </c>
      <c r="L5209" s="11">
        <v>838618092</v>
      </c>
      <c r="M5209" s="11">
        <v>16704042</v>
      </c>
      <c r="N5209" s="13">
        <v>0.979082473930313</v>
      </c>
      <c r="O5209" s="14" t="s">
        <v>537</v>
      </c>
      <c r="P5209" s="14">
        <v>0.5525275630245835</v>
      </c>
      <c r="Q5209" s="5" t="s">
        <v>543</v>
      </c>
      <c r="XEE5209" s="3">
        <v>0.55252756302458395</v>
      </c>
      <c r="XEF5209" s="4">
        <v>0.56433199218303098</v>
      </c>
      <c r="XEG5209" s="2" t="s">
        <v>29</v>
      </c>
      <c r="XEH5209" s="1">
        <v>7</v>
      </c>
    </row>
    <row r="5210" spans="1:17 16359:16362" ht="45" hidden="1" x14ac:dyDescent="0.25">
      <c r="A5210" s="6">
        <v>63</v>
      </c>
      <c r="B5210" s="7" t="s">
        <v>520</v>
      </c>
      <c r="C5210" s="7" t="s">
        <v>270</v>
      </c>
      <c r="D5210" s="7" t="s">
        <v>387</v>
      </c>
      <c r="E5210" s="7" t="s">
        <v>281</v>
      </c>
      <c r="F5210" s="5"/>
      <c r="G5210" s="11">
        <v>64966180</v>
      </c>
      <c r="H5210" s="11">
        <f t="shared" si="81"/>
        <v>41308314</v>
      </c>
      <c r="I5210" s="11">
        <v>1757600</v>
      </c>
      <c r="J5210" s="11">
        <v>39550714</v>
      </c>
      <c r="K5210" s="11">
        <v>37780967</v>
      </c>
      <c r="L5210" s="11">
        <v>37780967</v>
      </c>
      <c r="M5210" s="11">
        <v>23657866</v>
      </c>
      <c r="N5210" s="13">
        <v>0.60878928082272998</v>
      </c>
      <c r="O5210" s="14" t="s">
        <v>535</v>
      </c>
      <c r="P5210" s="14">
        <v>0.5815482301714523</v>
      </c>
      <c r="Q5210" s="5" t="s">
        <v>547</v>
      </c>
      <c r="XEE5210" s="3">
        <v>0.58154823017145196</v>
      </c>
      <c r="XEF5210" s="4">
        <v>0.95525372816278398</v>
      </c>
      <c r="XEG5210" s="2" t="s">
        <v>29</v>
      </c>
      <c r="XEH5210" s="1">
        <v>7</v>
      </c>
    </row>
    <row r="5211" spans="1:17 16359:16362" hidden="1" x14ac:dyDescent="0.25">
      <c r="A5211" s="6">
        <v>63</v>
      </c>
      <c r="B5211" s="7" t="s">
        <v>520</v>
      </c>
      <c r="C5211" s="7" t="s">
        <v>270</v>
      </c>
      <c r="D5211" s="7" t="s">
        <v>387</v>
      </c>
      <c r="E5211" s="7" t="s">
        <v>256</v>
      </c>
      <c r="F5211" s="6">
        <v>16</v>
      </c>
      <c r="G5211" s="11">
        <v>64966180</v>
      </c>
      <c r="H5211" s="11">
        <f t="shared" si="81"/>
        <v>41308314</v>
      </c>
      <c r="I5211" s="11">
        <v>1757600</v>
      </c>
      <c r="J5211" s="11">
        <v>39550714</v>
      </c>
      <c r="K5211" s="11">
        <v>37780967</v>
      </c>
      <c r="L5211" s="11">
        <v>37780967</v>
      </c>
      <c r="M5211" s="11">
        <v>23657866</v>
      </c>
      <c r="N5211" s="13">
        <v>0.60878928082272998</v>
      </c>
      <c r="O5211" s="14" t="s">
        <v>535</v>
      </c>
      <c r="P5211" s="14">
        <v>0.5815482301714523</v>
      </c>
      <c r="Q5211" s="5" t="s">
        <v>547</v>
      </c>
      <c r="XEE5211" s="3">
        <v>0.58154823017145196</v>
      </c>
      <c r="XEF5211" s="4">
        <v>0.95525372816278398</v>
      </c>
      <c r="XEG5211" s="2" t="s">
        <v>29</v>
      </c>
      <c r="XEH5211" s="1">
        <v>7</v>
      </c>
    </row>
    <row r="5212" spans="1:17 16359:16362" ht="60" hidden="1" x14ac:dyDescent="0.25">
      <c r="A5212" s="6">
        <v>63</v>
      </c>
      <c r="B5212" s="7" t="s">
        <v>520</v>
      </c>
      <c r="C5212" s="7" t="s">
        <v>270</v>
      </c>
      <c r="D5212" s="7" t="s">
        <v>388</v>
      </c>
      <c r="E5212" s="7" t="s">
        <v>389</v>
      </c>
      <c r="F5212" s="5"/>
      <c r="G5212" s="11">
        <v>22096055</v>
      </c>
      <c r="H5212" s="11">
        <f t="shared" si="81"/>
        <v>2578000</v>
      </c>
      <c r="I5212" s="11">
        <v>1078000</v>
      </c>
      <c r="J5212" s="11">
        <v>1500000</v>
      </c>
      <c r="K5212" s="11">
        <v>1500000</v>
      </c>
      <c r="L5212" s="11">
        <v>1500000</v>
      </c>
      <c r="M5212" s="11">
        <v>19518055</v>
      </c>
      <c r="N5212" s="13">
        <v>6.7885421175861493E-2</v>
      </c>
      <c r="O5212" s="14" t="s">
        <v>535</v>
      </c>
      <c r="P5212" s="14">
        <v>6.788542117586148E-2</v>
      </c>
      <c r="Q5212" s="5" t="s">
        <v>543</v>
      </c>
      <c r="XEE5212" s="3">
        <v>6.7885421175861493E-2</v>
      </c>
      <c r="XEF5212" s="4">
        <v>1</v>
      </c>
      <c r="XEG5212" s="2" t="s">
        <v>29</v>
      </c>
      <c r="XEH5212" s="1">
        <v>7</v>
      </c>
    </row>
    <row r="5213" spans="1:17 16359:16362" hidden="1" x14ac:dyDescent="0.25">
      <c r="A5213" s="6">
        <v>63</v>
      </c>
      <c r="B5213" s="7" t="s">
        <v>520</v>
      </c>
      <c r="C5213" s="7" t="s">
        <v>270</v>
      </c>
      <c r="D5213" s="7" t="s">
        <v>388</v>
      </c>
      <c r="E5213" s="7" t="s">
        <v>256</v>
      </c>
      <c r="F5213" s="6">
        <v>16</v>
      </c>
      <c r="G5213" s="11">
        <v>22096055</v>
      </c>
      <c r="H5213" s="11">
        <f t="shared" si="81"/>
        <v>2578000</v>
      </c>
      <c r="I5213" s="11">
        <v>1078000</v>
      </c>
      <c r="J5213" s="11">
        <v>1500000</v>
      </c>
      <c r="K5213" s="11">
        <v>1500000</v>
      </c>
      <c r="L5213" s="11">
        <v>1500000</v>
      </c>
      <c r="M5213" s="11">
        <v>19518055</v>
      </c>
      <c r="N5213" s="13">
        <v>6.7885421175861493E-2</v>
      </c>
      <c r="O5213" s="14" t="s">
        <v>535</v>
      </c>
      <c r="P5213" s="14">
        <v>6.788542117586148E-2</v>
      </c>
      <c r="Q5213" s="5" t="s">
        <v>543</v>
      </c>
      <c r="XEE5213" s="3">
        <v>6.7885421175861493E-2</v>
      </c>
      <c r="XEF5213" s="4">
        <v>1</v>
      </c>
      <c r="XEG5213" s="2" t="s">
        <v>29</v>
      </c>
      <c r="XEH5213" s="1">
        <v>7</v>
      </c>
    </row>
    <row r="5214" spans="1:17 16359:16362" ht="30" hidden="1" x14ac:dyDescent="0.25">
      <c r="A5214" s="6">
        <v>63</v>
      </c>
      <c r="B5214" s="7" t="s">
        <v>520</v>
      </c>
      <c r="C5214" s="7" t="s">
        <v>270</v>
      </c>
      <c r="D5214" s="7" t="s">
        <v>392</v>
      </c>
      <c r="E5214" s="7" t="s">
        <v>393</v>
      </c>
      <c r="F5214" s="5"/>
      <c r="G5214" s="11">
        <v>594000</v>
      </c>
      <c r="H5214" s="11">
        <f t="shared" si="81"/>
        <v>594000</v>
      </c>
      <c r="I5214" s="11">
        <v>594000</v>
      </c>
      <c r="J5214" s="11">
        <v>0</v>
      </c>
      <c r="K5214" s="11">
        <v>0</v>
      </c>
      <c r="L5214" s="11">
        <v>0</v>
      </c>
      <c r="M5214" s="11">
        <v>0</v>
      </c>
      <c r="N5214" s="13">
        <v>0</v>
      </c>
      <c r="O5214" s="14" t="s">
        <v>535</v>
      </c>
      <c r="P5214" s="14">
        <v>0</v>
      </c>
      <c r="Q5214" s="5" t="s">
        <v>543</v>
      </c>
      <c r="XEE5214" s="3">
        <v>0</v>
      </c>
      <c r="XEG5214" s="2" t="s">
        <v>29</v>
      </c>
      <c r="XEH5214" s="1">
        <v>7</v>
      </c>
    </row>
    <row r="5215" spans="1:17 16359:16362" hidden="1" x14ac:dyDescent="0.25">
      <c r="A5215" s="6">
        <v>63</v>
      </c>
      <c r="B5215" s="7" t="s">
        <v>520</v>
      </c>
      <c r="C5215" s="7" t="s">
        <v>270</v>
      </c>
      <c r="D5215" s="7" t="s">
        <v>392</v>
      </c>
      <c r="E5215" s="7" t="s">
        <v>255</v>
      </c>
      <c r="F5215" s="6">
        <v>11</v>
      </c>
      <c r="G5215" s="11">
        <v>594000</v>
      </c>
      <c r="H5215" s="11">
        <f t="shared" si="81"/>
        <v>594000</v>
      </c>
      <c r="I5215" s="11">
        <v>594000</v>
      </c>
      <c r="J5215" s="11">
        <v>0</v>
      </c>
      <c r="K5215" s="11">
        <v>0</v>
      </c>
      <c r="L5215" s="11">
        <v>0</v>
      </c>
      <c r="M5215" s="11">
        <v>0</v>
      </c>
      <c r="N5215" s="13">
        <v>0</v>
      </c>
      <c r="O5215" s="14" t="s">
        <v>535</v>
      </c>
      <c r="P5215" s="14">
        <v>0</v>
      </c>
      <c r="Q5215" s="5" t="s">
        <v>543</v>
      </c>
      <c r="XEE5215" s="3">
        <v>0</v>
      </c>
      <c r="XEG5215" s="2" t="s">
        <v>29</v>
      </c>
      <c r="XEH5215" s="1">
        <v>7</v>
      </c>
    </row>
    <row r="5216" spans="1:17 16359:16362" ht="60" hidden="1" x14ac:dyDescent="0.25">
      <c r="A5216" s="6">
        <v>63</v>
      </c>
      <c r="B5216" s="7" t="s">
        <v>520</v>
      </c>
      <c r="C5216" s="7" t="s">
        <v>265</v>
      </c>
      <c r="D5216" s="7" t="s">
        <v>396</v>
      </c>
      <c r="E5216" s="7" t="s">
        <v>397</v>
      </c>
      <c r="F5216" s="5"/>
      <c r="G5216" s="11">
        <v>497621343</v>
      </c>
      <c r="H5216" s="11">
        <f t="shared" si="81"/>
        <v>495360310</v>
      </c>
      <c r="I5216" s="11">
        <v>0</v>
      </c>
      <c r="J5216" s="11">
        <v>495360310</v>
      </c>
      <c r="K5216" s="11">
        <v>124310871</v>
      </c>
      <c r="L5216" s="11">
        <v>124310871</v>
      </c>
      <c r="M5216" s="11">
        <v>2261033</v>
      </c>
      <c r="N5216" s="13">
        <v>0.995456318279339</v>
      </c>
      <c r="O5216" s="14" t="s">
        <v>537</v>
      </c>
      <c r="P5216" s="14">
        <v>0.24981016740674647</v>
      </c>
      <c r="Q5216" s="5" t="s">
        <v>543</v>
      </c>
      <c r="XEE5216" s="3">
        <v>0.249810167406746</v>
      </c>
      <c r="XEF5216" s="4">
        <v>0.25095040618010001</v>
      </c>
      <c r="XEG5216" s="2" t="s">
        <v>13</v>
      </c>
      <c r="XEH5216" s="1">
        <v>7</v>
      </c>
    </row>
    <row r="5217" spans="1:17 16359:16362" hidden="1" x14ac:dyDescent="0.25">
      <c r="A5217" s="6">
        <v>63</v>
      </c>
      <c r="B5217" s="7" t="s">
        <v>520</v>
      </c>
      <c r="C5217" s="7" t="s">
        <v>265</v>
      </c>
      <c r="D5217" s="7" t="s">
        <v>396</v>
      </c>
      <c r="E5217" s="7" t="s">
        <v>256</v>
      </c>
      <c r="F5217" s="6">
        <v>16</v>
      </c>
      <c r="G5217" s="11">
        <v>497621343</v>
      </c>
      <c r="H5217" s="11">
        <f t="shared" si="81"/>
        <v>495360310</v>
      </c>
      <c r="I5217" s="11">
        <v>0</v>
      </c>
      <c r="J5217" s="11">
        <v>495360310</v>
      </c>
      <c r="K5217" s="11">
        <v>124310871</v>
      </c>
      <c r="L5217" s="11">
        <v>124310871</v>
      </c>
      <c r="M5217" s="11">
        <v>2261033</v>
      </c>
      <c r="N5217" s="13">
        <v>0.995456318279339</v>
      </c>
      <c r="O5217" s="14" t="s">
        <v>537</v>
      </c>
      <c r="P5217" s="14">
        <v>0.24981016740674647</v>
      </c>
      <c r="Q5217" s="5" t="s">
        <v>543</v>
      </c>
      <c r="XEE5217" s="3">
        <v>0.249810167406746</v>
      </c>
      <c r="XEF5217" s="4">
        <v>0.25095040618010001</v>
      </c>
      <c r="XEG5217" s="2" t="s">
        <v>13</v>
      </c>
      <c r="XEH5217" s="1">
        <v>7</v>
      </c>
    </row>
    <row r="5218" spans="1:17 16359:16362" ht="60" hidden="1" x14ac:dyDescent="0.25">
      <c r="A5218" s="6">
        <v>63</v>
      </c>
      <c r="B5218" s="7" t="s">
        <v>520</v>
      </c>
      <c r="C5218" s="7" t="s">
        <v>268</v>
      </c>
      <c r="D5218" s="7" t="s">
        <v>398</v>
      </c>
      <c r="E5218" s="7" t="s">
        <v>397</v>
      </c>
      <c r="F5218" s="5"/>
      <c r="G5218" s="11">
        <v>497621343</v>
      </c>
      <c r="H5218" s="11">
        <f t="shared" si="81"/>
        <v>495360310</v>
      </c>
      <c r="I5218" s="11">
        <v>0</v>
      </c>
      <c r="J5218" s="11">
        <v>495360310</v>
      </c>
      <c r="K5218" s="11">
        <v>124310871</v>
      </c>
      <c r="L5218" s="11">
        <v>124310871</v>
      </c>
      <c r="M5218" s="11">
        <v>2261033</v>
      </c>
      <c r="N5218" s="13">
        <v>0.995456318279339</v>
      </c>
      <c r="O5218" s="14" t="s">
        <v>537</v>
      </c>
      <c r="P5218" s="14">
        <v>0.24981016740674647</v>
      </c>
      <c r="Q5218" s="5" t="s">
        <v>543</v>
      </c>
      <c r="XEE5218" s="3">
        <v>0.249810167406746</v>
      </c>
      <c r="XEF5218" s="4">
        <v>0.25095040618010001</v>
      </c>
      <c r="XEG5218" s="2" t="s">
        <v>13</v>
      </c>
      <c r="XEH5218" s="1">
        <v>7</v>
      </c>
    </row>
    <row r="5219" spans="1:17 16359:16362" hidden="1" x14ac:dyDescent="0.25">
      <c r="A5219" s="6">
        <v>63</v>
      </c>
      <c r="B5219" s="7" t="s">
        <v>520</v>
      </c>
      <c r="C5219" s="7" t="s">
        <v>268</v>
      </c>
      <c r="D5219" s="7" t="s">
        <v>398</v>
      </c>
      <c r="E5219" s="7" t="s">
        <v>256</v>
      </c>
      <c r="F5219" s="6">
        <v>16</v>
      </c>
      <c r="G5219" s="11">
        <v>497621343</v>
      </c>
      <c r="H5219" s="11">
        <f t="shared" si="81"/>
        <v>495360310</v>
      </c>
      <c r="I5219" s="11">
        <v>0</v>
      </c>
      <c r="J5219" s="11">
        <v>495360310</v>
      </c>
      <c r="K5219" s="11">
        <v>124310871</v>
      </c>
      <c r="L5219" s="11">
        <v>124310871</v>
      </c>
      <c r="M5219" s="11">
        <v>2261033</v>
      </c>
      <c r="N5219" s="13">
        <v>0.995456318279339</v>
      </c>
      <c r="O5219" s="14" t="s">
        <v>537</v>
      </c>
      <c r="P5219" s="14">
        <v>0.24981016740674647</v>
      </c>
      <c r="Q5219" s="5" t="s">
        <v>543</v>
      </c>
      <c r="XEE5219" s="3">
        <v>0.249810167406746</v>
      </c>
      <c r="XEF5219" s="4">
        <v>0.25095040618010001</v>
      </c>
      <c r="XEG5219" s="2" t="s">
        <v>13</v>
      </c>
      <c r="XEH5219" s="1">
        <v>7</v>
      </c>
    </row>
    <row r="5220" spans="1:17 16359:16362" ht="30" hidden="1" x14ac:dyDescent="0.25">
      <c r="A5220" s="6">
        <v>63</v>
      </c>
      <c r="B5220" s="7" t="s">
        <v>520</v>
      </c>
      <c r="C5220" s="7" t="s">
        <v>270</v>
      </c>
      <c r="D5220" s="7" t="s">
        <v>399</v>
      </c>
      <c r="E5220" s="7" t="s">
        <v>400</v>
      </c>
      <c r="F5220" s="5"/>
      <c r="G5220" s="11">
        <v>289429378</v>
      </c>
      <c r="H5220" s="11">
        <f t="shared" si="81"/>
        <v>289429378</v>
      </c>
      <c r="I5220" s="11">
        <v>0</v>
      </c>
      <c r="J5220" s="11">
        <v>289429378</v>
      </c>
      <c r="K5220" s="11">
        <v>51011186</v>
      </c>
      <c r="L5220" s="11">
        <v>51011186</v>
      </c>
      <c r="M5220" s="11">
        <v>0</v>
      </c>
      <c r="N5220" s="13">
        <v>1</v>
      </c>
      <c r="O5220" s="14" t="s">
        <v>537</v>
      </c>
      <c r="P5220" s="14">
        <v>0.17624743677540572</v>
      </c>
      <c r="Q5220" s="5" t="s">
        <v>543</v>
      </c>
      <c r="XEE5220" s="3">
        <v>0.176247436775406</v>
      </c>
      <c r="XEF5220" s="4">
        <v>0.176247436775406</v>
      </c>
      <c r="XEG5220" s="2" t="s">
        <v>29</v>
      </c>
      <c r="XEH5220" s="1">
        <v>7</v>
      </c>
    </row>
    <row r="5221" spans="1:17 16359:16362" hidden="1" x14ac:dyDescent="0.25">
      <c r="A5221" s="6">
        <v>63</v>
      </c>
      <c r="B5221" s="7" t="s">
        <v>520</v>
      </c>
      <c r="C5221" s="7" t="s">
        <v>270</v>
      </c>
      <c r="D5221" s="7" t="s">
        <v>399</v>
      </c>
      <c r="E5221" s="7" t="s">
        <v>256</v>
      </c>
      <c r="F5221" s="6">
        <v>16</v>
      </c>
      <c r="G5221" s="11">
        <v>289429378</v>
      </c>
      <c r="H5221" s="11">
        <f t="shared" si="81"/>
        <v>289429378</v>
      </c>
      <c r="I5221" s="11">
        <v>0</v>
      </c>
      <c r="J5221" s="11">
        <v>289429378</v>
      </c>
      <c r="K5221" s="11">
        <v>51011186</v>
      </c>
      <c r="L5221" s="11">
        <v>51011186</v>
      </c>
      <c r="M5221" s="11">
        <v>0</v>
      </c>
      <c r="N5221" s="13">
        <v>1</v>
      </c>
      <c r="O5221" s="14" t="s">
        <v>537</v>
      </c>
      <c r="P5221" s="14">
        <v>0.17624743677540572</v>
      </c>
      <c r="Q5221" s="5" t="s">
        <v>543</v>
      </c>
      <c r="XEE5221" s="3">
        <v>0.176247436775406</v>
      </c>
      <c r="XEF5221" s="4">
        <v>0.176247436775406</v>
      </c>
      <c r="XEG5221" s="2" t="s">
        <v>29</v>
      </c>
      <c r="XEH5221" s="1">
        <v>7</v>
      </c>
    </row>
    <row r="5222" spans="1:17 16359:16362" ht="45" hidden="1" x14ac:dyDescent="0.25">
      <c r="A5222" s="6">
        <v>63</v>
      </c>
      <c r="B5222" s="7" t="s">
        <v>520</v>
      </c>
      <c r="C5222" s="7" t="s">
        <v>270</v>
      </c>
      <c r="D5222" s="7" t="s">
        <v>401</v>
      </c>
      <c r="E5222" s="7" t="s">
        <v>279</v>
      </c>
      <c r="F5222" s="5"/>
      <c r="G5222" s="11">
        <v>65510200</v>
      </c>
      <c r="H5222" s="11">
        <f t="shared" si="81"/>
        <v>65510200</v>
      </c>
      <c r="I5222" s="11">
        <v>0</v>
      </c>
      <c r="J5222" s="11">
        <v>65510200</v>
      </c>
      <c r="K5222" s="11">
        <v>32601200</v>
      </c>
      <c r="L5222" s="11">
        <v>32601200</v>
      </c>
      <c r="M5222" s="11">
        <v>0</v>
      </c>
      <c r="N5222" s="13">
        <v>1</v>
      </c>
      <c r="O5222" s="14" t="s">
        <v>537</v>
      </c>
      <c r="P5222" s="14">
        <v>0.49765074751718053</v>
      </c>
      <c r="Q5222" s="5" t="s">
        <v>543</v>
      </c>
      <c r="XEE5222" s="3">
        <v>0.49765074751718102</v>
      </c>
      <c r="XEF5222" s="4">
        <v>0.49765074751718102</v>
      </c>
      <c r="XEG5222" s="2" t="s">
        <v>29</v>
      </c>
      <c r="XEH5222" s="1">
        <v>7</v>
      </c>
    </row>
    <row r="5223" spans="1:17 16359:16362" hidden="1" x14ac:dyDescent="0.25">
      <c r="A5223" s="6">
        <v>63</v>
      </c>
      <c r="B5223" s="7" t="s">
        <v>520</v>
      </c>
      <c r="C5223" s="7" t="s">
        <v>270</v>
      </c>
      <c r="D5223" s="7" t="s">
        <v>401</v>
      </c>
      <c r="E5223" s="7" t="s">
        <v>256</v>
      </c>
      <c r="F5223" s="6">
        <v>16</v>
      </c>
      <c r="G5223" s="11">
        <v>65510200</v>
      </c>
      <c r="H5223" s="11">
        <f t="shared" si="81"/>
        <v>65510200</v>
      </c>
      <c r="I5223" s="11">
        <v>0</v>
      </c>
      <c r="J5223" s="11">
        <v>65510200</v>
      </c>
      <c r="K5223" s="11">
        <v>32601200</v>
      </c>
      <c r="L5223" s="11">
        <v>32601200</v>
      </c>
      <c r="M5223" s="11">
        <v>0</v>
      </c>
      <c r="N5223" s="13">
        <v>1</v>
      </c>
      <c r="O5223" s="14" t="s">
        <v>537</v>
      </c>
      <c r="P5223" s="14">
        <v>0.49765074751718053</v>
      </c>
      <c r="Q5223" s="5" t="s">
        <v>543</v>
      </c>
      <c r="XEE5223" s="3">
        <v>0.49765074751718102</v>
      </c>
      <c r="XEF5223" s="4">
        <v>0.49765074751718102</v>
      </c>
      <c r="XEG5223" s="2" t="s">
        <v>29</v>
      </c>
      <c r="XEH5223" s="1">
        <v>7</v>
      </c>
    </row>
    <row r="5224" spans="1:17 16359:16362" ht="45" hidden="1" x14ac:dyDescent="0.25">
      <c r="A5224" s="6">
        <v>63</v>
      </c>
      <c r="B5224" s="7" t="s">
        <v>520</v>
      </c>
      <c r="C5224" s="7" t="s">
        <v>270</v>
      </c>
      <c r="D5224" s="7" t="s">
        <v>402</v>
      </c>
      <c r="E5224" s="7" t="s">
        <v>281</v>
      </c>
      <c r="F5224" s="5"/>
      <c r="G5224" s="11">
        <v>7000000</v>
      </c>
      <c r="H5224" s="11">
        <f t="shared" si="81"/>
        <v>4738967</v>
      </c>
      <c r="I5224" s="11">
        <v>0</v>
      </c>
      <c r="J5224" s="11">
        <v>4738967</v>
      </c>
      <c r="K5224" s="11">
        <v>3909025</v>
      </c>
      <c r="L5224" s="11">
        <v>3909025</v>
      </c>
      <c r="M5224" s="11">
        <v>2261033</v>
      </c>
      <c r="N5224" s="13">
        <v>0.67699528571428602</v>
      </c>
      <c r="O5224" s="14" t="s">
        <v>535</v>
      </c>
      <c r="P5224" s="14">
        <v>0.55843214285714282</v>
      </c>
      <c r="Q5224" s="5" t="s">
        <v>543</v>
      </c>
      <c r="XEE5224" s="3">
        <v>0.55843214285714304</v>
      </c>
      <c r="XEF5224" s="4">
        <v>0.82486858422943199</v>
      </c>
      <c r="XEG5224" s="2" t="s">
        <v>29</v>
      </c>
      <c r="XEH5224" s="1">
        <v>7</v>
      </c>
    </row>
    <row r="5225" spans="1:17 16359:16362" hidden="1" x14ac:dyDescent="0.25">
      <c r="A5225" s="6">
        <v>63</v>
      </c>
      <c r="B5225" s="7" t="s">
        <v>520</v>
      </c>
      <c r="C5225" s="7" t="s">
        <v>270</v>
      </c>
      <c r="D5225" s="7" t="s">
        <v>402</v>
      </c>
      <c r="E5225" s="7" t="s">
        <v>256</v>
      </c>
      <c r="F5225" s="6">
        <v>16</v>
      </c>
      <c r="G5225" s="11">
        <v>7000000</v>
      </c>
      <c r="H5225" s="11">
        <f t="shared" si="81"/>
        <v>4738967</v>
      </c>
      <c r="I5225" s="11">
        <v>0</v>
      </c>
      <c r="J5225" s="11">
        <v>4738967</v>
      </c>
      <c r="K5225" s="11">
        <v>3909025</v>
      </c>
      <c r="L5225" s="11">
        <v>3909025</v>
      </c>
      <c r="M5225" s="11">
        <v>2261033</v>
      </c>
      <c r="N5225" s="13">
        <v>0.67699528571428602</v>
      </c>
      <c r="O5225" s="14" t="s">
        <v>535</v>
      </c>
      <c r="P5225" s="14">
        <v>0.55843214285714282</v>
      </c>
      <c r="Q5225" s="5" t="s">
        <v>543</v>
      </c>
      <c r="XEE5225" s="3">
        <v>0.55843214285714304</v>
      </c>
      <c r="XEF5225" s="4">
        <v>0.82486858422943199</v>
      </c>
      <c r="XEG5225" s="2" t="s">
        <v>29</v>
      </c>
      <c r="XEH5225" s="1">
        <v>7</v>
      </c>
    </row>
    <row r="5226" spans="1:17 16359:16362" ht="45" hidden="1" x14ac:dyDescent="0.25">
      <c r="A5226" s="6">
        <v>63</v>
      </c>
      <c r="B5226" s="7" t="s">
        <v>520</v>
      </c>
      <c r="C5226" s="7" t="s">
        <v>270</v>
      </c>
      <c r="D5226" s="7" t="s">
        <v>403</v>
      </c>
      <c r="E5226" s="7" t="s">
        <v>404</v>
      </c>
      <c r="F5226" s="5"/>
      <c r="G5226" s="11">
        <v>135681765</v>
      </c>
      <c r="H5226" s="11">
        <f t="shared" si="81"/>
        <v>135681765</v>
      </c>
      <c r="I5226" s="11">
        <v>0</v>
      </c>
      <c r="J5226" s="11">
        <v>135681765</v>
      </c>
      <c r="K5226" s="11">
        <v>36789460</v>
      </c>
      <c r="L5226" s="11">
        <v>36789460</v>
      </c>
      <c r="M5226" s="11">
        <v>0</v>
      </c>
      <c r="N5226" s="13">
        <v>1</v>
      </c>
      <c r="O5226" s="14" t="s">
        <v>537</v>
      </c>
      <c r="P5226" s="14">
        <v>0.27114520510549078</v>
      </c>
      <c r="Q5226" s="5" t="s">
        <v>543</v>
      </c>
      <c r="XEE5226" s="3">
        <v>0.27114520510549101</v>
      </c>
      <c r="XEF5226" s="4">
        <v>0.27114520510549101</v>
      </c>
      <c r="XEG5226" s="2" t="s">
        <v>29</v>
      </c>
      <c r="XEH5226" s="1">
        <v>7</v>
      </c>
    </row>
    <row r="5227" spans="1:17 16359:16362" hidden="1" x14ac:dyDescent="0.25">
      <c r="A5227" s="6">
        <v>63</v>
      </c>
      <c r="B5227" s="7" t="s">
        <v>520</v>
      </c>
      <c r="C5227" s="7" t="s">
        <v>270</v>
      </c>
      <c r="D5227" s="7" t="s">
        <v>403</v>
      </c>
      <c r="E5227" s="7" t="s">
        <v>256</v>
      </c>
      <c r="F5227" s="6">
        <v>16</v>
      </c>
      <c r="G5227" s="11">
        <v>135681765</v>
      </c>
      <c r="H5227" s="11">
        <f t="shared" si="81"/>
        <v>135681765</v>
      </c>
      <c r="I5227" s="11">
        <v>0</v>
      </c>
      <c r="J5227" s="11">
        <v>135681765</v>
      </c>
      <c r="K5227" s="11">
        <v>36789460</v>
      </c>
      <c r="L5227" s="11">
        <v>36789460</v>
      </c>
      <c r="M5227" s="11">
        <v>0</v>
      </c>
      <c r="N5227" s="13">
        <v>1</v>
      </c>
      <c r="O5227" s="14" t="s">
        <v>537</v>
      </c>
      <c r="P5227" s="14">
        <v>0.27114520510549078</v>
      </c>
      <c r="Q5227" s="5" t="s">
        <v>543</v>
      </c>
      <c r="XEE5227" s="3">
        <v>0.27114520510549101</v>
      </c>
      <c r="XEF5227" s="4">
        <v>0.27114520510549101</v>
      </c>
      <c r="XEG5227" s="2" t="s">
        <v>29</v>
      </c>
      <c r="XEH5227" s="1">
        <v>7</v>
      </c>
    </row>
    <row r="5228" spans="1:17 16359:16362" ht="90" hidden="1" x14ac:dyDescent="0.25">
      <c r="A5228" s="6">
        <v>63</v>
      </c>
      <c r="B5228" s="7" t="s">
        <v>520</v>
      </c>
      <c r="C5228" s="7" t="s">
        <v>265</v>
      </c>
      <c r="D5228" s="7" t="s">
        <v>411</v>
      </c>
      <c r="E5228" s="7" t="s">
        <v>412</v>
      </c>
      <c r="F5228" s="5"/>
      <c r="G5228" s="11">
        <v>124616806</v>
      </c>
      <c r="H5228" s="11">
        <f t="shared" si="81"/>
        <v>120687830</v>
      </c>
      <c r="I5228" s="11">
        <v>0</v>
      </c>
      <c r="J5228" s="11">
        <v>120687830</v>
      </c>
      <c r="K5228" s="11">
        <v>60997430</v>
      </c>
      <c r="L5228" s="11">
        <v>60997430</v>
      </c>
      <c r="M5228" s="11">
        <v>3928976</v>
      </c>
      <c r="N5228" s="13">
        <v>0.968471539865979</v>
      </c>
      <c r="O5228" s="14" t="s">
        <v>537</v>
      </c>
      <c r="P5228" s="14">
        <v>0.4894799662896191</v>
      </c>
      <c r="Q5228" s="5" t="s">
        <v>543</v>
      </c>
      <c r="XEE5228" s="3">
        <v>0.48947996628961898</v>
      </c>
      <c r="XEF5228" s="4">
        <v>0.50541492046049696</v>
      </c>
      <c r="XEG5228" s="2" t="s">
        <v>13</v>
      </c>
      <c r="XEH5228" s="1">
        <v>7</v>
      </c>
    </row>
    <row r="5229" spans="1:17 16359:16362" hidden="1" x14ac:dyDescent="0.25">
      <c r="A5229" s="6">
        <v>63</v>
      </c>
      <c r="B5229" s="7" t="s">
        <v>520</v>
      </c>
      <c r="C5229" s="7" t="s">
        <v>265</v>
      </c>
      <c r="D5229" s="7" t="s">
        <v>411</v>
      </c>
      <c r="E5229" s="7" t="s">
        <v>256</v>
      </c>
      <c r="F5229" s="6">
        <v>16</v>
      </c>
      <c r="G5229" s="11">
        <v>124616806</v>
      </c>
      <c r="H5229" s="11">
        <f t="shared" si="81"/>
        <v>120687830</v>
      </c>
      <c r="I5229" s="11">
        <v>0</v>
      </c>
      <c r="J5229" s="11">
        <v>120687830</v>
      </c>
      <c r="K5229" s="11">
        <v>60997430</v>
      </c>
      <c r="L5229" s="11">
        <v>60997430</v>
      </c>
      <c r="M5229" s="11">
        <v>3928976</v>
      </c>
      <c r="N5229" s="13">
        <v>0.968471539865979</v>
      </c>
      <c r="O5229" s="14" t="s">
        <v>537</v>
      </c>
      <c r="P5229" s="14">
        <v>0.4894799662896191</v>
      </c>
      <c r="Q5229" s="5" t="s">
        <v>543</v>
      </c>
      <c r="XEE5229" s="3">
        <v>0.48947996628961898</v>
      </c>
      <c r="XEF5229" s="4">
        <v>0.50541492046049696</v>
      </c>
      <c r="XEG5229" s="2" t="s">
        <v>13</v>
      </c>
      <c r="XEH5229" s="1">
        <v>7</v>
      </c>
    </row>
    <row r="5230" spans="1:17 16359:16362" ht="90" hidden="1" x14ac:dyDescent="0.25">
      <c r="A5230" s="6">
        <v>63</v>
      </c>
      <c r="B5230" s="7" t="s">
        <v>520</v>
      </c>
      <c r="C5230" s="7" t="s">
        <v>268</v>
      </c>
      <c r="D5230" s="7" t="s">
        <v>413</v>
      </c>
      <c r="E5230" s="7" t="s">
        <v>412</v>
      </c>
      <c r="F5230" s="5"/>
      <c r="G5230" s="11">
        <v>124616806</v>
      </c>
      <c r="H5230" s="11">
        <f t="shared" si="81"/>
        <v>120687830</v>
      </c>
      <c r="I5230" s="11">
        <v>0</v>
      </c>
      <c r="J5230" s="11">
        <v>120687830</v>
      </c>
      <c r="K5230" s="11">
        <v>60997430</v>
      </c>
      <c r="L5230" s="11">
        <v>60997430</v>
      </c>
      <c r="M5230" s="11">
        <v>3928976</v>
      </c>
      <c r="N5230" s="13">
        <v>0.968471539865979</v>
      </c>
      <c r="O5230" s="14" t="s">
        <v>537</v>
      </c>
      <c r="P5230" s="14">
        <v>0.4894799662896191</v>
      </c>
      <c r="Q5230" s="5" t="s">
        <v>543</v>
      </c>
      <c r="XEE5230" s="3">
        <v>0.48947996628961898</v>
      </c>
      <c r="XEF5230" s="4">
        <v>0.50541492046049696</v>
      </c>
      <c r="XEG5230" s="2" t="s">
        <v>13</v>
      </c>
      <c r="XEH5230" s="1">
        <v>7</v>
      </c>
    </row>
    <row r="5231" spans="1:17 16359:16362" hidden="1" x14ac:dyDescent="0.25">
      <c r="A5231" s="6">
        <v>63</v>
      </c>
      <c r="B5231" s="7" t="s">
        <v>520</v>
      </c>
      <c r="C5231" s="7" t="s">
        <v>268</v>
      </c>
      <c r="D5231" s="7" t="s">
        <v>413</v>
      </c>
      <c r="E5231" s="7" t="s">
        <v>256</v>
      </c>
      <c r="F5231" s="6">
        <v>16</v>
      </c>
      <c r="G5231" s="11">
        <v>124616806</v>
      </c>
      <c r="H5231" s="11">
        <f t="shared" si="81"/>
        <v>120687830</v>
      </c>
      <c r="I5231" s="11">
        <v>0</v>
      </c>
      <c r="J5231" s="11">
        <v>120687830</v>
      </c>
      <c r="K5231" s="11">
        <v>60997430</v>
      </c>
      <c r="L5231" s="11">
        <v>60997430</v>
      </c>
      <c r="M5231" s="11">
        <v>3928976</v>
      </c>
      <c r="N5231" s="13">
        <v>0.968471539865979</v>
      </c>
      <c r="O5231" s="14" t="s">
        <v>537</v>
      </c>
      <c r="P5231" s="14">
        <v>0.4894799662896191</v>
      </c>
      <c r="Q5231" s="5" t="s">
        <v>543</v>
      </c>
      <c r="XEE5231" s="3">
        <v>0.48947996628961898</v>
      </c>
      <c r="XEF5231" s="4">
        <v>0.50541492046049696</v>
      </c>
      <c r="XEG5231" s="2" t="s">
        <v>13</v>
      </c>
      <c r="XEH5231" s="1">
        <v>7</v>
      </c>
    </row>
    <row r="5232" spans="1:17 16359:16362" ht="45" hidden="1" x14ac:dyDescent="0.25">
      <c r="A5232" s="6">
        <v>63</v>
      </c>
      <c r="B5232" s="7" t="s">
        <v>520</v>
      </c>
      <c r="C5232" s="7" t="s">
        <v>270</v>
      </c>
      <c r="D5232" s="7" t="s">
        <v>422</v>
      </c>
      <c r="E5232" s="7" t="s">
        <v>279</v>
      </c>
      <c r="F5232" s="5"/>
      <c r="G5232" s="11">
        <v>33333600</v>
      </c>
      <c r="H5232" s="11">
        <f t="shared" si="81"/>
        <v>33333600</v>
      </c>
      <c r="I5232" s="11">
        <v>0</v>
      </c>
      <c r="J5232" s="11">
        <v>33333600</v>
      </c>
      <c r="K5232" s="11">
        <v>16959200</v>
      </c>
      <c r="L5232" s="11">
        <v>16959200</v>
      </c>
      <c r="M5232" s="11">
        <v>0</v>
      </c>
      <c r="N5232" s="13">
        <v>1</v>
      </c>
      <c r="O5232" s="14" t="s">
        <v>537</v>
      </c>
      <c r="P5232" s="14">
        <v>0.50877192982456143</v>
      </c>
      <c r="Q5232" s="5" t="s">
        <v>543</v>
      </c>
      <c r="XEE5232" s="3">
        <v>0.50877192982456099</v>
      </c>
      <c r="XEF5232" s="4">
        <v>0.50877192982456099</v>
      </c>
      <c r="XEG5232" s="2" t="s">
        <v>29</v>
      </c>
      <c r="XEH5232" s="1">
        <v>7</v>
      </c>
    </row>
    <row r="5233" spans="1:17 16359:16362" hidden="1" x14ac:dyDescent="0.25">
      <c r="A5233" s="6">
        <v>63</v>
      </c>
      <c r="B5233" s="7" t="s">
        <v>520</v>
      </c>
      <c r="C5233" s="7" t="s">
        <v>270</v>
      </c>
      <c r="D5233" s="7" t="s">
        <v>422</v>
      </c>
      <c r="E5233" s="7" t="s">
        <v>256</v>
      </c>
      <c r="F5233" s="6">
        <v>16</v>
      </c>
      <c r="G5233" s="11">
        <v>33333600</v>
      </c>
      <c r="H5233" s="11">
        <f t="shared" si="81"/>
        <v>33333600</v>
      </c>
      <c r="I5233" s="11">
        <v>0</v>
      </c>
      <c r="J5233" s="11">
        <v>33333600</v>
      </c>
      <c r="K5233" s="11">
        <v>16959200</v>
      </c>
      <c r="L5233" s="11">
        <v>16959200</v>
      </c>
      <c r="M5233" s="11">
        <v>0</v>
      </c>
      <c r="N5233" s="13">
        <v>1</v>
      </c>
      <c r="O5233" s="14" t="s">
        <v>537</v>
      </c>
      <c r="P5233" s="14">
        <v>0.50877192982456143</v>
      </c>
      <c r="Q5233" s="5" t="s">
        <v>543</v>
      </c>
      <c r="XEE5233" s="3">
        <v>0.50877192982456099</v>
      </c>
      <c r="XEF5233" s="4">
        <v>0.50877192982456099</v>
      </c>
      <c r="XEG5233" s="2" t="s">
        <v>29</v>
      </c>
      <c r="XEH5233" s="1">
        <v>7</v>
      </c>
    </row>
    <row r="5234" spans="1:17 16359:16362" ht="45" hidden="1" x14ac:dyDescent="0.25">
      <c r="A5234" s="6">
        <v>63</v>
      </c>
      <c r="B5234" s="7" t="s">
        <v>520</v>
      </c>
      <c r="C5234" s="7" t="s">
        <v>270</v>
      </c>
      <c r="D5234" s="7" t="s">
        <v>423</v>
      </c>
      <c r="E5234" s="7" t="s">
        <v>281</v>
      </c>
      <c r="F5234" s="5"/>
      <c r="G5234" s="11">
        <v>1061549</v>
      </c>
      <c r="H5234" s="11">
        <f t="shared" si="81"/>
        <v>280230</v>
      </c>
      <c r="I5234" s="11">
        <v>0</v>
      </c>
      <c r="J5234" s="11">
        <v>280230</v>
      </c>
      <c r="K5234" s="11">
        <v>280230</v>
      </c>
      <c r="L5234" s="11">
        <v>280230</v>
      </c>
      <c r="M5234" s="11">
        <v>781319</v>
      </c>
      <c r="N5234" s="13">
        <v>0.26398216191621898</v>
      </c>
      <c r="O5234" s="14" t="s">
        <v>535</v>
      </c>
      <c r="P5234" s="14">
        <v>0.26398216191621865</v>
      </c>
      <c r="Q5234" s="5" t="s">
        <v>543</v>
      </c>
      <c r="XEE5234" s="3">
        <v>0.26398216191621898</v>
      </c>
      <c r="XEF5234" s="4">
        <v>1</v>
      </c>
      <c r="XEG5234" s="2" t="s">
        <v>29</v>
      </c>
      <c r="XEH5234" s="1">
        <v>7</v>
      </c>
    </row>
    <row r="5235" spans="1:17 16359:16362" hidden="1" x14ac:dyDescent="0.25">
      <c r="A5235" s="6">
        <v>63</v>
      </c>
      <c r="B5235" s="7" t="s">
        <v>520</v>
      </c>
      <c r="C5235" s="7" t="s">
        <v>270</v>
      </c>
      <c r="D5235" s="7" t="s">
        <v>423</v>
      </c>
      <c r="E5235" s="7" t="s">
        <v>256</v>
      </c>
      <c r="F5235" s="6">
        <v>16</v>
      </c>
      <c r="G5235" s="11">
        <v>1061549</v>
      </c>
      <c r="H5235" s="11">
        <f t="shared" si="81"/>
        <v>280230</v>
      </c>
      <c r="I5235" s="11">
        <v>0</v>
      </c>
      <c r="J5235" s="11">
        <v>280230</v>
      </c>
      <c r="K5235" s="11">
        <v>280230</v>
      </c>
      <c r="L5235" s="11">
        <v>280230</v>
      </c>
      <c r="M5235" s="11">
        <v>781319</v>
      </c>
      <c r="N5235" s="13">
        <v>0.26398216191621898</v>
      </c>
      <c r="O5235" s="14" t="s">
        <v>535</v>
      </c>
      <c r="P5235" s="14">
        <v>0.26398216191621865</v>
      </c>
      <c r="Q5235" s="5" t="s">
        <v>543</v>
      </c>
      <c r="XEE5235" s="3">
        <v>0.26398216191621898</v>
      </c>
      <c r="XEF5235" s="4">
        <v>1</v>
      </c>
      <c r="XEG5235" s="2" t="s">
        <v>29</v>
      </c>
      <c r="XEH5235" s="1">
        <v>7</v>
      </c>
    </row>
    <row r="5236" spans="1:17 16359:16362" ht="45" hidden="1" x14ac:dyDescent="0.25">
      <c r="A5236" s="6">
        <v>63</v>
      </c>
      <c r="B5236" s="7" t="s">
        <v>520</v>
      </c>
      <c r="C5236" s="7" t="s">
        <v>270</v>
      </c>
      <c r="D5236" s="7" t="s">
        <v>424</v>
      </c>
      <c r="E5236" s="7" t="s">
        <v>425</v>
      </c>
      <c r="F5236" s="5"/>
      <c r="G5236" s="11">
        <v>90221657</v>
      </c>
      <c r="H5236" s="11">
        <f t="shared" si="81"/>
        <v>87074000</v>
      </c>
      <c r="I5236" s="11">
        <v>0</v>
      </c>
      <c r="J5236" s="11">
        <v>87074000</v>
      </c>
      <c r="K5236" s="11">
        <v>43758000</v>
      </c>
      <c r="L5236" s="11">
        <v>43758000</v>
      </c>
      <c r="M5236" s="11">
        <v>3147657</v>
      </c>
      <c r="N5236" s="13">
        <v>0.96511195754252199</v>
      </c>
      <c r="O5236" s="14" t="s">
        <v>537</v>
      </c>
      <c r="P5236" s="14">
        <v>0.48500550150614058</v>
      </c>
      <c r="Q5236" s="5" t="s">
        <v>543</v>
      </c>
      <c r="XEE5236" s="3">
        <v>0.48500550150614102</v>
      </c>
      <c r="XEF5236" s="4">
        <v>0.50253807106599002</v>
      </c>
      <c r="XEG5236" s="2" t="s">
        <v>29</v>
      </c>
      <c r="XEH5236" s="1">
        <v>7</v>
      </c>
    </row>
    <row r="5237" spans="1:17 16359:16362" hidden="1" x14ac:dyDescent="0.25">
      <c r="A5237" s="6">
        <v>63</v>
      </c>
      <c r="B5237" s="7" t="s">
        <v>520</v>
      </c>
      <c r="C5237" s="7" t="s">
        <v>270</v>
      </c>
      <c r="D5237" s="7" t="s">
        <v>424</v>
      </c>
      <c r="E5237" s="7" t="s">
        <v>256</v>
      </c>
      <c r="F5237" s="6">
        <v>16</v>
      </c>
      <c r="G5237" s="11">
        <v>90221657</v>
      </c>
      <c r="H5237" s="11">
        <f t="shared" si="81"/>
        <v>87074000</v>
      </c>
      <c r="I5237" s="11">
        <v>0</v>
      </c>
      <c r="J5237" s="11">
        <v>87074000</v>
      </c>
      <c r="K5237" s="11">
        <v>43758000</v>
      </c>
      <c r="L5237" s="11">
        <v>43758000</v>
      </c>
      <c r="M5237" s="11">
        <v>3147657</v>
      </c>
      <c r="N5237" s="13">
        <v>0.96511195754252199</v>
      </c>
      <c r="O5237" s="14" t="s">
        <v>537</v>
      </c>
      <c r="P5237" s="14">
        <v>0.48500550150614058</v>
      </c>
      <c r="Q5237" s="5" t="s">
        <v>543</v>
      </c>
      <c r="XEE5237" s="3">
        <v>0.48500550150614102</v>
      </c>
      <c r="XEF5237" s="4">
        <v>0.50253807106599002</v>
      </c>
      <c r="XEG5237" s="2" t="s">
        <v>29</v>
      </c>
      <c r="XEH5237" s="1">
        <v>7</v>
      </c>
    </row>
    <row r="5238" spans="1:17 16359:16362" ht="60" hidden="1" x14ac:dyDescent="0.25">
      <c r="A5238" s="6">
        <v>63</v>
      </c>
      <c r="B5238" s="7" t="s">
        <v>520</v>
      </c>
      <c r="C5238" s="7" t="s">
        <v>259</v>
      </c>
      <c r="D5238" s="7" t="s">
        <v>435</v>
      </c>
      <c r="E5238" s="7" t="s">
        <v>436</v>
      </c>
      <c r="F5238" s="5"/>
      <c r="G5238" s="11">
        <v>447767138</v>
      </c>
      <c r="H5238" s="11">
        <f t="shared" si="81"/>
        <v>400023273</v>
      </c>
      <c r="I5238" s="11">
        <v>795769</v>
      </c>
      <c r="J5238" s="11">
        <v>399227504</v>
      </c>
      <c r="K5238" s="11">
        <v>258297411</v>
      </c>
      <c r="L5238" s="11">
        <v>258297411</v>
      </c>
      <c r="M5238" s="11">
        <v>47743865</v>
      </c>
      <c r="N5238" s="13">
        <v>0.89159625644524199</v>
      </c>
      <c r="O5238" s="14" t="s">
        <v>535</v>
      </c>
      <c r="P5238" s="14">
        <v>0.57685656020607745</v>
      </c>
      <c r="Q5238" s="5" t="s">
        <v>547</v>
      </c>
      <c r="XEE5238" s="3">
        <v>0.57685656020607701</v>
      </c>
      <c r="XEF5238" s="4">
        <v>0.64699302631213496</v>
      </c>
      <c r="XEG5238" s="2" t="s">
        <v>13</v>
      </c>
      <c r="XEH5238" s="1">
        <v>7</v>
      </c>
    </row>
    <row r="5239" spans="1:17 16359:16362" hidden="1" x14ac:dyDescent="0.25">
      <c r="A5239" s="6">
        <v>63</v>
      </c>
      <c r="B5239" s="7" t="s">
        <v>520</v>
      </c>
      <c r="C5239" s="7" t="s">
        <v>259</v>
      </c>
      <c r="D5239" s="7" t="s">
        <v>435</v>
      </c>
      <c r="E5239" s="7" t="s">
        <v>14</v>
      </c>
      <c r="F5239" s="6">
        <v>27</v>
      </c>
      <c r="G5239" s="11">
        <v>447767138</v>
      </c>
      <c r="H5239" s="11">
        <f t="shared" si="81"/>
        <v>400023273</v>
      </c>
      <c r="I5239" s="11">
        <v>795769</v>
      </c>
      <c r="J5239" s="11">
        <v>399227504</v>
      </c>
      <c r="K5239" s="11">
        <v>258297411</v>
      </c>
      <c r="L5239" s="11">
        <v>258297411</v>
      </c>
      <c r="M5239" s="11">
        <v>47743865</v>
      </c>
      <c r="N5239" s="13">
        <v>0.89159625644524199</v>
      </c>
      <c r="O5239" s="14" t="s">
        <v>535</v>
      </c>
      <c r="P5239" s="14">
        <v>0.57685656020607745</v>
      </c>
      <c r="Q5239" s="5" t="s">
        <v>547</v>
      </c>
      <c r="XEE5239" s="3">
        <v>0.57685656020607701</v>
      </c>
      <c r="XEF5239" s="4">
        <v>0.64699302631213496</v>
      </c>
      <c r="XEG5239" s="2" t="s">
        <v>13</v>
      </c>
      <c r="XEH5239" s="1">
        <v>7</v>
      </c>
    </row>
    <row r="5240" spans="1:17 16359:16362" ht="30" hidden="1" x14ac:dyDescent="0.25">
      <c r="A5240" s="6">
        <v>63</v>
      </c>
      <c r="B5240" s="7" t="s">
        <v>520</v>
      </c>
      <c r="C5240" s="7" t="s">
        <v>262</v>
      </c>
      <c r="D5240" s="7" t="s">
        <v>437</v>
      </c>
      <c r="E5240" s="7" t="s">
        <v>264</v>
      </c>
      <c r="F5240" s="5"/>
      <c r="G5240" s="11">
        <v>447767138</v>
      </c>
      <c r="H5240" s="11">
        <f t="shared" si="81"/>
        <v>400023273</v>
      </c>
      <c r="I5240" s="11">
        <v>795769</v>
      </c>
      <c r="J5240" s="11">
        <v>399227504</v>
      </c>
      <c r="K5240" s="11">
        <v>258297411</v>
      </c>
      <c r="L5240" s="11">
        <v>258297411</v>
      </c>
      <c r="M5240" s="11">
        <v>47743865</v>
      </c>
      <c r="N5240" s="13">
        <v>0.89159625644524199</v>
      </c>
      <c r="O5240" s="14" t="s">
        <v>535</v>
      </c>
      <c r="P5240" s="14">
        <v>0.57685656020607745</v>
      </c>
      <c r="Q5240" s="5" t="s">
        <v>547</v>
      </c>
      <c r="XEE5240" s="3">
        <v>0.57685656020607701</v>
      </c>
      <c r="XEF5240" s="4">
        <v>0.64699302631213496</v>
      </c>
      <c r="XEG5240" s="2" t="s">
        <v>13</v>
      </c>
      <c r="XEH5240" s="1">
        <v>7</v>
      </c>
    </row>
    <row r="5241" spans="1:17 16359:16362" hidden="1" x14ac:dyDescent="0.25">
      <c r="A5241" s="6">
        <v>63</v>
      </c>
      <c r="B5241" s="7" t="s">
        <v>520</v>
      </c>
      <c r="C5241" s="7" t="s">
        <v>262</v>
      </c>
      <c r="D5241" s="7" t="s">
        <v>437</v>
      </c>
      <c r="E5241" s="7" t="s">
        <v>14</v>
      </c>
      <c r="F5241" s="6">
        <v>27</v>
      </c>
      <c r="G5241" s="11">
        <v>447767138</v>
      </c>
      <c r="H5241" s="11">
        <f t="shared" si="81"/>
        <v>400023273</v>
      </c>
      <c r="I5241" s="11">
        <v>795769</v>
      </c>
      <c r="J5241" s="11">
        <v>399227504</v>
      </c>
      <c r="K5241" s="11">
        <v>258297411</v>
      </c>
      <c r="L5241" s="11">
        <v>258297411</v>
      </c>
      <c r="M5241" s="11">
        <v>47743865</v>
      </c>
      <c r="N5241" s="13">
        <v>0.89159625644524199</v>
      </c>
      <c r="O5241" s="14" t="s">
        <v>535</v>
      </c>
      <c r="P5241" s="14">
        <v>0.57685656020607745</v>
      </c>
      <c r="Q5241" s="5" t="s">
        <v>547</v>
      </c>
      <c r="XEE5241" s="3">
        <v>0.57685656020607701</v>
      </c>
      <c r="XEF5241" s="4">
        <v>0.64699302631213496</v>
      </c>
      <c r="XEG5241" s="2" t="s">
        <v>13</v>
      </c>
      <c r="XEH5241" s="1">
        <v>7</v>
      </c>
    </row>
    <row r="5242" spans="1:17 16359:16362" ht="45" hidden="1" x14ac:dyDescent="0.25">
      <c r="A5242" s="6">
        <v>63</v>
      </c>
      <c r="B5242" s="7" t="s">
        <v>520</v>
      </c>
      <c r="C5242" s="7" t="s">
        <v>265</v>
      </c>
      <c r="D5242" s="7" t="s">
        <v>438</v>
      </c>
      <c r="E5242" s="7" t="s">
        <v>439</v>
      </c>
      <c r="F5242" s="5"/>
      <c r="G5242" s="11">
        <v>375602128</v>
      </c>
      <c r="H5242" s="11">
        <f t="shared" si="81"/>
        <v>357106184</v>
      </c>
      <c r="I5242" s="11">
        <v>668260</v>
      </c>
      <c r="J5242" s="11">
        <v>356437924</v>
      </c>
      <c r="K5242" s="11">
        <v>223012159</v>
      </c>
      <c r="L5242" s="11">
        <v>223012159</v>
      </c>
      <c r="M5242" s="11">
        <v>18495944</v>
      </c>
      <c r="N5242" s="13">
        <v>0.94897738172558999</v>
      </c>
      <c r="O5242" s="14" t="s">
        <v>537</v>
      </c>
      <c r="P5242" s="14">
        <v>0.59374572819246652</v>
      </c>
      <c r="Q5242" s="5" t="s">
        <v>545</v>
      </c>
      <c r="XEE5242" s="3">
        <v>0.59374572819246696</v>
      </c>
      <c r="XEF5242" s="4">
        <v>0.62566899867815395</v>
      </c>
      <c r="XEG5242" s="2" t="s">
        <v>13</v>
      </c>
      <c r="XEH5242" s="1">
        <v>7</v>
      </c>
    </row>
    <row r="5243" spans="1:17 16359:16362" hidden="1" x14ac:dyDescent="0.25">
      <c r="A5243" s="6">
        <v>63</v>
      </c>
      <c r="B5243" s="7" t="s">
        <v>520</v>
      </c>
      <c r="C5243" s="7" t="s">
        <v>265</v>
      </c>
      <c r="D5243" s="7" t="s">
        <v>438</v>
      </c>
      <c r="E5243" s="7" t="s">
        <v>14</v>
      </c>
      <c r="F5243" s="6">
        <v>27</v>
      </c>
      <c r="G5243" s="11">
        <v>375602128</v>
      </c>
      <c r="H5243" s="11">
        <f t="shared" si="81"/>
        <v>357106184</v>
      </c>
      <c r="I5243" s="11">
        <v>668260</v>
      </c>
      <c r="J5243" s="11">
        <v>356437924</v>
      </c>
      <c r="K5243" s="11">
        <v>223012159</v>
      </c>
      <c r="L5243" s="11">
        <v>223012159</v>
      </c>
      <c r="M5243" s="11">
        <v>18495944</v>
      </c>
      <c r="N5243" s="13">
        <v>0.94897738172558999</v>
      </c>
      <c r="O5243" s="14" t="s">
        <v>537</v>
      </c>
      <c r="P5243" s="14">
        <v>0.59374572819246652</v>
      </c>
      <c r="Q5243" s="5" t="s">
        <v>545</v>
      </c>
      <c r="XEE5243" s="3">
        <v>0.59374572819246696</v>
      </c>
      <c r="XEF5243" s="4">
        <v>0.62566899867815395</v>
      </c>
      <c r="XEG5243" s="2" t="s">
        <v>13</v>
      </c>
      <c r="XEH5243" s="1">
        <v>7</v>
      </c>
    </row>
    <row r="5244" spans="1:17 16359:16362" ht="45" hidden="1" x14ac:dyDescent="0.25">
      <c r="A5244" s="6">
        <v>63</v>
      </c>
      <c r="B5244" s="7" t="s">
        <v>520</v>
      </c>
      <c r="C5244" s="7" t="s">
        <v>268</v>
      </c>
      <c r="D5244" s="7" t="s">
        <v>440</v>
      </c>
      <c r="E5244" s="7" t="s">
        <v>439</v>
      </c>
      <c r="F5244" s="5"/>
      <c r="G5244" s="11">
        <v>375602128</v>
      </c>
      <c r="H5244" s="11">
        <f t="shared" si="81"/>
        <v>357106184</v>
      </c>
      <c r="I5244" s="11">
        <v>668260</v>
      </c>
      <c r="J5244" s="11">
        <v>356437924</v>
      </c>
      <c r="K5244" s="11">
        <v>223012159</v>
      </c>
      <c r="L5244" s="11">
        <v>223012159</v>
      </c>
      <c r="M5244" s="11">
        <v>18495944</v>
      </c>
      <c r="N5244" s="13">
        <v>0.94897738172558999</v>
      </c>
      <c r="O5244" s="14" t="s">
        <v>537</v>
      </c>
      <c r="P5244" s="14">
        <v>0.59374572819246652</v>
      </c>
      <c r="Q5244" s="5" t="s">
        <v>545</v>
      </c>
      <c r="XEE5244" s="3">
        <v>0.59374572819246696</v>
      </c>
      <c r="XEF5244" s="4">
        <v>0.62566899867815395</v>
      </c>
      <c r="XEG5244" s="2" t="s">
        <v>13</v>
      </c>
      <c r="XEH5244" s="1">
        <v>7</v>
      </c>
    </row>
    <row r="5245" spans="1:17 16359:16362" hidden="1" x14ac:dyDescent="0.25">
      <c r="A5245" s="6">
        <v>63</v>
      </c>
      <c r="B5245" s="7" t="s">
        <v>520</v>
      </c>
      <c r="C5245" s="7" t="s">
        <v>268</v>
      </c>
      <c r="D5245" s="7" t="s">
        <v>440</v>
      </c>
      <c r="E5245" s="7" t="s">
        <v>14</v>
      </c>
      <c r="F5245" s="6">
        <v>27</v>
      </c>
      <c r="G5245" s="11">
        <v>375602128</v>
      </c>
      <c r="H5245" s="11">
        <f t="shared" si="81"/>
        <v>357106184</v>
      </c>
      <c r="I5245" s="11">
        <v>668260</v>
      </c>
      <c r="J5245" s="11">
        <v>356437924</v>
      </c>
      <c r="K5245" s="11">
        <v>223012159</v>
      </c>
      <c r="L5245" s="11">
        <v>223012159</v>
      </c>
      <c r="M5245" s="11">
        <v>18495944</v>
      </c>
      <c r="N5245" s="13">
        <v>0.94897738172558999</v>
      </c>
      <c r="O5245" s="14" t="s">
        <v>537</v>
      </c>
      <c r="P5245" s="14">
        <v>0.59374572819246652</v>
      </c>
      <c r="Q5245" s="5" t="s">
        <v>545</v>
      </c>
      <c r="XEE5245" s="3">
        <v>0.59374572819246696</v>
      </c>
      <c r="XEF5245" s="4">
        <v>0.62566899867815395</v>
      </c>
      <c r="XEG5245" s="2" t="s">
        <v>13</v>
      </c>
      <c r="XEH5245" s="1">
        <v>7</v>
      </c>
    </row>
    <row r="5246" spans="1:17 16359:16362" ht="45" hidden="1" x14ac:dyDescent="0.25">
      <c r="A5246" s="6">
        <v>63</v>
      </c>
      <c r="B5246" s="7" t="s">
        <v>520</v>
      </c>
      <c r="C5246" s="7" t="s">
        <v>270</v>
      </c>
      <c r="D5246" s="7" t="s">
        <v>445</v>
      </c>
      <c r="E5246" s="7" t="s">
        <v>279</v>
      </c>
      <c r="F5246" s="5"/>
      <c r="G5246" s="11">
        <v>308263967</v>
      </c>
      <c r="H5246" s="11">
        <f t="shared" si="81"/>
        <v>308263967</v>
      </c>
      <c r="I5246" s="11">
        <v>0</v>
      </c>
      <c r="J5246" s="11">
        <v>308263967</v>
      </c>
      <c r="K5246" s="11">
        <v>193834191</v>
      </c>
      <c r="L5246" s="11">
        <v>193834191</v>
      </c>
      <c r="M5246" s="11">
        <v>0</v>
      </c>
      <c r="N5246" s="13">
        <v>1</v>
      </c>
      <c r="O5246" s="14" t="s">
        <v>537</v>
      </c>
      <c r="P5246" s="14">
        <v>0.62879289099656599</v>
      </c>
      <c r="Q5246" s="5" t="s">
        <v>546</v>
      </c>
      <c r="XEE5246" s="3">
        <v>0.62879289099656599</v>
      </c>
      <c r="XEF5246" s="4">
        <v>0.62879289099656599</v>
      </c>
      <c r="XEG5246" s="2" t="s">
        <v>29</v>
      </c>
      <c r="XEH5246" s="1">
        <v>7</v>
      </c>
    </row>
    <row r="5247" spans="1:17 16359:16362" hidden="1" x14ac:dyDescent="0.25">
      <c r="A5247" s="6">
        <v>63</v>
      </c>
      <c r="B5247" s="7" t="s">
        <v>520</v>
      </c>
      <c r="C5247" s="7" t="s">
        <v>270</v>
      </c>
      <c r="D5247" s="7" t="s">
        <v>445</v>
      </c>
      <c r="E5247" s="7" t="s">
        <v>14</v>
      </c>
      <c r="F5247" s="6">
        <v>27</v>
      </c>
      <c r="G5247" s="11">
        <v>308263967</v>
      </c>
      <c r="H5247" s="11">
        <f t="shared" si="81"/>
        <v>308263967</v>
      </c>
      <c r="I5247" s="11">
        <v>0</v>
      </c>
      <c r="J5247" s="11">
        <v>308263967</v>
      </c>
      <c r="K5247" s="11">
        <v>193834191</v>
      </c>
      <c r="L5247" s="11">
        <v>193834191</v>
      </c>
      <c r="M5247" s="11">
        <v>0</v>
      </c>
      <c r="N5247" s="13">
        <v>1</v>
      </c>
      <c r="O5247" s="14" t="s">
        <v>537</v>
      </c>
      <c r="P5247" s="14">
        <v>0.62879289099656599</v>
      </c>
      <c r="Q5247" s="5" t="s">
        <v>546</v>
      </c>
      <c r="XEE5247" s="3">
        <v>0.62879289099656599</v>
      </c>
      <c r="XEF5247" s="4">
        <v>0.62879289099656599</v>
      </c>
      <c r="XEG5247" s="2" t="s">
        <v>29</v>
      </c>
      <c r="XEH5247" s="1">
        <v>7</v>
      </c>
    </row>
    <row r="5248" spans="1:17 16359:16362" ht="45" hidden="1" x14ac:dyDescent="0.25">
      <c r="A5248" s="6">
        <v>63</v>
      </c>
      <c r="B5248" s="7" t="s">
        <v>520</v>
      </c>
      <c r="C5248" s="7" t="s">
        <v>270</v>
      </c>
      <c r="D5248" s="7" t="s">
        <v>446</v>
      </c>
      <c r="E5248" s="7" t="s">
        <v>281</v>
      </c>
      <c r="F5248" s="5"/>
      <c r="G5248" s="11">
        <v>23270000</v>
      </c>
      <c r="H5248" s="11">
        <f t="shared" si="81"/>
        <v>5967218</v>
      </c>
      <c r="I5248" s="11">
        <v>609406</v>
      </c>
      <c r="J5248" s="11">
        <v>5357812</v>
      </c>
      <c r="K5248" s="11">
        <v>5357812</v>
      </c>
      <c r="L5248" s="11">
        <v>5357812</v>
      </c>
      <c r="M5248" s="11">
        <v>17302782</v>
      </c>
      <c r="N5248" s="13">
        <v>0.23024546626557801</v>
      </c>
      <c r="O5248" s="14" t="s">
        <v>535</v>
      </c>
      <c r="P5248" s="14">
        <v>0.23024546626557799</v>
      </c>
      <c r="Q5248" s="5" t="s">
        <v>543</v>
      </c>
      <c r="XEE5248" s="3">
        <v>0.23024546626557801</v>
      </c>
      <c r="XEF5248" s="4">
        <v>1</v>
      </c>
      <c r="XEG5248" s="2" t="s">
        <v>29</v>
      </c>
      <c r="XEH5248" s="1">
        <v>7</v>
      </c>
    </row>
    <row r="5249" spans="1:17 16359:16362" hidden="1" x14ac:dyDescent="0.25">
      <c r="A5249" s="6">
        <v>63</v>
      </c>
      <c r="B5249" s="7" t="s">
        <v>520</v>
      </c>
      <c r="C5249" s="7" t="s">
        <v>270</v>
      </c>
      <c r="D5249" s="7" t="s">
        <v>446</v>
      </c>
      <c r="E5249" s="7" t="s">
        <v>14</v>
      </c>
      <c r="F5249" s="6">
        <v>27</v>
      </c>
      <c r="G5249" s="11">
        <v>23270000</v>
      </c>
      <c r="H5249" s="11">
        <f t="shared" si="81"/>
        <v>5967218</v>
      </c>
      <c r="I5249" s="11">
        <v>609406</v>
      </c>
      <c r="J5249" s="11">
        <v>5357812</v>
      </c>
      <c r="K5249" s="11">
        <v>5357812</v>
      </c>
      <c r="L5249" s="11">
        <v>5357812</v>
      </c>
      <c r="M5249" s="11">
        <v>17302782</v>
      </c>
      <c r="N5249" s="13">
        <v>0.23024546626557801</v>
      </c>
      <c r="O5249" s="14" t="s">
        <v>535</v>
      </c>
      <c r="P5249" s="14">
        <v>0.23024546626557799</v>
      </c>
      <c r="Q5249" s="5" t="s">
        <v>543</v>
      </c>
      <c r="XEE5249" s="3">
        <v>0.23024546626557801</v>
      </c>
      <c r="XEF5249" s="4">
        <v>1</v>
      </c>
      <c r="XEG5249" s="2" t="s">
        <v>29</v>
      </c>
      <c r="XEH5249" s="1">
        <v>7</v>
      </c>
    </row>
    <row r="5250" spans="1:17 16359:16362" hidden="1" x14ac:dyDescent="0.25">
      <c r="A5250" s="6">
        <v>63</v>
      </c>
      <c r="B5250" s="7" t="s">
        <v>520</v>
      </c>
      <c r="C5250" s="7" t="s">
        <v>270</v>
      </c>
      <c r="D5250" s="7" t="s">
        <v>455</v>
      </c>
      <c r="E5250" s="7" t="s">
        <v>456</v>
      </c>
      <c r="F5250" s="5"/>
      <c r="G5250" s="11">
        <v>500000</v>
      </c>
      <c r="H5250" s="11">
        <f t="shared" si="81"/>
        <v>0</v>
      </c>
      <c r="I5250" s="11">
        <v>0</v>
      </c>
      <c r="J5250" s="11">
        <v>0</v>
      </c>
      <c r="K5250" s="11">
        <v>0</v>
      </c>
      <c r="L5250" s="11">
        <v>0</v>
      </c>
      <c r="M5250" s="11">
        <v>500000</v>
      </c>
      <c r="N5250" s="13">
        <v>0</v>
      </c>
      <c r="O5250" s="14" t="s">
        <v>535</v>
      </c>
      <c r="P5250" s="14">
        <v>0</v>
      </c>
      <c r="Q5250" s="5" t="s">
        <v>543</v>
      </c>
      <c r="XEE5250" s="3">
        <v>0</v>
      </c>
      <c r="XEG5250" s="2" t="s">
        <v>29</v>
      </c>
      <c r="XEH5250" s="1">
        <v>7</v>
      </c>
    </row>
    <row r="5251" spans="1:17 16359:16362" hidden="1" x14ac:dyDescent="0.25">
      <c r="A5251" s="6">
        <v>63</v>
      </c>
      <c r="B5251" s="7" t="s">
        <v>520</v>
      </c>
      <c r="C5251" s="7" t="s">
        <v>270</v>
      </c>
      <c r="D5251" s="7" t="s">
        <v>455</v>
      </c>
      <c r="E5251" s="7" t="s">
        <v>14</v>
      </c>
      <c r="F5251" s="6">
        <v>27</v>
      </c>
      <c r="G5251" s="11">
        <v>500000</v>
      </c>
      <c r="H5251" s="11">
        <f t="shared" ref="H5251:H5314" si="82">+J5251+I5251</f>
        <v>0</v>
      </c>
      <c r="I5251" s="11">
        <v>0</v>
      </c>
      <c r="J5251" s="11">
        <v>0</v>
      </c>
      <c r="K5251" s="11">
        <v>0</v>
      </c>
      <c r="L5251" s="11">
        <v>0</v>
      </c>
      <c r="M5251" s="11">
        <v>500000</v>
      </c>
      <c r="N5251" s="13">
        <v>0</v>
      </c>
      <c r="O5251" s="14" t="s">
        <v>535</v>
      </c>
      <c r="P5251" s="14">
        <v>0</v>
      </c>
      <c r="Q5251" s="5" t="s">
        <v>543</v>
      </c>
      <c r="XEE5251" s="3">
        <v>0</v>
      </c>
      <c r="XEG5251" s="2" t="s">
        <v>29</v>
      </c>
      <c r="XEH5251" s="1">
        <v>7</v>
      </c>
    </row>
    <row r="5252" spans="1:17 16359:16362" ht="45" hidden="1" x14ac:dyDescent="0.25">
      <c r="A5252" s="6">
        <v>63</v>
      </c>
      <c r="B5252" s="7" t="s">
        <v>520</v>
      </c>
      <c r="C5252" s="7" t="s">
        <v>270</v>
      </c>
      <c r="D5252" s="7" t="s">
        <v>457</v>
      </c>
      <c r="E5252" s="7" t="s">
        <v>458</v>
      </c>
      <c r="F5252" s="5"/>
      <c r="G5252" s="11">
        <v>25602933</v>
      </c>
      <c r="H5252" s="11">
        <f t="shared" si="82"/>
        <v>25602933</v>
      </c>
      <c r="I5252" s="11">
        <v>0</v>
      </c>
      <c r="J5252" s="11">
        <v>25602933</v>
      </c>
      <c r="K5252" s="11">
        <v>17196000</v>
      </c>
      <c r="L5252" s="11">
        <v>17196000</v>
      </c>
      <c r="M5252" s="11">
        <v>0</v>
      </c>
      <c r="N5252" s="13">
        <v>1</v>
      </c>
      <c r="O5252" s="14" t="s">
        <v>537</v>
      </c>
      <c r="P5252" s="14">
        <v>0.67164179978911009</v>
      </c>
      <c r="Q5252" s="5" t="s">
        <v>546</v>
      </c>
      <c r="XEE5252" s="3">
        <v>0.67164179978910998</v>
      </c>
      <c r="XEF5252" s="4">
        <v>0.67164179978910998</v>
      </c>
      <c r="XEG5252" s="2" t="s">
        <v>29</v>
      </c>
      <c r="XEH5252" s="1">
        <v>7</v>
      </c>
    </row>
    <row r="5253" spans="1:17 16359:16362" hidden="1" x14ac:dyDescent="0.25">
      <c r="A5253" s="6">
        <v>63</v>
      </c>
      <c r="B5253" s="7" t="s">
        <v>520</v>
      </c>
      <c r="C5253" s="7" t="s">
        <v>270</v>
      </c>
      <c r="D5253" s="7" t="s">
        <v>457</v>
      </c>
      <c r="E5253" s="7" t="s">
        <v>14</v>
      </c>
      <c r="F5253" s="6">
        <v>27</v>
      </c>
      <c r="G5253" s="11">
        <v>25602933</v>
      </c>
      <c r="H5253" s="11">
        <f t="shared" si="82"/>
        <v>25602933</v>
      </c>
      <c r="I5253" s="11">
        <v>0</v>
      </c>
      <c r="J5253" s="11">
        <v>25602933</v>
      </c>
      <c r="K5253" s="11">
        <v>17196000</v>
      </c>
      <c r="L5253" s="11">
        <v>17196000</v>
      </c>
      <c r="M5253" s="11">
        <v>0</v>
      </c>
      <c r="N5253" s="13">
        <v>1</v>
      </c>
      <c r="O5253" s="14" t="s">
        <v>537</v>
      </c>
      <c r="P5253" s="14">
        <v>0.67164179978911009</v>
      </c>
      <c r="Q5253" s="5" t="s">
        <v>546</v>
      </c>
      <c r="XEE5253" s="3">
        <v>0.67164179978910998</v>
      </c>
      <c r="XEF5253" s="4">
        <v>0.67164179978910998</v>
      </c>
      <c r="XEG5253" s="2" t="s">
        <v>29</v>
      </c>
      <c r="XEH5253" s="1">
        <v>7</v>
      </c>
    </row>
    <row r="5254" spans="1:17 16359:16362" ht="45" hidden="1" x14ac:dyDescent="0.25">
      <c r="A5254" s="6">
        <v>63</v>
      </c>
      <c r="B5254" s="7" t="s">
        <v>520</v>
      </c>
      <c r="C5254" s="7" t="s">
        <v>270</v>
      </c>
      <c r="D5254" s="7" t="s">
        <v>459</v>
      </c>
      <c r="E5254" s="7" t="s">
        <v>460</v>
      </c>
      <c r="F5254" s="5"/>
      <c r="G5254" s="11">
        <v>7626447</v>
      </c>
      <c r="H5254" s="11">
        <f t="shared" si="82"/>
        <v>7626447</v>
      </c>
      <c r="I5254" s="11">
        <v>0</v>
      </c>
      <c r="J5254" s="11">
        <v>7626447</v>
      </c>
      <c r="K5254" s="11">
        <v>6043917</v>
      </c>
      <c r="L5254" s="11">
        <v>6043917</v>
      </c>
      <c r="M5254" s="11">
        <v>0</v>
      </c>
      <c r="N5254" s="13">
        <v>1</v>
      </c>
      <c r="O5254" s="14" t="s">
        <v>537</v>
      </c>
      <c r="P5254" s="14">
        <v>0.79249446039551574</v>
      </c>
      <c r="Q5254" s="5" t="s">
        <v>546</v>
      </c>
      <c r="XEE5254" s="3">
        <v>0.79249446039551596</v>
      </c>
      <c r="XEF5254" s="4">
        <v>0.79249446039551596</v>
      </c>
      <c r="XEG5254" s="2" t="s">
        <v>29</v>
      </c>
      <c r="XEH5254" s="1">
        <v>7</v>
      </c>
    </row>
    <row r="5255" spans="1:17 16359:16362" hidden="1" x14ac:dyDescent="0.25">
      <c r="A5255" s="6">
        <v>63</v>
      </c>
      <c r="B5255" s="7" t="s">
        <v>520</v>
      </c>
      <c r="C5255" s="7" t="s">
        <v>270</v>
      </c>
      <c r="D5255" s="7" t="s">
        <v>459</v>
      </c>
      <c r="E5255" s="7" t="s">
        <v>14</v>
      </c>
      <c r="F5255" s="6">
        <v>27</v>
      </c>
      <c r="G5255" s="11">
        <v>7626447</v>
      </c>
      <c r="H5255" s="11">
        <f t="shared" si="82"/>
        <v>7626447</v>
      </c>
      <c r="I5255" s="11">
        <v>0</v>
      </c>
      <c r="J5255" s="11">
        <v>7626447</v>
      </c>
      <c r="K5255" s="11">
        <v>6043917</v>
      </c>
      <c r="L5255" s="11">
        <v>6043917</v>
      </c>
      <c r="M5255" s="11">
        <v>0</v>
      </c>
      <c r="N5255" s="13">
        <v>1</v>
      </c>
      <c r="O5255" s="14" t="s">
        <v>537</v>
      </c>
      <c r="P5255" s="14">
        <v>0.79249446039551574</v>
      </c>
      <c r="Q5255" s="5" t="s">
        <v>546</v>
      </c>
      <c r="XEE5255" s="3">
        <v>0.79249446039551596</v>
      </c>
      <c r="XEF5255" s="4">
        <v>0.79249446039551596</v>
      </c>
      <c r="XEG5255" s="2" t="s">
        <v>29</v>
      </c>
      <c r="XEH5255" s="1">
        <v>7</v>
      </c>
    </row>
    <row r="5256" spans="1:17 16359:16362" ht="30" hidden="1" x14ac:dyDescent="0.25">
      <c r="A5256" s="6">
        <v>63</v>
      </c>
      <c r="B5256" s="7" t="s">
        <v>520</v>
      </c>
      <c r="C5256" s="7" t="s">
        <v>270</v>
      </c>
      <c r="D5256" s="7" t="s">
        <v>465</v>
      </c>
      <c r="E5256" s="7" t="s">
        <v>466</v>
      </c>
      <c r="F5256" s="5"/>
      <c r="G5256" s="11">
        <v>1220654</v>
      </c>
      <c r="H5256" s="11">
        <f t="shared" si="82"/>
        <v>629936</v>
      </c>
      <c r="I5256" s="11">
        <v>45509</v>
      </c>
      <c r="J5256" s="11">
        <v>584427</v>
      </c>
      <c r="K5256" s="11">
        <v>577927</v>
      </c>
      <c r="L5256" s="11">
        <v>577927</v>
      </c>
      <c r="M5256" s="11">
        <v>590718</v>
      </c>
      <c r="N5256" s="13">
        <v>0.47878186611439399</v>
      </c>
      <c r="O5256" s="14" t="s">
        <v>535</v>
      </c>
      <c r="P5256" s="14">
        <v>0.47345685181877911</v>
      </c>
      <c r="Q5256" s="5" t="s">
        <v>543</v>
      </c>
      <c r="XEE5256" s="3">
        <v>0.473456851818779</v>
      </c>
      <c r="XEF5256" s="4">
        <v>0.98887799502760798</v>
      </c>
      <c r="XEG5256" s="2" t="s">
        <v>29</v>
      </c>
      <c r="XEH5256" s="1">
        <v>7</v>
      </c>
    </row>
    <row r="5257" spans="1:17 16359:16362" hidden="1" x14ac:dyDescent="0.25">
      <c r="A5257" s="6">
        <v>63</v>
      </c>
      <c r="B5257" s="7" t="s">
        <v>520</v>
      </c>
      <c r="C5257" s="7" t="s">
        <v>270</v>
      </c>
      <c r="D5257" s="7" t="s">
        <v>465</v>
      </c>
      <c r="E5257" s="7" t="s">
        <v>14</v>
      </c>
      <c r="F5257" s="6">
        <v>27</v>
      </c>
      <c r="G5257" s="11">
        <v>1220654</v>
      </c>
      <c r="H5257" s="11">
        <f t="shared" si="82"/>
        <v>629936</v>
      </c>
      <c r="I5257" s="11">
        <v>45509</v>
      </c>
      <c r="J5257" s="11">
        <v>584427</v>
      </c>
      <c r="K5257" s="11">
        <v>577927</v>
      </c>
      <c r="L5257" s="11">
        <v>577927</v>
      </c>
      <c r="M5257" s="11">
        <v>590718</v>
      </c>
      <c r="N5257" s="13">
        <v>0.47878186611439399</v>
      </c>
      <c r="O5257" s="14" t="s">
        <v>535</v>
      </c>
      <c r="P5257" s="14">
        <v>0.47345685181877911</v>
      </c>
      <c r="Q5257" s="5" t="s">
        <v>543</v>
      </c>
      <c r="XEE5257" s="3">
        <v>0.473456851818779</v>
      </c>
      <c r="XEF5257" s="4">
        <v>0.98887799502760798</v>
      </c>
      <c r="XEG5257" s="2" t="s">
        <v>29</v>
      </c>
      <c r="XEH5257" s="1">
        <v>7</v>
      </c>
    </row>
    <row r="5258" spans="1:17 16359:16362" ht="30" hidden="1" x14ac:dyDescent="0.25">
      <c r="A5258" s="6">
        <v>63</v>
      </c>
      <c r="B5258" s="7" t="s">
        <v>520</v>
      </c>
      <c r="C5258" s="7" t="s">
        <v>270</v>
      </c>
      <c r="D5258" s="7" t="s">
        <v>473</v>
      </c>
      <c r="E5258" s="7" t="s">
        <v>474</v>
      </c>
      <c r="F5258" s="5"/>
      <c r="G5258" s="11">
        <v>100000</v>
      </c>
      <c r="H5258" s="11">
        <f t="shared" si="82"/>
        <v>0</v>
      </c>
      <c r="I5258" s="11">
        <v>0</v>
      </c>
      <c r="J5258" s="11">
        <v>0</v>
      </c>
      <c r="K5258" s="11">
        <v>0</v>
      </c>
      <c r="L5258" s="11">
        <v>0</v>
      </c>
      <c r="M5258" s="11">
        <v>100000</v>
      </c>
      <c r="N5258" s="13">
        <v>0</v>
      </c>
      <c r="O5258" s="14" t="s">
        <v>535</v>
      </c>
      <c r="P5258" s="14">
        <v>0</v>
      </c>
      <c r="Q5258" s="5" t="s">
        <v>543</v>
      </c>
      <c r="XEE5258" s="3">
        <v>0</v>
      </c>
      <c r="XEG5258" s="2" t="s">
        <v>29</v>
      </c>
      <c r="XEH5258" s="1">
        <v>7</v>
      </c>
    </row>
    <row r="5259" spans="1:17 16359:16362" hidden="1" x14ac:dyDescent="0.25">
      <c r="A5259" s="6">
        <v>63</v>
      </c>
      <c r="B5259" s="7" t="s">
        <v>520</v>
      </c>
      <c r="C5259" s="7" t="s">
        <v>270</v>
      </c>
      <c r="D5259" s="7" t="s">
        <v>473</v>
      </c>
      <c r="E5259" s="7" t="s">
        <v>14</v>
      </c>
      <c r="F5259" s="6">
        <v>27</v>
      </c>
      <c r="G5259" s="11">
        <v>100000</v>
      </c>
      <c r="H5259" s="11">
        <f t="shared" si="82"/>
        <v>0</v>
      </c>
      <c r="I5259" s="11">
        <v>0</v>
      </c>
      <c r="J5259" s="11">
        <v>0</v>
      </c>
      <c r="K5259" s="11">
        <v>0</v>
      </c>
      <c r="L5259" s="11">
        <v>0</v>
      </c>
      <c r="M5259" s="11">
        <v>100000</v>
      </c>
      <c r="N5259" s="13">
        <v>0</v>
      </c>
      <c r="O5259" s="14" t="s">
        <v>535</v>
      </c>
      <c r="P5259" s="14">
        <v>0</v>
      </c>
      <c r="Q5259" s="5" t="s">
        <v>543</v>
      </c>
      <c r="XEE5259" s="3">
        <v>0</v>
      </c>
      <c r="XEG5259" s="2" t="s">
        <v>29</v>
      </c>
      <c r="XEH5259" s="1">
        <v>7</v>
      </c>
    </row>
    <row r="5260" spans="1:17 16359:16362" ht="30" hidden="1" x14ac:dyDescent="0.25">
      <c r="A5260" s="6">
        <v>63</v>
      </c>
      <c r="B5260" s="7" t="s">
        <v>520</v>
      </c>
      <c r="C5260" s="7" t="s">
        <v>270</v>
      </c>
      <c r="D5260" s="7" t="s">
        <v>478</v>
      </c>
      <c r="E5260" s="7" t="s">
        <v>479</v>
      </c>
      <c r="F5260" s="5"/>
      <c r="G5260" s="11">
        <v>9000000</v>
      </c>
      <c r="H5260" s="11">
        <f t="shared" si="82"/>
        <v>9000000</v>
      </c>
      <c r="I5260" s="11">
        <v>0</v>
      </c>
      <c r="J5260" s="11">
        <v>9000000</v>
      </c>
      <c r="K5260" s="11">
        <v>0</v>
      </c>
      <c r="L5260" s="11">
        <v>0</v>
      </c>
      <c r="M5260" s="11">
        <v>0</v>
      </c>
      <c r="N5260" s="13">
        <v>1</v>
      </c>
      <c r="O5260" s="14" t="s">
        <v>537</v>
      </c>
      <c r="P5260" s="14">
        <v>0</v>
      </c>
      <c r="Q5260" s="5" t="s">
        <v>543</v>
      </c>
      <c r="XEE5260" s="3">
        <v>0</v>
      </c>
      <c r="XEF5260" s="4">
        <v>0</v>
      </c>
      <c r="XEG5260" s="2" t="s">
        <v>29</v>
      </c>
      <c r="XEH5260" s="1">
        <v>7</v>
      </c>
    </row>
    <row r="5261" spans="1:17 16359:16362" hidden="1" x14ac:dyDescent="0.25">
      <c r="A5261" s="6">
        <v>63</v>
      </c>
      <c r="B5261" s="7" t="s">
        <v>520</v>
      </c>
      <c r="C5261" s="7" t="s">
        <v>270</v>
      </c>
      <c r="D5261" s="7" t="s">
        <v>478</v>
      </c>
      <c r="E5261" s="7" t="s">
        <v>14</v>
      </c>
      <c r="F5261" s="6">
        <v>27</v>
      </c>
      <c r="G5261" s="11">
        <v>9000000</v>
      </c>
      <c r="H5261" s="11">
        <f t="shared" si="82"/>
        <v>9000000</v>
      </c>
      <c r="I5261" s="11">
        <v>0</v>
      </c>
      <c r="J5261" s="11">
        <v>9000000</v>
      </c>
      <c r="K5261" s="11">
        <v>0</v>
      </c>
      <c r="L5261" s="11">
        <v>0</v>
      </c>
      <c r="M5261" s="11">
        <v>0</v>
      </c>
      <c r="N5261" s="13">
        <v>1</v>
      </c>
      <c r="O5261" s="14" t="s">
        <v>537</v>
      </c>
      <c r="P5261" s="14">
        <v>0</v>
      </c>
      <c r="Q5261" s="5" t="s">
        <v>543</v>
      </c>
      <c r="XEE5261" s="3">
        <v>0</v>
      </c>
      <c r="XEF5261" s="4">
        <v>0</v>
      </c>
      <c r="XEG5261" s="2" t="s">
        <v>29</v>
      </c>
      <c r="XEH5261" s="1">
        <v>7</v>
      </c>
    </row>
    <row r="5262" spans="1:17 16359:16362" ht="30" hidden="1" x14ac:dyDescent="0.25">
      <c r="A5262" s="6">
        <v>63</v>
      </c>
      <c r="B5262" s="7" t="s">
        <v>520</v>
      </c>
      <c r="C5262" s="7" t="s">
        <v>270</v>
      </c>
      <c r="D5262" s="7" t="s">
        <v>486</v>
      </c>
      <c r="E5262" s="7" t="s">
        <v>283</v>
      </c>
      <c r="F5262" s="5"/>
      <c r="G5262" s="11">
        <v>18127</v>
      </c>
      <c r="H5262" s="11">
        <f t="shared" si="82"/>
        <v>15683</v>
      </c>
      <c r="I5262" s="11">
        <v>13345</v>
      </c>
      <c r="J5262" s="11">
        <v>2338</v>
      </c>
      <c r="K5262" s="11">
        <v>2312</v>
      </c>
      <c r="L5262" s="11">
        <v>2312</v>
      </c>
      <c r="M5262" s="11">
        <v>2444</v>
      </c>
      <c r="N5262" s="13">
        <v>0.12897887129696001</v>
      </c>
      <c r="O5262" s="14" t="s">
        <v>535</v>
      </c>
      <c r="P5262" s="14">
        <v>0.12754454680862801</v>
      </c>
      <c r="Q5262" s="5" t="s">
        <v>543</v>
      </c>
      <c r="XEE5262" s="3">
        <v>0.12754454680862801</v>
      </c>
      <c r="XEF5262" s="4">
        <v>0.98887938408896503</v>
      </c>
      <c r="XEG5262" s="2" t="s">
        <v>29</v>
      </c>
      <c r="XEH5262" s="1">
        <v>7</v>
      </c>
    </row>
    <row r="5263" spans="1:17 16359:16362" hidden="1" x14ac:dyDescent="0.25">
      <c r="A5263" s="6">
        <v>63</v>
      </c>
      <c r="B5263" s="7" t="s">
        <v>520</v>
      </c>
      <c r="C5263" s="7" t="s">
        <v>270</v>
      </c>
      <c r="D5263" s="7" t="s">
        <v>486</v>
      </c>
      <c r="E5263" s="7" t="s">
        <v>14</v>
      </c>
      <c r="F5263" s="6">
        <v>27</v>
      </c>
      <c r="G5263" s="11">
        <v>18127</v>
      </c>
      <c r="H5263" s="11">
        <f t="shared" si="82"/>
        <v>15683</v>
      </c>
      <c r="I5263" s="11">
        <v>13345</v>
      </c>
      <c r="J5263" s="11">
        <v>2338</v>
      </c>
      <c r="K5263" s="11">
        <v>2312</v>
      </c>
      <c r="L5263" s="11">
        <v>2312</v>
      </c>
      <c r="M5263" s="11">
        <v>2444</v>
      </c>
      <c r="N5263" s="13">
        <v>0.12897887129696001</v>
      </c>
      <c r="O5263" s="14" t="s">
        <v>535</v>
      </c>
      <c r="P5263" s="14">
        <v>0.12754454680862801</v>
      </c>
      <c r="Q5263" s="5" t="s">
        <v>543</v>
      </c>
      <c r="XEE5263" s="3">
        <v>0.12754454680862801</v>
      </c>
      <c r="XEF5263" s="4">
        <v>0.98887938408896503</v>
      </c>
      <c r="XEG5263" s="2" t="s">
        <v>29</v>
      </c>
      <c r="XEH5263" s="1">
        <v>7</v>
      </c>
    </row>
    <row r="5264" spans="1:17 16359:16362" ht="45" hidden="1" x14ac:dyDescent="0.25">
      <c r="A5264" s="6">
        <v>63</v>
      </c>
      <c r="B5264" s="7" t="s">
        <v>520</v>
      </c>
      <c r="C5264" s="7" t="s">
        <v>265</v>
      </c>
      <c r="D5264" s="7" t="s">
        <v>487</v>
      </c>
      <c r="E5264" s="7" t="s">
        <v>488</v>
      </c>
      <c r="F5264" s="5"/>
      <c r="G5264" s="11">
        <v>72165010</v>
      </c>
      <c r="H5264" s="11">
        <f t="shared" si="82"/>
        <v>42917089</v>
      </c>
      <c r="I5264" s="11">
        <v>127509</v>
      </c>
      <c r="J5264" s="11">
        <v>42789580</v>
      </c>
      <c r="K5264" s="11">
        <v>35285252</v>
      </c>
      <c r="L5264" s="11">
        <v>35285252</v>
      </c>
      <c r="M5264" s="11">
        <v>29247921</v>
      </c>
      <c r="N5264" s="13">
        <v>0.59294081716333202</v>
      </c>
      <c r="O5264" s="14" t="s">
        <v>535</v>
      </c>
      <c r="P5264" s="14">
        <v>0.48895236070777237</v>
      </c>
      <c r="Q5264" s="5" t="s">
        <v>543</v>
      </c>
      <c r="XEE5264" s="3">
        <v>0.48895236070777198</v>
      </c>
      <c r="XEF5264" s="4">
        <v>0.82462253660821205</v>
      </c>
      <c r="XEG5264" s="2" t="s">
        <v>13</v>
      </c>
      <c r="XEH5264" s="1">
        <v>7</v>
      </c>
    </row>
    <row r="5265" spans="1:17 16359:16362" hidden="1" x14ac:dyDescent="0.25">
      <c r="A5265" s="6">
        <v>63</v>
      </c>
      <c r="B5265" s="7" t="s">
        <v>520</v>
      </c>
      <c r="C5265" s="7" t="s">
        <v>265</v>
      </c>
      <c r="D5265" s="7" t="s">
        <v>487</v>
      </c>
      <c r="E5265" s="7" t="s">
        <v>14</v>
      </c>
      <c r="F5265" s="6">
        <v>27</v>
      </c>
      <c r="G5265" s="11">
        <v>72165010</v>
      </c>
      <c r="H5265" s="11">
        <f t="shared" si="82"/>
        <v>42917089</v>
      </c>
      <c r="I5265" s="11">
        <v>127509</v>
      </c>
      <c r="J5265" s="11">
        <v>42789580</v>
      </c>
      <c r="K5265" s="11">
        <v>35285252</v>
      </c>
      <c r="L5265" s="11">
        <v>35285252</v>
      </c>
      <c r="M5265" s="11">
        <v>29247921</v>
      </c>
      <c r="N5265" s="13">
        <v>0.59294081716333202</v>
      </c>
      <c r="O5265" s="14" t="s">
        <v>535</v>
      </c>
      <c r="P5265" s="14">
        <v>0.48895236070777237</v>
      </c>
      <c r="Q5265" s="5" t="s">
        <v>543</v>
      </c>
      <c r="XEE5265" s="3">
        <v>0.48895236070777198</v>
      </c>
      <c r="XEF5265" s="4">
        <v>0.82462253660821205</v>
      </c>
      <c r="XEG5265" s="2" t="s">
        <v>13</v>
      </c>
      <c r="XEH5265" s="1">
        <v>7</v>
      </c>
    </row>
    <row r="5266" spans="1:17 16359:16362" ht="45" hidden="1" x14ac:dyDescent="0.25">
      <c r="A5266" s="6">
        <v>63</v>
      </c>
      <c r="B5266" s="7" t="s">
        <v>520</v>
      </c>
      <c r="C5266" s="7" t="s">
        <v>268</v>
      </c>
      <c r="D5266" s="7" t="s">
        <v>489</v>
      </c>
      <c r="E5266" s="7" t="s">
        <v>488</v>
      </c>
      <c r="F5266" s="5"/>
      <c r="G5266" s="11">
        <v>72165010</v>
      </c>
      <c r="H5266" s="11">
        <f t="shared" si="82"/>
        <v>42917089</v>
      </c>
      <c r="I5266" s="11">
        <v>127509</v>
      </c>
      <c r="J5266" s="11">
        <v>42789580</v>
      </c>
      <c r="K5266" s="11">
        <v>35285252</v>
      </c>
      <c r="L5266" s="11">
        <v>35285252</v>
      </c>
      <c r="M5266" s="11">
        <v>29247921</v>
      </c>
      <c r="N5266" s="13">
        <v>0.59294081716333202</v>
      </c>
      <c r="O5266" s="14" t="s">
        <v>535</v>
      </c>
      <c r="P5266" s="14">
        <v>0.48895236070777237</v>
      </c>
      <c r="Q5266" s="5" t="s">
        <v>543</v>
      </c>
      <c r="XEE5266" s="3">
        <v>0.48895236070777198</v>
      </c>
      <c r="XEF5266" s="4">
        <v>0.82462253660821205</v>
      </c>
      <c r="XEG5266" s="2" t="s">
        <v>13</v>
      </c>
      <c r="XEH5266" s="1">
        <v>7</v>
      </c>
    </row>
    <row r="5267" spans="1:17 16359:16362" hidden="1" x14ac:dyDescent="0.25">
      <c r="A5267" s="6">
        <v>63</v>
      </c>
      <c r="B5267" s="7" t="s">
        <v>520</v>
      </c>
      <c r="C5267" s="7" t="s">
        <v>268</v>
      </c>
      <c r="D5267" s="7" t="s">
        <v>489</v>
      </c>
      <c r="E5267" s="7" t="s">
        <v>14</v>
      </c>
      <c r="F5267" s="6">
        <v>27</v>
      </c>
      <c r="G5267" s="11">
        <v>72165010</v>
      </c>
      <c r="H5267" s="11">
        <f t="shared" si="82"/>
        <v>42917089</v>
      </c>
      <c r="I5267" s="11">
        <v>127509</v>
      </c>
      <c r="J5267" s="11">
        <v>42789580</v>
      </c>
      <c r="K5267" s="11">
        <v>35285252</v>
      </c>
      <c r="L5267" s="11">
        <v>35285252</v>
      </c>
      <c r="M5267" s="11">
        <v>29247921</v>
      </c>
      <c r="N5267" s="13">
        <v>0.59294081716333202</v>
      </c>
      <c r="O5267" s="14" t="s">
        <v>535</v>
      </c>
      <c r="P5267" s="14">
        <v>0.48895236070777237</v>
      </c>
      <c r="Q5267" s="5" t="s">
        <v>543</v>
      </c>
      <c r="XEE5267" s="3">
        <v>0.48895236070777198</v>
      </c>
      <c r="XEF5267" s="4">
        <v>0.82462253660821205</v>
      </c>
      <c r="XEG5267" s="2" t="s">
        <v>13</v>
      </c>
      <c r="XEH5267" s="1">
        <v>7</v>
      </c>
    </row>
    <row r="5268" spans="1:17 16359:16362" ht="45" hidden="1" x14ac:dyDescent="0.25">
      <c r="A5268" s="6">
        <v>63</v>
      </c>
      <c r="B5268" s="7" t="s">
        <v>520</v>
      </c>
      <c r="C5268" s="7" t="s">
        <v>270</v>
      </c>
      <c r="D5268" s="7" t="s">
        <v>492</v>
      </c>
      <c r="E5268" s="7" t="s">
        <v>279</v>
      </c>
      <c r="F5268" s="5"/>
      <c r="G5268" s="11">
        <v>65927834</v>
      </c>
      <c r="H5268" s="11">
        <f t="shared" si="82"/>
        <v>40247000</v>
      </c>
      <c r="I5268" s="11">
        <v>0</v>
      </c>
      <c r="J5268" s="11">
        <v>40247000</v>
      </c>
      <c r="K5268" s="11">
        <v>33118433</v>
      </c>
      <c r="L5268" s="11">
        <v>33118433</v>
      </c>
      <c r="M5268" s="11">
        <v>25680834</v>
      </c>
      <c r="N5268" s="13">
        <v>0.61047053358373604</v>
      </c>
      <c r="O5268" s="14" t="s">
        <v>535</v>
      </c>
      <c r="P5268" s="14">
        <v>0.5023437141890631</v>
      </c>
      <c r="Q5268" s="5" t="s">
        <v>543</v>
      </c>
      <c r="XEE5268" s="3">
        <v>0.50234371418906298</v>
      </c>
      <c r="XEF5268" s="4">
        <v>0.82287954381692996</v>
      </c>
      <c r="XEG5268" s="2" t="s">
        <v>29</v>
      </c>
      <c r="XEH5268" s="1">
        <v>7</v>
      </c>
    </row>
    <row r="5269" spans="1:17 16359:16362" hidden="1" x14ac:dyDescent="0.25">
      <c r="A5269" s="6">
        <v>63</v>
      </c>
      <c r="B5269" s="7" t="s">
        <v>520</v>
      </c>
      <c r="C5269" s="7" t="s">
        <v>270</v>
      </c>
      <c r="D5269" s="7" t="s">
        <v>492</v>
      </c>
      <c r="E5269" s="7" t="s">
        <v>14</v>
      </c>
      <c r="F5269" s="6">
        <v>27</v>
      </c>
      <c r="G5269" s="11">
        <v>65927834</v>
      </c>
      <c r="H5269" s="11">
        <f t="shared" si="82"/>
        <v>40247000</v>
      </c>
      <c r="I5269" s="11">
        <v>0</v>
      </c>
      <c r="J5269" s="11">
        <v>40247000</v>
      </c>
      <c r="K5269" s="11">
        <v>33118433</v>
      </c>
      <c r="L5269" s="11">
        <v>33118433</v>
      </c>
      <c r="M5269" s="11">
        <v>25680834</v>
      </c>
      <c r="N5269" s="13">
        <v>0.61047053358373604</v>
      </c>
      <c r="O5269" s="14" t="s">
        <v>535</v>
      </c>
      <c r="P5269" s="14">
        <v>0.5023437141890631</v>
      </c>
      <c r="Q5269" s="5" t="s">
        <v>543</v>
      </c>
      <c r="XEE5269" s="3">
        <v>0.50234371418906298</v>
      </c>
      <c r="XEF5269" s="4">
        <v>0.82287954381692996</v>
      </c>
      <c r="XEG5269" s="2" t="s">
        <v>29</v>
      </c>
      <c r="XEH5269" s="1">
        <v>7</v>
      </c>
    </row>
    <row r="5270" spans="1:17 16359:16362" ht="45" hidden="1" x14ac:dyDescent="0.25">
      <c r="A5270" s="6">
        <v>63</v>
      </c>
      <c r="B5270" s="7" t="s">
        <v>520</v>
      </c>
      <c r="C5270" s="7" t="s">
        <v>270</v>
      </c>
      <c r="D5270" s="7" t="s">
        <v>493</v>
      </c>
      <c r="E5270" s="7" t="s">
        <v>281</v>
      </c>
      <c r="F5270" s="5"/>
      <c r="G5270" s="11">
        <v>6237176</v>
      </c>
      <c r="H5270" s="11">
        <f t="shared" si="82"/>
        <v>2670089</v>
      </c>
      <c r="I5270" s="11">
        <v>127509</v>
      </c>
      <c r="J5270" s="11">
        <v>2542580</v>
      </c>
      <c r="K5270" s="11">
        <v>2166819</v>
      </c>
      <c r="L5270" s="11">
        <v>2166819</v>
      </c>
      <c r="M5270" s="11">
        <v>3567087</v>
      </c>
      <c r="N5270" s="13">
        <v>0.407649230998131</v>
      </c>
      <c r="O5270" s="14" t="s">
        <v>535</v>
      </c>
      <c r="P5270" s="14">
        <v>0.34740385713021404</v>
      </c>
      <c r="Q5270" s="5" t="s">
        <v>543</v>
      </c>
      <c r="XEE5270" s="3">
        <v>0.34740385713021399</v>
      </c>
      <c r="XEF5270" s="4">
        <v>0.85221271307097501</v>
      </c>
      <c r="XEG5270" s="2" t="s">
        <v>29</v>
      </c>
      <c r="XEH5270" s="1">
        <v>7</v>
      </c>
    </row>
    <row r="5271" spans="1:17 16359:16362" hidden="1" x14ac:dyDescent="0.25">
      <c r="A5271" s="6">
        <v>63</v>
      </c>
      <c r="B5271" s="7" t="s">
        <v>520</v>
      </c>
      <c r="C5271" s="7" t="s">
        <v>270</v>
      </c>
      <c r="D5271" s="7" t="s">
        <v>493</v>
      </c>
      <c r="E5271" s="7" t="s">
        <v>14</v>
      </c>
      <c r="F5271" s="6">
        <v>27</v>
      </c>
      <c r="G5271" s="11">
        <v>6237176</v>
      </c>
      <c r="H5271" s="11">
        <f t="shared" si="82"/>
        <v>2670089</v>
      </c>
      <c r="I5271" s="11">
        <v>127509</v>
      </c>
      <c r="J5271" s="11">
        <v>2542580</v>
      </c>
      <c r="K5271" s="11">
        <v>2166819</v>
      </c>
      <c r="L5271" s="11">
        <v>2166819</v>
      </c>
      <c r="M5271" s="11">
        <v>3567087</v>
      </c>
      <c r="N5271" s="13">
        <v>0.407649230998131</v>
      </c>
      <c r="O5271" s="14" t="s">
        <v>535</v>
      </c>
      <c r="P5271" s="14">
        <v>0.34740385713021404</v>
      </c>
      <c r="Q5271" s="5" t="s">
        <v>543</v>
      </c>
      <c r="XEE5271" s="3">
        <v>0.34740385713021399</v>
      </c>
      <c r="XEF5271" s="4">
        <v>0.85221271307097501</v>
      </c>
      <c r="XEG5271" s="2" t="s">
        <v>29</v>
      </c>
      <c r="XEH5271" s="1">
        <v>7</v>
      </c>
    </row>
    <row r="5272" spans="1:17 16359:16362" x14ac:dyDescent="0.25">
      <c r="A5272" s="6">
        <v>63</v>
      </c>
      <c r="B5272" s="7" t="s">
        <v>520</v>
      </c>
      <c r="C5272" s="7" t="s">
        <v>495</v>
      </c>
      <c r="D5272" s="7" t="s">
        <v>495</v>
      </c>
      <c r="E5272" s="7" t="s">
        <v>495</v>
      </c>
      <c r="F5272" s="5"/>
      <c r="G5272" s="11">
        <v>49090406328</v>
      </c>
      <c r="H5272" s="11">
        <f t="shared" si="82"/>
        <v>48893333027</v>
      </c>
      <c r="I5272" s="11">
        <v>838918000</v>
      </c>
      <c r="J5272" s="11">
        <v>48054415027</v>
      </c>
      <c r="K5272" s="11">
        <v>29414804274</v>
      </c>
      <c r="L5272" s="11">
        <v>29414804274</v>
      </c>
      <c r="M5272" s="11">
        <v>197073301</v>
      </c>
      <c r="N5272" s="13">
        <v>0.97889625736487096</v>
      </c>
      <c r="O5272" s="14" t="s">
        <v>537</v>
      </c>
      <c r="P5272" s="14">
        <v>0.59919659408527848</v>
      </c>
      <c r="Q5272" s="5" t="s">
        <v>546</v>
      </c>
      <c r="XEE5272" s="3">
        <v>0.59919659408527803</v>
      </c>
      <c r="XEF5272" s="4">
        <v>0.61211450097713005</v>
      </c>
      <c r="XEG5272" s="2" t="s">
        <v>496</v>
      </c>
      <c r="XEH5272" s="1">
        <v>7</v>
      </c>
    </row>
    <row r="5273" spans="1:17 16359:16362" hidden="1" x14ac:dyDescent="0.25">
      <c r="A5273" s="6">
        <v>66</v>
      </c>
      <c r="B5273" s="7" t="s">
        <v>521</v>
      </c>
      <c r="C5273" s="7" t="s">
        <v>10</v>
      </c>
      <c r="D5273" s="7" t="s">
        <v>11</v>
      </c>
      <c r="E5273" s="7" t="s">
        <v>12</v>
      </c>
      <c r="F5273" s="5"/>
      <c r="G5273" s="11">
        <v>304865385</v>
      </c>
      <c r="H5273" s="11">
        <f t="shared" si="82"/>
        <v>255076525</v>
      </c>
      <c r="I5273" s="11">
        <v>124643490</v>
      </c>
      <c r="J5273" s="11">
        <v>130433035</v>
      </c>
      <c r="K5273" s="11">
        <v>115816677</v>
      </c>
      <c r="L5273" s="11">
        <v>115816677</v>
      </c>
      <c r="M5273" s="11">
        <v>49788860</v>
      </c>
      <c r="N5273" s="13">
        <v>0.42783812599780702</v>
      </c>
      <c r="O5273" s="14" t="s">
        <v>535</v>
      </c>
      <c r="P5273" s="14">
        <v>0.37989448031300765</v>
      </c>
      <c r="Q5273" s="5" t="s">
        <v>543</v>
      </c>
      <c r="XEE5273" s="3">
        <v>0.37989448031300799</v>
      </c>
      <c r="XEF5273" s="4">
        <v>0.887939753912803</v>
      </c>
      <c r="XEG5273" s="2" t="s">
        <v>13</v>
      </c>
      <c r="XEH5273" s="1">
        <v>7</v>
      </c>
    </row>
    <row r="5274" spans="1:17 16359:16362" hidden="1" x14ac:dyDescent="0.25">
      <c r="A5274" s="6">
        <v>66</v>
      </c>
      <c r="B5274" s="7" t="s">
        <v>521</v>
      </c>
      <c r="C5274" s="7" t="s">
        <v>10</v>
      </c>
      <c r="D5274" s="7" t="s">
        <v>11</v>
      </c>
      <c r="E5274" s="7" t="s">
        <v>14</v>
      </c>
      <c r="F5274" s="6">
        <v>27</v>
      </c>
      <c r="G5274" s="11">
        <v>304865385</v>
      </c>
      <c r="H5274" s="11">
        <f t="shared" si="82"/>
        <v>255076525</v>
      </c>
      <c r="I5274" s="11">
        <v>124643490</v>
      </c>
      <c r="J5274" s="11">
        <v>130433035</v>
      </c>
      <c r="K5274" s="11">
        <v>115816677</v>
      </c>
      <c r="L5274" s="11">
        <v>115816677</v>
      </c>
      <c r="M5274" s="11">
        <v>49788860</v>
      </c>
      <c r="N5274" s="13">
        <v>0.42783812599780702</v>
      </c>
      <c r="O5274" s="14" t="s">
        <v>535</v>
      </c>
      <c r="P5274" s="14">
        <v>0.37989448031300765</v>
      </c>
      <c r="Q5274" s="5" t="s">
        <v>543</v>
      </c>
      <c r="XEE5274" s="3">
        <v>0.37989448031300799</v>
      </c>
      <c r="XEF5274" s="4">
        <v>0.887939753912803</v>
      </c>
      <c r="XEG5274" s="2" t="s">
        <v>13</v>
      </c>
      <c r="XEH5274" s="1">
        <v>7</v>
      </c>
    </row>
    <row r="5275" spans="1:17 16359:16362" hidden="1" x14ac:dyDescent="0.25">
      <c r="A5275" s="6">
        <v>66</v>
      </c>
      <c r="B5275" s="7" t="s">
        <v>521</v>
      </c>
      <c r="C5275" s="7" t="s">
        <v>15</v>
      </c>
      <c r="D5275" s="7" t="s">
        <v>92</v>
      </c>
      <c r="E5275" s="7" t="s">
        <v>93</v>
      </c>
      <c r="F5275" s="5"/>
      <c r="G5275" s="11">
        <v>304865385</v>
      </c>
      <c r="H5275" s="11">
        <f t="shared" si="82"/>
        <v>255076525</v>
      </c>
      <c r="I5275" s="11">
        <v>124643490</v>
      </c>
      <c r="J5275" s="11">
        <v>130433035</v>
      </c>
      <c r="K5275" s="11">
        <v>115816677</v>
      </c>
      <c r="L5275" s="11">
        <v>115816677</v>
      </c>
      <c r="M5275" s="11">
        <v>49788860</v>
      </c>
      <c r="N5275" s="13">
        <v>0.42783812599780702</v>
      </c>
      <c r="O5275" s="14" t="s">
        <v>535</v>
      </c>
      <c r="P5275" s="14">
        <v>0.37989448031300765</v>
      </c>
      <c r="Q5275" s="5" t="s">
        <v>543</v>
      </c>
      <c r="XEE5275" s="3">
        <v>0.37989448031300799</v>
      </c>
      <c r="XEF5275" s="4">
        <v>0.887939753912803</v>
      </c>
      <c r="XEG5275" s="2" t="s">
        <v>13</v>
      </c>
      <c r="XEH5275" s="1">
        <v>7</v>
      </c>
    </row>
    <row r="5276" spans="1:17 16359:16362" hidden="1" x14ac:dyDescent="0.25">
      <c r="A5276" s="6">
        <v>66</v>
      </c>
      <c r="B5276" s="7" t="s">
        <v>521</v>
      </c>
      <c r="C5276" s="7" t="s">
        <v>15</v>
      </c>
      <c r="D5276" s="7" t="s">
        <v>92</v>
      </c>
      <c r="E5276" s="7" t="s">
        <v>14</v>
      </c>
      <c r="F5276" s="6">
        <v>27</v>
      </c>
      <c r="G5276" s="11">
        <v>304865385</v>
      </c>
      <c r="H5276" s="11">
        <f t="shared" si="82"/>
        <v>255076525</v>
      </c>
      <c r="I5276" s="11">
        <v>124643490</v>
      </c>
      <c r="J5276" s="11">
        <v>130433035</v>
      </c>
      <c r="K5276" s="11">
        <v>115816677</v>
      </c>
      <c r="L5276" s="11">
        <v>115816677</v>
      </c>
      <c r="M5276" s="11">
        <v>49788860</v>
      </c>
      <c r="N5276" s="13">
        <v>0.42783812599780702</v>
      </c>
      <c r="O5276" s="14" t="s">
        <v>535</v>
      </c>
      <c r="P5276" s="14">
        <v>0.37989448031300765</v>
      </c>
      <c r="Q5276" s="5" t="s">
        <v>543</v>
      </c>
      <c r="XEE5276" s="3">
        <v>0.37989448031300799</v>
      </c>
      <c r="XEF5276" s="4">
        <v>0.887939753912803</v>
      </c>
      <c r="XEG5276" s="2" t="s">
        <v>13</v>
      </c>
      <c r="XEH5276" s="1">
        <v>7</v>
      </c>
    </row>
    <row r="5277" spans="1:17 16359:16362" hidden="1" x14ac:dyDescent="0.25">
      <c r="A5277" s="6">
        <v>66</v>
      </c>
      <c r="B5277" s="7" t="s">
        <v>521</v>
      </c>
      <c r="C5277" s="7" t="s">
        <v>18</v>
      </c>
      <c r="D5277" s="7" t="s">
        <v>94</v>
      </c>
      <c r="E5277" s="7" t="s">
        <v>93</v>
      </c>
      <c r="F5277" s="5"/>
      <c r="G5277" s="11">
        <v>304865385</v>
      </c>
      <c r="H5277" s="11">
        <f t="shared" si="82"/>
        <v>255076525</v>
      </c>
      <c r="I5277" s="11">
        <v>124643490</v>
      </c>
      <c r="J5277" s="11">
        <v>130433035</v>
      </c>
      <c r="K5277" s="11">
        <v>115816677</v>
      </c>
      <c r="L5277" s="11">
        <v>115816677</v>
      </c>
      <c r="M5277" s="11">
        <v>49788860</v>
      </c>
      <c r="N5277" s="13">
        <v>0.42783812599780702</v>
      </c>
      <c r="O5277" s="14" t="s">
        <v>535</v>
      </c>
      <c r="P5277" s="14">
        <v>0.37989448031300765</v>
      </c>
      <c r="Q5277" s="5" t="s">
        <v>543</v>
      </c>
      <c r="XEE5277" s="3">
        <v>0.37989448031300799</v>
      </c>
      <c r="XEF5277" s="4">
        <v>0.887939753912803</v>
      </c>
      <c r="XEG5277" s="2" t="s">
        <v>13</v>
      </c>
      <c r="XEH5277" s="1">
        <v>7</v>
      </c>
    </row>
    <row r="5278" spans="1:17 16359:16362" hidden="1" x14ac:dyDescent="0.25">
      <c r="A5278" s="6">
        <v>66</v>
      </c>
      <c r="B5278" s="7" t="s">
        <v>521</v>
      </c>
      <c r="C5278" s="7" t="s">
        <v>18</v>
      </c>
      <c r="D5278" s="7" t="s">
        <v>94</v>
      </c>
      <c r="E5278" s="7" t="s">
        <v>14</v>
      </c>
      <c r="F5278" s="6">
        <v>27</v>
      </c>
      <c r="G5278" s="11">
        <v>304865385</v>
      </c>
      <c r="H5278" s="11">
        <f t="shared" si="82"/>
        <v>255076525</v>
      </c>
      <c r="I5278" s="11">
        <v>124643490</v>
      </c>
      <c r="J5278" s="11">
        <v>130433035</v>
      </c>
      <c r="K5278" s="11">
        <v>115816677</v>
      </c>
      <c r="L5278" s="11">
        <v>115816677</v>
      </c>
      <c r="M5278" s="11">
        <v>49788860</v>
      </c>
      <c r="N5278" s="13">
        <v>0.42783812599780702</v>
      </c>
      <c r="O5278" s="14" t="s">
        <v>535</v>
      </c>
      <c r="P5278" s="14">
        <v>0.37989448031300765</v>
      </c>
      <c r="Q5278" s="5" t="s">
        <v>543</v>
      </c>
      <c r="XEE5278" s="3">
        <v>0.37989448031300799</v>
      </c>
      <c r="XEF5278" s="4">
        <v>0.887939753912803</v>
      </c>
      <c r="XEG5278" s="2" t="s">
        <v>13</v>
      </c>
      <c r="XEH5278" s="1">
        <v>7</v>
      </c>
    </row>
    <row r="5279" spans="1:17 16359:16362" hidden="1" x14ac:dyDescent="0.25">
      <c r="A5279" s="6">
        <v>66</v>
      </c>
      <c r="B5279" s="7" t="s">
        <v>521</v>
      </c>
      <c r="C5279" s="7" t="s">
        <v>20</v>
      </c>
      <c r="D5279" s="7" t="s">
        <v>95</v>
      </c>
      <c r="E5279" s="7" t="s">
        <v>96</v>
      </c>
      <c r="F5279" s="5"/>
      <c r="G5279" s="11">
        <v>29937446</v>
      </c>
      <c r="H5279" s="11">
        <f t="shared" si="82"/>
        <v>29937446</v>
      </c>
      <c r="I5279" s="11">
        <v>0</v>
      </c>
      <c r="J5279" s="11">
        <v>29937446</v>
      </c>
      <c r="K5279" s="11">
        <v>29937446</v>
      </c>
      <c r="L5279" s="11">
        <v>29937446</v>
      </c>
      <c r="M5279" s="11">
        <v>0</v>
      </c>
      <c r="N5279" s="13">
        <v>1</v>
      </c>
      <c r="O5279" s="14" t="s">
        <v>537</v>
      </c>
      <c r="P5279" s="14">
        <v>1</v>
      </c>
      <c r="Q5279" s="5" t="s">
        <v>546</v>
      </c>
      <c r="XEE5279" s="3">
        <v>1</v>
      </c>
      <c r="XEF5279" s="4">
        <v>1</v>
      </c>
      <c r="XEG5279" s="2" t="s">
        <v>13</v>
      </c>
      <c r="XEH5279" s="1">
        <v>7</v>
      </c>
    </row>
    <row r="5280" spans="1:17 16359:16362" hidden="1" x14ac:dyDescent="0.25">
      <c r="A5280" s="6">
        <v>66</v>
      </c>
      <c r="B5280" s="7" t="s">
        <v>521</v>
      </c>
      <c r="C5280" s="7" t="s">
        <v>20</v>
      </c>
      <c r="D5280" s="7" t="s">
        <v>95</v>
      </c>
      <c r="E5280" s="7" t="s">
        <v>14</v>
      </c>
      <c r="F5280" s="6">
        <v>27</v>
      </c>
      <c r="G5280" s="11">
        <v>29937446</v>
      </c>
      <c r="H5280" s="11">
        <f t="shared" si="82"/>
        <v>29937446</v>
      </c>
      <c r="I5280" s="11">
        <v>0</v>
      </c>
      <c r="J5280" s="11">
        <v>29937446</v>
      </c>
      <c r="K5280" s="11">
        <v>29937446</v>
      </c>
      <c r="L5280" s="11">
        <v>29937446</v>
      </c>
      <c r="M5280" s="11">
        <v>0</v>
      </c>
      <c r="N5280" s="13">
        <v>1</v>
      </c>
      <c r="O5280" s="14" t="s">
        <v>537</v>
      </c>
      <c r="P5280" s="14">
        <v>1</v>
      </c>
      <c r="Q5280" s="5" t="s">
        <v>546</v>
      </c>
      <c r="XEE5280" s="3">
        <v>1</v>
      </c>
      <c r="XEF5280" s="4">
        <v>1</v>
      </c>
      <c r="XEG5280" s="2" t="s">
        <v>13</v>
      </c>
      <c r="XEH5280" s="1">
        <v>7</v>
      </c>
    </row>
    <row r="5281" spans="1:17 16359:16362" hidden="1" x14ac:dyDescent="0.25">
      <c r="A5281" s="6">
        <v>66</v>
      </c>
      <c r="B5281" s="7" t="s">
        <v>521</v>
      </c>
      <c r="C5281" s="7" t="s">
        <v>23</v>
      </c>
      <c r="D5281" s="7" t="s">
        <v>97</v>
      </c>
      <c r="E5281" s="7" t="s">
        <v>98</v>
      </c>
      <c r="F5281" s="5"/>
      <c r="G5281" s="11">
        <v>29937446</v>
      </c>
      <c r="H5281" s="11">
        <f t="shared" si="82"/>
        <v>29937446</v>
      </c>
      <c r="I5281" s="11">
        <v>0</v>
      </c>
      <c r="J5281" s="11">
        <v>29937446</v>
      </c>
      <c r="K5281" s="11">
        <v>29937446</v>
      </c>
      <c r="L5281" s="11">
        <v>29937446</v>
      </c>
      <c r="M5281" s="11">
        <v>0</v>
      </c>
      <c r="N5281" s="13">
        <v>1</v>
      </c>
      <c r="O5281" s="14" t="s">
        <v>537</v>
      </c>
      <c r="P5281" s="14">
        <v>1</v>
      </c>
      <c r="Q5281" s="5" t="s">
        <v>546</v>
      </c>
      <c r="XEE5281" s="3">
        <v>1</v>
      </c>
      <c r="XEF5281" s="4">
        <v>1</v>
      </c>
      <c r="XEG5281" s="2" t="s">
        <v>13</v>
      </c>
      <c r="XEH5281" s="1">
        <v>7</v>
      </c>
    </row>
    <row r="5282" spans="1:17 16359:16362" hidden="1" x14ac:dyDescent="0.25">
      <c r="A5282" s="6">
        <v>66</v>
      </c>
      <c r="B5282" s="7" t="s">
        <v>521</v>
      </c>
      <c r="C5282" s="7" t="s">
        <v>23</v>
      </c>
      <c r="D5282" s="7" t="s">
        <v>97</v>
      </c>
      <c r="E5282" s="7" t="s">
        <v>14</v>
      </c>
      <c r="F5282" s="6">
        <v>27</v>
      </c>
      <c r="G5282" s="11">
        <v>29937446</v>
      </c>
      <c r="H5282" s="11">
        <f t="shared" si="82"/>
        <v>29937446</v>
      </c>
      <c r="I5282" s="11">
        <v>0</v>
      </c>
      <c r="J5282" s="11">
        <v>29937446</v>
      </c>
      <c r="K5282" s="11">
        <v>29937446</v>
      </c>
      <c r="L5282" s="11">
        <v>29937446</v>
      </c>
      <c r="M5282" s="11">
        <v>0</v>
      </c>
      <c r="N5282" s="13">
        <v>1</v>
      </c>
      <c r="O5282" s="14" t="s">
        <v>537</v>
      </c>
      <c r="P5282" s="14">
        <v>1</v>
      </c>
      <c r="Q5282" s="5" t="s">
        <v>546</v>
      </c>
      <c r="XEE5282" s="3">
        <v>1</v>
      </c>
      <c r="XEF5282" s="4">
        <v>1</v>
      </c>
      <c r="XEG5282" s="2" t="s">
        <v>13</v>
      </c>
      <c r="XEH5282" s="1">
        <v>7</v>
      </c>
    </row>
    <row r="5283" spans="1:17 16359:16362" hidden="1" x14ac:dyDescent="0.25">
      <c r="A5283" s="6">
        <v>66</v>
      </c>
      <c r="B5283" s="7" t="s">
        <v>521</v>
      </c>
      <c r="C5283" s="7" t="s">
        <v>26</v>
      </c>
      <c r="D5283" s="7" t="s">
        <v>99</v>
      </c>
      <c r="E5283" s="7" t="s">
        <v>100</v>
      </c>
      <c r="F5283" s="5"/>
      <c r="G5283" s="11">
        <v>24096</v>
      </c>
      <c r="H5283" s="11">
        <f t="shared" si="82"/>
        <v>24096</v>
      </c>
      <c r="I5283" s="11">
        <v>0</v>
      </c>
      <c r="J5283" s="11">
        <v>24096</v>
      </c>
      <c r="K5283" s="11">
        <v>24096</v>
      </c>
      <c r="L5283" s="11">
        <v>24096</v>
      </c>
      <c r="M5283" s="11">
        <v>0</v>
      </c>
      <c r="N5283" s="13">
        <v>1</v>
      </c>
      <c r="O5283" s="14" t="s">
        <v>537</v>
      </c>
      <c r="P5283" s="14">
        <v>1</v>
      </c>
      <c r="Q5283" s="5" t="s">
        <v>546</v>
      </c>
      <c r="XEE5283" s="3">
        <v>1</v>
      </c>
      <c r="XEF5283" s="4">
        <v>1</v>
      </c>
      <c r="XEG5283" s="2" t="s">
        <v>29</v>
      </c>
      <c r="XEH5283" s="1">
        <v>7</v>
      </c>
    </row>
    <row r="5284" spans="1:17 16359:16362" hidden="1" x14ac:dyDescent="0.25">
      <c r="A5284" s="6">
        <v>66</v>
      </c>
      <c r="B5284" s="7" t="s">
        <v>521</v>
      </c>
      <c r="C5284" s="7" t="s">
        <v>26</v>
      </c>
      <c r="D5284" s="7" t="s">
        <v>99</v>
      </c>
      <c r="E5284" s="7" t="s">
        <v>14</v>
      </c>
      <c r="F5284" s="6">
        <v>27</v>
      </c>
      <c r="G5284" s="11">
        <v>24096</v>
      </c>
      <c r="H5284" s="11">
        <f t="shared" si="82"/>
        <v>24096</v>
      </c>
      <c r="I5284" s="11">
        <v>0</v>
      </c>
      <c r="J5284" s="11">
        <v>24096</v>
      </c>
      <c r="K5284" s="11">
        <v>24096</v>
      </c>
      <c r="L5284" s="11">
        <v>24096</v>
      </c>
      <c r="M5284" s="11">
        <v>0</v>
      </c>
      <c r="N5284" s="13">
        <v>1</v>
      </c>
      <c r="O5284" s="14" t="s">
        <v>537</v>
      </c>
      <c r="P5284" s="14">
        <v>1</v>
      </c>
      <c r="Q5284" s="5" t="s">
        <v>546</v>
      </c>
      <c r="XEE5284" s="3">
        <v>1</v>
      </c>
      <c r="XEF5284" s="4">
        <v>1</v>
      </c>
      <c r="XEG5284" s="2" t="s">
        <v>29</v>
      </c>
      <c r="XEH5284" s="1">
        <v>7</v>
      </c>
    </row>
    <row r="5285" spans="1:17 16359:16362" hidden="1" x14ac:dyDescent="0.25">
      <c r="A5285" s="6">
        <v>66</v>
      </c>
      <c r="B5285" s="7" t="s">
        <v>521</v>
      </c>
      <c r="C5285" s="7" t="s">
        <v>26</v>
      </c>
      <c r="D5285" s="7" t="s">
        <v>101</v>
      </c>
      <c r="E5285" s="7" t="s">
        <v>102</v>
      </c>
      <c r="F5285" s="5"/>
      <c r="G5285" s="11">
        <v>29913350</v>
      </c>
      <c r="H5285" s="11">
        <f t="shared" si="82"/>
        <v>29913350</v>
      </c>
      <c r="I5285" s="11">
        <v>0</v>
      </c>
      <c r="J5285" s="11">
        <v>29913350</v>
      </c>
      <c r="K5285" s="11">
        <v>29913350</v>
      </c>
      <c r="L5285" s="11">
        <v>29913350</v>
      </c>
      <c r="M5285" s="11">
        <v>0</v>
      </c>
      <c r="N5285" s="13">
        <v>1</v>
      </c>
      <c r="O5285" s="14" t="s">
        <v>537</v>
      </c>
      <c r="P5285" s="14">
        <v>1</v>
      </c>
      <c r="Q5285" s="5" t="s">
        <v>546</v>
      </c>
      <c r="XEE5285" s="3">
        <v>1</v>
      </c>
      <c r="XEF5285" s="4">
        <v>1</v>
      </c>
      <c r="XEG5285" s="2" t="s">
        <v>29</v>
      </c>
      <c r="XEH5285" s="1">
        <v>7</v>
      </c>
    </row>
    <row r="5286" spans="1:17 16359:16362" hidden="1" x14ac:dyDescent="0.25">
      <c r="A5286" s="6">
        <v>66</v>
      </c>
      <c r="B5286" s="7" t="s">
        <v>521</v>
      </c>
      <c r="C5286" s="7" t="s">
        <v>26</v>
      </c>
      <c r="D5286" s="7" t="s">
        <v>101</v>
      </c>
      <c r="E5286" s="7" t="s">
        <v>14</v>
      </c>
      <c r="F5286" s="6">
        <v>27</v>
      </c>
      <c r="G5286" s="11">
        <v>29913350</v>
      </c>
      <c r="H5286" s="11">
        <f t="shared" si="82"/>
        <v>29913350</v>
      </c>
      <c r="I5286" s="11">
        <v>0</v>
      </c>
      <c r="J5286" s="11">
        <v>29913350</v>
      </c>
      <c r="K5286" s="11">
        <v>29913350</v>
      </c>
      <c r="L5286" s="11">
        <v>29913350</v>
      </c>
      <c r="M5286" s="11">
        <v>0</v>
      </c>
      <c r="N5286" s="13">
        <v>1</v>
      </c>
      <c r="O5286" s="14" t="s">
        <v>537</v>
      </c>
      <c r="P5286" s="14">
        <v>1</v>
      </c>
      <c r="Q5286" s="5" t="s">
        <v>546</v>
      </c>
      <c r="XEE5286" s="3">
        <v>1</v>
      </c>
      <c r="XEF5286" s="4">
        <v>1</v>
      </c>
      <c r="XEG5286" s="2" t="s">
        <v>29</v>
      </c>
      <c r="XEH5286" s="1">
        <v>7</v>
      </c>
    </row>
    <row r="5287" spans="1:17 16359:16362" hidden="1" x14ac:dyDescent="0.25">
      <c r="A5287" s="6">
        <v>66</v>
      </c>
      <c r="B5287" s="7" t="s">
        <v>521</v>
      </c>
      <c r="C5287" s="7" t="s">
        <v>20</v>
      </c>
      <c r="D5287" s="7" t="s">
        <v>115</v>
      </c>
      <c r="E5287" s="7" t="s">
        <v>116</v>
      </c>
      <c r="F5287" s="5"/>
      <c r="G5287" s="11">
        <v>274927939</v>
      </c>
      <c r="H5287" s="11">
        <f t="shared" si="82"/>
        <v>225139079</v>
      </c>
      <c r="I5287" s="11">
        <v>124643490</v>
      </c>
      <c r="J5287" s="11">
        <v>100495589</v>
      </c>
      <c r="K5287" s="11">
        <v>85879231</v>
      </c>
      <c r="L5287" s="11">
        <v>85879231</v>
      </c>
      <c r="M5287" s="11">
        <v>49788860</v>
      </c>
      <c r="N5287" s="13">
        <v>0.365534290059913</v>
      </c>
      <c r="O5287" s="14" t="s">
        <v>535</v>
      </c>
      <c r="P5287" s="14">
        <v>0.3123699661532035</v>
      </c>
      <c r="Q5287" s="5" t="s">
        <v>543</v>
      </c>
      <c r="XEE5287" s="3">
        <v>0.312369966153204</v>
      </c>
      <c r="XEF5287" s="4">
        <v>0.85455721842677101</v>
      </c>
      <c r="XEG5287" s="2" t="s">
        <v>13</v>
      </c>
      <c r="XEH5287" s="1">
        <v>7</v>
      </c>
    </row>
    <row r="5288" spans="1:17 16359:16362" hidden="1" x14ac:dyDescent="0.25">
      <c r="A5288" s="6">
        <v>66</v>
      </c>
      <c r="B5288" s="7" t="s">
        <v>521</v>
      </c>
      <c r="C5288" s="7" t="s">
        <v>20</v>
      </c>
      <c r="D5288" s="7" t="s">
        <v>115</v>
      </c>
      <c r="E5288" s="7" t="s">
        <v>14</v>
      </c>
      <c r="F5288" s="6">
        <v>27</v>
      </c>
      <c r="G5288" s="11">
        <v>274927939</v>
      </c>
      <c r="H5288" s="11">
        <f t="shared" si="82"/>
        <v>225139079</v>
      </c>
      <c r="I5288" s="11">
        <v>124643490</v>
      </c>
      <c r="J5288" s="11">
        <v>100495589</v>
      </c>
      <c r="K5288" s="11">
        <v>85879231</v>
      </c>
      <c r="L5288" s="11">
        <v>85879231</v>
      </c>
      <c r="M5288" s="11">
        <v>49788860</v>
      </c>
      <c r="N5288" s="13">
        <v>0.365534290059913</v>
      </c>
      <c r="O5288" s="14" t="s">
        <v>535</v>
      </c>
      <c r="P5288" s="14">
        <v>0.3123699661532035</v>
      </c>
      <c r="Q5288" s="5" t="s">
        <v>543</v>
      </c>
      <c r="XEE5288" s="3">
        <v>0.312369966153204</v>
      </c>
      <c r="XEF5288" s="4">
        <v>0.85455721842677101</v>
      </c>
      <c r="XEG5288" s="2" t="s">
        <v>13</v>
      </c>
      <c r="XEH5288" s="1">
        <v>7</v>
      </c>
    </row>
    <row r="5289" spans="1:17 16359:16362" hidden="1" x14ac:dyDescent="0.25">
      <c r="A5289" s="6">
        <v>66</v>
      </c>
      <c r="B5289" s="7" t="s">
        <v>521</v>
      </c>
      <c r="C5289" s="7" t="s">
        <v>23</v>
      </c>
      <c r="D5289" s="7" t="s">
        <v>121</v>
      </c>
      <c r="E5289" s="7" t="s">
        <v>122</v>
      </c>
      <c r="F5289" s="5"/>
      <c r="G5289" s="11">
        <v>42329291</v>
      </c>
      <c r="H5289" s="11">
        <f t="shared" si="82"/>
        <v>42329291</v>
      </c>
      <c r="I5289" s="11">
        <v>26629291</v>
      </c>
      <c r="J5289" s="11">
        <v>15700000</v>
      </c>
      <c r="K5289" s="11">
        <v>5922000</v>
      </c>
      <c r="L5289" s="11">
        <v>5922000</v>
      </c>
      <c r="M5289" s="11">
        <v>0</v>
      </c>
      <c r="N5289" s="13">
        <v>0.37090155845038802</v>
      </c>
      <c r="O5289" s="14" t="s">
        <v>535</v>
      </c>
      <c r="P5289" s="14">
        <v>0.13990312287536308</v>
      </c>
      <c r="Q5289" s="5" t="s">
        <v>543</v>
      </c>
      <c r="XEE5289" s="3">
        <v>0.139903122875363</v>
      </c>
      <c r="XEF5289" s="4">
        <v>0.37719745222929901</v>
      </c>
      <c r="XEG5289" s="2" t="s">
        <v>13</v>
      </c>
      <c r="XEH5289" s="1">
        <v>7</v>
      </c>
    </row>
    <row r="5290" spans="1:17 16359:16362" hidden="1" x14ac:dyDescent="0.25">
      <c r="A5290" s="6">
        <v>66</v>
      </c>
      <c r="B5290" s="7" t="s">
        <v>521</v>
      </c>
      <c r="C5290" s="7" t="s">
        <v>23</v>
      </c>
      <c r="D5290" s="7" t="s">
        <v>121</v>
      </c>
      <c r="E5290" s="7" t="s">
        <v>14</v>
      </c>
      <c r="F5290" s="6">
        <v>27</v>
      </c>
      <c r="G5290" s="11">
        <v>42329291</v>
      </c>
      <c r="H5290" s="11">
        <f t="shared" si="82"/>
        <v>42329291</v>
      </c>
      <c r="I5290" s="11">
        <v>26629291</v>
      </c>
      <c r="J5290" s="11">
        <v>15700000</v>
      </c>
      <c r="K5290" s="11">
        <v>5922000</v>
      </c>
      <c r="L5290" s="11">
        <v>5922000</v>
      </c>
      <c r="M5290" s="11">
        <v>0</v>
      </c>
      <c r="N5290" s="13">
        <v>0.37090155845038802</v>
      </c>
      <c r="O5290" s="14" t="s">
        <v>535</v>
      </c>
      <c r="P5290" s="14">
        <v>0.13990312287536308</v>
      </c>
      <c r="Q5290" s="5" t="s">
        <v>543</v>
      </c>
      <c r="XEE5290" s="3">
        <v>0.139903122875363</v>
      </c>
      <c r="XEF5290" s="4">
        <v>0.37719745222929901</v>
      </c>
      <c r="XEG5290" s="2" t="s">
        <v>13</v>
      </c>
      <c r="XEH5290" s="1">
        <v>7</v>
      </c>
    </row>
    <row r="5291" spans="1:17 16359:16362" hidden="1" x14ac:dyDescent="0.25">
      <c r="A5291" s="6">
        <v>66</v>
      </c>
      <c r="B5291" s="7" t="s">
        <v>521</v>
      </c>
      <c r="C5291" s="7" t="s">
        <v>26</v>
      </c>
      <c r="D5291" s="7" t="s">
        <v>125</v>
      </c>
      <c r="E5291" s="7" t="s">
        <v>126</v>
      </c>
      <c r="F5291" s="5"/>
      <c r="G5291" s="11">
        <v>24299291</v>
      </c>
      <c r="H5291" s="11">
        <f t="shared" si="82"/>
        <v>24299291</v>
      </c>
      <c r="I5291" s="11">
        <v>24299291</v>
      </c>
      <c r="J5291" s="11">
        <v>0</v>
      </c>
      <c r="K5291" s="11">
        <v>0</v>
      </c>
      <c r="L5291" s="11">
        <v>0</v>
      </c>
      <c r="M5291" s="11">
        <v>0</v>
      </c>
      <c r="N5291" s="13">
        <v>0</v>
      </c>
      <c r="O5291" s="14" t="s">
        <v>535</v>
      </c>
      <c r="P5291" s="14">
        <v>0</v>
      </c>
      <c r="Q5291" s="5" t="s">
        <v>543</v>
      </c>
      <c r="XEE5291" s="3">
        <v>0</v>
      </c>
      <c r="XEG5291" s="2" t="s">
        <v>29</v>
      </c>
      <c r="XEH5291" s="1">
        <v>7</v>
      </c>
    </row>
    <row r="5292" spans="1:17 16359:16362" hidden="1" x14ac:dyDescent="0.25">
      <c r="A5292" s="6">
        <v>66</v>
      </c>
      <c r="B5292" s="7" t="s">
        <v>521</v>
      </c>
      <c r="C5292" s="7" t="s">
        <v>26</v>
      </c>
      <c r="D5292" s="7" t="s">
        <v>125</v>
      </c>
      <c r="E5292" s="7" t="s">
        <v>14</v>
      </c>
      <c r="F5292" s="6">
        <v>27</v>
      </c>
      <c r="G5292" s="11">
        <v>24299291</v>
      </c>
      <c r="H5292" s="11">
        <f t="shared" si="82"/>
        <v>24299291</v>
      </c>
      <c r="I5292" s="11">
        <v>24299291</v>
      </c>
      <c r="J5292" s="11">
        <v>0</v>
      </c>
      <c r="K5292" s="11">
        <v>0</v>
      </c>
      <c r="L5292" s="11">
        <v>0</v>
      </c>
      <c r="M5292" s="11">
        <v>0</v>
      </c>
      <c r="N5292" s="13">
        <v>0</v>
      </c>
      <c r="O5292" s="14" t="s">
        <v>535</v>
      </c>
      <c r="P5292" s="14">
        <v>0</v>
      </c>
      <c r="Q5292" s="5" t="s">
        <v>543</v>
      </c>
      <c r="XEE5292" s="3">
        <v>0</v>
      </c>
      <c r="XEG5292" s="2" t="s">
        <v>29</v>
      </c>
      <c r="XEH5292" s="1">
        <v>7</v>
      </c>
    </row>
    <row r="5293" spans="1:17 16359:16362" hidden="1" x14ac:dyDescent="0.25">
      <c r="A5293" s="6">
        <v>66</v>
      </c>
      <c r="B5293" s="7" t="s">
        <v>521</v>
      </c>
      <c r="C5293" s="7" t="s">
        <v>26</v>
      </c>
      <c r="D5293" s="7" t="s">
        <v>137</v>
      </c>
      <c r="E5293" s="7" t="s">
        <v>138</v>
      </c>
      <c r="F5293" s="5"/>
      <c r="G5293" s="11">
        <v>2500000</v>
      </c>
      <c r="H5293" s="11">
        <f t="shared" si="82"/>
        <v>2500000</v>
      </c>
      <c r="I5293" s="11">
        <v>0</v>
      </c>
      <c r="J5293" s="11">
        <v>2500000</v>
      </c>
      <c r="K5293" s="11">
        <v>2500000</v>
      </c>
      <c r="L5293" s="11">
        <v>2500000</v>
      </c>
      <c r="M5293" s="11">
        <v>0</v>
      </c>
      <c r="N5293" s="13">
        <v>1</v>
      </c>
      <c r="O5293" s="14" t="s">
        <v>537</v>
      </c>
      <c r="P5293" s="14">
        <v>1</v>
      </c>
      <c r="Q5293" s="5" t="s">
        <v>546</v>
      </c>
      <c r="XEE5293" s="3">
        <v>1</v>
      </c>
      <c r="XEF5293" s="4">
        <v>1</v>
      </c>
      <c r="XEG5293" s="2" t="s">
        <v>29</v>
      </c>
      <c r="XEH5293" s="1">
        <v>7</v>
      </c>
    </row>
    <row r="5294" spans="1:17 16359:16362" hidden="1" x14ac:dyDescent="0.25">
      <c r="A5294" s="6">
        <v>66</v>
      </c>
      <c r="B5294" s="7" t="s">
        <v>521</v>
      </c>
      <c r="C5294" s="7" t="s">
        <v>26</v>
      </c>
      <c r="D5294" s="7" t="s">
        <v>137</v>
      </c>
      <c r="E5294" s="7" t="s">
        <v>14</v>
      </c>
      <c r="F5294" s="6">
        <v>27</v>
      </c>
      <c r="G5294" s="11">
        <v>2500000</v>
      </c>
      <c r="H5294" s="11">
        <f t="shared" si="82"/>
        <v>2500000</v>
      </c>
      <c r="I5294" s="11">
        <v>0</v>
      </c>
      <c r="J5294" s="11">
        <v>2500000</v>
      </c>
      <c r="K5294" s="11">
        <v>2500000</v>
      </c>
      <c r="L5294" s="11">
        <v>2500000</v>
      </c>
      <c r="M5294" s="11">
        <v>0</v>
      </c>
      <c r="N5294" s="13">
        <v>1</v>
      </c>
      <c r="O5294" s="14" t="s">
        <v>537</v>
      </c>
      <c r="P5294" s="14">
        <v>1</v>
      </c>
      <c r="Q5294" s="5" t="s">
        <v>546</v>
      </c>
      <c r="XEE5294" s="3">
        <v>1</v>
      </c>
      <c r="XEF5294" s="4">
        <v>1</v>
      </c>
      <c r="XEG5294" s="2" t="s">
        <v>29</v>
      </c>
      <c r="XEH5294" s="1">
        <v>7</v>
      </c>
    </row>
    <row r="5295" spans="1:17 16359:16362" hidden="1" x14ac:dyDescent="0.25">
      <c r="A5295" s="6">
        <v>66</v>
      </c>
      <c r="B5295" s="7" t="s">
        <v>521</v>
      </c>
      <c r="C5295" s="7" t="s">
        <v>26</v>
      </c>
      <c r="D5295" s="7" t="s">
        <v>139</v>
      </c>
      <c r="E5295" s="7" t="s">
        <v>140</v>
      </c>
      <c r="F5295" s="5"/>
      <c r="G5295" s="11">
        <v>15530000</v>
      </c>
      <c r="H5295" s="11">
        <f t="shared" si="82"/>
        <v>15530000</v>
      </c>
      <c r="I5295" s="11">
        <v>2330000</v>
      </c>
      <c r="J5295" s="11">
        <v>13200000</v>
      </c>
      <c r="K5295" s="11">
        <v>3422000</v>
      </c>
      <c r="L5295" s="11">
        <v>3422000</v>
      </c>
      <c r="M5295" s="11">
        <v>0</v>
      </c>
      <c r="N5295" s="13">
        <v>0.84996780424983898</v>
      </c>
      <c r="O5295" s="14" t="s">
        <v>535</v>
      </c>
      <c r="P5295" s="14">
        <v>0.22034771410173856</v>
      </c>
      <c r="Q5295" s="5" t="s">
        <v>543</v>
      </c>
      <c r="XEE5295" s="3">
        <v>0.22034771410173901</v>
      </c>
      <c r="XEF5295" s="4">
        <v>0.259242424242424</v>
      </c>
      <c r="XEG5295" s="2" t="s">
        <v>29</v>
      </c>
      <c r="XEH5295" s="1">
        <v>7</v>
      </c>
    </row>
    <row r="5296" spans="1:17 16359:16362" hidden="1" x14ac:dyDescent="0.25">
      <c r="A5296" s="6">
        <v>66</v>
      </c>
      <c r="B5296" s="7" t="s">
        <v>521</v>
      </c>
      <c r="C5296" s="7" t="s">
        <v>26</v>
      </c>
      <c r="D5296" s="7" t="s">
        <v>139</v>
      </c>
      <c r="E5296" s="7" t="s">
        <v>14</v>
      </c>
      <c r="F5296" s="6">
        <v>27</v>
      </c>
      <c r="G5296" s="11">
        <v>15530000</v>
      </c>
      <c r="H5296" s="11">
        <f t="shared" si="82"/>
        <v>15530000</v>
      </c>
      <c r="I5296" s="11">
        <v>2330000</v>
      </c>
      <c r="J5296" s="11">
        <v>13200000</v>
      </c>
      <c r="K5296" s="11">
        <v>3422000</v>
      </c>
      <c r="L5296" s="11">
        <v>3422000</v>
      </c>
      <c r="M5296" s="11">
        <v>0</v>
      </c>
      <c r="N5296" s="13">
        <v>0.84996780424983898</v>
      </c>
      <c r="O5296" s="14" t="s">
        <v>535</v>
      </c>
      <c r="P5296" s="14">
        <v>0.22034771410173856</v>
      </c>
      <c r="Q5296" s="5" t="s">
        <v>543</v>
      </c>
      <c r="XEE5296" s="3">
        <v>0.22034771410173901</v>
      </c>
      <c r="XEF5296" s="4">
        <v>0.259242424242424</v>
      </c>
      <c r="XEG5296" s="2" t="s">
        <v>29</v>
      </c>
      <c r="XEH5296" s="1">
        <v>7</v>
      </c>
    </row>
    <row r="5297" spans="1:17 16359:16362" hidden="1" x14ac:dyDescent="0.25">
      <c r="A5297" s="6">
        <v>66</v>
      </c>
      <c r="B5297" s="7" t="s">
        <v>521</v>
      </c>
      <c r="C5297" s="7" t="s">
        <v>23</v>
      </c>
      <c r="D5297" s="7" t="s">
        <v>141</v>
      </c>
      <c r="E5297" s="7" t="s">
        <v>142</v>
      </c>
      <c r="F5297" s="5"/>
      <c r="G5297" s="11">
        <v>8980452</v>
      </c>
      <c r="H5297" s="11">
        <f t="shared" si="82"/>
        <v>8921564</v>
      </c>
      <c r="I5297" s="11">
        <v>0</v>
      </c>
      <c r="J5297" s="11">
        <v>8921564</v>
      </c>
      <c r="K5297" s="11">
        <v>4779840</v>
      </c>
      <c r="L5297" s="11">
        <v>4779840</v>
      </c>
      <c r="M5297" s="11">
        <v>58888</v>
      </c>
      <c r="N5297" s="13">
        <v>0.99344264631668899</v>
      </c>
      <c r="O5297" s="14" t="s">
        <v>537</v>
      </c>
      <c r="P5297" s="14">
        <v>0.53224937898448765</v>
      </c>
      <c r="Q5297" s="5" t="s">
        <v>543</v>
      </c>
      <c r="XEE5297" s="3">
        <v>0.53224937898448799</v>
      </c>
      <c r="XEF5297" s="4">
        <v>0.53576256360431895</v>
      </c>
      <c r="XEG5297" s="2" t="s">
        <v>13</v>
      </c>
      <c r="XEH5297" s="1">
        <v>7</v>
      </c>
    </row>
    <row r="5298" spans="1:17 16359:16362" hidden="1" x14ac:dyDescent="0.25">
      <c r="A5298" s="6">
        <v>66</v>
      </c>
      <c r="B5298" s="7" t="s">
        <v>521</v>
      </c>
      <c r="C5298" s="7" t="s">
        <v>23</v>
      </c>
      <c r="D5298" s="7" t="s">
        <v>141</v>
      </c>
      <c r="E5298" s="7" t="s">
        <v>14</v>
      </c>
      <c r="F5298" s="6">
        <v>27</v>
      </c>
      <c r="G5298" s="11">
        <v>8980452</v>
      </c>
      <c r="H5298" s="11">
        <f t="shared" si="82"/>
        <v>8921564</v>
      </c>
      <c r="I5298" s="11">
        <v>0</v>
      </c>
      <c r="J5298" s="11">
        <v>8921564</v>
      </c>
      <c r="K5298" s="11">
        <v>4779840</v>
      </c>
      <c r="L5298" s="11">
        <v>4779840</v>
      </c>
      <c r="M5298" s="11">
        <v>58888</v>
      </c>
      <c r="N5298" s="13">
        <v>0.99344264631668899</v>
      </c>
      <c r="O5298" s="14" t="s">
        <v>537</v>
      </c>
      <c r="P5298" s="14">
        <v>0.53224937898448765</v>
      </c>
      <c r="Q5298" s="5" t="s">
        <v>543</v>
      </c>
      <c r="XEE5298" s="3">
        <v>0.53224937898448799</v>
      </c>
      <c r="XEF5298" s="4">
        <v>0.53576256360431895</v>
      </c>
      <c r="XEG5298" s="2" t="s">
        <v>13</v>
      </c>
      <c r="XEH5298" s="1">
        <v>7</v>
      </c>
    </row>
    <row r="5299" spans="1:17 16359:16362" ht="30" hidden="1" x14ac:dyDescent="0.25">
      <c r="A5299" s="6">
        <v>66</v>
      </c>
      <c r="B5299" s="7" t="s">
        <v>521</v>
      </c>
      <c r="C5299" s="7" t="s">
        <v>26</v>
      </c>
      <c r="D5299" s="7" t="s">
        <v>143</v>
      </c>
      <c r="E5299" s="7" t="s">
        <v>144</v>
      </c>
      <c r="F5299" s="5"/>
      <c r="G5299" s="11">
        <v>2000000</v>
      </c>
      <c r="H5299" s="11">
        <f t="shared" si="82"/>
        <v>1941724</v>
      </c>
      <c r="I5299" s="11">
        <v>0</v>
      </c>
      <c r="J5299" s="11">
        <v>1941724</v>
      </c>
      <c r="K5299" s="11">
        <v>0</v>
      </c>
      <c r="L5299" s="11">
        <v>0</v>
      </c>
      <c r="M5299" s="11">
        <v>58276</v>
      </c>
      <c r="N5299" s="13">
        <v>0.970862</v>
      </c>
      <c r="O5299" s="14" t="s">
        <v>537</v>
      </c>
      <c r="P5299" s="14">
        <v>0</v>
      </c>
      <c r="Q5299" s="5" t="s">
        <v>543</v>
      </c>
      <c r="XEE5299" s="3">
        <v>0</v>
      </c>
      <c r="XEF5299" s="4">
        <v>0</v>
      </c>
      <c r="XEG5299" s="2" t="s">
        <v>29</v>
      </c>
      <c r="XEH5299" s="1">
        <v>7</v>
      </c>
    </row>
    <row r="5300" spans="1:17 16359:16362" hidden="1" x14ac:dyDescent="0.25">
      <c r="A5300" s="6">
        <v>66</v>
      </c>
      <c r="B5300" s="7" t="s">
        <v>521</v>
      </c>
      <c r="C5300" s="7" t="s">
        <v>26</v>
      </c>
      <c r="D5300" s="7" t="s">
        <v>143</v>
      </c>
      <c r="E5300" s="7" t="s">
        <v>14</v>
      </c>
      <c r="F5300" s="6">
        <v>27</v>
      </c>
      <c r="G5300" s="11">
        <v>2000000</v>
      </c>
      <c r="H5300" s="11">
        <f t="shared" si="82"/>
        <v>1941724</v>
      </c>
      <c r="I5300" s="11">
        <v>0</v>
      </c>
      <c r="J5300" s="11">
        <v>1941724</v>
      </c>
      <c r="K5300" s="11">
        <v>0</v>
      </c>
      <c r="L5300" s="11">
        <v>0</v>
      </c>
      <c r="M5300" s="11">
        <v>58276</v>
      </c>
      <c r="N5300" s="13">
        <v>0.970862</v>
      </c>
      <c r="O5300" s="14" t="s">
        <v>537</v>
      </c>
      <c r="P5300" s="14">
        <v>0</v>
      </c>
      <c r="Q5300" s="5" t="s">
        <v>543</v>
      </c>
      <c r="XEE5300" s="3">
        <v>0</v>
      </c>
      <c r="XEF5300" s="4">
        <v>0</v>
      </c>
      <c r="XEG5300" s="2" t="s">
        <v>29</v>
      </c>
      <c r="XEH5300" s="1">
        <v>7</v>
      </c>
    </row>
    <row r="5301" spans="1:17 16359:16362" hidden="1" x14ac:dyDescent="0.25">
      <c r="A5301" s="6">
        <v>66</v>
      </c>
      <c r="B5301" s="7" t="s">
        <v>521</v>
      </c>
      <c r="C5301" s="7" t="s">
        <v>26</v>
      </c>
      <c r="D5301" s="7" t="s">
        <v>145</v>
      </c>
      <c r="E5301" s="7" t="s">
        <v>146</v>
      </c>
      <c r="F5301" s="5"/>
      <c r="G5301" s="11">
        <v>292</v>
      </c>
      <c r="H5301" s="11">
        <f t="shared" si="82"/>
        <v>0</v>
      </c>
      <c r="I5301" s="11">
        <v>0</v>
      </c>
      <c r="J5301" s="11">
        <v>0</v>
      </c>
      <c r="K5301" s="11">
        <v>0</v>
      </c>
      <c r="L5301" s="11">
        <v>0</v>
      </c>
      <c r="M5301" s="11">
        <v>292</v>
      </c>
      <c r="N5301" s="13">
        <v>0</v>
      </c>
      <c r="O5301" s="14" t="s">
        <v>535</v>
      </c>
      <c r="P5301" s="14">
        <v>0</v>
      </c>
      <c r="Q5301" s="5" t="s">
        <v>543</v>
      </c>
      <c r="XEE5301" s="3">
        <v>0</v>
      </c>
      <c r="XEG5301" s="2" t="s">
        <v>29</v>
      </c>
      <c r="XEH5301" s="1">
        <v>7</v>
      </c>
    </row>
    <row r="5302" spans="1:17 16359:16362" hidden="1" x14ac:dyDescent="0.25">
      <c r="A5302" s="6">
        <v>66</v>
      </c>
      <c r="B5302" s="7" t="s">
        <v>521</v>
      </c>
      <c r="C5302" s="7" t="s">
        <v>26</v>
      </c>
      <c r="D5302" s="7" t="s">
        <v>145</v>
      </c>
      <c r="E5302" s="7" t="s">
        <v>14</v>
      </c>
      <c r="F5302" s="6">
        <v>27</v>
      </c>
      <c r="G5302" s="11">
        <v>292</v>
      </c>
      <c r="H5302" s="11">
        <f t="shared" si="82"/>
        <v>0</v>
      </c>
      <c r="I5302" s="11">
        <v>0</v>
      </c>
      <c r="J5302" s="11">
        <v>0</v>
      </c>
      <c r="K5302" s="11">
        <v>0</v>
      </c>
      <c r="L5302" s="11">
        <v>0</v>
      </c>
      <c r="M5302" s="11">
        <v>292</v>
      </c>
      <c r="N5302" s="13">
        <v>0</v>
      </c>
      <c r="O5302" s="14" t="s">
        <v>535</v>
      </c>
      <c r="P5302" s="14">
        <v>0</v>
      </c>
      <c r="Q5302" s="5" t="s">
        <v>543</v>
      </c>
      <c r="XEE5302" s="3">
        <v>0</v>
      </c>
      <c r="XEG5302" s="2" t="s">
        <v>29</v>
      </c>
      <c r="XEH5302" s="1">
        <v>7</v>
      </c>
    </row>
    <row r="5303" spans="1:17 16359:16362" ht="30" hidden="1" x14ac:dyDescent="0.25">
      <c r="A5303" s="6">
        <v>66</v>
      </c>
      <c r="B5303" s="7" t="s">
        <v>521</v>
      </c>
      <c r="C5303" s="7" t="s">
        <v>26</v>
      </c>
      <c r="D5303" s="7" t="s">
        <v>149</v>
      </c>
      <c r="E5303" s="7" t="s">
        <v>150</v>
      </c>
      <c r="F5303" s="5"/>
      <c r="G5303" s="11">
        <v>320</v>
      </c>
      <c r="H5303" s="11">
        <f t="shared" si="82"/>
        <v>0</v>
      </c>
      <c r="I5303" s="11">
        <v>0</v>
      </c>
      <c r="J5303" s="11">
        <v>0</v>
      </c>
      <c r="K5303" s="11">
        <v>0</v>
      </c>
      <c r="L5303" s="11">
        <v>0</v>
      </c>
      <c r="M5303" s="11">
        <v>320</v>
      </c>
      <c r="N5303" s="13">
        <v>0</v>
      </c>
      <c r="O5303" s="14" t="s">
        <v>535</v>
      </c>
      <c r="P5303" s="14">
        <v>0</v>
      </c>
      <c r="Q5303" s="5" t="s">
        <v>543</v>
      </c>
      <c r="XEE5303" s="3">
        <v>0</v>
      </c>
      <c r="XEG5303" s="2" t="s">
        <v>29</v>
      </c>
      <c r="XEH5303" s="1">
        <v>7</v>
      </c>
    </row>
    <row r="5304" spans="1:17 16359:16362" hidden="1" x14ac:dyDescent="0.25">
      <c r="A5304" s="6">
        <v>66</v>
      </c>
      <c r="B5304" s="7" t="s">
        <v>521</v>
      </c>
      <c r="C5304" s="7" t="s">
        <v>26</v>
      </c>
      <c r="D5304" s="7" t="s">
        <v>149</v>
      </c>
      <c r="E5304" s="7" t="s">
        <v>14</v>
      </c>
      <c r="F5304" s="6">
        <v>27</v>
      </c>
      <c r="G5304" s="11">
        <v>320</v>
      </c>
      <c r="H5304" s="11">
        <f t="shared" si="82"/>
        <v>0</v>
      </c>
      <c r="I5304" s="11">
        <v>0</v>
      </c>
      <c r="J5304" s="11">
        <v>0</v>
      </c>
      <c r="K5304" s="11">
        <v>0</v>
      </c>
      <c r="L5304" s="11">
        <v>0</v>
      </c>
      <c r="M5304" s="11">
        <v>320</v>
      </c>
      <c r="N5304" s="13">
        <v>0</v>
      </c>
      <c r="O5304" s="14" t="s">
        <v>535</v>
      </c>
      <c r="P5304" s="14">
        <v>0</v>
      </c>
      <c r="Q5304" s="5" t="s">
        <v>543</v>
      </c>
      <c r="XEE5304" s="3">
        <v>0</v>
      </c>
      <c r="XEG5304" s="2" t="s">
        <v>29</v>
      </c>
      <c r="XEH5304" s="1">
        <v>7</v>
      </c>
    </row>
    <row r="5305" spans="1:17 16359:16362" hidden="1" x14ac:dyDescent="0.25">
      <c r="A5305" s="6">
        <v>66</v>
      </c>
      <c r="B5305" s="7" t="s">
        <v>521</v>
      </c>
      <c r="C5305" s="7" t="s">
        <v>26</v>
      </c>
      <c r="D5305" s="7" t="s">
        <v>151</v>
      </c>
      <c r="E5305" s="7" t="s">
        <v>152</v>
      </c>
      <c r="F5305" s="5"/>
      <c r="G5305" s="11">
        <v>6979840</v>
      </c>
      <c r="H5305" s="11">
        <f t="shared" si="82"/>
        <v>6979840</v>
      </c>
      <c r="I5305" s="11">
        <v>0</v>
      </c>
      <c r="J5305" s="11">
        <v>6979840</v>
      </c>
      <c r="K5305" s="11">
        <v>4779840</v>
      </c>
      <c r="L5305" s="11">
        <v>4779840</v>
      </c>
      <c r="M5305" s="11">
        <v>0</v>
      </c>
      <c r="N5305" s="13">
        <v>1</v>
      </c>
      <c r="O5305" s="14" t="s">
        <v>537</v>
      </c>
      <c r="P5305" s="14">
        <v>0.68480652851641299</v>
      </c>
      <c r="Q5305" s="5" t="s">
        <v>546</v>
      </c>
      <c r="XEE5305" s="3">
        <v>0.68480652851641299</v>
      </c>
      <c r="XEF5305" s="4">
        <v>0.68480652851641299</v>
      </c>
      <c r="XEG5305" s="2" t="s">
        <v>29</v>
      </c>
      <c r="XEH5305" s="1">
        <v>7</v>
      </c>
    </row>
    <row r="5306" spans="1:17 16359:16362" hidden="1" x14ac:dyDescent="0.25">
      <c r="A5306" s="6">
        <v>66</v>
      </c>
      <c r="B5306" s="7" t="s">
        <v>521</v>
      </c>
      <c r="C5306" s="7" t="s">
        <v>26</v>
      </c>
      <c r="D5306" s="7" t="s">
        <v>151</v>
      </c>
      <c r="E5306" s="7" t="s">
        <v>14</v>
      </c>
      <c r="F5306" s="6">
        <v>27</v>
      </c>
      <c r="G5306" s="11">
        <v>6979840</v>
      </c>
      <c r="H5306" s="11">
        <f t="shared" si="82"/>
        <v>6979840</v>
      </c>
      <c r="I5306" s="11">
        <v>0</v>
      </c>
      <c r="J5306" s="11">
        <v>6979840</v>
      </c>
      <c r="K5306" s="11">
        <v>4779840</v>
      </c>
      <c r="L5306" s="11">
        <v>4779840</v>
      </c>
      <c r="M5306" s="11">
        <v>0</v>
      </c>
      <c r="N5306" s="13">
        <v>1</v>
      </c>
      <c r="O5306" s="14" t="s">
        <v>537</v>
      </c>
      <c r="P5306" s="14">
        <v>0.68480652851641299</v>
      </c>
      <c r="Q5306" s="5" t="s">
        <v>546</v>
      </c>
      <c r="XEE5306" s="3">
        <v>0.68480652851641299</v>
      </c>
      <c r="XEF5306" s="4">
        <v>0.68480652851641299</v>
      </c>
      <c r="XEG5306" s="2" t="s">
        <v>29</v>
      </c>
      <c r="XEH5306" s="1">
        <v>7</v>
      </c>
    </row>
    <row r="5307" spans="1:17 16359:16362" hidden="1" x14ac:dyDescent="0.25">
      <c r="A5307" s="6">
        <v>66</v>
      </c>
      <c r="B5307" s="7" t="s">
        <v>521</v>
      </c>
      <c r="C5307" s="7" t="s">
        <v>23</v>
      </c>
      <c r="D5307" s="7" t="s">
        <v>171</v>
      </c>
      <c r="E5307" s="7" t="s">
        <v>172</v>
      </c>
      <c r="F5307" s="5"/>
      <c r="G5307" s="11">
        <v>120452114</v>
      </c>
      <c r="H5307" s="11">
        <f t="shared" si="82"/>
        <v>85712933</v>
      </c>
      <c r="I5307" s="11">
        <v>17149437</v>
      </c>
      <c r="J5307" s="11">
        <v>68563496</v>
      </c>
      <c r="K5307" s="11">
        <v>68563496</v>
      </c>
      <c r="L5307" s="11">
        <v>68563496</v>
      </c>
      <c r="M5307" s="11">
        <v>34739181</v>
      </c>
      <c r="N5307" s="13">
        <v>0.56921787192543605</v>
      </c>
      <c r="O5307" s="14" t="s">
        <v>535</v>
      </c>
      <c r="P5307" s="14">
        <v>0.56921787192543583</v>
      </c>
      <c r="Q5307" s="5" t="s">
        <v>544</v>
      </c>
      <c r="XEE5307" s="3">
        <v>0.56921787192543605</v>
      </c>
      <c r="XEF5307" s="4">
        <v>1</v>
      </c>
      <c r="XEG5307" s="2" t="s">
        <v>13</v>
      </c>
      <c r="XEH5307" s="1">
        <v>7</v>
      </c>
    </row>
    <row r="5308" spans="1:17 16359:16362" hidden="1" x14ac:dyDescent="0.25">
      <c r="A5308" s="6">
        <v>66</v>
      </c>
      <c r="B5308" s="7" t="s">
        <v>521</v>
      </c>
      <c r="C5308" s="7" t="s">
        <v>23</v>
      </c>
      <c r="D5308" s="7" t="s">
        <v>171</v>
      </c>
      <c r="E5308" s="7" t="s">
        <v>14</v>
      </c>
      <c r="F5308" s="6">
        <v>27</v>
      </c>
      <c r="G5308" s="11">
        <v>120452114</v>
      </c>
      <c r="H5308" s="11">
        <f t="shared" si="82"/>
        <v>85712933</v>
      </c>
      <c r="I5308" s="11">
        <v>17149437</v>
      </c>
      <c r="J5308" s="11">
        <v>68563496</v>
      </c>
      <c r="K5308" s="11">
        <v>68563496</v>
      </c>
      <c r="L5308" s="11">
        <v>68563496</v>
      </c>
      <c r="M5308" s="11">
        <v>34739181</v>
      </c>
      <c r="N5308" s="13">
        <v>0.56921787192543605</v>
      </c>
      <c r="O5308" s="14" t="s">
        <v>535</v>
      </c>
      <c r="P5308" s="14">
        <v>0.56921787192543583</v>
      </c>
      <c r="Q5308" s="5" t="s">
        <v>544</v>
      </c>
      <c r="XEE5308" s="3">
        <v>0.56921787192543605</v>
      </c>
      <c r="XEF5308" s="4">
        <v>1</v>
      </c>
      <c r="XEG5308" s="2" t="s">
        <v>13</v>
      </c>
      <c r="XEH5308" s="1">
        <v>7</v>
      </c>
    </row>
    <row r="5309" spans="1:17 16359:16362" ht="30" hidden="1" x14ac:dyDescent="0.25">
      <c r="A5309" s="6">
        <v>66</v>
      </c>
      <c r="B5309" s="7" t="s">
        <v>521</v>
      </c>
      <c r="C5309" s="7" t="s">
        <v>26</v>
      </c>
      <c r="D5309" s="7" t="s">
        <v>173</v>
      </c>
      <c r="E5309" s="7" t="s">
        <v>174</v>
      </c>
      <c r="F5309" s="5"/>
      <c r="G5309" s="11">
        <v>9605425</v>
      </c>
      <c r="H5309" s="11">
        <f t="shared" si="82"/>
        <v>7094644</v>
      </c>
      <c r="I5309" s="11">
        <v>1692019</v>
      </c>
      <c r="J5309" s="11">
        <v>5402625</v>
      </c>
      <c r="K5309" s="11">
        <v>5402625</v>
      </c>
      <c r="L5309" s="11">
        <v>5402625</v>
      </c>
      <c r="M5309" s="11">
        <v>2510781</v>
      </c>
      <c r="N5309" s="13">
        <v>0.56245559150167701</v>
      </c>
      <c r="O5309" s="14" t="s">
        <v>535</v>
      </c>
      <c r="P5309" s="14">
        <v>0.56245559150167745</v>
      </c>
      <c r="Q5309" s="5" t="s">
        <v>543</v>
      </c>
      <c r="XEE5309" s="3">
        <v>0.56245559150167701</v>
      </c>
      <c r="XEF5309" s="4">
        <v>1</v>
      </c>
      <c r="XEG5309" s="2" t="s">
        <v>29</v>
      </c>
      <c r="XEH5309" s="1">
        <v>7</v>
      </c>
    </row>
    <row r="5310" spans="1:17 16359:16362" hidden="1" x14ac:dyDescent="0.25">
      <c r="A5310" s="6">
        <v>66</v>
      </c>
      <c r="B5310" s="7" t="s">
        <v>521</v>
      </c>
      <c r="C5310" s="7" t="s">
        <v>26</v>
      </c>
      <c r="D5310" s="7" t="s">
        <v>173</v>
      </c>
      <c r="E5310" s="7" t="s">
        <v>14</v>
      </c>
      <c r="F5310" s="6">
        <v>27</v>
      </c>
      <c r="G5310" s="11">
        <v>9605425</v>
      </c>
      <c r="H5310" s="11">
        <f t="shared" si="82"/>
        <v>7094644</v>
      </c>
      <c r="I5310" s="11">
        <v>1692019</v>
      </c>
      <c r="J5310" s="11">
        <v>5402625</v>
      </c>
      <c r="K5310" s="11">
        <v>5402625</v>
      </c>
      <c r="L5310" s="11">
        <v>5402625</v>
      </c>
      <c r="M5310" s="11">
        <v>2510781</v>
      </c>
      <c r="N5310" s="13">
        <v>0.56245559150167701</v>
      </c>
      <c r="O5310" s="14" t="s">
        <v>535</v>
      </c>
      <c r="P5310" s="14">
        <v>0.56245559150167745</v>
      </c>
      <c r="Q5310" s="5" t="s">
        <v>543</v>
      </c>
      <c r="XEE5310" s="3">
        <v>0.56245559150167701</v>
      </c>
      <c r="XEF5310" s="4">
        <v>1</v>
      </c>
      <c r="XEG5310" s="2" t="s">
        <v>29</v>
      </c>
      <c r="XEH5310" s="1">
        <v>7</v>
      </c>
    </row>
    <row r="5311" spans="1:17 16359:16362" hidden="1" x14ac:dyDescent="0.25">
      <c r="A5311" s="6">
        <v>66</v>
      </c>
      <c r="B5311" s="7" t="s">
        <v>521</v>
      </c>
      <c r="C5311" s="7" t="s">
        <v>26</v>
      </c>
      <c r="D5311" s="7" t="s">
        <v>175</v>
      </c>
      <c r="E5311" s="7" t="s">
        <v>176</v>
      </c>
      <c r="F5311" s="5"/>
      <c r="G5311" s="11">
        <v>81950964</v>
      </c>
      <c r="H5311" s="11">
        <f t="shared" si="82"/>
        <v>58356964</v>
      </c>
      <c r="I5311" s="11">
        <v>11375194</v>
      </c>
      <c r="J5311" s="11">
        <v>46981770</v>
      </c>
      <c r="K5311" s="11">
        <v>46981770</v>
      </c>
      <c r="L5311" s="11">
        <v>46981770</v>
      </c>
      <c r="M5311" s="11">
        <v>23594000</v>
      </c>
      <c r="N5311" s="13">
        <v>0.57329124279733901</v>
      </c>
      <c r="O5311" s="14" t="s">
        <v>535</v>
      </c>
      <c r="P5311" s="14">
        <v>0.57329124279733912</v>
      </c>
      <c r="Q5311" s="5" t="s">
        <v>544</v>
      </c>
      <c r="XEE5311" s="3">
        <v>0.57329124279733901</v>
      </c>
      <c r="XEF5311" s="4">
        <v>1</v>
      </c>
      <c r="XEG5311" s="2" t="s">
        <v>29</v>
      </c>
      <c r="XEH5311" s="1">
        <v>7</v>
      </c>
    </row>
    <row r="5312" spans="1:17 16359:16362" hidden="1" x14ac:dyDescent="0.25">
      <c r="A5312" s="6">
        <v>66</v>
      </c>
      <c r="B5312" s="7" t="s">
        <v>521</v>
      </c>
      <c r="C5312" s="7" t="s">
        <v>26</v>
      </c>
      <c r="D5312" s="7" t="s">
        <v>175</v>
      </c>
      <c r="E5312" s="7" t="s">
        <v>14</v>
      </c>
      <c r="F5312" s="6">
        <v>27</v>
      </c>
      <c r="G5312" s="11">
        <v>81950964</v>
      </c>
      <c r="H5312" s="11">
        <f t="shared" si="82"/>
        <v>58356964</v>
      </c>
      <c r="I5312" s="11">
        <v>11375194</v>
      </c>
      <c r="J5312" s="11">
        <v>46981770</v>
      </c>
      <c r="K5312" s="11">
        <v>46981770</v>
      </c>
      <c r="L5312" s="11">
        <v>46981770</v>
      </c>
      <c r="M5312" s="11">
        <v>23594000</v>
      </c>
      <c r="N5312" s="13">
        <v>0.57329124279733901</v>
      </c>
      <c r="O5312" s="14" t="s">
        <v>535</v>
      </c>
      <c r="P5312" s="14">
        <v>0.57329124279733912</v>
      </c>
      <c r="Q5312" s="5" t="s">
        <v>544</v>
      </c>
      <c r="XEE5312" s="3">
        <v>0.57329124279733901</v>
      </c>
      <c r="XEF5312" s="4">
        <v>1</v>
      </c>
      <c r="XEG5312" s="2" t="s">
        <v>29</v>
      </c>
      <c r="XEH5312" s="1">
        <v>7</v>
      </c>
    </row>
    <row r="5313" spans="1:17 16359:16362" hidden="1" x14ac:dyDescent="0.25">
      <c r="A5313" s="6">
        <v>66</v>
      </c>
      <c r="B5313" s="7" t="s">
        <v>521</v>
      </c>
      <c r="C5313" s="7" t="s">
        <v>26</v>
      </c>
      <c r="D5313" s="7" t="s">
        <v>181</v>
      </c>
      <c r="E5313" s="7" t="s">
        <v>182</v>
      </c>
      <c r="F5313" s="5"/>
      <c r="G5313" s="11">
        <v>28895725</v>
      </c>
      <c r="H5313" s="11">
        <f t="shared" si="82"/>
        <v>20261325</v>
      </c>
      <c r="I5313" s="11">
        <v>4082224</v>
      </c>
      <c r="J5313" s="11">
        <v>16179101</v>
      </c>
      <c r="K5313" s="11">
        <v>16179101</v>
      </c>
      <c r="L5313" s="11">
        <v>16179101</v>
      </c>
      <c r="M5313" s="11">
        <v>8634400</v>
      </c>
      <c r="N5313" s="13">
        <v>0.55991330897563596</v>
      </c>
      <c r="O5313" s="14" t="s">
        <v>535</v>
      </c>
      <c r="P5313" s="14">
        <v>0.55991330897563563</v>
      </c>
      <c r="Q5313" s="5" t="s">
        <v>543</v>
      </c>
      <c r="XEE5313" s="3">
        <v>0.55991330897563596</v>
      </c>
      <c r="XEF5313" s="4">
        <v>1</v>
      </c>
      <c r="XEG5313" s="2" t="s">
        <v>29</v>
      </c>
      <c r="XEH5313" s="1">
        <v>7</v>
      </c>
    </row>
    <row r="5314" spans="1:17 16359:16362" hidden="1" x14ac:dyDescent="0.25">
      <c r="A5314" s="6">
        <v>66</v>
      </c>
      <c r="B5314" s="7" t="s">
        <v>521</v>
      </c>
      <c r="C5314" s="7" t="s">
        <v>26</v>
      </c>
      <c r="D5314" s="7" t="s">
        <v>181</v>
      </c>
      <c r="E5314" s="7" t="s">
        <v>14</v>
      </c>
      <c r="F5314" s="6">
        <v>27</v>
      </c>
      <c r="G5314" s="11">
        <v>28895725</v>
      </c>
      <c r="H5314" s="11">
        <f t="shared" si="82"/>
        <v>20261325</v>
      </c>
      <c r="I5314" s="11">
        <v>4082224</v>
      </c>
      <c r="J5314" s="11">
        <v>16179101</v>
      </c>
      <c r="K5314" s="11">
        <v>16179101</v>
      </c>
      <c r="L5314" s="11">
        <v>16179101</v>
      </c>
      <c r="M5314" s="11">
        <v>8634400</v>
      </c>
      <c r="N5314" s="13">
        <v>0.55991330897563596</v>
      </c>
      <c r="O5314" s="14" t="s">
        <v>535</v>
      </c>
      <c r="P5314" s="14">
        <v>0.55991330897563563</v>
      </c>
      <c r="Q5314" s="5" t="s">
        <v>543</v>
      </c>
      <c r="XEE5314" s="3">
        <v>0.55991330897563596</v>
      </c>
      <c r="XEF5314" s="4">
        <v>1</v>
      </c>
      <c r="XEG5314" s="2" t="s">
        <v>29</v>
      </c>
      <c r="XEH5314" s="1">
        <v>7</v>
      </c>
    </row>
    <row r="5315" spans="1:17 16359:16362" hidden="1" x14ac:dyDescent="0.25">
      <c r="A5315" s="6">
        <v>66</v>
      </c>
      <c r="B5315" s="7" t="s">
        <v>521</v>
      </c>
      <c r="C5315" s="7" t="s">
        <v>23</v>
      </c>
      <c r="D5315" s="7" t="s">
        <v>191</v>
      </c>
      <c r="E5315" s="7" t="s">
        <v>192</v>
      </c>
      <c r="F5315" s="5"/>
      <c r="G5315" s="11">
        <v>20786320</v>
      </c>
      <c r="H5315" s="11">
        <f t="shared" ref="H5315:H5378" si="83">+J5315+I5315</f>
        <v>7310529</v>
      </c>
      <c r="I5315" s="11">
        <v>0</v>
      </c>
      <c r="J5315" s="11">
        <v>7310529</v>
      </c>
      <c r="K5315" s="11">
        <v>6613895</v>
      </c>
      <c r="L5315" s="11">
        <v>6613895</v>
      </c>
      <c r="M5315" s="11">
        <v>13475791</v>
      </c>
      <c r="N5315" s="13">
        <v>0.35169905014451802</v>
      </c>
      <c r="O5315" s="14" t="s">
        <v>535</v>
      </c>
      <c r="P5315" s="14">
        <v>0.31818498897351721</v>
      </c>
      <c r="Q5315" s="5" t="s">
        <v>543</v>
      </c>
      <c r="XEE5315" s="3">
        <v>0.31818498897351699</v>
      </c>
      <c r="XEF5315" s="4">
        <v>0.90470812714100401</v>
      </c>
      <c r="XEG5315" s="2" t="s">
        <v>13</v>
      </c>
      <c r="XEH5315" s="1">
        <v>7</v>
      </c>
    </row>
    <row r="5316" spans="1:17 16359:16362" hidden="1" x14ac:dyDescent="0.25">
      <c r="A5316" s="6">
        <v>66</v>
      </c>
      <c r="B5316" s="7" t="s">
        <v>521</v>
      </c>
      <c r="C5316" s="7" t="s">
        <v>23</v>
      </c>
      <c r="D5316" s="7" t="s">
        <v>191</v>
      </c>
      <c r="E5316" s="7" t="s">
        <v>14</v>
      </c>
      <c r="F5316" s="6">
        <v>27</v>
      </c>
      <c r="G5316" s="11">
        <v>20786320</v>
      </c>
      <c r="H5316" s="11">
        <f t="shared" si="83"/>
        <v>7310529</v>
      </c>
      <c r="I5316" s="11">
        <v>0</v>
      </c>
      <c r="J5316" s="11">
        <v>7310529</v>
      </c>
      <c r="K5316" s="11">
        <v>6613895</v>
      </c>
      <c r="L5316" s="11">
        <v>6613895</v>
      </c>
      <c r="M5316" s="11">
        <v>13475791</v>
      </c>
      <c r="N5316" s="13">
        <v>0.35169905014451802</v>
      </c>
      <c r="O5316" s="14" t="s">
        <v>535</v>
      </c>
      <c r="P5316" s="14">
        <v>0.31818498897351721</v>
      </c>
      <c r="Q5316" s="5" t="s">
        <v>543</v>
      </c>
      <c r="XEE5316" s="3">
        <v>0.31818498897351699</v>
      </c>
      <c r="XEF5316" s="4">
        <v>0.90470812714100401</v>
      </c>
      <c r="XEG5316" s="2" t="s">
        <v>13</v>
      </c>
      <c r="XEH5316" s="1">
        <v>7</v>
      </c>
    </row>
    <row r="5317" spans="1:17 16359:16362" ht="30" hidden="1" x14ac:dyDescent="0.25">
      <c r="A5317" s="6">
        <v>66</v>
      </c>
      <c r="B5317" s="7" t="s">
        <v>521</v>
      </c>
      <c r="C5317" s="7" t="s">
        <v>26</v>
      </c>
      <c r="D5317" s="7" t="s">
        <v>195</v>
      </c>
      <c r="E5317" s="7" t="s">
        <v>196</v>
      </c>
      <c r="F5317" s="5"/>
      <c r="G5317" s="11">
        <v>20786320</v>
      </c>
      <c r="H5317" s="11">
        <f t="shared" si="83"/>
        <v>7310529</v>
      </c>
      <c r="I5317" s="11">
        <v>0</v>
      </c>
      <c r="J5317" s="11">
        <v>7310529</v>
      </c>
      <c r="K5317" s="11">
        <v>6613895</v>
      </c>
      <c r="L5317" s="11">
        <v>6613895</v>
      </c>
      <c r="M5317" s="11">
        <v>13475791</v>
      </c>
      <c r="N5317" s="13">
        <v>0.35169905014451802</v>
      </c>
      <c r="O5317" s="14" t="s">
        <v>535</v>
      </c>
      <c r="P5317" s="14">
        <v>0.31818498897351721</v>
      </c>
      <c r="Q5317" s="5" t="s">
        <v>543</v>
      </c>
      <c r="XEE5317" s="3">
        <v>0.31818498897351699</v>
      </c>
      <c r="XEF5317" s="4">
        <v>0.90470812714100401</v>
      </c>
      <c r="XEG5317" s="2" t="s">
        <v>29</v>
      </c>
      <c r="XEH5317" s="1">
        <v>7</v>
      </c>
    </row>
    <row r="5318" spans="1:17 16359:16362" hidden="1" x14ac:dyDescent="0.25">
      <c r="A5318" s="6">
        <v>66</v>
      </c>
      <c r="B5318" s="7" t="s">
        <v>521</v>
      </c>
      <c r="C5318" s="7" t="s">
        <v>26</v>
      </c>
      <c r="D5318" s="7" t="s">
        <v>195</v>
      </c>
      <c r="E5318" s="7" t="s">
        <v>14</v>
      </c>
      <c r="F5318" s="6">
        <v>27</v>
      </c>
      <c r="G5318" s="11">
        <v>20786320</v>
      </c>
      <c r="H5318" s="11">
        <f t="shared" si="83"/>
        <v>7310529</v>
      </c>
      <c r="I5318" s="11">
        <v>0</v>
      </c>
      <c r="J5318" s="11">
        <v>7310529</v>
      </c>
      <c r="K5318" s="11">
        <v>6613895</v>
      </c>
      <c r="L5318" s="11">
        <v>6613895</v>
      </c>
      <c r="M5318" s="11">
        <v>13475791</v>
      </c>
      <c r="N5318" s="13">
        <v>0.35169905014451802</v>
      </c>
      <c r="O5318" s="14" t="s">
        <v>535</v>
      </c>
      <c r="P5318" s="14">
        <v>0.31818498897351721</v>
      </c>
      <c r="Q5318" s="5" t="s">
        <v>543</v>
      </c>
      <c r="XEE5318" s="3">
        <v>0.31818498897351699</v>
      </c>
      <c r="XEF5318" s="4">
        <v>0.90470812714100401</v>
      </c>
      <c r="XEG5318" s="2" t="s">
        <v>29</v>
      </c>
      <c r="XEH5318" s="1">
        <v>7</v>
      </c>
    </row>
    <row r="5319" spans="1:17 16359:16362" hidden="1" x14ac:dyDescent="0.25">
      <c r="A5319" s="6">
        <v>66</v>
      </c>
      <c r="B5319" s="7" t="s">
        <v>521</v>
      </c>
      <c r="C5319" s="7" t="s">
        <v>23</v>
      </c>
      <c r="D5319" s="7" t="s">
        <v>197</v>
      </c>
      <c r="E5319" s="7" t="s">
        <v>198</v>
      </c>
      <c r="F5319" s="5"/>
      <c r="G5319" s="11">
        <v>1515000</v>
      </c>
      <c r="H5319" s="11">
        <f t="shared" si="83"/>
        <v>0</v>
      </c>
      <c r="I5319" s="11">
        <v>0</v>
      </c>
      <c r="J5319" s="11">
        <v>0</v>
      </c>
      <c r="K5319" s="11">
        <v>0</v>
      </c>
      <c r="L5319" s="11">
        <v>0</v>
      </c>
      <c r="M5319" s="11">
        <v>1515000</v>
      </c>
      <c r="N5319" s="13">
        <v>0</v>
      </c>
      <c r="O5319" s="14" t="s">
        <v>535</v>
      </c>
      <c r="P5319" s="14">
        <v>0</v>
      </c>
      <c r="Q5319" s="5" t="s">
        <v>543</v>
      </c>
      <c r="XEE5319" s="3">
        <v>0</v>
      </c>
      <c r="XEG5319" s="2" t="s">
        <v>29</v>
      </c>
      <c r="XEH5319" s="1">
        <v>7</v>
      </c>
    </row>
    <row r="5320" spans="1:17 16359:16362" hidden="1" x14ac:dyDescent="0.25">
      <c r="A5320" s="6">
        <v>66</v>
      </c>
      <c r="B5320" s="7" t="s">
        <v>521</v>
      </c>
      <c r="C5320" s="7" t="s">
        <v>23</v>
      </c>
      <c r="D5320" s="7" t="s">
        <v>197</v>
      </c>
      <c r="E5320" s="7" t="s">
        <v>14</v>
      </c>
      <c r="F5320" s="6">
        <v>27</v>
      </c>
      <c r="G5320" s="11">
        <v>1515000</v>
      </c>
      <c r="H5320" s="11">
        <f t="shared" si="83"/>
        <v>0</v>
      </c>
      <c r="I5320" s="11">
        <v>0</v>
      </c>
      <c r="J5320" s="11">
        <v>0</v>
      </c>
      <c r="K5320" s="11">
        <v>0</v>
      </c>
      <c r="L5320" s="11">
        <v>0</v>
      </c>
      <c r="M5320" s="11">
        <v>1515000</v>
      </c>
      <c r="N5320" s="13">
        <v>0</v>
      </c>
      <c r="O5320" s="14" t="s">
        <v>535</v>
      </c>
      <c r="P5320" s="14">
        <v>0</v>
      </c>
      <c r="Q5320" s="5" t="s">
        <v>543</v>
      </c>
      <c r="XEE5320" s="3">
        <v>0</v>
      </c>
      <c r="XEG5320" s="2" t="s">
        <v>29</v>
      </c>
      <c r="XEH5320" s="1">
        <v>7</v>
      </c>
    </row>
    <row r="5321" spans="1:17 16359:16362" ht="30" hidden="1" x14ac:dyDescent="0.25">
      <c r="A5321" s="6">
        <v>66</v>
      </c>
      <c r="B5321" s="7" t="s">
        <v>521</v>
      </c>
      <c r="C5321" s="7" t="s">
        <v>23</v>
      </c>
      <c r="D5321" s="7" t="s">
        <v>199</v>
      </c>
      <c r="E5321" s="7" t="s">
        <v>200</v>
      </c>
      <c r="F5321" s="5"/>
      <c r="G5321" s="11">
        <v>80864762</v>
      </c>
      <c r="H5321" s="11">
        <f t="shared" si="83"/>
        <v>80864762</v>
      </c>
      <c r="I5321" s="11">
        <v>80864762</v>
      </c>
      <c r="J5321" s="11">
        <v>0</v>
      </c>
      <c r="K5321" s="11">
        <v>0</v>
      </c>
      <c r="L5321" s="11">
        <v>0</v>
      </c>
      <c r="M5321" s="11">
        <v>0</v>
      </c>
      <c r="N5321" s="13">
        <v>0</v>
      </c>
      <c r="O5321" s="14" t="s">
        <v>535</v>
      </c>
      <c r="P5321" s="14">
        <v>0</v>
      </c>
      <c r="Q5321" s="5" t="s">
        <v>543</v>
      </c>
      <c r="XEE5321" s="3">
        <v>0</v>
      </c>
      <c r="XEG5321" s="2" t="s">
        <v>13</v>
      </c>
      <c r="XEH5321" s="1">
        <v>7</v>
      </c>
    </row>
    <row r="5322" spans="1:17 16359:16362" hidden="1" x14ac:dyDescent="0.25">
      <c r="A5322" s="6">
        <v>66</v>
      </c>
      <c r="B5322" s="7" t="s">
        <v>521</v>
      </c>
      <c r="C5322" s="7" t="s">
        <v>23</v>
      </c>
      <c r="D5322" s="7" t="s">
        <v>199</v>
      </c>
      <c r="E5322" s="7" t="s">
        <v>14</v>
      </c>
      <c r="F5322" s="6">
        <v>27</v>
      </c>
      <c r="G5322" s="11">
        <v>80864762</v>
      </c>
      <c r="H5322" s="11">
        <f t="shared" si="83"/>
        <v>80864762</v>
      </c>
      <c r="I5322" s="11">
        <v>80864762</v>
      </c>
      <c r="J5322" s="11">
        <v>0</v>
      </c>
      <c r="K5322" s="11">
        <v>0</v>
      </c>
      <c r="L5322" s="11">
        <v>0</v>
      </c>
      <c r="M5322" s="11">
        <v>0</v>
      </c>
      <c r="N5322" s="13">
        <v>0</v>
      </c>
      <c r="O5322" s="14" t="s">
        <v>535</v>
      </c>
      <c r="P5322" s="14">
        <v>0</v>
      </c>
      <c r="Q5322" s="5" t="s">
        <v>543</v>
      </c>
      <c r="XEE5322" s="3">
        <v>0</v>
      </c>
      <c r="XEG5322" s="2" t="s">
        <v>13</v>
      </c>
      <c r="XEH5322" s="1">
        <v>7</v>
      </c>
    </row>
    <row r="5323" spans="1:17 16359:16362" hidden="1" x14ac:dyDescent="0.25">
      <c r="A5323" s="6">
        <v>66</v>
      </c>
      <c r="B5323" s="7" t="s">
        <v>521</v>
      </c>
      <c r="C5323" s="7" t="s">
        <v>26</v>
      </c>
      <c r="D5323" s="7" t="s">
        <v>201</v>
      </c>
      <c r="E5323" s="7" t="s">
        <v>202</v>
      </c>
      <c r="F5323" s="5"/>
      <c r="G5323" s="11">
        <v>80864762</v>
      </c>
      <c r="H5323" s="11">
        <f t="shared" si="83"/>
        <v>80864762</v>
      </c>
      <c r="I5323" s="11">
        <v>80864762</v>
      </c>
      <c r="J5323" s="11">
        <v>0</v>
      </c>
      <c r="K5323" s="11">
        <v>0</v>
      </c>
      <c r="L5323" s="11">
        <v>0</v>
      </c>
      <c r="M5323" s="11">
        <v>0</v>
      </c>
      <c r="N5323" s="13">
        <v>0</v>
      </c>
      <c r="O5323" s="14" t="s">
        <v>535</v>
      </c>
      <c r="P5323" s="14">
        <v>0</v>
      </c>
      <c r="Q5323" s="5" t="s">
        <v>543</v>
      </c>
      <c r="XEE5323" s="3">
        <v>0</v>
      </c>
      <c r="XEG5323" s="2" t="s">
        <v>29</v>
      </c>
      <c r="XEH5323" s="1">
        <v>7</v>
      </c>
    </row>
    <row r="5324" spans="1:17 16359:16362" hidden="1" x14ac:dyDescent="0.25">
      <c r="A5324" s="6">
        <v>66</v>
      </c>
      <c r="B5324" s="7" t="s">
        <v>521</v>
      </c>
      <c r="C5324" s="7" t="s">
        <v>26</v>
      </c>
      <c r="D5324" s="7" t="s">
        <v>201</v>
      </c>
      <c r="E5324" s="7" t="s">
        <v>14</v>
      </c>
      <c r="F5324" s="6">
        <v>27</v>
      </c>
      <c r="G5324" s="11">
        <v>80864762</v>
      </c>
      <c r="H5324" s="11">
        <f t="shared" si="83"/>
        <v>80864762</v>
      </c>
      <c r="I5324" s="11">
        <v>80864762</v>
      </c>
      <c r="J5324" s="11">
        <v>0</v>
      </c>
      <c r="K5324" s="11">
        <v>0</v>
      </c>
      <c r="L5324" s="11">
        <v>0</v>
      </c>
      <c r="M5324" s="11">
        <v>0</v>
      </c>
      <c r="N5324" s="13">
        <v>0</v>
      </c>
      <c r="O5324" s="14" t="s">
        <v>535</v>
      </c>
      <c r="P5324" s="14">
        <v>0</v>
      </c>
      <c r="Q5324" s="5" t="s">
        <v>543</v>
      </c>
      <c r="XEE5324" s="3">
        <v>0</v>
      </c>
      <c r="XEG5324" s="2" t="s">
        <v>29</v>
      </c>
      <c r="XEH5324" s="1">
        <v>7</v>
      </c>
    </row>
    <row r="5325" spans="1:17 16359:16362" hidden="1" x14ac:dyDescent="0.25">
      <c r="A5325" s="6">
        <v>66</v>
      </c>
      <c r="B5325" s="7" t="s">
        <v>521</v>
      </c>
      <c r="C5325" s="7" t="s">
        <v>10</v>
      </c>
      <c r="D5325" s="7" t="s">
        <v>252</v>
      </c>
      <c r="E5325" s="7" t="s">
        <v>253</v>
      </c>
      <c r="F5325" s="5"/>
      <c r="G5325" s="11">
        <v>68452891002</v>
      </c>
      <c r="H5325" s="11">
        <f t="shared" si="83"/>
        <v>68007494373</v>
      </c>
      <c r="I5325" s="11">
        <v>1293948572.8</v>
      </c>
      <c r="J5325" s="11">
        <v>66713545800.199997</v>
      </c>
      <c r="K5325" s="11">
        <v>49652509249.199997</v>
      </c>
      <c r="L5325" s="11">
        <v>49652509249.199997</v>
      </c>
      <c r="M5325" s="11">
        <v>445396629</v>
      </c>
      <c r="N5325" s="13">
        <v>0.97459062464214696</v>
      </c>
      <c r="O5325" s="14" t="s">
        <v>537</v>
      </c>
      <c r="P5325" s="14">
        <v>0.72535299126737085</v>
      </c>
      <c r="Q5325" s="5" t="s">
        <v>546</v>
      </c>
      <c r="XEE5325" s="3">
        <v>0.72535299126737096</v>
      </c>
      <c r="XEF5325" s="4">
        <v>0.74426428176826298</v>
      </c>
      <c r="XEG5325" s="2" t="s">
        <v>13</v>
      </c>
      <c r="XEH5325" s="1">
        <v>7</v>
      </c>
    </row>
    <row r="5326" spans="1:17 16359:16362" hidden="1" x14ac:dyDescent="0.25">
      <c r="A5326" s="6">
        <v>66</v>
      </c>
      <c r="B5326" s="7" t="s">
        <v>521</v>
      </c>
      <c r="C5326" s="7" t="s">
        <v>10</v>
      </c>
      <c r="D5326" s="7" t="s">
        <v>252</v>
      </c>
      <c r="E5326" s="7" t="s">
        <v>255</v>
      </c>
      <c r="F5326" s="6">
        <v>11</v>
      </c>
      <c r="G5326" s="11">
        <v>7855614662</v>
      </c>
      <c r="H5326" s="11">
        <f t="shared" si="83"/>
        <v>7766386762</v>
      </c>
      <c r="I5326" s="11">
        <v>14330000</v>
      </c>
      <c r="J5326" s="11">
        <v>7752056762</v>
      </c>
      <c r="K5326" s="11">
        <v>3805054485</v>
      </c>
      <c r="L5326" s="11">
        <v>3805054485</v>
      </c>
      <c r="M5326" s="11">
        <v>89227900</v>
      </c>
      <c r="N5326" s="13">
        <v>0.98681733964104201</v>
      </c>
      <c r="O5326" s="14" t="s">
        <v>537</v>
      </c>
      <c r="P5326" s="14">
        <v>0.48437387126512294</v>
      </c>
      <c r="Q5326" s="5" t="s">
        <v>543</v>
      </c>
      <c r="XEE5326" s="3">
        <v>0.48437387126512299</v>
      </c>
      <c r="XEF5326" s="4">
        <v>0.49084450769918098</v>
      </c>
      <c r="XEG5326" s="2" t="s">
        <v>13</v>
      </c>
      <c r="XEH5326" s="1">
        <v>7</v>
      </c>
    </row>
    <row r="5327" spans="1:17 16359:16362" hidden="1" x14ac:dyDescent="0.25">
      <c r="A5327" s="6">
        <v>66</v>
      </c>
      <c r="B5327" s="7" t="s">
        <v>521</v>
      </c>
      <c r="C5327" s="7" t="s">
        <v>10</v>
      </c>
      <c r="D5327" s="7" t="s">
        <v>252</v>
      </c>
      <c r="E5327" s="7" t="s">
        <v>256</v>
      </c>
      <c r="F5327" s="6">
        <v>16</v>
      </c>
      <c r="G5327" s="11">
        <v>13045965395</v>
      </c>
      <c r="H5327" s="11">
        <f t="shared" si="83"/>
        <v>12941976088</v>
      </c>
      <c r="I5327" s="11">
        <v>4772770</v>
      </c>
      <c r="J5327" s="11">
        <v>12937203318</v>
      </c>
      <c r="K5327" s="11">
        <v>6396018964</v>
      </c>
      <c r="L5327" s="11">
        <v>6396018964</v>
      </c>
      <c r="M5327" s="11">
        <v>103989307</v>
      </c>
      <c r="N5327" s="13">
        <v>0.99166316376696195</v>
      </c>
      <c r="O5327" s="14" t="s">
        <v>537</v>
      </c>
      <c r="P5327" s="14">
        <v>0.4902679694713386</v>
      </c>
      <c r="Q5327" s="5" t="s">
        <v>543</v>
      </c>
      <c r="XEE5327" s="3">
        <v>0.49026796947133899</v>
      </c>
      <c r="XEF5327" s="4">
        <v>0.49438961472461301</v>
      </c>
      <c r="XEG5327" s="2" t="s">
        <v>13</v>
      </c>
      <c r="XEH5327" s="1">
        <v>7</v>
      </c>
    </row>
    <row r="5328" spans="1:17 16359:16362" hidden="1" x14ac:dyDescent="0.25">
      <c r="A5328" s="6">
        <v>66</v>
      </c>
      <c r="B5328" s="7" t="s">
        <v>521</v>
      </c>
      <c r="C5328" s="7" t="s">
        <v>10</v>
      </c>
      <c r="D5328" s="7" t="s">
        <v>252</v>
      </c>
      <c r="E5328" s="7" t="s">
        <v>258</v>
      </c>
      <c r="F5328" s="6">
        <v>21</v>
      </c>
      <c r="G5328" s="11">
        <v>1225828824</v>
      </c>
      <c r="H5328" s="11">
        <f t="shared" si="83"/>
        <v>1225827368</v>
      </c>
      <c r="I5328" s="11">
        <v>948602544</v>
      </c>
      <c r="J5328" s="11">
        <v>277224824</v>
      </c>
      <c r="K5328" s="11">
        <v>277224824</v>
      </c>
      <c r="L5328" s="11">
        <v>277224824</v>
      </c>
      <c r="M5328" s="11">
        <v>1456</v>
      </c>
      <c r="N5328" s="13">
        <v>0.226152965709672</v>
      </c>
      <c r="O5328" s="14" t="s">
        <v>535</v>
      </c>
      <c r="P5328" s="14">
        <v>0.22615296570967236</v>
      </c>
      <c r="Q5328" s="5" t="s">
        <v>543</v>
      </c>
      <c r="XEE5328" s="3">
        <v>0.226152965709672</v>
      </c>
      <c r="XEF5328" s="4">
        <v>1</v>
      </c>
      <c r="XEG5328" s="2" t="s">
        <v>13</v>
      </c>
      <c r="XEH5328" s="1">
        <v>7</v>
      </c>
    </row>
    <row r="5329" spans="1:17 16359:16362" hidden="1" x14ac:dyDescent="0.25">
      <c r="A5329" s="6">
        <v>66</v>
      </c>
      <c r="B5329" s="7" t="s">
        <v>521</v>
      </c>
      <c r="C5329" s="7" t="s">
        <v>10</v>
      </c>
      <c r="D5329" s="7" t="s">
        <v>252</v>
      </c>
      <c r="E5329" s="7" t="s">
        <v>14</v>
      </c>
      <c r="F5329" s="6">
        <v>27</v>
      </c>
      <c r="G5329" s="11">
        <v>46325482121</v>
      </c>
      <c r="H5329" s="11">
        <f t="shared" si="83"/>
        <v>46073304155</v>
      </c>
      <c r="I5329" s="11">
        <v>326243258.80000001</v>
      </c>
      <c r="J5329" s="11">
        <v>45747060896.199997</v>
      </c>
      <c r="K5329" s="11">
        <v>39174210976.199997</v>
      </c>
      <c r="L5329" s="11">
        <v>39174210976.199997</v>
      </c>
      <c r="M5329" s="11">
        <v>252177966</v>
      </c>
      <c r="N5329" s="13">
        <v>0.98751397290827603</v>
      </c>
      <c r="O5329" s="14" t="s">
        <v>537</v>
      </c>
      <c r="P5329" s="14">
        <v>0.84562986034076848</v>
      </c>
      <c r="Q5329" s="5" t="s">
        <v>546</v>
      </c>
      <c r="XEE5329" s="3">
        <v>0.84562986034076804</v>
      </c>
      <c r="XEF5329" s="4">
        <v>0.85632191902090105</v>
      </c>
      <c r="XEG5329" s="2" t="s">
        <v>13</v>
      </c>
      <c r="XEH5329" s="1">
        <v>7</v>
      </c>
    </row>
    <row r="5330" spans="1:17 16359:16362" ht="45" hidden="1" x14ac:dyDescent="0.25">
      <c r="A5330" s="6">
        <v>66</v>
      </c>
      <c r="B5330" s="7" t="s">
        <v>521</v>
      </c>
      <c r="C5330" s="7" t="s">
        <v>259</v>
      </c>
      <c r="D5330" s="7" t="s">
        <v>260</v>
      </c>
      <c r="E5330" s="7" t="s">
        <v>261</v>
      </c>
      <c r="F5330" s="5"/>
      <c r="G5330" s="11">
        <v>430578116</v>
      </c>
      <c r="H5330" s="11">
        <f t="shared" si="83"/>
        <v>397577305</v>
      </c>
      <c r="I5330" s="11">
        <v>272119249.80000001</v>
      </c>
      <c r="J5330" s="11">
        <v>125458055.2</v>
      </c>
      <c r="K5330" s="11">
        <v>55223910.200000003</v>
      </c>
      <c r="L5330" s="11">
        <v>55223910.200000003</v>
      </c>
      <c r="M5330" s="11">
        <v>33000811</v>
      </c>
      <c r="N5330" s="13">
        <v>0.29137118338824303</v>
      </c>
      <c r="O5330" s="14" t="s">
        <v>535</v>
      </c>
      <c r="P5330" s="14">
        <v>0.12825526460336875</v>
      </c>
      <c r="Q5330" s="5" t="s">
        <v>543</v>
      </c>
      <c r="XEE5330" s="3">
        <v>0.128255264603369</v>
      </c>
      <c r="XEF5330" s="4">
        <v>0.44017827402125997</v>
      </c>
      <c r="XEG5330" s="2" t="s">
        <v>13</v>
      </c>
      <c r="XEH5330" s="1">
        <v>7</v>
      </c>
    </row>
    <row r="5331" spans="1:17 16359:16362" hidden="1" x14ac:dyDescent="0.25">
      <c r="A5331" s="6">
        <v>66</v>
      </c>
      <c r="B5331" s="7" t="s">
        <v>521</v>
      </c>
      <c r="C5331" s="7" t="s">
        <v>259</v>
      </c>
      <c r="D5331" s="7" t="s">
        <v>260</v>
      </c>
      <c r="E5331" s="7" t="s">
        <v>14</v>
      </c>
      <c r="F5331" s="6">
        <v>27</v>
      </c>
      <c r="G5331" s="11">
        <v>430578116</v>
      </c>
      <c r="H5331" s="11">
        <f t="shared" si="83"/>
        <v>397577305</v>
      </c>
      <c r="I5331" s="11">
        <v>272119249.80000001</v>
      </c>
      <c r="J5331" s="11">
        <v>125458055.2</v>
      </c>
      <c r="K5331" s="11">
        <v>55223910.200000003</v>
      </c>
      <c r="L5331" s="11">
        <v>55223910.200000003</v>
      </c>
      <c r="M5331" s="11">
        <v>33000811</v>
      </c>
      <c r="N5331" s="13">
        <v>0.29137118338824303</v>
      </c>
      <c r="O5331" s="14" t="s">
        <v>535</v>
      </c>
      <c r="P5331" s="14">
        <v>0.12825526460336875</v>
      </c>
      <c r="Q5331" s="5" t="s">
        <v>543</v>
      </c>
      <c r="XEE5331" s="3">
        <v>0.128255264603369</v>
      </c>
      <c r="XEF5331" s="4">
        <v>0.44017827402125997</v>
      </c>
      <c r="XEG5331" s="2" t="s">
        <v>13</v>
      </c>
      <c r="XEH5331" s="1">
        <v>7</v>
      </c>
    </row>
    <row r="5332" spans="1:17 16359:16362" ht="30" hidden="1" x14ac:dyDescent="0.25">
      <c r="A5332" s="6">
        <v>66</v>
      </c>
      <c r="B5332" s="7" t="s">
        <v>521</v>
      </c>
      <c r="C5332" s="7" t="s">
        <v>262</v>
      </c>
      <c r="D5332" s="7" t="s">
        <v>263</v>
      </c>
      <c r="E5332" s="7" t="s">
        <v>264</v>
      </c>
      <c r="F5332" s="5"/>
      <c r="G5332" s="11">
        <v>430578116</v>
      </c>
      <c r="H5332" s="11">
        <f t="shared" si="83"/>
        <v>397577305</v>
      </c>
      <c r="I5332" s="11">
        <v>272119249.80000001</v>
      </c>
      <c r="J5332" s="11">
        <v>125458055.2</v>
      </c>
      <c r="K5332" s="11">
        <v>55223910.200000003</v>
      </c>
      <c r="L5332" s="11">
        <v>55223910.200000003</v>
      </c>
      <c r="M5332" s="11">
        <v>33000811</v>
      </c>
      <c r="N5332" s="13">
        <v>0.29137118338824303</v>
      </c>
      <c r="O5332" s="14" t="s">
        <v>535</v>
      </c>
      <c r="P5332" s="14">
        <v>0.12825526460336875</v>
      </c>
      <c r="Q5332" s="5" t="s">
        <v>543</v>
      </c>
      <c r="XEE5332" s="3">
        <v>0.128255264603369</v>
      </c>
      <c r="XEF5332" s="4">
        <v>0.44017827402125997</v>
      </c>
      <c r="XEG5332" s="2" t="s">
        <v>13</v>
      </c>
      <c r="XEH5332" s="1">
        <v>7</v>
      </c>
    </row>
    <row r="5333" spans="1:17 16359:16362" hidden="1" x14ac:dyDescent="0.25">
      <c r="A5333" s="6">
        <v>66</v>
      </c>
      <c r="B5333" s="7" t="s">
        <v>521</v>
      </c>
      <c r="C5333" s="7" t="s">
        <v>262</v>
      </c>
      <c r="D5333" s="7" t="s">
        <v>263</v>
      </c>
      <c r="E5333" s="7" t="s">
        <v>14</v>
      </c>
      <c r="F5333" s="6">
        <v>27</v>
      </c>
      <c r="G5333" s="11">
        <v>430578116</v>
      </c>
      <c r="H5333" s="11">
        <f t="shared" si="83"/>
        <v>397577305</v>
      </c>
      <c r="I5333" s="11">
        <v>272119249.80000001</v>
      </c>
      <c r="J5333" s="11">
        <v>125458055.2</v>
      </c>
      <c r="K5333" s="11">
        <v>55223910.200000003</v>
      </c>
      <c r="L5333" s="11">
        <v>55223910.200000003</v>
      </c>
      <c r="M5333" s="11">
        <v>33000811</v>
      </c>
      <c r="N5333" s="13">
        <v>0.29137118338824303</v>
      </c>
      <c r="O5333" s="14" t="s">
        <v>535</v>
      </c>
      <c r="P5333" s="14">
        <v>0.12825526460336875</v>
      </c>
      <c r="Q5333" s="5" t="s">
        <v>543</v>
      </c>
      <c r="XEE5333" s="3">
        <v>0.128255264603369</v>
      </c>
      <c r="XEF5333" s="4">
        <v>0.44017827402125997</v>
      </c>
      <c r="XEG5333" s="2" t="s">
        <v>13</v>
      </c>
      <c r="XEH5333" s="1">
        <v>7</v>
      </c>
    </row>
    <row r="5334" spans="1:17 16359:16362" ht="60" hidden="1" x14ac:dyDescent="0.25">
      <c r="A5334" s="6">
        <v>66</v>
      </c>
      <c r="B5334" s="7" t="s">
        <v>521</v>
      </c>
      <c r="C5334" s="7" t="s">
        <v>265</v>
      </c>
      <c r="D5334" s="7" t="s">
        <v>266</v>
      </c>
      <c r="E5334" s="7" t="s">
        <v>267</v>
      </c>
      <c r="F5334" s="5"/>
      <c r="G5334" s="11">
        <v>430578116</v>
      </c>
      <c r="H5334" s="11">
        <f t="shared" si="83"/>
        <v>397577305</v>
      </c>
      <c r="I5334" s="11">
        <v>272119249.80000001</v>
      </c>
      <c r="J5334" s="11">
        <v>125458055.2</v>
      </c>
      <c r="K5334" s="11">
        <v>55223910.200000003</v>
      </c>
      <c r="L5334" s="11">
        <v>55223910.200000003</v>
      </c>
      <c r="M5334" s="11">
        <v>33000811</v>
      </c>
      <c r="N5334" s="13">
        <v>0.29137118338824303</v>
      </c>
      <c r="O5334" s="14" t="s">
        <v>535</v>
      </c>
      <c r="P5334" s="14">
        <v>0.12825526460336875</v>
      </c>
      <c r="Q5334" s="5" t="s">
        <v>543</v>
      </c>
      <c r="XEE5334" s="3">
        <v>0.128255264603369</v>
      </c>
      <c r="XEF5334" s="4">
        <v>0.44017827402125997</v>
      </c>
      <c r="XEG5334" s="2" t="s">
        <v>13</v>
      </c>
      <c r="XEH5334" s="1">
        <v>7</v>
      </c>
    </row>
    <row r="5335" spans="1:17 16359:16362" hidden="1" x14ac:dyDescent="0.25">
      <c r="A5335" s="6">
        <v>66</v>
      </c>
      <c r="B5335" s="7" t="s">
        <v>521</v>
      </c>
      <c r="C5335" s="7" t="s">
        <v>265</v>
      </c>
      <c r="D5335" s="7" t="s">
        <v>266</v>
      </c>
      <c r="E5335" s="7" t="s">
        <v>14</v>
      </c>
      <c r="F5335" s="6">
        <v>27</v>
      </c>
      <c r="G5335" s="11">
        <v>430578116</v>
      </c>
      <c r="H5335" s="11">
        <f t="shared" si="83"/>
        <v>397577305</v>
      </c>
      <c r="I5335" s="11">
        <v>272119249.80000001</v>
      </c>
      <c r="J5335" s="11">
        <v>125458055.2</v>
      </c>
      <c r="K5335" s="11">
        <v>55223910.200000003</v>
      </c>
      <c r="L5335" s="11">
        <v>55223910.200000003</v>
      </c>
      <c r="M5335" s="11">
        <v>33000811</v>
      </c>
      <c r="N5335" s="13">
        <v>0.29137118338824303</v>
      </c>
      <c r="O5335" s="14" t="s">
        <v>535</v>
      </c>
      <c r="P5335" s="14">
        <v>0.12825526460336875</v>
      </c>
      <c r="Q5335" s="5" t="s">
        <v>543</v>
      </c>
      <c r="XEE5335" s="3">
        <v>0.128255264603369</v>
      </c>
      <c r="XEF5335" s="4">
        <v>0.44017827402125997</v>
      </c>
      <c r="XEG5335" s="2" t="s">
        <v>13</v>
      </c>
      <c r="XEH5335" s="1">
        <v>7</v>
      </c>
    </row>
    <row r="5336" spans="1:17 16359:16362" ht="60" hidden="1" x14ac:dyDescent="0.25">
      <c r="A5336" s="6">
        <v>66</v>
      </c>
      <c r="B5336" s="7" t="s">
        <v>521</v>
      </c>
      <c r="C5336" s="7" t="s">
        <v>268</v>
      </c>
      <c r="D5336" s="7" t="s">
        <v>269</v>
      </c>
      <c r="E5336" s="7" t="s">
        <v>267</v>
      </c>
      <c r="F5336" s="5"/>
      <c r="G5336" s="11">
        <v>430578116</v>
      </c>
      <c r="H5336" s="11">
        <f t="shared" si="83"/>
        <v>397577305</v>
      </c>
      <c r="I5336" s="11">
        <v>272119249.80000001</v>
      </c>
      <c r="J5336" s="11">
        <v>125458055.2</v>
      </c>
      <c r="K5336" s="11">
        <v>55223910.200000003</v>
      </c>
      <c r="L5336" s="11">
        <v>55223910.200000003</v>
      </c>
      <c r="M5336" s="11">
        <v>33000811</v>
      </c>
      <c r="N5336" s="13">
        <v>0.29137118338824303</v>
      </c>
      <c r="O5336" s="14" t="s">
        <v>535</v>
      </c>
      <c r="P5336" s="14">
        <v>0.12825526460336875</v>
      </c>
      <c r="Q5336" s="5" t="s">
        <v>543</v>
      </c>
      <c r="XEE5336" s="3">
        <v>0.128255264603369</v>
      </c>
      <c r="XEF5336" s="4">
        <v>0.44017827402125997</v>
      </c>
      <c r="XEG5336" s="2" t="s">
        <v>13</v>
      </c>
      <c r="XEH5336" s="1">
        <v>7</v>
      </c>
    </row>
    <row r="5337" spans="1:17 16359:16362" hidden="1" x14ac:dyDescent="0.25">
      <c r="A5337" s="6">
        <v>66</v>
      </c>
      <c r="B5337" s="7" t="s">
        <v>521</v>
      </c>
      <c r="C5337" s="7" t="s">
        <v>268</v>
      </c>
      <c r="D5337" s="7" t="s">
        <v>269</v>
      </c>
      <c r="E5337" s="7" t="s">
        <v>14</v>
      </c>
      <c r="F5337" s="6">
        <v>27</v>
      </c>
      <c r="G5337" s="11">
        <v>430578116</v>
      </c>
      <c r="H5337" s="11">
        <f t="shared" si="83"/>
        <v>397577305</v>
      </c>
      <c r="I5337" s="11">
        <v>272119249.80000001</v>
      </c>
      <c r="J5337" s="11">
        <v>125458055.2</v>
      </c>
      <c r="K5337" s="11">
        <v>55223910.200000003</v>
      </c>
      <c r="L5337" s="11">
        <v>55223910.200000003</v>
      </c>
      <c r="M5337" s="11">
        <v>33000811</v>
      </c>
      <c r="N5337" s="13">
        <v>0.29137118338824303</v>
      </c>
      <c r="O5337" s="14" t="s">
        <v>535</v>
      </c>
      <c r="P5337" s="14">
        <v>0.12825526460336875</v>
      </c>
      <c r="Q5337" s="5" t="s">
        <v>543</v>
      </c>
      <c r="XEE5337" s="3">
        <v>0.128255264603369</v>
      </c>
      <c r="XEF5337" s="4">
        <v>0.44017827402125997</v>
      </c>
      <c r="XEG5337" s="2" t="s">
        <v>13</v>
      </c>
      <c r="XEH5337" s="1">
        <v>7</v>
      </c>
    </row>
    <row r="5338" spans="1:17 16359:16362" hidden="1" x14ac:dyDescent="0.25">
      <c r="A5338" s="6">
        <v>66</v>
      </c>
      <c r="B5338" s="7" t="s">
        <v>521</v>
      </c>
      <c r="C5338" s="7" t="s">
        <v>270</v>
      </c>
      <c r="D5338" s="7" t="s">
        <v>271</v>
      </c>
      <c r="E5338" s="7" t="s">
        <v>272</v>
      </c>
      <c r="F5338" s="5"/>
      <c r="G5338" s="11">
        <v>250000000</v>
      </c>
      <c r="H5338" s="11">
        <f t="shared" si="83"/>
        <v>250000000</v>
      </c>
      <c r="I5338" s="11">
        <v>250000000</v>
      </c>
      <c r="J5338" s="11">
        <v>0</v>
      </c>
      <c r="K5338" s="11">
        <v>0</v>
      </c>
      <c r="L5338" s="11">
        <v>0</v>
      </c>
      <c r="M5338" s="11">
        <v>0</v>
      </c>
      <c r="N5338" s="13">
        <v>0</v>
      </c>
      <c r="O5338" s="14" t="s">
        <v>535</v>
      </c>
      <c r="P5338" s="14">
        <v>0</v>
      </c>
      <c r="Q5338" s="5" t="s">
        <v>543</v>
      </c>
      <c r="XEE5338" s="3">
        <v>0</v>
      </c>
      <c r="XEG5338" s="2" t="s">
        <v>29</v>
      </c>
      <c r="XEH5338" s="1">
        <v>7</v>
      </c>
    </row>
    <row r="5339" spans="1:17 16359:16362" hidden="1" x14ac:dyDescent="0.25">
      <c r="A5339" s="6">
        <v>66</v>
      </c>
      <c r="B5339" s="7" t="s">
        <v>521</v>
      </c>
      <c r="C5339" s="7" t="s">
        <v>270</v>
      </c>
      <c r="D5339" s="7" t="s">
        <v>271</v>
      </c>
      <c r="E5339" s="7" t="s">
        <v>14</v>
      </c>
      <c r="F5339" s="6">
        <v>27</v>
      </c>
      <c r="G5339" s="11">
        <v>250000000</v>
      </c>
      <c r="H5339" s="11">
        <f t="shared" si="83"/>
        <v>250000000</v>
      </c>
      <c r="I5339" s="11">
        <v>250000000</v>
      </c>
      <c r="J5339" s="11">
        <v>0</v>
      </c>
      <c r="K5339" s="11">
        <v>0</v>
      </c>
      <c r="L5339" s="11">
        <v>0</v>
      </c>
      <c r="M5339" s="11">
        <v>0</v>
      </c>
      <c r="N5339" s="13">
        <v>0</v>
      </c>
      <c r="O5339" s="14" t="s">
        <v>535</v>
      </c>
      <c r="P5339" s="14">
        <v>0</v>
      </c>
      <c r="Q5339" s="5" t="s">
        <v>543</v>
      </c>
      <c r="XEE5339" s="3">
        <v>0</v>
      </c>
      <c r="XEG5339" s="2" t="s">
        <v>29</v>
      </c>
      <c r="XEH5339" s="1">
        <v>7</v>
      </c>
    </row>
    <row r="5340" spans="1:17 16359:16362" hidden="1" x14ac:dyDescent="0.25">
      <c r="A5340" s="6">
        <v>66</v>
      </c>
      <c r="B5340" s="7" t="s">
        <v>521</v>
      </c>
      <c r="C5340" s="7" t="s">
        <v>270</v>
      </c>
      <c r="D5340" s="7" t="s">
        <v>273</v>
      </c>
      <c r="E5340" s="7" t="s">
        <v>274</v>
      </c>
      <c r="F5340" s="5"/>
      <c r="G5340" s="11">
        <v>30000000</v>
      </c>
      <c r="H5340" s="11">
        <f t="shared" si="83"/>
        <v>0</v>
      </c>
      <c r="I5340" s="11">
        <v>0</v>
      </c>
      <c r="J5340" s="11">
        <v>0</v>
      </c>
      <c r="K5340" s="11">
        <v>0</v>
      </c>
      <c r="L5340" s="11">
        <v>0</v>
      </c>
      <c r="M5340" s="11">
        <v>30000000</v>
      </c>
      <c r="N5340" s="13">
        <v>0</v>
      </c>
      <c r="O5340" s="14" t="s">
        <v>535</v>
      </c>
      <c r="P5340" s="14">
        <v>0</v>
      </c>
      <c r="Q5340" s="5" t="s">
        <v>543</v>
      </c>
      <c r="XEE5340" s="3">
        <v>0</v>
      </c>
      <c r="XEG5340" s="2" t="s">
        <v>29</v>
      </c>
      <c r="XEH5340" s="1">
        <v>7</v>
      </c>
    </row>
    <row r="5341" spans="1:17 16359:16362" hidden="1" x14ac:dyDescent="0.25">
      <c r="A5341" s="6">
        <v>66</v>
      </c>
      <c r="B5341" s="7" t="s">
        <v>521</v>
      </c>
      <c r="C5341" s="7" t="s">
        <v>270</v>
      </c>
      <c r="D5341" s="7" t="s">
        <v>273</v>
      </c>
      <c r="E5341" s="7" t="s">
        <v>14</v>
      </c>
      <c r="F5341" s="6">
        <v>27</v>
      </c>
      <c r="G5341" s="11">
        <v>30000000</v>
      </c>
      <c r="H5341" s="11">
        <f t="shared" si="83"/>
        <v>0</v>
      </c>
      <c r="I5341" s="11">
        <v>0</v>
      </c>
      <c r="J5341" s="11">
        <v>0</v>
      </c>
      <c r="K5341" s="11">
        <v>0</v>
      </c>
      <c r="L5341" s="11">
        <v>0</v>
      </c>
      <c r="M5341" s="11">
        <v>30000000</v>
      </c>
      <c r="N5341" s="13">
        <v>0</v>
      </c>
      <c r="O5341" s="14" t="s">
        <v>535</v>
      </c>
      <c r="P5341" s="14">
        <v>0</v>
      </c>
      <c r="Q5341" s="5" t="s">
        <v>543</v>
      </c>
      <c r="XEE5341" s="3">
        <v>0</v>
      </c>
      <c r="XEG5341" s="2" t="s">
        <v>29</v>
      </c>
      <c r="XEH5341" s="1">
        <v>7</v>
      </c>
    </row>
    <row r="5342" spans="1:17 16359:16362" hidden="1" x14ac:dyDescent="0.25">
      <c r="A5342" s="6">
        <v>66</v>
      </c>
      <c r="B5342" s="7" t="s">
        <v>521</v>
      </c>
      <c r="C5342" s="7" t="s">
        <v>270</v>
      </c>
      <c r="D5342" s="7" t="s">
        <v>275</v>
      </c>
      <c r="E5342" s="7" t="s">
        <v>142</v>
      </c>
      <c r="F5342" s="5"/>
      <c r="G5342" s="11">
        <v>68198960</v>
      </c>
      <c r="H5342" s="11">
        <f t="shared" si="83"/>
        <v>68198960</v>
      </c>
      <c r="I5342" s="11">
        <v>17334336</v>
      </c>
      <c r="J5342" s="11">
        <v>50864624</v>
      </c>
      <c r="K5342" s="11">
        <v>25216020</v>
      </c>
      <c r="L5342" s="11">
        <v>25216020</v>
      </c>
      <c r="M5342" s="11">
        <v>0</v>
      </c>
      <c r="N5342" s="13">
        <v>0.74582697448758795</v>
      </c>
      <c r="O5342" s="14" t="s">
        <v>535</v>
      </c>
      <c r="P5342" s="14">
        <v>0.36974200193082124</v>
      </c>
      <c r="Q5342" s="5" t="s">
        <v>543</v>
      </c>
      <c r="XEE5342" s="3">
        <v>0.36974200193082102</v>
      </c>
      <c r="XEF5342" s="4">
        <v>0.49574769293487703</v>
      </c>
      <c r="XEG5342" s="2" t="s">
        <v>29</v>
      </c>
      <c r="XEH5342" s="1">
        <v>7</v>
      </c>
    </row>
    <row r="5343" spans="1:17 16359:16362" hidden="1" x14ac:dyDescent="0.25">
      <c r="A5343" s="6">
        <v>66</v>
      </c>
      <c r="B5343" s="7" t="s">
        <v>521</v>
      </c>
      <c r="C5343" s="7" t="s">
        <v>270</v>
      </c>
      <c r="D5343" s="7" t="s">
        <v>275</v>
      </c>
      <c r="E5343" s="7" t="s">
        <v>14</v>
      </c>
      <c r="F5343" s="6">
        <v>27</v>
      </c>
      <c r="G5343" s="11">
        <v>68198960</v>
      </c>
      <c r="H5343" s="11">
        <f t="shared" si="83"/>
        <v>68198960</v>
      </c>
      <c r="I5343" s="11">
        <v>17334336</v>
      </c>
      <c r="J5343" s="11">
        <v>50864624</v>
      </c>
      <c r="K5343" s="11">
        <v>25216020</v>
      </c>
      <c r="L5343" s="11">
        <v>25216020</v>
      </c>
      <c r="M5343" s="11">
        <v>0</v>
      </c>
      <c r="N5343" s="13">
        <v>0.74582697448758795</v>
      </c>
      <c r="O5343" s="14" t="s">
        <v>535</v>
      </c>
      <c r="P5343" s="14">
        <v>0.36974200193082124</v>
      </c>
      <c r="Q5343" s="5" t="s">
        <v>543</v>
      </c>
      <c r="XEE5343" s="3">
        <v>0.36974200193082102</v>
      </c>
      <c r="XEF5343" s="4">
        <v>0.49574769293487703</v>
      </c>
      <c r="XEG5343" s="2" t="s">
        <v>29</v>
      </c>
      <c r="XEH5343" s="1">
        <v>7</v>
      </c>
    </row>
    <row r="5344" spans="1:17 16359:16362" hidden="1" x14ac:dyDescent="0.25">
      <c r="A5344" s="6">
        <v>66</v>
      </c>
      <c r="B5344" s="7" t="s">
        <v>521</v>
      </c>
      <c r="C5344" s="7" t="s">
        <v>270</v>
      </c>
      <c r="D5344" s="7" t="s">
        <v>276</v>
      </c>
      <c r="E5344" s="7" t="s">
        <v>277</v>
      </c>
      <c r="F5344" s="5"/>
      <c r="G5344" s="11">
        <v>24693000</v>
      </c>
      <c r="H5344" s="11">
        <f t="shared" si="83"/>
        <v>24693000</v>
      </c>
      <c r="I5344" s="11">
        <v>1473860</v>
      </c>
      <c r="J5344" s="11">
        <v>23219140</v>
      </c>
      <c r="K5344" s="11">
        <v>783000</v>
      </c>
      <c r="L5344" s="11">
        <v>783000</v>
      </c>
      <c r="M5344" s="11">
        <v>0</v>
      </c>
      <c r="N5344" s="13">
        <v>0.94031263920949304</v>
      </c>
      <c r="O5344" s="14" t="s">
        <v>537</v>
      </c>
      <c r="P5344" s="14">
        <v>3.1709391325476857E-2</v>
      </c>
      <c r="Q5344" s="5" t="s">
        <v>543</v>
      </c>
      <c r="XEE5344" s="3">
        <v>3.1709391325476899E-2</v>
      </c>
      <c r="XEF5344" s="4">
        <v>3.3722179202158198E-2</v>
      </c>
      <c r="XEG5344" s="2" t="s">
        <v>29</v>
      </c>
      <c r="XEH5344" s="1">
        <v>7</v>
      </c>
    </row>
    <row r="5345" spans="1:17 16359:16362" hidden="1" x14ac:dyDescent="0.25">
      <c r="A5345" s="6">
        <v>66</v>
      </c>
      <c r="B5345" s="7" t="s">
        <v>521</v>
      </c>
      <c r="C5345" s="7" t="s">
        <v>270</v>
      </c>
      <c r="D5345" s="7" t="s">
        <v>276</v>
      </c>
      <c r="E5345" s="7" t="s">
        <v>14</v>
      </c>
      <c r="F5345" s="6">
        <v>27</v>
      </c>
      <c r="G5345" s="11">
        <v>24693000</v>
      </c>
      <c r="H5345" s="11">
        <f t="shared" si="83"/>
        <v>24693000</v>
      </c>
      <c r="I5345" s="11">
        <v>1473860</v>
      </c>
      <c r="J5345" s="11">
        <v>23219140</v>
      </c>
      <c r="K5345" s="11">
        <v>783000</v>
      </c>
      <c r="L5345" s="11">
        <v>783000</v>
      </c>
      <c r="M5345" s="11">
        <v>0</v>
      </c>
      <c r="N5345" s="13">
        <v>0.94031263920949304</v>
      </c>
      <c r="O5345" s="14" t="s">
        <v>537</v>
      </c>
      <c r="P5345" s="14">
        <v>3.1709391325476857E-2</v>
      </c>
      <c r="Q5345" s="5" t="s">
        <v>543</v>
      </c>
      <c r="XEE5345" s="3">
        <v>3.1709391325476899E-2</v>
      </c>
      <c r="XEF5345" s="4">
        <v>3.3722179202158198E-2</v>
      </c>
      <c r="XEG5345" s="2" t="s">
        <v>29</v>
      </c>
      <c r="XEH5345" s="1">
        <v>7</v>
      </c>
    </row>
    <row r="5346" spans="1:17 16359:16362" ht="45" hidden="1" x14ac:dyDescent="0.25">
      <c r="A5346" s="6">
        <v>66</v>
      </c>
      <c r="B5346" s="7" t="s">
        <v>521</v>
      </c>
      <c r="C5346" s="7" t="s">
        <v>270</v>
      </c>
      <c r="D5346" s="7" t="s">
        <v>278</v>
      </c>
      <c r="E5346" s="7" t="s">
        <v>279</v>
      </c>
      <c r="F5346" s="5"/>
      <c r="G5346" s="11">
        <v>53939833</v>
      </c>
      <c r="H5346" s="11">
        <f t="shared" si="83"/>
        <v>53735033</v>
      </c>
      <c r="I5346" s="11">
        <v>3310200</v>
      </c>
      <c r="J5346" s="11">
        <v>50424833</v>
      </c>
      <c r="K5346" s="11">
        <v>28546167</v>
      </c>
      <c r="L5346" s="11">
        <v>28546167</v>
      </c>
      <c r="M5346" s="11">
        <v>204800</v>
      </c>
      <c r="N5346" s="13">
        <v>0.93483480010032705</v>
      </c>
      <c r="O5346" s="14" t="s">
        <v>537</v>
      </c>
      <c r="P5346" s="14">
        <v>0.52922238376229302</v>
      </c>
      <c r="Q5346" s="5" t="s">
        <v>543</v>
      </c>
      <c r="XEE5346" s="3">
        <v>0.52922238376229302</v>
      </c>
      <c r="XEF5346" s="4">
        <v>0.56611326803997497</v>
      </c>
      <c r="XEG5346" s="2" t="s">
        <v>29</v>
      </c>
      <c r="XEH5346" s="1">
        <v>7</v>
      </c>
    </row>
    <row r="5347" spans="1:17 16359:16362" hidden="1" x14ac:dyDescent="0.25">
      <c r="A5347" s="6">
        <v>66</v>
      </c>
      <c r="B5347" s="7" t="s">
        <v>521</v>
      </c>
      <c r="C5347" s="7" t="s">
        <v>270</v>
      </c>
      <c r="D5347" s="7" t="s">
        <v>278</v>
      </c>
      <c r="E5347" s="7" t="s">
        <v>14</v>
      </c>
      <c r="F5347" s="6">
        <v>27</v>
      </c>
      <c r="G5347" s="11">
        <v>53939833</v>
      </c>
      <c r="H5347" s="11">
        <f t="shared" si="83"/>
        <v>53735033</v>
      </c>
      <c r="I5347" s="11">
        <v>3310200</v>
      </c>
      <c r="J5347" s="11">
        <v>50424833</v>
      </c>
      <c r="K5347" s="11">
        <v>28546167</v>
      </c>
      <c r="L5347" s="11">
        <v>28546167</v>
      </c>
      <c r="M5347" s="11">
        <v>204800</v>
      </c>
      <c r="N5347" s="13">
        <v>0.93483480010032705</v>
      </c>
      <c r="O5347" s="14" t="s">
        <v>537</v>
      </c>
      <c r="P5347" s="14">
        <v>0.52922238376229302</v>
      </c>
      <c r="Q5347" s="5" t="s">
        <v>543</v>
      </c>
      <c r="XEE5347" s="3">
        <v>0.52922238376229302</v>
      </c>
      <c r="XEF5347" s="4">
        <v>0.56611326803997497</v>
      </c>
      <c r="XEG5347" s="2" t="s">
        <v>29</v>
      </c>
      <c r="XEH5347" s="1">
        <v>7</v>
      </c>
    </row>
    <row r="5348" spans="1:17 16359:16362" ht="45" hidden="1" x14ac:dyDescent="0.25">
      <c r="A5348" s="6">
        <v>66</v>
      </c>
      <c r="B5348" s="7" t="s">
        <v>521</v>
      </c>
      <c r="C5348" s="7" t="s">
        <v>270</v>
      </c>
      <c r="D5348" s="7" t="s">
        <v>280</v>
      </c>
      <c r="E5348" s="7" t="s">
        <v>281</v>
      </c>
      <c r="F5348" s="5"/>
      <c r="G5348" s="11">
        <v>3741850</v>
      </c>
      <c r="H5348" s="11">
        <f t="shared" si="83"/>
        <v>947812</v>
      </c>
      <c r="I5348" s="11">
        <v>0</v>
      </c>
      <c r="J5348" s="11">
        <v>947812</v>
      </c>
      <c r="K5348" s="11">
        <v>677077</v>
      </c>
      <c r="L5348" s="11">
        <v>677077</v>
      </c>
      <c r="M5348" s="11">
        <v>2794038</v>
      </c>
      <c r="N5348" s="13">
        <v>0.25330037281024098</v>
      </c>
      <c r="O5348" s="14" t="s">
        <v>535</v>
      </c>
      <c r="P5348" s="14">
        <v>0.18094712508518512</v>
      </c>
      <c r="Q5348" s="5" t="s">
        <v>543</v>
      </c>
      <c r="XEE5348" s="3">
        <v>0.18094712508518501</v>
      </c>
      <c r="XEF5348" s="4">
        <v>0.71435791064050702</v>
      </c>
      <c r="XEG5348" s="2" t="s">
        <v>29</v>
      </c>
      <c r="XEH5348" s="1">
        <v>7</v>
      </c>
    </row>
    <row r="5349" spans="1:17 16359:16362" hidden="1" x14ac:dyDescent="0.25">
      <c r="A5349" s="6">
        <v>66</v>
      </c>
      <c r="B5349" s="7" t="s">
        <v>521</v>
      </c>
      <c r="C5349" s="7" t="s">
        <v>270</v>
      </c>
      <c r="D5349" s="7" t="s">
        <v>280</v>
      </c>
      <c r="E5349" s="7" t="s">
        <v>14</v>
      </c>
      <c r="F5349" s="6">
        <v>27</v>
      </c>
      <c r="G5349" s="11">
        <v>3741850</v>
      </c>
      <c r="H5349" s="11">
        <f t="shared" si="83"/>
        <v>947812</v>
      </c>
      <c r="I5349" s="11">
        <v>0</v>
      </c>
      <c r="J5349" s="11">
        <v>947812</v>
      </c>
      <c r="K5349" s="11">
        <v>677077</v>
      </c>
      <c r="L5349" s="11">
        <v>677077</v>
      </c>
      <c r="M5349" s="11">
        <v>2794038</v>
      </c>
      <c r="N5349" s="13">
        <v>0.25330037281024098</v>
      </c>
      <c r="O5349" s="14" t="s">
        <v>535</v>
      </c>
      <c r="P5349" s="14">
        <v>0.18094712508518512</v>
      </c>
      <c r="Q5349" s="5" t="s">
        <v>543</v>
      </c>
      <c r="XEE5349" s="3">
        <v>0.18094712508518501</v>
      </c>
      <c r="XEF5349" s="4">
        <v>0.71435791064050702</v>
      </c>
      <c r="XEG5349" s="2" t="s">
        <v>29</v>
      </c>
      <c r="XEH5349" s="1">
        <v>7</v>
      </c>
    </row>
    <row r="5350" spans="1:17 16359:16362" ht="30" hidden="1" x14ac:dyDescent="0.25">
      <c r="A5350" s="6">
        <v>66</v>
      </c>
      <c r="B5350" s="7" t="s">
        <v>521</v>
      </c>
      <c r="C5350" s="7" t="s">
        <v>270</v>
      </c>
      <c r="D5350" s="7" t="s">
        <v>282</v>
      </c>
      <c r="E5350" s="7" t="s">
        <v>283</v>
      </c>
      <c r="F5350" s="5"/>
      <c r="G5350" s="11">
        <v>4473</v>
      </c>
      <c r="H5350" s="11">
        <f t="shared" si="83"/>
        <v>2500</v>
      </c>
      <c r="I5350" s="11">
        <v>853.8</v>
      </c>
      <c r="J5350" s="11">
        <v>1646.2</v>
      </c>
      <c r="K5350" s="11">
        <v>1646.2</v>
      </c>
      <c r="L5350" s="11">
        <v>1646.2</v>
      </c>
      <c r="M5350" s="11">
        <v>1973</v>
      </c>
      <c r="N5350" s="13">
        <v>0.36803040465012299</v>
      </c>
      <c r="O5350" s="14" t="s">
        <v>535</v>
      </c>
      <c r="P5350" s="14">
        <v>0.36803040465012299</v>
      </c>
      <c r="Q5350" s="5" t="s">
        <v>543</v>
      </c>
      <c r="XEE5350" s="3">
        <v>0.36803040465012299</v>
      </c>
      <c r="XEF5350" s="4">
        <v>1</v>
      </c>
      <c r="XEG5350" s="2" t="s">
        <v>29</v>
      </c>
      <c r="XEH5350" s="1">
        <v>7</v>
      </c>
    </row>
    <row r="5351" spans="1:17 16359:16362" hidden="1" x14ac:dyDescent="0.25">
      <c r="A5351" s="6">
        <v>66</v>
      </c>
      <c r="B5351" s="7" t="s">
        <v>521</v>
      </c>
      <c r="C5351" s="7" t="s">
        <v>270</v>
      </c>
      <c r="D5351" s="7" t="s">
        <v>282</v>
      </c>
      <c r="E5351" s="7" t="s">
        <v>14</v>
      </c>
      <c r="F5351" s="6">
        <v>27</v>
      </c>
      <c r="G5351" s="11">
        <v>4473</v>
      </c>
      <c r="H5351" s="11">
        <f t="shared" si="83"/>
        <v>2500</v>
      </c>
      <c r="I5351" s="11">
        <v>853.8</v>
      </c>
      <c r="J5351" s="11">
        <v>1646.2</v>
      </c>
      <c r="K5351" s="11">
        <v>1646.2</v>
      </c>
      <c r="L5351" s="11">
        <v>1646.2</v>
      </c>
      <c r="M5351" s="11">
        <v>1973</v>
      </c>
      <c r="N5351" s="13">
        <v>0.36803040465012299</v>
      </c>
      <c r="O5351" s="14" t="s">
        <v>535</v>
      </c>
      <c r="P5351" s="14">
        <v>0.36803040465012299</v>
      </c>
      <c r="Q5351" s="5" t="s">
        <v>543</v>
      </c>
      <c r="XEE5351" s="3">
        <v>0.36803040465012299</v>
      </c>
      <c r="XEF5351" s="4">
        <v>1</v>
      </c>
      <c r="XEG5351" s="2" t="s">
        <v>29</v>
      </c>
      <c r="XEH5351" s="1">
        <v>7</v>
      </c>
    </row>
    <row r="5352" spans="1:17 16359:16362" ht="45" hidden="1" x14ac:dyDescent="0.25">
      <c r="A5352" s="6">
        <v>66</v>
      </c>
      <c r="B5352" s="7" t="s">
        <v>521</v>
      </c>
      <c r="C5352" s="7" t="s">
        <v>259</v>
      </c>
      <c r="D5352" s="7" t="s">
        <v>284</v>
      </c>
      <c r="E5352" s="7" t="s">
        <v>285</v>
      </c>
      <c r="F5352" s="5"/>
      <c r="G5352" s="11">
        <v>48241362</v>
      </c>
      <c r="H5352" s="11">
        <f t="shared" si="83"/>
        <v>46885607</v>
      </c>
      <c r="I5352" s="11">
        <v>0</v>
      </c>
      <c r="J5352" s="11">
        <v>46885607</v>
      </c>
      <c r="K5352" s="11">
        <v>25429674</v>
      </c>
      <c r="L5352" s="11">
        <v>25429674</v>
      </c>
      <c r="M5352" s="11">
        <v>1355755</v>
      </c>
      <c r="N5352" s="13">
        <v>0.97189641950822203</v>
      </c>
      <c r="O5352" s="14" t="s">
        <v>537</v>
      </c>
      <c r="P5352" s="14">
        <v>0.52713424633408978</v>
      </c>
      <c r="Q5352" s="5" t="s">
        <v>543</v>
      </c>
      <c r="XEE5352" s="3">
        <v>0.52713424633409001</v>
      </c>
      <c r="XEF5352" s="4">
        <v>0.54237698149029001</v>
      </c>
      <c r="XEG5352" s="2" t="s">
        <v>13</v>
      </c>
      <c r="XEH5352" s="1">
        <v>7</v>
      </c>
    </row>
    <row r="5353" spans="1:17 16359:16362" hidden="1" x14ac:dyDescent="0.25">
      <c r="A5353" s="6">
        <v>66</v>
      </c>
      <c r="B5353" s="7" t="s">
        <v>521</v>
      </c>
      <c r="C5353" s="7" t="s">
        <v>259</v>
      </c>
      <c r="D5353" s="7" t="s">
        <v>284</v>
      </c>
      <c r="E5353" s="7" t="s">
        <v>14</v>
      </c>
      <c r="F5353" s="6">
        <v>27</v>
      </c>
      <c r="G5353" s="11">
        <v>48241362</v>
      </c>
      <c r="H5353" s="11">
        <f t="shared" si="83"/>
        <v>46885607</v>
      </c>
      <c r="I5353" s="11">
        <v>0</v>
      </c>
      <c r="J5353" s="11">
        <v>46885607</v>
      </c>
      <c r="K5353" s="11">
        <v>25429674</v>
      </c>
      <c r="L5353" s="11">
        <v>25429674</v>
      </c>
      <c r="M5353" s="11">
        <v>1355755</v>
      </c>
      <c r="N5353" s="13">
        <v>0.97189641950822203</v>
      </c>
      <c r="O5353" s="14" t="s">
        <v>537</v>
      </c>
      <c r="P5353" s="14">
        <v>0.52713424633408978</v>
      </c>
      <c r="Q5353" s="5" t="s">
        <v>543</v>
      </c>
      <c r="XEE5353" s="3">
        <v>0.52713424633409001</v>
      </c>
      <c r="XEF5353" s="4">
        <v>0.54237698149029001</v>
      </c>
      <c r="XEG5353" s="2" t="s">
        <v>13</v>
      </c>
      <c r="XEH5353" s="1">
        <v>7</v>
      </c>
    </row>
    <row r="5354" spans="1:17 16359:16362" hidden="1" x14ac:dyDescent="0.25">
      <c r="A5354" s="6">
        <v>66</v>
      </c>
      <c r="B5354" s="7" t="s">
        <v>521</v>
      </c>
      <c r="C5354" s="7" t="s">
        <v>262</v>
      </c>
      <c r="D5354" s="7" t="s">
        <v>286</v>
      </c>
      <c r="E5354" s="7" t="s">
        <v>287</v>
      </c>
      <c r="F5354" s="5"/>
      <c r="G5354" s="11">
        <v>48241362</v>
      </c>
      <c r="H5354" s="11">
        <f t="shared" si="83"/>
        <v>46885607</v>
      </c>
      <c r="I5354" s="11">
        <v>0</v>
      </c>
      <c r="J5354" s="11">
        <v>46885607</v>
      </c>
      <c r="K5354" s="11">
        <v>25429674</v>
      </c>
      <c r="L5354" s="11">
        <v>25429674</v>
      </c>
      <c r="M5354" s="11">
        <v>1355755</v>
      </c>
      <c r="N5354" s="13">
        <v>0.97189641950822203</v>
      </c>
      <c r="O5354" s="14" t="s">
        <v>537</v>
      </c>
      <c r="P5354" s="14">
        <v>0.52713424633408978</v>
      </c>
      <c r="Q5354" s="5" t="s">
        <v>543</v>
      </c>
      <c r="XEE5354" s="3">
        <v>0.52713424633409001</v>
      </c>
      <c r="XEF5354" s="4">
        <v>0.54237698149029001</v>
      </c>
      <c r="XEG5354" s="2" t="s">
        <v>13</v>
      </c>
      <c r="XEH5354" s="1">
        <v>7</v>
      </c>
    </row>
    <row r="5355" spans="1:17 16359:16362" hidden="1" x14ac:dyDescent="0.25">
      <c r="A5355" s="6">
        <v>66</v>
      </c>
      <c r="B5355" s="7" t="s">
        <v>521</v>
      </c>
      <c r="C5355" s="7" t="s">
        <v>262</v>
      </c>
      <c r="D5355" s="7" t="s">
        <v>286</v>
      </c>
      <c r="E5355" s="7" t="s">
        <v>14</v>
      </c>
      <c r="F5355" s="6">
        <v>27</v>
      </c>
      <c r="G5355" s="11">
        <v>48241362</v>
      </c>
      <c r="H5355" s="11">
        <f t="shared" si="83"/>
        <v>46885607</v>
      </c>
      <c r="I5355" s="11">
        <v>0</v>
      </c>
      <c r="J5355" s="11">
        <v>46885607</v>
      </c>
      <c r="K5355" s="11">
        <v>25429674</v>
      </c>
      <c r="L5355" s="11">
        <v>25429674</v>
      </c>
      <c r="M5355" s="11">
        <v>1355755</v>
      </c>
      <c r="N5355" s="13">
        <v>0.97189641950822203</v>
      </c>
      <c r="O5355" s="14" t="s">
        <v>537</v>
      </c>
      <c r="P5355" s="14">
        <v>0.52713424633408978</v>
      </c>
      <c r="Q5355" s="5" t="s">
        <v>543</v>
      </c>
      <c r="XEE5355" s="3">
        <v>0.52713424633409001</v>
      </c>
      <c r="XEF5355" s="4">
        <v>0.54237698149029001</v>
      </c>
      <c r="XEG5355" s="2" t="s">
        <v>13</v>
      </c>
      <c r="XEH5355" s="1">
        <v>7</v>
      </c>
    </row>
    <row r="5356" spans="1:17 16359:16362" ht="60" hidden="1" x14ac:dyDescent="0.25">
      <c r="A5356" s="6">
        <v>66</v>
      </c>
      <c r="B5356" s="7" t="s">
        <v>521</v>
      </c>
      <c r="C5356" s="7" t="s">
        <v>265</v>
      </c>
      <c r="D5356" s="7" t="s">
        <v>288</v>
      </c>
      <c r="E5356" s="7" t="s">
        <v>289</v>
      </c>
      <c r="F5356" s="5"/>
      <c r="G5356" s="11">
        <v>48241362</v>
      </c>
      <c r="H5356" s="11">
        <f t="shared" si="83"/>
        <v>46885607</v>
      </c>
      <c r="I5356" s="11">
        <v>0</v>
      </c>
      <c r="J5356" s="11">
        <v>46885607</v>
      </c>
      <c r="K5356" s="11">
        <v>25429674</v>
      </c>
      <c r="L5356" s="11">
        <v>25429674</v>
      </c>
      <c r="M5356" s="11">
        <v>1355755</v>
      </c>
      <c r="N5356" s="13">
        <v>0.97189641950822203</v>
      </c>
      <c r="O5356" s="14" t="s">
        <v>537</v>
      </c>
      <c r="P5356" s="14">
        <v>0.52713424633408978</v>
      </c>
      <c r="Q5356" s="5" t="s">
        <v>543</v>
      </c>
      <c r="XEE5356" s="3">
        <v>0.52713424633409001</v>
      </c>
      <c r="XEF5356" s="4">
        <v>0.54237698149029001</v>
      </c>
      <c r="XEG5356" s="2" t="s">
        <v>13</v>
      </c>
      <c r="XEH5356" s="1">
        <v>7</v>
      </c>
    </row>
    <row r="5357" spans="1:17 16359:16362" hidden="1" x14ac:dyDescent="0.25">
      <c r="A5357" s="6">
        <v>66</v>
      </c>
      <c r="B5357" s="7" t="s">
        <v>521</v>
      </c>
      <c r="C5357" s="7" t="s">
        <v>265</v>
      </c>
      <c r="D5357" s="7" t="s">
        <v>288</v>
      </c>
      <c r="E5357" s="7" t="s">
        <v>14</v>
      </c>
      <c r="F5357" s="6">
        <v>27</v>
      </c>
      <c r="G5357" s="11">
        <v>48241362</v>
      </c>
      <c r="H5357" s="11">
        <f t="shared" si="83"/>
        <v>46885607</v>
      </c>
      <c r="I5357" s="11">
        <v>0</v>
      </c>
      <c r="J5357" s="11">
        <v>46885607</v>
      </c>
      <c r="K5357" s="11">
        <v>25429674</v>
      </c>
      <c r="L5357" s="11">
        <v>25429674</v>
      </c>
      <c r="M5357" s="11">
        <v>1355755</v>
      </c>
      <c r="N5357" s="13">
        <v>0.97189641950822203</v>
      </c>
      <c r="O5357" s="14" t="s">
        <v>537</v>
      </c>
      <c r="P5357" s="14">
        <v>0.52713424633408978</v>
      </c>
      <c r="Q5357" s="5" t="s">
        <v>543</v>
      </c>
      <c r="XEE5357" s="3">
        <v>0.52713424633409001</v>
      </c>
      <c r="XEF5357" s="4">
        <v>0.54237698149029001</v>
      </c>
      <c r="XEG5357" s="2" t="s">
        <v>13</v>
      </c>
      <c r="XEH5357" s="1">
        <v>7</v>
      </c>
    </row>
    <row r="5358" spans="1:17 16359:16362" ht="60" hidden="1" x14ac:dyDescent="0.25">
      <c r="A5358" s="6">
        <v>66</v>
      </c>
      <c r="B5358" s="7" t="s">
        <v>521</v>
      </c>
      <c r="C5358" s="7" t="s">
        <v>268</v>
      </c>
      <c r="D5358" s="7" t="s">
        <v>290</v>
      </c>
      <c r="E5358" s="7" t="s">
        <v>289</v>
      </c>
      <c r="F5358" s="5"/>
      <c r="G5358" s="11">
        <v>48241362</v>
      </c>
      <c r="H5358" s="11">
        <f t="shared" si="83"/>
        <v>46885607</v>
      </c>
      <c r="I5358" s="11">
        <v>0</v>
      </c>
      <c r="J5358" s="11">
        <v>46885607</v>
      </c>
      <c r="K5358" s="11">
        <v>25429674</v>
      </c>
      <c r="L5358" s="11">
        <v>25429674</v>
      </c>
      <c r="M5358" s="11">
        <v>1355755</v>
      </c>
      <c r="N5358" s="13">
        <v>0.97189641950822203</v>
      </c>
      <c r="O5358" s="14" t="s">
        <v>537</v>
      </c>
      <c r="P5358" s="14">
        <v>0.52713424633408978</v>
      </c>
      <c r="Q5358" s="5" t="s">
        <v>543</v>
      </c>
      <c r="XEE5358" s="3">
        <v>0.52713424633409001</v>
      </c>
      <c r="XEF5358" s="4">
        <v>0.54237698149029001</v>
      </c>
      <c r="XEG5358" s="2" t="s">
        <v>13</v>
      </c>
      <c r="XEH5358" s="1">
        <v>7</v>
      </c>
    </row>
    <row r="5359" spans="1:17 16359:16362" hidden="1" x14ac:dyDescent="0.25">
      <c r="A5359" s="6">
        <v>66</v>
      </c>
      <c r="B5359" s="7" t="s">
        <v>521</v>
      </c>
      <c r="C5359" s="7" t="s">
        <v>268</v>
      </c>
      <c r="D5359" s="7" t="s">
        <v>290</v>
      </c>
      <c r="E5359" s="7" t="s">
        <v>14</v>
      </c>
      <c r="F5359" s="6">
        <v>27</v>
      </c>
      <c r="G5359" s="11">
        <v>48241362</v>
      </c>
      <c r="H5359" s="11">
        <f t="shared" si="83"/>
        <v>46885607</v>
      </c>
      <c r="I5359" s="11">
        <v>0</v>
      </c>
      <c r="J5359" s="11">
        <v>46885607</v>
      </c>
      <c r="K5359" s="11">
        <v>25429674</v>
      </c>
      <c r="L5359" s="11">
        <v>25429674</v>
      </c>
      <c r="M5359" s="11">
        <v>1355755</v>
      </c>
      <c r="N5359" s="13">
        <v>0.97189641950822203</v>
      </c>
      <c r="O5359" s="14" t="s">
        <v>537</v>
      </c>
      <c r="P5359" s="14">
        <v>0.52713424633408978</v>
      </c>
      <c r="Q5359" s="5" t="s">
        <v>543</v>
      </c>
      <c r="XEE5359" s="3">
        <v>0.52713424633409001</v>
      </c>
      <c r="XEF5359" s="4">
        <v>0.54237698149029001</v>
      </c>
      <c r="XEG5359" s="2" t="s">
        <v>13</v>
      </c>
      <c r="XEH5359" s="1">
        <v>7</v>
      </c>
    </row>
    <row r="5360" spans="1:17 16359:16362" ht="45" hidden="1" x14ac:dyDescent="0.25">
      <c r="A5360" s="6">
        <v>66</v>
      </c>
      <c r="B5360" s="7" t="s">
        <v>521</v>
      </c>
      <c r="C5360" s="7" t="s">
        <v>270</v>
      </c>
      <c r="D5360" s="7" t="s">
        <v>293</v>
      </c>
      <c r="E5360" s="7" t="s">
        <v>279</v>
      </c>
      <c r="F5360" s="5"/>
      <c r="G5360" s="11">
        <v>45710466</v>
      </c>
      <c r="H5360" s="11">
        <f t="shared" si="83"/>
        <v>45710466</v>
      </c>
      <c r="I5360" s="11">
        <v>0</v>
      </c>
      <c r="J5360" s="11">
        <v>45710466</v>
      </c>
      <c r="K5360" s="11">
        <v>24254533</v>
      </c>
      <c r="L5360" s="11">
        <v>24254533</v>
      </c>
      <c r="M5360" s="11">
        <v>0</v>
      </c>
      <c r="N5360" s="13">
        <v>1</v>
      </c>
      <c r="O5360" s="14" t="s">
        <v>537</v>
      </c>
      <c r="P5360" s="14">
        <v>0.53061224534442508</v>
      </c>
      <c r="Q5360" s="5" t="s">
        <v>543</v>
      </c>
      <c r="XEE5360" s="3">
        <v>0.53061224534442497</v>
      </c>
      <c r="XEF5360" s="4">
        <v>0.53061224534442497</v>
      </c>
      <c r="XEG5360" s="2" t="s">
        <v>29</v>
      </c>
      <c r="XEH5360" s="1">
        <v>7</v>
      </c>
    </row>
    <row r="5361" spans="1:17 16359:16362" hidden="1" x14ac:dyDescent="0.25">
      <c r="A5361" s="6">
        <v>66</v>
      </c>
      <c r="B5361" s="7" t="s">
        <v>521</v>
      </c>
      <c r="C5361" s="7" t="s">
        <v>270</v>
      </c>
      <c r="D5361" s="7" t="s">
        <v>293</v>
      </c>
      <c r="E5361" s="7" t="s">
        <v>14</v>
      </c>
      <c r="F5361" s="6">
        <v>27</v>
      </c>
      <c r="G5361" s="11">
        <v>45710466</v>
      </c>
      <c r="H5361" s="11">
        <f t="shared" si="83"/>
        <v>45710466</v>
      </c>
      <c r="I5361" s="11">
        <v>0</v>
      </c>
      <c r="J5361" s="11">
        <v>45710466</v>
      </c>
      <c r="K5361" s="11">
        <v>24254533</v>
      </c>
      <c r="L5361" s="11">
        <v>24254533</v>
      </c>
      <c r="M5361" s="11">
        <v>0</v>
      </c>
      <c r="N5361" s="13">
        <v>1</v>
      </c>
      <c r="O5361" s="14" t="s">
        <v>537</v>
      </c>
      <c r="P5361" s="14">
        <v>0.53061224534442508</v>
      </c>
      <c r="Q5361" s="5" t="s">
        <v>543</v>
      </c>
      <c r="XEE5361" s="3">
        <v>0.53061224534442497</v>
      </c>
      <c r="XEF5361" s="4">
        <v>0.53061224534442497</v>
      </c>
      <c r="XEG5361" s="2" t="s">
        <v>29</v>
      </c>
      <c r="XEH5361" s="1">
        <v>7</v>
      </c>
    </row>
    <row r="5362" spans="1:17 16359:16362" ht="45" hidden="1" x14ac:dyDescent="0.25">
      <c r="A5362" s="6">
        <v>66</v>
      </c>
      <c r="B5362" s="7" t="s">
        <v>521</v>
      </c>
      <c r="C5362" s="7" t="s">
        <v>270</v>
      </c>
      <c r="D5362" s="7" t="s">
        <v>294</v>
      </c>
      <c r="E5362" s="7" t="s">
        <v>281</v>
      </c>
      <c r="F5362" s="5"/>
      <c r="G5362" s="11">
        <v>2530896</v>
      </c>
      <c r="H5362" s="11">
        <f t="shared" si="83"/>
        <v>1175141</v>
      </c>
      <c r="I5362" s="11">
        <v>0</v>
      </c>
      <c r="J5362" s="11">
        <v>1175141</v>
      </c>
      <c r="K5362" s="11">
        <v>1175141</v>
      </c>
      <c r="L5362" s="11">
        <v>1175141</v>
      </c>
      <c r="M5362" s="11">
        <v>1355755</v>
      </c>
      <c r="N5362" s="13">
        <v>0.46431817032387002</v>
      </c>
      <c r="O5362" s="14" t="s">
        <v>535</v>
      </c>
      <c r="P5362" s="14">
        <v>0.46431817032386952</v>
      </c>
      <c r="Q5362" s="5" t="s">
        <v>543</v>
      </c>
      <c r="XEE5362" s="3">
        <v>0.46431817032387002</v>
      </c>
      <c r="XEF5362" s="4">
        <v>1</v>
      </c>
      <c r="XEG5362" s="2" t="s">
        <v>29</v>
      </c>
      <c r="XEH5362" s="1">
        <v>7</v>
      </c>
    </row>
    <row r="5363" spans="1:17 16359:16362" hidden="1" x14ac:dyDescent="0.25">
      <c r="A5363" s="6">
        <v>66</v>
      </c>
      <c r="B5363" s="7" t="s">
        <v>521</v>
      </c>
      <c r="C5363" s="7" t="s">
        <v>270</v>
      </c>
      <c r="D5363" s="7" t="s">
        <v>294</v>
      </c>
      <c r="E5363" s="7" t="s">
        <v>14</v>
      </c>
      <c r="F5363" s="6">
        <v>27</v>
      </c>
      <c r="G5363" s="11">
        <v>2530896</v>
      </c>
      <c r="H5363" s="11">
        <f t="shared" si="83"/>
        <v>1175141</v>
      </c>
      <c r="I5363" s="11">
        <v>0</v>
      </c>
      <c r="J5363" s="11">
        <v>1175141</v>
      </c>
      <c r="K5363" s="11">
        <v>1175141</v>
      </c>
      <c r="L5363" s="11">
        <v>1175141</v>
      </c>
      <c r="M5363" s="11">
        <v>1355755</v>
      </c>
      <c r="N5363" s="13">
        <v>0.46431817032387002</v>
      </c>
      <c r="O5363" s="14" t="s">
        <v>535</v>
      </c>
      <c r="P5363" s="14">
        <v>0.46431817032386952</v>
      </c>
      <c r="Q5363" s="5" t="s">
        <v>543</v>
      </c>
      <c r="XEE5363" s="3">
        <v>0.46431817032387002</v>
      </c>
      <c r="XEF5363" s="4">
        <v>1</v>
      </c>
      <c r="XEG5363" s="2" t="s">
        <v>29</v>
      </c>
      <c r="XEH5363" s="1">
        <v>7</v>
      </c>
    </row>
    <row r="5364" spans="1:17 16359:16362" ht="30" hidden="1" x14ac:dyDescent="0.25">
      <c r="A5364" s="6">
        <v>66</v>
      </c>
      <c r="B5364" s="7" t="s">
        <v>521</v>
      </c>
      <c r="C5364" s="7" t="s">
        <v>259</v>
      </c>
      <c r="D5364" s="7" t="s">
        <v>296</v>
      </c>
      <c r="E5364" s="7" t="s">
        <v>297</v>
      </c>
      <c r="F5364" s="5"/>
      <c r="G5364" s="11">
        <v>67207480466</v>
      </c>
      <c r="H5364" s="11">
        <f t="shared" si="83"/>
        <v>66824065404</v>
      </c>
      <c r="I5364" s="11">
        <v>1006362730</v>
      </c>
      <c r="J5364" s="11">
        <v>65817702674</v>
      </c>
      <c r="K5364" s="11">
        <v>49119360035</v>
      </c>
      <c r="L5364" s="11">
        <v>49119360035</v>
      </c>
      <c r="M5364" s="11">
        <v>383415062</v>
      </c>
      <c r="N5364" s="13">
        <v>0.97932108476074897</v>
      </c>
      <c r="O5364" s="14" t="s">
        <v>537</v>
      </c>
      <c r="P5364" s="14">
        <v>0.73086150074989487</v>
      </c>
      <c r="Q5364" s="5" t="s">
        <v>546</v>
      </c>
      <c r="XEE5364" s="3">
        <v>0.73086150074989498</v>
      </c>
      <c r="XEF5364" s="4">
        <v>0.74629405219887202</v>
      </c>
      <c r="XEG5364" s="2" t="s">
        <v>13</v>
      </c>
      <c r="XEH5364" s="1">
        <v>7</v>
      </c>
    </row>
    <row r="5365" spans="1:17 16359:16362" hidden="1" x14ac:dyDescent="0.25">
      <c r="A5365" s="6">
        <v>66</v>
      </c>
      <c r="B5365" s="7" t="s">
        <v>521</v>
      </c>
      <c r="C5365" s="7" t="s">
        <v>259</v>
      </c>
      <c r="D5365" s="7" t="s">
        <v>296</v>
      </c>
      <c r="E5365" s="7" t="s">
        <v>255</v>
      </c>
      <c r="F5365" s="6">
        <v>11</v>
      </c>
      <c r="G5365" s="11">
        <v>7855614662</v>
      </c>
      <c r="H5365" s="11">
        <f t="shared" si="83"/>
        <v>7766386762</v>
      </c>
      <c r="I5365" s="11">
        <v>14330000</v>
      </c>
      <c r="J5365" s="11">
        <v>7752056762</v>
      </c>
      <c r="K5365" s="11">
        <v>3805054485</v>
      </c>
      <c r="L5365" s="11">
        <v>3805054485</v>
      </c>
      <c r="M5365" s="11">
        <v>89227900</v>
      </c>
      <c r="N5365" s="13">
        <v>0.98681733964104201</v>
      </c>
      <c r="O5365" s="14" t="s">
        <v>537</v>
      </c>
      <c r="P5365" s="14">
        <v>0.48437387126512294</v>
      </c>
      <c r="Q5365" s="5" t="s">
        <v>543</v>
      </c>
      <c r="XEE5365" s="3">
        <v>0.48437387126512299</v>
      </c>
      <c r="XEF5365" s="4">
        <v>0.49084450769918098</v>
      </c>
      <c r="XEG5365" s="2" t="s">
        <v>13</v>
      </c>
      <c r="XEH5365" s="1">
        <v>7</v>
      </c>
    </row>
    <row r="5366" spans="1:17 16359:16362" hidden="1" x14ac:dyDescent="0.25">
      <c r="A5366" s="6">
        <v>66</v>
      </c>
      <c r="B5366" s="7" t="s">
        <v>521</v>
      </c>
      <c r="C5366" s="7" t="s">
        <v>259</v>
      </c>
      <c r="D5366" s="7" t="s">
        <v>296</v>
      </c>
      <c r="E5366" s="7" t="s">
        <v>256</v>
      </c>
      <c r="F5366" s="6">
        <v>16</v>
      </c>
      <c r="G5366" s="11">
        <v>13045965395</v>
      </c>
      <c r="H5366" s="11">
        <f t="shared" si="83"/>
        <v>12941976088</v>
      </c>
      <c r="I5366" s="11">
        <v>4772770</v>
      </c>
      <c r="J5366" s="11">
        <v>12937203318</v>
      </c>
      <c r="K5366" s="11">
        <v>6396018964</v>
      </c>
      <c r="L5366" s="11">
        <v>6396018964</v>
      </c>
      <c r="M5366" s="11">
        <v>103989307</v>
      </c>
      <c r="N5366" s="13">
        <v>0.99166316376696195</v>
      </c>
      <c r="O5366" s="14" t="s">
        <v>537</v>
      </c>
      <c r="P5366" s="14">
        <v>0.4902679694713386</v>
      </c>
      <c r="Q5366" s="5" t="s">
        <v>543</v>
      </c>
      <c r="XEE5366" s="3">
        <v>0.49026796947133899</v>
      </c>
      <c r="XEF5366" s="4">
        <v>0.49438961472461301</v>
      </c>
      <c r="XEG5366" s="2" t="s">
        <v>13</v>
      </c>
      <c r="XEH5366" s="1">
        <v>7</v>
      </c>
    </row>
    <row r="5367" spans="1:17 16359:16362" hidden="1" x14ac:dyDescent="0.25">
      <c r="A5367" s="6">
        <v>66</v>
      </c>
      <c r="B5367" s="7" t="s">
        <v>521</v>
      </c>
      <c r="C5367" s="7" t="s">
        <v>259</v>
      </c>
      <c r="D5367" s="7" t="s">
        <v>296</v>
      </c>
      <c r="E5367" s="7" t="s">
        <v>258</v>
      </c>
      <c r="F5367" s="6">
        <v>21</v>
      </c>
      <c r="G5367" s="11">
        <v>1225828824</v>
      </c>
      <c r="H5367" s="11">
        <f t="shared" si="83"/>
        <v>1225827368</v>
      </c>
      <c r="I5367" s="11">
        <v>948602544</v>
      </c>
      <c r="J5367" s="11">
        <v>277224824</v>
      </c>
      <c r="K5367" s="11">
        <v>277224824</v>
      </c>
      <c r="L5367" s="11">
        <v>277224824</v>
      </c>
      <c r="M5367" s="11">
        <v>1456</v>
      </c>
      <c r="N5367" s="13">
        <v>0.226152965709672</v>
      </c>
      <c r="O5367" s="14" t="s">
        <v>535</v>
      </c>
      <c r="P5367" s="14">
        <v>0.22615296570967236</v>
      </c>
      <c r="Q5367" s="5" t="s">
        <v>543</v>
      </c>
      <c r="XEE5367" s="3">
        <v>0.226152965709672</v>
      </c>
      <c r="XEF5367" s="4">
        <v>1</v>
      </c>
      <c r="XEG5367" s="2" t="s">
        <v>13</v>
      </c>
      <c r="XEH5367" s="1">
        <v>7</v>
      </c>
    </row>
    <row r="5368" spans="1:17 16359:16362" hidden="1" x14ac:dyDescent="0.25">
      <c r="A5368" s="6">
        <v>66</v>
      </c>
      <c r="B5368" s="7" t="s">
        <v>521</v>
      </c>
      <c r="C5368" s="7" t="s">
        <v>259</v>
      </c>
      <c r="D5368" s="7" t="s">
        <v>296</v>
      </c>
      <c r="E5368" s="7" t="s">
        <v>14</v>
      </c>
      <c r="F5368" s="6">
        <v>27</v>
      </c>
      <c r="G5368" s="11">
        <v>45080071585</v>
      </c>
      <c r="H5368" s="11">
        <f t="shared" si="83"/>
        <v>44889875186</v>
      </c>
      <c r="I5368" s="11">
        <v>38657416</v>
      </c>
      <c r="J5368" s="11">
        <v>44851217770</v>
      </c>
      <c r="K5368" s="11">
        <v>38641061762</v>
      </c>
      <c r="L5368" s="11">
        <v>38641061762</v>
      </c>
      <c r="M5368" s="11">
        <v>190196399</v>
      </c>
      <c r="N5368" s="13">
        <v>0.99492339282184805</v>
      </c>
      <c r="O5368" s="14" t="s">
        <v>537</v>
      </c>
      <c r="P5368" s="14">
        <v>0.85716504884294542</v>
      </c>
      <c r="Q5368" s="5" t="s">
        <v>546</v>
      </c>
      <c r="XEE5368" s="3">
        <v>0.85716504884294498</v>
      </c>
      <c r="XEF5368" s="4">
        <v>0.86153874260792496</v>
      </c>
      <c r="XEG5368" s="2" t="s">
        <v>13</v>
      </c>
      <c r="XEH5368" s="1">
        <v>7</v>
      </c>
    </row>
    <row r="5369" spans="1:17 16359:16362" ht="45" hidden="1" x14ac:dyDescent="0.25">
      <c r="A5369" s="6">
        <v>66</v>
      </c>
      <c r="B5369" s="7" t="s">
        <v>521</v>
      </c>
      <c r="C5369" s="7" t="s">
        <v>262</v>
      </c>
      <c r="D5369" s="7" t="s">
        <v>298</v>
      </c>
      <c r="E5369" s="7" t="s">
        <v>299</v>
      </c>
      <c r="F5369" s="5"/>
      <c r="G5369" s="11">
        <v>67207480466</v>
      </c>
      <c r="H5369" s="11">
        <f t="shared" si="83"/>
        <v>66824065404</v>
      </c>
      <c r="I5369" s="11">
        <v>1006362730</v>
      </c>
      <c r="J5369" s="11">
        <v>65817702674</v>
      </c>
      <c r="K5369" s="11">
        <v>49119360035</v>
      </c>
      <c r="L5369" s="11">
        <v>49119360035</v>
      </c>
      <c r="M5369" s="11">
        <v>383415062</v>
      </c>
      <c r="N5369" s="13">
        <v>0.97932108476074897</v>
      </c>
      <c r="O5369" s="14" t="s">
        <v>537</v>
      </c>
      <c r="P5369" s="14">
        <v>0.73086150074989487</v>
      </c>
      <c r="Q5369" s="5" t="s">
        <v>546</v>
      </c>
      <c r="XEE5369" s="3">
        <v>0.73086150074989498</v>
      </c>
      <c r="XEF5369" s="4">
        <v>0.74629405219887202</v>
      </c>
      <c r="XEG5369" s="2" t="s">
        <v>13</v>
      </c>
      <c r="XEH5369" s="1">
        <v>7</v>
      </c>
    </row>
    <row r="5370" spans="1:17 16359:16362" hidden="1" x14ac:dyDescent="0.25">
      <c r="A5370" s="6">
        <v>66</v>
      </c>
      <c r="B5370" s="7" t="s">
        <v>521</v>
      </c>
      <c r="C5370" s="7" t="s">
        <v>262</v>
      </c>
      <c r="D5370" s="7" t="s">
        <v>298</v>
      </c>
      <c r="E5370" s="7" t="s">
        <v>255</v>
      </c>
      <c r="F5370" s="6">
        <v>11</v>
      </c>
      <c r="G5370" s="11">
        <v>7855614662</v>
      </c>
      <c r="H5370" s="11">
        <f t="shared" si="83"/>
        <v>7766386762</v>
      </c>
      <c r="I5370" s="11">
        <v>14330000</v>
      </c>
      <c r="J5370" s="11">
        <v>7752056762</v>
      </c>
      <c r="K5370" s="11">
        <v>3805054485</v>
      </c>
      <c r="L5370" s="11">
        <v>3805054485</v>
      </c>
      <c r="M5370" s="11">
        <v>89227900</v>
      </c>
      <c r="N5370" s="13">
        <v>0.98681733964104201</v>
      </c>
      <c r="O5370" s="14" t="s">
        <v>537</v>
      </c>
      <c r="P5370" s="14">
        <v>0.48437387126512294</v>
      </c>
      <c r="Q5370" s="5" t="s">
        <v>543</v>
      </c>
      <c r="XEE5370" s="3">
        <v>0.48437387126512299</v>
      </c>
      <c r="XEF5370" s="4">
        <v>0.49084450769918098</v>
      </c>
      <c r="XEG5370" s="2" t="s">
        <v>13</v>
      </c>
      <c r="XEH5370" s="1">
        <v>7</v>
      </c>
    </row>
    <row r="5371" spans="1:17 16359:16362" hidden="1" x14ac:dyDescent="0.25">
      <c r="A5371" s="6">
        <v>66</v>
      </c>
      <c r="B5371" s="7" t="s">
        <v>521</v>
      </c>
      <c r="C5371" s="7" t="s">
        <v>262</v>
      </c>
      <c r="D5371" s="7" t="s">
        <v>298</v>
      </c>
      <c r="E5371" s="7" t="s">
        <v>256</v>
      </c>
      <c r="F5371" s="6">
        <v>16</v>
      </c>
      <c r="G5371" s="11">
        <v>13045965395</v>
      </c>
      <c r="H5371" s="11">
        <f t="shared" si="83"/>
        <v>12941976088</v>
      </c>
      <c r="I5371" s="11">
        <v>4772770</v>
      </c>
      <c r="J5371" s="11">
        <v>12937203318</v>
      </c>
      <c r="K5371" s="11">
        <v>6396018964</v>
      </c>
      <c r="L5371" s="11">
        <v>6396018964</v>
      </c>
      <c r="M5371" s="11">
        <v>103989307</v>
      </c>
      <c r="N5371" s="13">
        <v>0.99166316376696195</v>
      </c>
      <c r="O5371" s="14" t="s">
        <v>537</v>
      </c>
      <c r="P5371" s="14">
        <v>0.4902679694713386</v>
      </c>
      <c r="Q5371" s="5" t="s">
        <v>543</v>
      </c>
      <c r="XEE5371" s="3">
        <v>0.49026796947133899</v>
      </c>
      <c r="XEF5371" s="4">
        <v>0.49438961472461301</v>
      </c>
      <c r="XEG5371" s="2" t="s">
        <v>13</v>
      </c>
      <c r="XEH5371" s="1">
        <v>7</v>
      </c>
    </row>
    <row r="5372" spans="1:17 16359:16362" hidden="1" x14ac:dyDescent="0.25">
      <c r="A5372" s="6">
        <v>66</v>
      </c>
      <c r="B5372" s="7" t="s">
        <v>521</v>
      </c>
      <c r="C5372" s="7" t="s">
        <v>262</v>
      </c>
      <c r="D5372" s="7" t="s">
        <v>298</v>
      </c>
      <c r="E5372" s="7" t="s">
        <v>258</v>
      </c>
      <c r="F5372" s="6">
        <v>21</v>
      </c>
      <c r="G5372" s="11">
        <v>1225828824</v>
      </c>
      <c r="H5372" s="11">
        <f t="shared" si="83"/>
        <v>1225827368</v>
      </c>
      <c r="I5372" s="11">
        <v>948602544</v>
      </c>
      <c r="J5372" s="11">
        <v>277224824</v>
      </c>
      <c r="K5372" s="11">
        <v>277224824</v>
      </c>
      <c r="L5372" s="11">
        <v>277224824</v>
      </c>
      <c r="M5372" s="11">
        <v>1456</v>
      </c>
      <c r="N5372" s="13">
        <v>0.226152965709672</v>
      </c>
      <c r="O5372" s="14" t="s">
        <v>535</v>
      </c>
      <c r="P5372" s="14">
        <v>0.22615296570967236</v>
      </c>
      <c r="Q5372" s="5" t="s">
        <v>543</v>
      </c>
      <c r="XEE5372" s="3">
        <v>0.226152965709672</v>
      </c>
      <c r="XEF5372" s="4">
        <v>1</v>
      </c>
      <c r="XEG5372" s="2" t="s">
        <v>13</v>
      </c>
      <c r="XEH5372" s="1">
        <v>7</v>
      </c>
    </row>
    <row r="5373" spans="1:17 16359:16362" hidden="1" x14ac:dyDescent="0.25">
      <c r="A5373" s="6">
        <v>66</v>
      </c>
      <c r="B5373" s="7" t="s">
        <v>521</v>
      </c>
      <c r="C5373" s="7" t="s">
        <v>262</v>
      </c>
      <c r="D5373" s="7" t="s">
        <v>298</v>
      </c>
      <c r="E5373" s="7" t="s">
        <v>14</v>
      </c>
      <c r="F5373" s="6">
        <v>27</v>
      </c>
      <c r="G5373" s="11">
        <v>45080071585</v>
      </c>
      <c r="H5373" s="11">
        <f t="shared" si="83"/>
        <v>44889875186</v>
      </c>
      <c r="I5373" s="11">
        <v>38657416</v>
      </c>
      <c r="J5373" s="11">
        <v>44851217770</v>
      </c>
      <c r="K5373" s="11">
        <v>38641061762</v>
      </c>
      <c r="L5373" s="11">
        <v>38641061762</v>
      </c>
      <c r="M5373" s="11">
        <v>190196399</v>
      </c>
      <c r="N5373" s="13">
        <v>0.99492339282184805</v>
      </c>
      <c r="O5373" s="14" t="s">
        <v>537</v>
      </c>
      <c r="P5373" s="14">
        <v>0.85716504884294542</v>
      </c>
      <c r="Q5373" s="5" t="s">
        <v>546</v>
      </c>
      <c r="XEE5373" s="3">
        <v>0.85716504884294498</v>
      </c>
      <c r="XEF5373" s="4">
        <v>0.86153874260792496</v>
      </c>
      <c r="XEG5373" s="2" t="s">
        <v>13</v>
      </c>
      <c r="XEH5373" s="1">
        <v>7</v>
      </c>
    </row>
    <row r="5374" spans="1:17 16359:16362" ht="30" hidden="1" x14ac:dyDescent="0.25">
      <c r="A5374" s="6">
        <v>66</v>
      </c>
      <c r="B5374" s="7" t="s">
        <v>521</v>
      </c>
      <c r="C5374" s="7" t="s">
        <v>265</v>
      </c>
      <c r="D5374" s="7" t="s">
        <v>308</v>
      </c>
      <c r="E5374" s="7" t="s">
        <v>309</v>
      </c>
      <c r="F5374" s="5"/>
      <c r="G5374" s="11">
        <v>45188247196</v>
      </c>
      <c r="H5374" s="11">
        <f t="shared" si="83"/>
        <v>45008662541</v>
      </c>
      <c r="I5374" s="11">
        <v>987259960</v>
      </c>
      <c r="J5374" s="11">
        <v>44021402581</v>
      </c>
      <c r="K5374" s="11">
        <v>38435266470</v>
      </c>
      <c r="L5374" s="11">
        <v>38435266470</v>
      </c>
      <c r="M5374" s="11">
        <v>179584655</v>
      </c>
      <c r="N5374" s="13">
        <v>0.97417813950740495</v>
      </c>
      <c r="O5374" s="14" t="s">
        <v>537</v>
      </c>
      <c r="P5374" s="14">
        <v>0.85055891420816687</v>
      </c>
      <c r="Q5374" s="5" t="s">
        <v>546</v>
      </c>
      <c r="XEE5374" s="3">
        <v>0.85055891420816698</v>
      </c>
      <c r="XEF5374" s="4">
        <v>0.87310408611535195</v>
      </c>
      <c r="XEG5374" s="2" t="s">
        <v>13</v>
      </c>
      <c r="XEH5374" s="1">
        <v>7</v>
      </c>
    </row>
    <row r="5375" spans="1:17 16359:16362" hidden="1" x14ac:dyDescent="0.25">
      <c r="A5375" s="6">
        <v>66</v>
      </c>
      <c r="B5375" s="7" t="s">
        <v>521</v>
      </c>
      <c r="C5375" s="7" t="s">
        <v>265</v>
      </c>
      <c r="D5375" s="7" t="s">
        <v>308</v>
      </c>
      <c r="E5375" s="7" t="s">
        <v>258</v>
      </c>
      <c r="F5375" s="6">
        <v>21</v>
      </c>
      <c r="G5375" s="11">
        <v>1225828824</v>
      </c>
      <c r="H5375" s="11">
        <f t="shared" si="83"/>
        <v>1225827368</v>
      </c>
      <c r="I5375" s="11">
        <v>948602544</v>
      </c>
      <c r="J5375" s="11">
        <v>277224824</v>
      </c>
      <c r="K5375" s="11">
        <v>277224824</v>
      </c>
      <c r="L5375" s="11">
        <v>277224824</v>
      </c>
      <c r="M5375" s="11">
        <v>1456</v>
      </c>
      <c r="N5375" s="13">
        <v>0.226152965709672</v>
      </c>
      <c r="O5375" s="14" t="s">
        <v>535</v>
      </c>
      <c r="P5375" s="14">
        <v>0.22615296570967236</v>
      </c>
      <c r="Q5375" s="5" t="s">
        <v>543</v>
      </c>
      <c r="XEE5375" s="3">
        <v>0.226152965709672</v>
      </c>
      <c r="XEF5375" s="4">
        <v>1</v>
      </c>
      <c r="XEG5375" s="2" t="s">
        <v>13</v>
      </c>
      <c r="XEH5375" s="1">
        <v>7</v>
      </c>
    </row>
    <row r="5376" spans="1:17 16359:16362" hidden="1" x14ac:dyDescent="0.25">
      <c r="A5376" s="6">
        <v>66</v>
      </c>
      <c r="B5376" s="7" t="s">
        <v>521</v>
      </c>
      <c r="C5376" s="7" t="s">
        <v>265</v>
      </c>
      <c r="D5376" s="7" t="s">
        <v>308</v>
      </c>
      <c r="E5376" s="7" t="s">
        <v>14</v>
      </c>
      <c r="F5376" s="6">
        <v>27</v>
      </c>
      <c r="G5376" s="11">
        <v>43962418372</v>
      </c>
      <c r="H5376" s="11">
        <f t="shared" si="83"/>
        <v>43782835173</v>
      </c>
      <c r="I5376" s="11">
        <v>38657416</v>
      </c>
      <c r="J5376" s="11">
        <v>43744177757</v>
      </c>
      <c r="K5376" s="11">
        <v>38158041646</v>
      </c>
      <c r="L5376" s="11">
        <v>38158041646</v>
      </c>
      <c r="M5376" s="11">
        <v>179583199</v>
      </c>
      <c r="N5376" s="13">
        <v>0.99503574591476496</v>
      </c>
      <c r="O5376" s="14" t="s">
        <v>537</v>
      </c>
      <c r="P5376" s="14">
        <v>0.86796957626660387</v>
      </c>
      <c r="Q5376" s="5" t="s">
        <v>546</v>
      </c>
      <c r="XEE5376" s="3">
        <v>0.86796957626660398</v>
      </c>
      <c r="XEF5376" s="4">
        <v>0.87229989458183199</v>
      </c>
      <c r="XEG5376" s="2" t="s">
        <v>13</v>
      </c>
      <c r="XEH5376" s="1">
        <v>7</v>
      </c>
    </row>
    <row r="5377" spans="1:17 16359:16362" ht="30" hidden="1" x14ac:dyDescent="0.25">
      <c r="A5377" s="6">
        <v>66</v>
      </c>
      <c r="B5377" s="7" t="s">
        <v>521</v>
      </c>
      <c r="C5377" s="7" t="s">
        <v>268</v>
      </c>
      <c r="D5377" s="7" t="s">
        <v>310</v>
      </c>
      <c r="E5377" s="7" t="s">
        <v>311</v>
      </c>
      <c r="F5377" s="5"/>
      <c r="G5377" s="11">
        <v>45188247196</v>
      </c>
      <c r="H5377" s="11">
        <f t="shared" si="83"/>
        <v>45008662541</v>
      </c>
      <c r="I5377" s="11">
        <v>987259960</v>
      </c>
      <c r="J5377" s="11">
        <v>44021402581</v>
      </c>
      <c r="K5377" s="11">
        <v>38435266470</v>
      </c>
      <c r="L5377" s="11">
        <v>38435266470</v>
      </c>
      <c r="M5377" s="11">
        <v>179584655</v>
      </c>
      <c r="N5377" s="13">
        <v>0.97417813950740495</v>
      </c>
      <c r="O5377" s="14" t="s">
        <v>537</v>
      </c>
      <c r="P5377" s="14">
        <v>0.85055891420816687</v>
      </c>
      <c r="Q5377" s="5" t="s">
        <v>546</v>
      </c>
      <c r="XEE5377" s="3">
        <v>0.85055891420816698</v>
      </c>
      <c r="XEF5377" s="4">
        <v>0.87310408611535195</v>
      </c>
      <c r="XEG5377" s="2" t="s">
        <v>13</v>
      </c>
      <c r="XEH5377" s="1">
        <v>7</v>
      </c>
    </row>
    <row r="5378" spans="1:17 16359:16362" hidden="1" x14ac:dyDescent="0.25">
      <c r="A5378" s="6">
        <v>66</v>
      </c>
      <c r="B5378" s="7" t="s">
        <v>521</v>
      </c>
      <c r="C5378" s="7" t="s">
        <v>268</v>
      </c>
      <c r="D5378" s="7" t="s">
        <v>310</v>
      </c>
      <c r="E5378" s="7" t="s">
        <v>258</v>
      </c>
      <c r="F5378" s="6">
        <v>21</v>
      </c>
      <c r="G5378" s="11">
        <v>1225828824</v>
      </c>
      <c r="H5378" s="11">
        <f t="shared" si="83"/>
        <v>1225827368</v>
      </c>
      <c r="I5378" s="11">
        <v>948602544</v>
      </c>
      <c r="J5378" s="11">
        <v>277224824</v>
      </c>
      <c r="K5378" s="11">
        <v>277224824</v>
      </c>
      <c r="L5378" s="11">
        <v>277224824</v>
      </c>
      <c r="M5378" s="11">
        <v>1456</v>
      </c>
      <c r="N5378" s="13">
        <v>0.226152965709672</v>
      </c>
      <c r="O5378" s="14" t="s">
        <v>535</v>
      </c>
      <c r="P5378" s="14">
        <v>0.22615296570967236</v>
      </c>
      <c r="Q5378" s="5" t="s">
        <v>543</v>
      </c>
      <c r="XEE5378" s="3">
        <v>0.226152965709672</v>
      </c>
      <c r="XEF5378" s="4">
        <v>1</v>
      </c>
      <c r="XEG5378" s="2" t="s">
        <v>13</v>
      </c>
      <c r="XEH5378" s="1">
        <v>7</v>
      </c>
    </row>
    <row r="5379" spans="1:17 16359:16362" hidden="1" x14ac:dyDescent="0.25">
      <c r="A5379" s="6">
        <v>66</v>
      </c>
      <c r="B5379" s="7" t="s">
        <v>521</v>
      </c>
      <c r="C5379" s="7" t="s">
        <v>268</v>
      </c>
      <c r="D5379" s="7" t="s">
        <v>310</v>
      </c>
      <c r="E5379" s="7" t="s">
        <v>14</v>
      </c>
      <c r="F5379" s="6">
        <v>27</v>
      </c>
      <c r="G5379" s="11">
        <v>43962418372</v>
      </c>
      <c r="H5379" s="11">
        <f t="shared" ref="H5379:H5442" si="84">+J5379+I5379</f>
        <v>43782835173</v>
      </c>
      <c r="I5379" s="11">
        <v>38657416</v>
      </c>
      <c r="J5379" s="11">
        <v>43744177757</v>
      </c>
      <c r="K5379" s="11">
        <v>38158041646</v>
      </c>
      <c r="L5379" s="11">
        <v>38158041646</v>
      </c>
      <c r="M5379" s="11">
        <v>179583199</v>
      </c>
      <c r="N5379" s="13">
        <v>0.99503574591476496</v>
      </c>
      <c r="O5379" s="14" t="s">
        <v>537</v>
      </c>
      <c r="P5379" s="14">
        <v>0.86796957626660387</v>
      </c>
      <c r="Q5379" s="5" t="s">
        <v>546</v>
      </c>
      <c r="XEE5379" s="3">
        <v>0.86796957626660398</v>
      </c>
      <c r="XEF5379" s="4">
        <v>0.87229989458183199</v>
      </c>
      <c r="XEG5379" s="2" t="s">
        <v>13</v>
      </c>
      <c r="XEH5379" s="1">
        <v>7</v>
      </c>
    </row>
    <row r="5380" spans="1:17 16359:16362" ht="45" hidden="1" x14ac:dyDescent="0.25">
      <c r="A5380" s="6">
        <v>66</v>
      </c>
      <c r="B5380" s="7" t="s">
        <v>521</v>
      </c>
      <c r="C5380" s="7" t="s">
        <v>270</v>
      </c>
      <c r="D5380" s="7" t="s">
        <v>314</v>
      </c>
      <c r="E5380" s="7" t="s">
        <v>279</v>
      </c>
      <c r="F5380" s="5"/>
      <c r="G5380" s="11">
        <v>570620596</v>
      </c>
      <c r="H5380" s="11">
        <f t="shared" si="84"/>
        <v>563742195</v>
      </c>
      <c r="I5380" s="11">
        <v>14234467</v>
      </c>
      <c r="J5380" s="11">
        <v>549507728</v>
      </c>
      <c r="K5380" s="11">
        <v>258417669</v>
      </c>
      <c r="L5380" s="11">
        <v>258417669</v>
      </c>
      <c r="M5380" s="11">
        <v>6878401</v>
      </c>
      <c r="N5380" s="13">
        <v>0.96300016482405404</v>
      </c>
      <c r="O5380" s="14" t="s">
        <v>537</v>
      </c>
      <c r="P5380" s="14">
        <v>0.45287126123992905</v>
      </c>
      <c r="Q5380" s="5" t="s">
        <v>543</v>
      </c>
      <c r="XEE5380" s="3">
        <v>0.45287126123992899</v>
      </c>
      <c r="XEF5380" s="4">
        <v>0.47027121882442402</v>
      </c>
      <c r="XEG5380" s="2" t="s">
        <v>29</v>
      </c>
      <c r="XEH5380" s="1">
        <v>7</v>
      </c>
    </row>
    <row r="5381" spans="1:17 16359:16362" hidden="1" x14ac:dyDescent="0.25">
      <c r="A5381" s="6">
        <v>66</v>
      </c>
      <c r="B5381" s="7" t="s">
        <v>521</v>
      </c>
      <c r="C5381" s="7" t="s">
        <v>270</v>
      </c>
      <c r="D5381" s="7" t="s">
        <v>314</v>
      </c>
      <c r="E5381" s="7" t="s">
        <v>14</v>
      </c>
      <c r="F5381" s="6">
        <v>27</v>
      </c>
      <c r="G5381" s="11">
        <v>570620596</v>
      </c>
      <c r="H5381" s="11">
        <f t="shared" si="84"/>
        <v>563742195</v>
      </c>
      <c r="I5381" s="11">
        <v>14234467</v>
      </c>
      <c r="J5381" s="11">
        <v>549507728</v>
      </c>
      <c r="K5381" s="11">
        <v>258417669</v>
      </c>
      <c r="L5381" s="11">
        <v>258417669</v>
      </c>
      <c r="M5381" s="11">
        <v>6878401</v>
      </c>
      <c r="N5381" s="13">
        <v>0.96300016482405404</v>
      </c>
      <c r="O5381" s="14" t="s">
        <v>537</v>
      </c>
      <c r="P5381" s="14">
        <v>0.45287126123992905</v>
      </c>
      <c r="Q5381" s="5" t="s">
        <v>543</v>
      </c>
      <c r="XEE5381" s="3">
        <v>0.45287126123992899</v>
      </c>
      <c r="XEF5381" s="4">
        <v>0.47027121882442402</v>
      </c>
      <c r="XEG5381" s="2" t="s">
        <v>29</v>
      </c>
      <c r="XEH5381" s="1">
        <v>7</v>
      </c>
    </row>
    <row r="5382" spans="1:17 16359:16362" ht="45" hidden="1" x14ac:dyDescent="0.25">
      <c r="A5382" s="6">
        <v>66</v>
      </c>
      <c r="B5382" s="7" t="s">
        <v>521</v>
      </c>
      <c r="C5382" s="7" t="s">
        <v>270</v>
      </c>
      <c r="D5382" s="7" t="s">
        <v>315</v>
      </c>
      <c r="E5382" s="7" t="s">
        <v>281</v>
      </c>
      <c r="F5382" s="5"/>
      <c r="G5382" s="11">
        <v>48881622</v>
      </c>
      <c r="H5382" s="11">
        <f t="shared" si="84"/>
        <v>44162575</v>
      </c>
      <c r="I5382" s="11">
        <v>12671664</v>
      </c>
      <c r="J5382" s="11">
        <v>31490911</v>
      </c>
      <c r="K5382" s="11">
        <v>29099592</v>
      </c>
      <c r="L5382" s="11">
        <v>29099592</v>
      </c>
      <c r="M5382" s="11">
        <v>4719047</v>
      </c>
      <c r="N5382" s="13">
        <v>0.64422802909445198</v>
      </c>
      <c r="O5382" s="14" t="s">
        <v>535</v>
      </c>
      <c r="P5382" s="14">
        <v>0.59530741430797862</v>
      </c>
      <c r="Q5382" s="5" t="s">
        <v>546</v>
      </c>
      <c r="XEE5382" s="3">
        <v>0.59530741430797895</v>
      </c>
      <c r="XEF5382" s="4">
        <v>0.92406320033104195</v>
      </c>
      <c r="XEG5382" s="2" t="s">
        <v>29</v>
      </c>
      <c r="XEH5382" s="1">
        <v>7</v>
      </c>
    </row>
    <row r="5383" spans="1:17 16359:16362" hidden="1" x14ac:dyDescent="0.25">
      <c r="A5383" s="6">
        <v>66</v>
      </c>
      <c r="B5383" s="7" t="s">
        <v>521</v>
      </c>
      <c r="C5383" s="7" t="s">
        <v>270</v>
      </c>
      <c r="D5383" s="7" t="s">
        <v>315</v>
      </c>
      <c r="E5383" s="7" t="s">
        <v>14</v>
      </c>
      <c r="F5383" s="6">
        <v>27</v>
      </c>
      <c r="G5383" s="11">
        <v>48881622</v>
      </c>
      <c r="H5383" s="11">
        <f t="shared" si="84"/>
        <v>44162575</v>
      </c>
      <c r="I5383" s="11">
        <v>12671664</v>
      </c>
      <c r="J5383" s="11">
        <v>31490911</v>
      </c>
      <c r="K5383" s="11">
        <v>29099592</v>
      </c>
      <c r="L5383" s="11">
        <v>29099592</v>
      </c>
      <c r="M5383" s="11">
        <v>4719047</v>
      </c>
      <c r="N5383" s="13">
        <v>0.64422802909445198</v>
      </c>
      <c r="O5383" s="14" t="s">
        <v>535</v>
      </c>
      <c r="P5383" s="14">
        <v>0.59530741430797862</v>
      </c>
      <c r="Q5383" s="5" t="s">
        <v>546</v>
      </c>
      <c r="XEE5383" s="3">
        <v>0.59530741430797895</v>
      </c>
      <c r="XEF5383" s="4">
        <v>0.92406320033104195</v>
      </c>
      <c r="XEG5383" s="2" t="s">
        <v>29</v>
      </c>
      <c r="XEH5383" s="1">
        <v>7</v>
      </c>
    </row>
    <row r="5384" spans="1:17 16359:16362" hidden="1" x14ac:dyDescent="0.25">
      <c r="A5384" s="6">
        <v>66</v>
      </c>
      <c r="B5384" s="7" t="s">
        <v>521</v>
      </c>
      <c r="C5384" s="7" t="s">
        <v>270</v>
      </c>
      <c r="D5384" s="7" t="s">
        <v>316</v>
      </c>
      <c r="E5384" s="7" t="s">
        <v>317</v>
      </c>
      <c r="F5384" s="5"/>
      <c r="G5384" s="11">
        <v>6189408736</v>
      </c>
      <c r="H5384" s="11">
        <f t="shared" si="84"/>
        <v>6159124096</v>
      </c>
      <c r="I5384" s="11">
        <v>0</v>
      </c>
      <c r="J5384" s="11">
        <v>6159124096</v>
      </c>
      <c r="K5384" s="11">
        <v>5437673772</v>
      </c>
      <c r="L5384" s="11">
        <v>5437673772</v>
      </c>
      <c r="M5384" s="11">
        <v>30284640</v>
      </c>
      <c r="N5384" s="13">
        <v>0.99510702212573998</v>
      </c>
      <c r="O5384" s="14" t="s">
        <v>537</v>
      </c>
      <c r="P5384" s="14">
        <v>0.8785449473343685</v>
      </c>
      <c r="Q5384" s="5" t="s">
        <v>546</v>
      </c>
      <c r="XEE5384" s="3">
        <v>0.87854494733436905</v>
      </c>
      <c r="XEF5384" s="4">
        <v>0.88286478519428702</v>
      </c>
      <c r="XEG5384" s="2" t="s">
        <v>29</v>
      </c>
      <c r="XEH5384" s="1">
        <v>7</v>
      </c>
    </row>
    <row r="5385" spans="1:17 16359:16362" hidden="1" x14ac:dyDescent="0.25">
      <c r="A5385" s="6">
        <v>66</v>
      </c>
      <c r="B5385" s="7" t="s">
        <v>521</v>
      </c>
      <c r="C5385" s="7" t="s">
        <v>270</v>
      </c>
      <c r="D5385" s="7" t="s">
        <v>316</v>
      </c>
      <c r="E5385" s="7" t="s">
        <v>258</v>
      </c>
      <c r="F5385" s="6">
        <v>21</v>
      </c>
      <c r="G5385" s="11">
        <v>50550944</v>
      </c>
      <c r="H5385" s="11">
        <f t="shared" si="84"/>
        <v>50550944</v>
      </c>
      <c r="I5385" s="11">
        <v>0</v>
      </c>
      <c r="J5385" s="11">
        <v>50550944</v>
      </c>
      <c r="K5385" s="11">
        <v>50550944</v>
      </c>
      <c r="L5385" s="11">
        <v>50550944</v>
      </c>
      <c r="M5385" s="11">
        <v>0</v>
      </c>
      <c r="N5385" s="13">
        <v>1</v>
      </c>
      <c r="O5385" s="14" t="s">
        <v>537</v>
      </c>
      <c r="P5385" s="14">
        <v>1</v>
      </c>
      <c r="Q5385" s="5" t="s">
        <v>546</v>
      </c>
      <c r="XEE5385" s="3">
        <v>1</v>
      </c>
      <c r="XEF5385" s="4">
        <v>1</v>
      </c>
      <c r="XEG5385" s="2" t="s">
        <v>29</v>
      </c>
      <c r="XEH5385" s="1">
        <v>7</v>
      </c>
    </row>
    <row r="5386" spans="1:17 16359:16362" hidden="1" x14ac:dyDescent="0.25">
      <c r="A5386" s="6">
        <v>66</v>
      </c>
      <c r="B5386" s="7" t="s">
        <v>521</v>
      </c>
      <c r="C5386" s="7" t="s">
        <v>270</v>
      </c>
      <c r="D5386" s="7" t="s">
        <v>316</v>
      </c>
      <c r="E5386" s="7" t="s">
        <v>14</v>
      </c>
      <c r="F5386" s="6">
        <v>27</v>
      </c>
      <c r="G5386" s="11">
        <v>6138857792</v>
      </c>
      <c r="H5386" s="11">
        <f t="shared" si="84"/>
        <v>6108573152</v>
      </c>
      <c r="I5386" s="11">
        <v>0</v>
      </c>
      <c r="J5386" s="11">
        <v>6108573152</v>
      </c>
      <c r="K5386" s="11">
        <v>5387122828</v>
      </c>
      <c r="L5386" s="11">
        <v>5387122828</v>
      </c>
      <c r="M5386" s="11">
        <v>30284640</v>
      </c>
      <c r="N5386" s="13">
        <v>0.99506673048535699</v>
      </c>
      <c r="O5386" s="14" t="s">
        <v>537</v>
      </c>
      <c r="P5386" s="14">
        <v>0.87754481542484308</v>
      </c>
      <c r="Q5386" s="5" t="s">
        <v>546</v>
      </c>
      <c r="XEE5386" s="3">
        <v>0.87754481542484297</v>
      </c>
      <c r="XEF5386" s="4">
        <v>0.88189544333052805</v>
      </c>
      <c r="XEG5386" s="2" t="s">
        <v>29</v>
      </c>
      <c r="XEH5386" s="1">
        <v>7</v>
      </c>
    </row>
    <row r="5387" spans="1:17 16359:16362" ht="30" hidden="1" x14ac:dyDescent="0.25">
      <c r="A5387" s="6">
        <v>66</v>
      </c>
      <c r="B5387" s="7" t="s">
        <v>521</v>
      </c>
      <c r="C5387" s="7" t="s">
        <v>270</v>
      </c>
      <c r="D5387" s="7" t="s">
        <v>318</v>
      </c>
      <c r="E5387" s="7" t="s">
        <v>319</v>
      </c>
      <c r="F5387" s="5"/>
      <c r="G5387" s="11">
        <v>3489613004</v>
      </c>
      <c r="H5387" s="11">
        <f t="shared" si="84"/>
        <v>3487188323</v>
      </c>
      <c r="I5387" s="11">
        <v>0</v>
      </c>
      <c r="J5387" s="11">
        <v>3487188323</v>
      </c>
      <c r="K5387" s="11">
        <v>2996109874</v>
      </c>
      <c r="L5387" s="11">
        <v>2996109874</v>
      </c>
      <c r="M5387" s="11">
        <v>2424681</v>
      </c>
      <c r="N5387" s="13">
        <v>0.99930517194966295</v>
      </c>
      <c r="O5387" s="14" t="s">
        <v>537</v>
      </c>
      <c r="P5387" s="14">
        <v>0.85857940997058479</v>
      </c>
      <c r="Q5387" s="5" t="s">
        <v>546</v>
      </c>
      <c r="XEE5387" s="3">
        <v>0.85857940997058502</v>
      </c>
      <c r="XEF5387" s="4">
        <v>0.85917638982642397</v>
      </c>
      <c r="XEG5387" s="2" t="s">
        <v>29</v>
      </c>
      <c r="XEH5387" s="1">
        <v>7</v>
      </c>
    </row>
    <row r="5388" spans="1:17 16359:16362" hidden="1" x14ac:dyDescent="0.25">
      <c r="A5388" s="6">
        <v>66</v>
      </c>
      <c r="B5388" s="7" t="s">
        <v>521</v>
      </c>
      <c r="C5388" s="7" t="s">
        <v>270</v>
      </c>
      <c r="D5388" s="7" t="s">
        <v>318</v>
      </c>
      <c r="E5388" s="7" t="s">
        <v>14</v>
      </c>
      <c r="F5388" s="6">
        <v>27</v>
      </c>
      <c r="G5388" s="11">
        <v>3489613004</v>
      </c>
      <c r="H5388" s="11">
        <f t="shared" si="84"/>
        <v>3487188323</v>
      </c>
      <c r="I5388" s="11">
        <v>0</v>
      </c>
      <c r="J5388" s="11">
        <v>3487188323</v>
      </c>
      <c r="K5388" s="11">
        <v>2996109874</v>
      </c>
      <c r="L5388" s="11">
        <v>2996109874</v>
      </c>
      <c r="M5388" s="11">
        <v>2424681</v>
      </c>
      <c r="N5388" s="13">
        <v>0.99930517194966295</v>
      </c>
      <c r="O5388" s="14" t="s">
        <v>537</v>
      </c>
      <c r="P5388" s="14">
        <v>0.85857940997058479</v>
      </c>
      <c r="Q5388" s="5" t="s">
        <v>546</v>
      </c>
      <c r="XEE5388" s="3">
        <v>0.85857940997058502</v>
      </c>
      <c r="XEF5388" s="4">
        <v>0.85917638982642397</v>
      </c>
      <c r="XEG5388" s="2" t="s">
        <v>29</v>
      </c>
      <c r="XEH5388" s="1">
        <v>7</v>
      </c>
    </row>
    <row r="5389" spans="1:17 16359:16362" ht="30" hidden="1" x14ac:dyDescent="0.25">
      <c r="A5389" s="6">
        <v>66</v>
      </c>
      <c r="B5389" s="7" t="s">
        <v>521</v>
      </c>
      <c r="C5389" s="7" t="s">
        <v>270</v>
      </c>
      <c r="D5389" s="7" t="s">
        <v>328</v>
      </c>
      <c r="E5389" s="7" t="s">
        <v>329</v>
      </c>
      <c r="F5389" s="5"/>
      <c r="G5389" s="11">
        <v>258823564</v>
      </c>
      <c r="H5389" s="11">
        <f t="shared" si="84"/>
        <v>256255201</v>
      </c>
      <c r="I5389" s="11">
        <v>0</v>
      </c>
      <c r="J5389" s="11">
        <v>256255201</v>
      </c>
      <c r="K5389" s="11">
        <v>225177386</v>
      </c>
      <c r="L5389" s="11">
        <v>225177386</v>
      </c>
      <c r="M5389" s="11">
        <v>2568363</v>
      </c>
      <c r="N5389" s="13">
        <v>0.99007678064428495</v>
      </c>
      <c r="O5389" s="14" t="s">
        <v>537</v>
      </c>
      <c r="P5389" s="14">
        <v>0.8700034205540883</v>
      </c>
      <c r="Q5389" s="5" t="s">
        <v>546</v>
      </c>
      <c r="XEE5389" s="3">
        <v>0.87000342055408797</v>
      </c>
      <c r="XEF5389" s="4">
        <v>0.87872318345647904</v>
      </c>
      <c r="XEG5389" s="2" t="s">
        <v>29</v>
      </c>
      <c r="XEH5389" s="1">
        <v>7</v>
      </c>
    </row>
    <row r="5390" spans="1:17 16359:16362" hidden="1" x14ac:dyDescent="0.25">
      <c r="A5390" s="6">
        <v>66</v>
      </c>
      <c r="B5390" s="7" t="s">
        <v>521</v>
      </c>
      <c r="C5390" s="7" t="s">
        <v>270</v>
      </c>
      <c r="D5390" s="7" t="s">
        <v>328</v>
      </c>
      <c r="E5390" s="7" t="s">
        <v>258</v>
      </c>
      <c r="F5390" s="6">
        <v>21</v>
      </c>
      <c r="G5390" s="11">
        <v>4246760</v>
      </c>
      <c r="H5390" s="11">
        <f t="shared" si="84"/>
        <v>4246760</v>
      </c>
      <c r="I5390" s="11">
        <v>0</v>
      </c>
      <c r="J5390" s="11">
        <v>4246760</v>
      </c>
      <c r="K5390" s="11">
        <v>4246760</v>
      </c>
      <c r="L5390" s="11">
        <v>4246760</v>
      </c>
      <c r="M5390" s="11">
        <v>0</v>
      </c>
      <c r="N5390" s="13">
        <v>1</v>
      </c>
      <c r="O5390" s="14" t="s">
        <v>537</v>
      </c>
      <c r="P5390" s="14">
        <v>1</v>
      </c>
      <c r="Q5390" s="5" t="s">
        <v>546</v>
      </c>
      <c r="XEE5390" s="3">
        <v>1</v>
      </c>
      <c r="XEF5390" s="4">
        <v>1</v>
      </c>
      <c r="XEG5390" s="2" t="s">
        <v>29</v>
      </c>
      <c r="XEH5390" s="1">
        <v>7</v>
      </c>
    </row>
    <row r="5391" spans="1:17 16359:16362" hidden="1" x14ac:dyDescent="0.25">
      <c r="A5391" s="6">
        <v>66</v>
      </c>
      <c r="B5391" s="7" t="s">
        <v>521</v>
      </c>
      <c r="C5391" s="7" t="s">
        <v>270</v>
      </c>
      <c r="D5391" s="7" t="s">
        <v>328</v>
      </c>
      <c r="E5391" s="7" t="s">
        <v>14</v>
      </c>
      <c r="F5391" s="6">
        <v>27</v>
      </c>
      <c r="G5391" s="11">
        <v>254576804</v>
      </c>
      <c r="H5391" s="11">
        <f t="shared" si="84"/>
        <v>252008441</v>
      </c>
      <c r="I5391" s="11">
        <v>0</v>
      </c>
      <c r="J5391" s="11">
        <v>252008441</v>
      </c>
      <c r="K5391" s="11">
        <v>220930626</v>
      </c>
      <c r="L5391" s="11">
        <v>220930626</v>
      </c>
      <c r="M5391" s="11">
        <v>2568363</v>
      </c>
      <c r="N5391" s="13">
        <v>0.98991124501665095</v>
      </c>
      <c r="O5391" s="14" t="s">
        <v>537</v>
      </c>
      <c r="P5391" s="14">
        <v>0.86783486369795104</v>
      </c>
      <c r="Q5391" s="5" t="s">
        <v>546</v>
      </c>
      <c r="XEE5391" s="3">
        <v>0.86783486369795104</v>
      </c>
      <c r="XEF5391" s="4">
        <v>0.87667946805004004</v>
      </c>
      <c r="XEG5391" s="2" t="s">
        <v>29</v>
      </c>
      <c r="XEH5391" s="1">
        <v>7</v>
      </c>
    </row>
    <row r="5392" spans="1:17 16359:16362" ht="30" hidden="1" x14ac:dyDescent="0.25">
      <c r="A5392" s="6">
        <v>66</v>
      </c>
      <c r="B5392" s="7" t="s">
        <v>521</v>
      </c>
      <c r="C5392" s="7" t="s">
        <v>270</v>
      </c>
      <c r="D5392" s="7" t="s">
        <v>330</v>
      </c>
      <c r="E5392" s="7" t="s">
        <v>331</v>
      </c>
      <c r="F5392" s="5"/>
      <c r="G5392" s="11">
        <v>20848323596</v>
      </c>
      <c r="H5392" s="11">
        <f t="shared" si="84"/>
        <v>20808707396</v>
      </c>
      <c r="I5392" s="11">
        <v>0</v>
      </c>
      <c r="J5392" s="11">
        <v>20808707396</v>
      </c>
      <c r="K5392" s="11">
        <v>18396913085</v>
      </c>
      <c r="L5392" s="11">
        <v>18396913085</v>
      </c>
      <c r="M5392" s="11">
        <v>39616200</v>
      </c>
      <c r="N5392" s="13">
        <v>0.99809978966329904</v>
      </c>
      <c r="O5392" s="14" t="s">
        <v>537</v>
      </c>
      <c r="P5392" s="14">
        <v>0.88241690034635056</v>
      </c>
      <c r="Q5392" s="5" t="s">
        <v>546</v>
      </c>
      <c r="XEE5392" s="3">
        <v>0.88241690034635101</v>
      </c>
      <c r="XEF5392" s="4">
        <v>0.88409687035804996</v>
      </c>
      <c r="XEG5392" s="2" t="s">
        <v>29</v>
      </c>
      <c r="XEH5392" s="1">
        <v>7</v>
      </c>
    </row>
    <row r="5393" spans="1:17 16359:16362" hidden="1" x14ac:dyDescent="0.25">
      <c r="A5393" s="6">
        <v>66</v>
      </c>
      <c r="B5393" s="7" t="s">
        <v>521</v>
      </c>
      <c r="C5393" s="7" t="s">
        <v>270</v>
      </c>
      <c r="D5393" s="7" t="s">
        <v>330</v>
      </c>
      <c r="E5393" s="7" t="s">
        <v>14</v>
      </c>
      <c r="F5393" s="6">
        <v>27</v>
      </c>
      <c r="G5393" s="11">
        <v>20848323596</v>
      </c>
      <c r="H5393" s="11">
        <f t="shared" si="84"/>
        <v>20808707396</v>
      </c>
      <c r="I5393" s="11">
        <v>0</v>
      </c>
      <c r="J5393" s="11">
        <v>20808707396</v>
      </c>
      <c r="K5393" s="11">
        <v>18396913085</v>
      </c>
      <c r="L5393" s="11">
        <v>18396913085</v>
      </c>
      <c r="M5393" s="11">
        <v>39616200</v>
      </c>
      <c r="N5393" s="13">
        <v>0.99809978966329904</v>
      </c>
      <c r="O5393" s="14" t="s">
        <v>537</v>
      </c>
      <c r="P5393" s="14">
        <v>0.88241690034635056</v>
      </c>
      <c r="Q5393" s="5" t="s">
        <v>546</v>
      </c>
      <c r="XEE5393" s="3">
        <v>0.88241690034635101</v>
      </c>
      <c r="XEF5393" s="4">
        <v>0.88409687035804996</v>
      </c>
      <c r="XEG5393" s="2" t="s">
        <v>29</v>
      </c>
      <c r="XEH5393" s="1">
        <v>7</v>
      </c>
    </row>
    <row r="5394" spans="1:17 16359:16362" hidden="1" x14ac:dyDescent="0.25">
      <c r="A5394" s="6">
        <v>66</v>
      </c>
      <c r="B5394" s="7" t="s">
        <v>521</v>
      </c>
      <c r="C5394" s="7" t="s">
        <v>270</v>
      </c>
      <c r="D5394" s="7" t="s">
        <v>332</v>
      </c>
      <c r="E5394" s="7" t="s">
        <v>333</v>
      </c>
      <c r="F5394" s="5"/>
      <c r="G5394" s="11">
        <v>83856976</v>
      </c>
      <c r="H5394" s="11">
        <f t="shared" si="84"/>
        <v>83845924</v>
      </c>
      <c r="I5394" s="11">
        <v>0</v>
      </c>
      <c r="J5394" s="11">
        <v>83845924</v>
      </c>
      <c r="K5394" s="11">
        <v>74368108</v>
      </c>
      <c r="L5394" s="11">
        <v>74368108</v>
      </c>
      <c r="M5394" s="11">
        <v>11052</v>
      </c>
      <c r="N5394" s="13">
        <v>0.99986820416705702</v>
      </c>
      <c r="O5394" s="14" t="s">
        <v>537</v>
      </c>
      <c r="P5394" s="14">
        <v>0.88684461982029972</v>
      </c>
      <c r="Q5394" s="5" t="s">
        <v>546</v>
      </c>
      <c r="XEE5394" s="3">
        <v>0.88684461982030005</v>
      </c>
      <c r="XEF5394" s="4">
        <v>0.88696151765230702</v>
      </c>
      <c r="XEG5394" s="2" t="s">
        <v>29</v>
      </c>
      <c r="XEH5394" s="1">
        <v>7</v>
      </c>
    </row>
    <row r="5395" spans="1:17 16359:16362" hidden="1" x14ac:dyDescent="0.25">
      <c r="A5395" s="6">
        <v>66</v>
      </c>
      <c r="B5395" s="7" t="s">
        <v>521</v>
      </c>
      <c r="C5395" s="7" t="s">
        <v>270</v>
      </c>
      <c r="D5395" s="7" t="s">
        <v>332</v>
      </c>
      <c r="E5395" s="7" t="s">
        <v>258</v>
      </c>
      <c r="F5395" s="6">
        <v>21</v>
      </c>
      <c r="G5395" s="11">
        <v>1447120</v>
      </c>
      <c r="H5395" s="11">
        <f t="shared" si="84"/>
        <v>1447120</v>
      </c>
      <c r="I5395" s="11">
        <v>0</v>
      </c>
      <c r="J5395" s="11">
        <v>1447120</v>
      </c>
      <c r="K5395" s="11">
        <v>1447120</v>
      </c>
      <c r="L5395" s="11">
        <v>1447120</v>
      </c>
      <c r="M5395" s="11">
        <v>0</v>
      </c>
      <c r="N5395" s="13">
        <v>1</v>
      </c>
      <c r="O5395" s="14" t="s">
        <v>537</v>
      </c>
      <c r="P5395" s="14">
        <v>1</v>
      </c>
      <c r="Q5395" s="5" t="s">
        <v>546</v>
      </c>
      <c r="XEE5395" s="3">
        <v>1</v>
      </c>
      <c r="XEF5395" s="4">
        <v>1</v>
      </c>
      <c r="XEG5395" s="2" t="s">
        <v>29</v>
      </c>
      <c r="XEH5395" s="1">
        <v>7</v>
      </c>
    </row>
    <row r="5396" spans="1:17 16359:16362" hidden="1" x14ac:dyDescent="0.25">
      <c r="A5396" s="6">
        <v>66</v>
      </c>
      <c r="B5396" s="7" t="s">
        <v>521</v>
      </c>
      <c r="C5396" s="7" t="s">
        <v>270</v>
      </c>
      <c r="D5396" s="7" t="s">
        <v>332</v>
      </c>
      <c r="E5396" s="7" t="s">
        <v>14</v>
      </c>
      <c r="F5396" s="6">
        <v>27</v>
      </c>
      <c r="G5396" s="11">
        <v>82409856</v>
      </c>
      <c r="H5396" s="11">
        <f t="shared" si="84"/>
        <v>82398804</v>
      </c>
      <c r="I5396" s="11">
        <v>0</v>
      </c>
      <c r="J5396" s="11">
        <v>82398804</v>
      </c>
      <c r="K5396" s="11">
        <v>72920988</v>
      </c>
      <c r="L5396" s="11">
        <v>72920988</v>
      </c>
      <c r="M5396" s="11">
        <v>11052</v>
      </c>
      <c r="N5396" s="13">
        <v>0.99986588982754698</v>
      </c>
      <c r="O5396" s="14" t="s">
        <v>537</v>
      </c>
      <c r="P5396" s="14">
        <v>0.88485760732308527</v>
      </c>
      <c r="Q5396" s="5" t="s">
        <v>546</v>
      </c>
      <c r="XEE5396" s="3">
        <v>0.88485760732308505</v>
      </c>
      <c r="XEF5396" s="4">
        <v>0.88497629164617497</v>
      </c>
      <c r="XEG5396" s="2" t="s">
        <v>29</v>
      </c>
      <c r="XEH5396" s="1">
        <v>7</v>
      </c>
    </row>
    <row r="5397" spans="1:17 16359:16362" ht="30" hidden="1" x14ac:dyDescent="0.25">
      <c r="A5397" s="6">
        <v>66</v>
      </c>
      <c r="B5397" s="7" t="s">
        <v>521</v>
      </c>
      <c r="C5397" s="7" t="s">
        <v>270</v>
      </c>
      <c r="D5397" s="7" t="s">
        <v>334</v>
      </c>
      <c r="E5397" s="7" t="s">
        <v>335</v>
      </c>
      <c r="F5397" s="5"/>
      <c r="G5397" s="11">
        <v>12715330604</v>
      </c>
      <c r="H5397" s="11">
        <f t="shared" si="84"/>
        <v>12622349789</v>
      </c>
      <c r="I5397" s="11">
        <v>0</v>
      </c>
      <c r="J5397" s="11">
        <v>12622349789</v>
      </c>
      <c r="K5397" s="11">
        <v>10998490866</v>
      </c>
      <c r="L5397" s="11">
        <v>10998490866</v>
      </c>
      <c r="M5397" s="11">
        <v>92980815</v>
      </c>
      <c r="N5397" s="13">
        <v>0.99268750314909204</v>
      </c>
      <c r="O5397" s="14" t="s">
        <v>537</v>
      </c>
      <c r="P5397" s="14">
        <v>0.86497875741745045</v>
      </c>
      <c r="Q5397" s="5" t="s">
        <v>546</v>
      </c>
      <c r="XEE5397" s="3">
        <v>0.86497875741745001</v>
      </c>
      <c r="XEF5397" s="4">
        <v>0.871350505243077</v>
      </c>
      <c r="XEG5397" s="2" t="s">
        <v>29</v>
      </c>
      <c r="XEH5397" s="1">
        <v>7</v>
      </c>
    </row>
    <row r="5398" spans="1:17 16359:16362" hidden="1" x14ac:dyDescent="0.25">
      <c r="A5398" s="6">
        <v>66</v>
      </c>
      <c r="B5398" s="7" t="s">
        <v>521</v>
      </c>
      <c r="C5398" s="7" t="s">
        <v>270</v>
      </c>
      <c r="D5398" s="7" t="s">
        <v>334</v>
      </c>
      <c r="E5398" s="7" t="s">
        <v>258</v>
      </c>
      <c r="F5398" s="6">
        <v>21</v>
      </c>
      <c r="G5398" s="11">
        <v>220980000</v>
      </c>
      <c r="H5398" s="11">
        <f t="shared" si="84"/>
        <v>220980000</v>
      </c>
      <c r="I5398" s="11">
        <v>0</v>
      </c>
      <c r="J5398" s="11">
        <v>220980000</v>
      </c>
      <c r="K5398" s="11">
        <v>220980000</v>
      </c>
      <c r="L5398" s="11">
        <v>220980000</v>
      </c>
      <c r="M5398" s="11">
        <v>0</v>
      </c>
      <c r="N5398" s="13">
        <v>1</v>
      </c>
      <c r="O5398" s="14" t="s">
        <v>537</v>
      </c>
      <c r="P5398" s="14">
        <v>1</v>
      </c>
      <c r="Q5398" s="5" t="s">
        <v>546</v>
      </c>
      <c r="XEE5398" s="3">
        <v>1</v>
      </c>
      <c r="XEF5398" s="4">
        <v>1</v>
      </c>
      <c r="XEG5398" s="2" t="s">
        <v>29</v>
      </c>
      <c r="XEH5398" s="1">
        <v>7</v>
      </c>
    </row>
    <row r="5399" spans="1:17 16359:16362" hidden="1" x14ac:dyDescent="0.25">
      <c r="A5399" s="6">
        <v>66</v>
      </c>
      <c r="B5399" s="7" t="s">
        <v>521</v>
      </c>
      <c r="C5399" s="7" t="s">
        <v>270</v>
      </c>
      <c r="D5399" s="7" t="s">
        <v>334</v>
      </c>
      <c r="E5399" s="7" t="s">
        <v>14</v>
      </c>
      <c r="F5399" s="6">
        <v>27</v>
      </c>
      <c r="G5399" s="11">
        <v>12494350604</v>
      </c>
      <c r="H5399" s="11">
        <f t="shared" si="84"/>
        <v>12401369789</v>
      </c>
      <c r="I5399" s="11">
        <v>0</v>
      </c>
      <c r="J5399" s="11">
        <v>12401369789</v>
      </c>
      <c r="K5399" s="11">
        <v>10777510866</v>
      </c>
      <c r="L5399" s="11">
        <v>10777510866</v>
      </c>
      <c r="M5399" s="11">
        <v>92980815</v>
      </c>
      <c r="N5399" s="13">
        <v>0.992558171453086</v>
      </c>
      <c r="O5399" s="14" t="s">
        <v>537</v>
      </c>
      <c r="P5399" s="14">
        <v>0.86259071860442571</v>
      </c>
      <c r="Q5399" s="5" t="s">
        <v>546</v>
      </c>
      <c r="XEE5399" s="3">
        <v>0.86259071860442604</v>
      </c>
      <c r="XEF5399" s="4">
        <v>0.86905809998179695</v>
      </c>
      <c r="XEG5399" s="2" t="s">
        <v>29</v>
      </c>
      <c r="XEH5399" s="1">
        <v>7</v>
      </c>
    </row>
    <row r="5400" spans="1:17 16359:16362" ht="45" hidden="1" x14ac:dyDescent="0.25">
      <c r="A5400" s="6">
        <v>66</v>
      </c>
      <c r="B5400" s="7" t="s">
        <v>521</v>
      </c>
      <c r="C5400" s="7" t="s">
        <v>270</v>
      </c>
      <c r="D5400" s="7" t="s">
        <v>344</v>
      </c>
      <c r="E5400" s="7" t="s">
        <v>345</v>
      </c>
      <c r="F5400" s="5"/>
      <c r="G5400" s="11">
        <v>34684498</v>
      </c>
      <c r="H5400" s="11">
        <f t="shared" si="84"/>
        <v>34684498</v>
      </c>
      <c r="I5400" s="11">
        <v>11751285</v>
      </c>
      <c r="J5400" s="11">
        <v>22933213</v>
      </c>
      <c r="K5400" s="11">
        <v>19016118</v>
      </c>
      <c r="L5400" s="11">
        <v>19016118</v>
      </c>
      <c r="M5400" s="11">
        <v>0</v>
      </c>
      <c r="N5400" s="13">
        <v>0.66119489461833902</v>
      </c>
      <c r="O5400" s="14" t="s">
        <v>535</v>
      </c>
      <c r="P5400" s="14">
        <v>0.54825985949111911</v>
      </c>
      <c r="Q5400" s="5" t="s">
        <v>543</v>
      </c>
      <c r="XEE5400" s="3">
        <v>0.54825985949111899</v>
      </c>
      <c r="XEF5400" s="4">
        <v>0.829195542726612</v>
      </c>
      <c r="XEG5400" s="2" t="s">
        <v>29</v>
      </c>
      <c r="XEH5400" s="1">
        <v>7</v>
      </c>
    </row>
    <row r="5401" spans="1:17 16359:16362" hidden="1" x14ac:dyDescent="0.25">
      <c r="A5401" s="6">
        <v>66</v>
      </c>
      <c r="B5401" s="7" t="s">
        <v>521</v>
      </c>
      <c r="C5401" s="7" t="s">
        <v>270</v>
      </c>
      <c r="D5401" s="7" t="s">
        <v>344</v>
      </c>
      <c r="E5401" s="7" t="s">
        <v>14</v>
      </c>
      <c r="F5401" s="6">
        <v>27</v>
      </c>
      <c r="G5401" s="11">
        <v>34684498</v>
      </c>
      <c r="H5401" s="11">
        <f t="shared" si="84"/>
        <v>34684498</v>
      </c>
      <c r="I5401" s="11">
        <v>11751285</v>
      </c>
      <c r="J5401" s="11">
        <v>22933213</v>
      </c>
      <c r="K5401" s="11">
        <v>19016118</v>
      </c>
      <c r="L5401" s="11">
        <v>19016118</v>
      </c>
      <c r="M5401" s="11">
        <v>0</v>
      </c>
      <c r="N5401" s="13">
        <v>0.66119489461833902</v>
      </c>
      <c r="O5401" s="14" t="s">
        <v>535</v>
      </c>
      <c r="P5401" s="14">
        <v>0.54825985949111911</v>
      </c>
      <c r="Q5401" s="5" t="s">
        <v>543</v>
      </c>
      <c r="XEE5401" s="3">
        <v>0.54825985949111899</v>
      </c>
      <c r="XEF5401" s="4">
        <v>0.829195542726612</v>
      </c>
      <c r="XEG5401" s="2" t="s">
        <v>29</v>
      </c>
      <c r="XEH5401" s="1">
        <v>7</v>
      </c>
    </row>
    <row r="5402" spans="1:17 16359:16362" hidden="1" x14ac:dyDescent="0.25">
      <c r="A5402" s="6">
        <v>66</v>
      </c>
      <c r="B5402" s="7" t="s">
        <v>521</v>
      </c>
      <c r="C5402" s="7" t="s">
        <v>270</v>
      </c>
      <c r="D5402" s="7" t="s">
        <v>346</v>
      </c>
      <c r="E5402" s="7" t="s">
        <v>347</v>
      </c>
      <c r="F5402" s="5"/>
      <c r="G5402" s="11">
        <v>948604000</v>
      </c>
      <c r="H5402" s="11">
        <f t="shared" si="84"/>
        <v>948602544</v>
      </c>
      <c r="I5402" s="11">
        <v>948602544</v>
      </c>
      <c r="J5402" s="11">
        <v>0</v>
      </c>
      <c r="K5402" s="11">
        <v>0</v>
      </c>
      <c r="L5402" s="11">
        <v>0</v>
      </c>
      <c r="M5402" s="11">
        <v>1456</v>
      </c>
      <c r="N5402" s="13">
        <v>0</v>
      </c>
      <c r="O5402" s="14" t="s">
        <v>535</v>
      </c>
      <c r="P5402" s="14">
        <v>0</v>
      </c>
      <c r="Q5402" s="5" t="s">
        <v>543</v>
      </c>
      <c r="XEE5402" s="3">
        <v>0</v>
      </c>
      <c r="XEG5402" s="2" t="s">
        <v>29</v>
      </c>
      <c r="XEH5402" s="1">
        <v>7</v>
      </c>
    </row>
    <row r="5403" spans="1:17 16359:16362" hidden="1" x14ac:dyDescent="0.25">
      <c r="A5403" s="6">
        <v>66</v>
      </c>
      <c r="B5403" s="7" t="s">
        <v>521</v>
      </c>
      <c r="C5403" s="7" t="s">
        <v>270</v>
      </c>
      <c r="D5403" s="7" t="s">
        <v>346</v>
      </c>
      <c r="E5403" s="7" t="s">
        <v>258</v>
      </c>
      <c r="F5403" s="6">
        <v>21</v>
      </c>
      <c r="G5403" s="11">
        <v>948604000</v>
      </c>
      <c r="H5403" s="11">
        <f t="shared" si="84"/>
        <v>948602544</v>
      </c>
      <c r="I5403" s="11">
        <v>948602544</v>
      </c>
      <c r="J5403" s="11">
        <v>0</v>
      </c>
      <c r="K5403" s="11">
        <v>0</v>
      </c>
      <c r="L5403" s="11">
        <v>0</v>
      </c>
      <c r="M5403" s="11">
        <v>1456</v>
      </c>
      <c r="N5403" s="13">
        <v>0</v>
      </c>
      <c r="O5403" s="14" t="s">
        <v>535</v>
      </c>
      <c r="P5403" s="14">
        <v>0</v>
      </c>
      <c r="Q5403" s="5" t="s">
        <v>543</v>
      </c>
      <c r="XEE5403" s="3">
        <v>0</v>
      </c>
      <c r="XEG5403" s="2" t="s">
        <v>29</v>
      </c>
      <c r="XEH5403" s="1">
        <v>7</v>
      </c>
    </row>
    <row r="5404" spans="1:17 16359:16362" ht="30" hidden="1" x14ac:dyDescent="0.25">
      <c r="A5404" s="6">
        <v>66</v>
      </c>
      <c r="B5404" s="7" t="s">
        <v>521</v>
      </c>
      <c r="C5404" s="7" t="s">
        <v>270</v>
      </c>
      <c r="D5404" s="7" t="s">
        <v>354</v>
      </c>
      <c r="E5404" s="7" t="s">
        <v>283</v>
      </c>
      <c r="F5404" s="5"/>
      <c r="G5404" s="11">
        <v>100000</v>
      </c>
      <c r="H5404" s="11">
        <f t="shared" si="84"/>
        <v>0</v>
      </c>
      <c r="I5404" s="11">
        <v>0</v>
      </c>
      <c r="J5404" s="11">
        <v>0</v>
      </c>
      <c r="K5404" s="11">
        <v>0</v>
      </c>
      <c r="L5404" s="11">
        <v>0</v>
      </c>
      <c r="M5404" s="11">
        <v>100000</v>
      </c>
      <c r="N5404" s="13">
        <v>0</v>
      </c>
      <c r="O5404" s="14" t="s">
        <v>535</v>
      </c>
      <c r="P5404" s="14">
        <v>0</v>
      </c>
      <c r="Q5404" s="5" t="s">
        <v>543</v>
      </c>
      <c r="XEE5404" s="3">
        <v>0</v>
      </c>
      <c r="XEG5404" s="2" t="s">
        <v>29</v>
      </c>
      <c r="XEH5404" s="1">
        <v>7</v>
      </c>
    </row>
    <row r="5405" spans="1:17 16359:16362" hidden="1" x14ac:dyDescent="0.25">
      <c r="A5405" s="6">
        <v>66</v>
      </c>
      <c r="B5405" s="7" t="s">
        <v>521</v>
      </c>
      <c r="C5405" s="7" t="s">
        <v>270</v>
      </c>
      <c r="D5405" s="7" t="s">
        <v>354</v>
      </c>
      <c r="E5405" s="7" t="s">
        <v>14</v>
      </c>
      <c r="F5405" s="6">
        <v>27</v>
      </c>
      <c r="G5405" s="11">
        <v>100000</v>
      </c>
      <c r="H5405" s="11">
        <f t="shared" si="84"/>
        <v>0</v>
      </c>
      <c r="I5405" s="11">
        <v>0</v>
      </c>
      <c r="J5405" s="11">
        <v>0</v>
      </c>
      <c r="K5405" s="11">
        <v>0</v>
      </c>
      <c r="L5405" s="11">
        <v>0</v>
      </c>
      <c r="M5405" s="11">
        <v>100000</v>
      </c>
      <c r="N5405" s="13">
        <v>0</v>
      </c>
      <c r="O5405" s="14" t="s">
        <v>535</v>
      </c>
      <c r="P5405" s="14">
        <v>0</v>
      </c>
      <c r="Q5405" s="5" t="s">
        <v>543</v>
      </c>
      <c r="XEE5405" s="3">
        <v>0</v>
      </c>
      <c r="XEG5405" s="2" t="s">
        <v>29</v>
      </c>
      <c r="XEH5405" s="1">
        <v>7</v>
      </c>
    </row>
    <row r="5406" spans="1:17 16359:16362" ht="45" hidden="1" x14ac:dyDescent="0.25">
      <c r="A5406" s="6">
        <v>66</v>
      </c>
      <c r="B5406" s="7" t="s">
        <v>521</v>
      </c>
      <c r="C5406" s="7" t="s">
        <v>265</v>
      </c>
      <c r="D5406" s="7" t="s">
        <v>355</v>
      </c>
      <c r="E5406" s="7" t="s">
        <v>356</v>
      </c>
      <c r="F5406" s="5"/>
      <c r="G5406" s="11">
        <v>1415906574</v>
      </c>
      <c r="H5406" s="11">
        <f t="shared" si="84"/>
        <v>1406817559</v>
      </c>
      <c r="I5406" s="11">
        <v>1337467</v>
      </c>
      <c r="J5406" s="11">
        <v>1405480092</v>
      </c>
      <c r="K5406" s="11">
        <v>429288331</v>
      </c>
      <c r="L5406" s="11">
        <v>429288331</v>
      </c>
      <c r="M5406" s="11">
        <v>9089015</v>
      </c>
      <c r="N5406" s="13">
        <v>0.99263617939809101</v>
      </c>
      <c r="O5406" s="14" t="s">
        <v>537</v>
      </c>
      <c r="P5406" s="14">
        <v>0.30318972938111383</v>
      </c>
      <c r="Q5406" s="5" t="s">
        <v>543</v>
      </c>
      <c r="XEE5406" s="3">
        <v>0.30318972938111399</v>
      </c>
      <c r="XEF5406" s="4">
        <v>0.30543892684322699</v>
      </c>
      <c r="XEG5406" s="2" t="s">
        <v>13</v>
      </c>
      <c r="XEH5406" s="1">
        <v>7</v>
      </c>
    </row>
    <row r="5407" spans="1:17 16359:16362" hidden="1" x14ac:dyDescent="0.25">
      <c r="A5407" s="6">
        <v>66</v>
      </c>
      <c r="B5407" s="7" t="s">
        <v>521</v>
      </c>
      <c r="C5407" s="7" t="s">
        <v>265</v>
      </c>
      <c r="D5407" s="7" t="s">
        <v>355</v>
      </c>
      <c r="E5407" s="7" t="s">
        <v>256</v>
      </c>
      <c r="F5407" s="6">
        <v>16</v>
      </c>
      <c r="G5407" s="11">
        <v>1415906574</v>
      </c>
      <c r="H5407" s="11">
        <f t="shared" si="84"/>
        <v>1406817559</v>
      </c>
      <c r="I5407" s="11">
        <v>1337467</v>
      </c>
      <c r="J5407" s="11">
        <v>1405480092</v>
      </c>
      <c r="K5407" s="11">
        <v>429288331</v>
      </c>
      <c r="L5407" s="11">
        <v>429288331</v>
      </c>
      <c r="M5407" s="11">
        <v>9089015</v>
      </c>
      <c r="N5407" s="13">
        <v>0.99263617939809101</v>
      </c>
      <c r="O5407" s="14" t="s">
        <v>537</v>
      </c>
      <c r="P5407" s="14">
        <v>0.30318972938111383</v>
      </c>
      <c r="Q5407" s="5" t="s">
        <v>543</v>
      </c>
      <c r="XEE5407" s="3">
        <v>0.30318972938111399</v>
      </c>
      <c r="XEF5407" s="4">
        <v>0.30543892684322699</v>
      </c>
      <c r="XEG5407" s="2" t="s">
        <v>13</v>
      </c>
      <c r="XEH5407" s="1">
        <v>7</v>
      </c>
    </row>
    <row r="5408" spans="1:17 16359:16362" ht="45" hidden="1" x14ac:dyDescent="0.25">
      <c r="A5408" s="6">
        <v>66</v>
      </c>
      <c r="B5408" s="7" t="s">
        <v>521</v>
      </c>
      <c r="C5408" s="7" t="s">
        <v>268</v>
      </c>
      <c r="D5408" s="7" t="s">
        <v>357</v>
      </c>
      <c r="E5408" s="7" t="s">
        <v>356</v>
      </c>
      <c r="F5408" s="5"/>
      <c r="G5408" s="11">
        <v>1415906574</v>
      </c>
      <c r="H5408" s="11">
        <f t="shared" si="84"/>
        <v>1406817559</v>
      </c>
      <c r="I5408" s="11">
        <v>1337467</v>
      </c>
      <c r="J5408" s="11">
        <v>1405480092</v>
      </c>
      <c r="K5408" s="11">
        <v>429288331</v>
      </c>
      <c r="L5408" s="11">
        <v>429288331</v>
      </c>
      <c r="M5408" s="11">
        <v>9089015</v>
      </c>
      <c r="N5408" s="13">
        <v>0.99263617939809101</v>
      </c>
      <c r="O5408" s="14" t="s">
        <v>537</v>
      </c>
      <c r="P5408" s="14">
        <v>0.30318972938111383</v>
      </c>
      <c r="Q5408" s="5" t="s">
        <v>543</v>
      </c>
      <c r="XEE5408" s="3">
        <v>0.30318972938111399</v>
      </c>
      <c r="XEF5408" s="4">
        <v>0.30543892684322699</v>
      </c>
      <c r="XEG5408" s="2" t="s">
        <v>13</v>
      </c>
      <c r="XEH5408" s="1">
        <v>7</v>
      </c>
    </row>
    <row r="5409" spans="1:17 16359:16362" hidden="1" x14ac:dyDescent="0.25">
      <c r="A5409" s="6">
        <v>66</v>
      </c>
      <c r="B5409" s="7" t="s">
        <v>521</v>
      </c>
      <c r="C5409" s="7" t="s">
        <v>268</v>
      </c>
      <c r="D5409" s="7" t="s">
        <v>357</v>
      </c>
      <c r="E5409" s="7" t="s">
        <v>256</v>
      </c>
      <c r="F5409" s="6">
        <v>16</v>
      </c>
      <c r="G5409" s="11">
        <v>1415906574</v>
      </c>
      <c r="H5409" s="11">
        <f t="shared" si="84"/>
        <v>1406817559</v>
      </c>
      <c r="I5409" s="11">
        <v>1337467</v>
      </c>
      <c r="J5409" s="11">
        <v>1405480092</v>
      </c>
      <c r="K5409" s="11">
        <v>429288331</v>
      </c>
      <c r="L5409" s="11">
        <v>429288331</v>
      </c>
      <c r="M5409" s="11">
        <v>9089015</v>
      </c>
      <c r="N5409" s="13">
        <v>0.99263617939809101</v>
      </c>
      <c r="O5409" s="14" t="s">
        <v>537</v>
      </c>
      <c r="P5409" s="14">
        <v>0.30318972938111383</v>
      </c>
      <c r="Q5409" s="5" t="s">
        <v>543</v>
      </c>
      <c r="XEE5409" s="3">
        <v>0.30318972938111399</v>
      </c>
      <c r="XEF5409" s="4">
        <v>0.30543892684322699</v>
      </c>
      <c r="XEG5409" s="2" t="s">
        <v>13</v>
      </c>
      <c r="XEH5409" s="1">
        <v>7</v>
      </c>
    </row>
    <row r="5410" spans="1:17 16359:16362" ht="45" hidden="1" x14ac:dyDescent="0.25">
      <c r="A5410" s="6">
        <v>66</v>
      </c>
      <c r="B5410" s="7" t="s">
        <v>521</v>
      </c>
      <c r="C5410" s="7" t="s">
        <v>270</v>
      </c>
      <c r="D5410" s="7" t="s">
        <v>358</v>
      </c>
      <c r="E5410" s="7" t="s">
        <v>279</v>
      </c>
      <c r="F5410" s="5"/>
      <c r="G5410" s="11">
        <v>29997467</v>
      </c>
      <c r="H5410" s="11">
        <f t="shared" si="84"/>
        <v>29997467</v>
      </c>
      <c r="I5410" s="11">
        <v>1337467</v>
      </c>
      <c r="J5410" s="11">
        <v>28660000</v>
      </c>
      <c r="K5410" s="11">
        <v>14616600</v>
      </c>
      <c r="L5410" s="11">
        <v>14616600</v>
      </c>
      <c r="M5410" s="11">
        <v>0</v>
      </c>
      <c r="N5410" s="13">
        <v>0.95541400212224603</v>
      </c>
      <c r="O5410" s="14" t="s">
        <v>537</v>
      </c>
      <c r="P5410" s="14">
        <v>0.48726114108234536</v>
      </c>
      <c r="Q5410" s="5" t="s">
        <v>543</v>
      </c>
      <c r="XEE5410" s="3">
        <v>0.48726114108234497</v>
      </c>
      <c r="XEF5410" s="4">
        <v>0.51</v>
      </c>
      <c r="XEG5410" s="2" t="s">
        <v>29</v>
      </c>
      <c r="XEH5410" s="1">
        <v>7</v>
      </c>
    </row>
    <row r="5411" spans="1:17 16359:16362" hidden="1" x14ac:dyDescent="0.25">
      <c r="A5411" s="6">
        <v>66</v>
      </c>
      <c r="B5411" s="7" t="s">
        <v>521</v>
      </c>
      <c r="C5411" s="7" t="s">
        <v>270</v>
      </c>
      <c r="D5411" s="7" t="s">
        <v>358</v>
      </c>
      <c r="E5411" s="7" t="s">
        <v>256</v>
      </c>
      <c r="F5411" s="6">
        <v>16</v>
      </c>
      <c r="G5411" s="11">
        <v>29997467</v>
      </c>
      <c r="H5411" s="11">
        <f t="shared" si="84"/>
        <v>29997467</v>
      </c>
      <c r="I5411" s="11">
        <v>1337467</v>
      </c>
      <c r="J5411" s="11">
        <v>28660000</v>
      </c>
      <c r="K5411" s="11">
        <v>14616600</v>
      </c>
      <c r="L5411" s="11">
        <v>14616600</v>
      </c>
      <c r="M5411" s="11">
        <v>0</v>
      </c>
      <c r="N5411" s="13">
        <v>0.95541400212224603</v>
      </c>
      <c r="O5411" s="14" t="s">
        <v>537</v>
      </c>
      <c r="P5411" s="14">
        <v>0.48726114108234536</v>
      </c>
      <c r="Q5411" s="5" t="s">
        <v>543</v>
      </c>
      <c r="XEE5411" s="3">
        <v>0.48726114108234497</v>
      </c>
      <c r="XEF5411" s="4">
        <v>0.51</v>
      </c>
      <c r="XEG5411" s="2" t="s">
        <v>29</v>
      </c>
      <c r="XEH5411" s="1">
        <v>7</v>
      </c>
    </row>
    <row r="5412" spans="1:17 16359:16362" ht="45" hidden="1" x14ac:dyDescent="0.25">
      <c r="A5412" s="6">
        <v>66</v>
      </c>
      <c r="B5412" s="7" t="s">
        <v>521</v>
      </c>
      <c r="C5412" s="7" t="s">
        <v>270</v>
      </c>
      <c r="D5412" s="7" t="s">
        <v>359</v>
      </c>
      <c r="E5412" s="7" t="s">
        <v>360</v>
      </c>
      <c r="F5412" s="5"/>
      <c r="G5412" s="11">
        <v>12000000</v>
      </c>
      <c r="H5412" s="11">
        <f t="shared" si="84"/>
        <v>2910985</v>
      </c>
      <c r="I5412" s="11">
        <v>0</v>
      </c>
      <c r="J5412" s="11">
        <v>2910985</v>
      </c>
      <c r="K5412" s="11">
        <v>2498999</v>
      </c>
      <c r="L5412" s="11">
        <v>2498999</v>
      </c>
      <c r="M5412" s="11">
        <v>9089015</v>
      </c>
      <c r="N5412" s="13">
        <v>0.242582083333333</v>
      </c>
      <c r="O5412" s="14" t="s">
        <v>535</v>
      </c>
      <c r="P5412" s="14">
        <v>0.20824991666666667</v>
      </c>
      <c r="Q5412" s="5" t="s">
        <v>543</v>
      </c>
      <c r="XEE5412" s="3">
        <v>0.20824991666666701</v>
      </c>
      <c r="XEF5412" s="4">
        <v>0.85847196052195396</v>
      </c>
      <c r="XEG5412" s="2" t="s">
        <v>29</v>
      </c>
      <c r="XEH5412" s="1">
        <v>7</v>
      </c>
    </row>
    <row r="5413" spans="1:17 16359:16362" hidden="1" x14ac:dyDescent="0.25">
      <c r="A5413" s="6">
        <v>66</v>
      </c>
      <c r="B5413" s="7" t="s">
        <v>521</v>
      </c>
      <c r="C5413" s="7" t="s">
        <v>270</v>
      </c>
      <c r="D5413" s="7" t="s">
        <v>359</v>
      </c>
      <c r="E5413" s="7" t="s">
        <v>256</v>
      </c>
      <c r="F5413" s="6">
        <v>16</v>
      </c>
      <c r="G5413" s="11">
        <v>12000000</v>
      </c>
      <c r="H5413" s="11">
        <f t="shared" si="84"/>
        <v>2910985</v>
      </c>
      <c r="I5413" s="11">
        <v>0</v>
      </c>
      <c r="J5413" s="11">
        <v>2910985</v>
      </c>
      <c r="K5413" s="11">
        <v>2498999</v>
      </c>
      <c r="L5413" s="11">
        <v>2498999</v>
      </c>
      <c r="M5413" s="11">
        <v>9089015</v>
      </c>
      <c r="N5413" s="13">
        <v>0.242582083333333</v>
      </c>
      <c r="O5413" s="14" t="s">
        <v>535</v>
      </c>
      <c r="P5413" s="14">
        <v>0.20824991666666667</v>
      </c>
      <c r="Q5413" s="5" t="s">
        <v>543</v>
      </c>
      <c r="XEE5413" s="3">
        <v>0.20824991666666701</v>
      </c>
      <c r="XEF5413" s="4">
        <v>0.85847196052195396</v>
      </c>
      <c r="XEG5413" s="2" t="s">
        <v>29</v>
      </c>
      <c r="XEH5413" s="1">
        <v>7</v>
      </c>
    </row>
    <row r="5414" spans="1:17 16359:16362" hidden="1" x14ac:dyDescent="0.25">
      <c r="A5414" s="6">
        <v>66</v>
      </c>
      <c r="B5414" s="7" t="s">
        <v>521</v>
      </c>
      <c r="C5414" s="7" t="s">
        <v>270</v>
      </c>
      <c r="D5414" s="7" t="s">
        <v>361</v>
      </c>
      <c r="E5414" s="7" t="s">
        <v>362</v>
      </c>
      <c r="F5414" s="5"/>
      <c r="G5414" s="11">
        <v>1168137600</v>
      </c>
      <c r="H5414" s="11">
        <f t="shared" si="84"/>
        <v>1168137600</v>
      </c>
      <c r="I5414" s="11">
        <v>0</v>
      </c>
      <c r="J5414" s="11">
        <v>1168137600</v>
      </c>
      <c r="K5414" s="11">
        <v>350441280</v>
      </c>
      <c r="L5414" s="11">
        <v>350441280</v>
      </c>
      <c r="M5414" s="11">
        <v>0</v>
      </c>
      <c r="N5414" s="13">
        <v>1</v>
      </c>
      <c r="O5414" s="14" t="s">
        <v>537</v>
      </c>
      <c r="P5414" s="14">
        <v>0.3</v>
      </c>
      <c r="Q5414" s="5" t="s">
        <v>543</v>
      </c>
      <c r="XEE5414" s="3">
        <v>0.3</v>
      </c>
      <c r="XEF5414" s="4">
        <v>0.3</v>
      </c>
      <c r="XEG5414" s="2" t="s">
        <v>29</v>
      </c>
      <c r="XEH5414" s="1">
        <v>7</v>
      </c>
    </row>
    <row r="5415" spans="1:17 16359:16362" hidden="1" x14ac:dyDescent="0.25">
      <c r="A5415" s="6">
        <v>66</v>
      </c>
      <c r="B5415" s="7" t="s">
        <v>521</v>
      </c>
      <c r="C5415" s="7" t="s">
        <v>270</v>
      </c>
      <c r="D5415" s="7" t="s">
        <v>361</v>
      </c>
      <c r="E5415" s="7" t="s">
        <v>256</v>
      </c>
      <c r="F5415" s="6">
        <v>16</v>
      </c>
      <c r="G5415" s="11">
        <v>1168137600</v>
      </c>
      <c r="H5415" s="11">
        <f t="shared" si="84"/>
        <v>1168137600</v>
      </c>
      <c r="I5415" s="11">
        <v>0</v>
      </c>
      <c r="J5415" s="11">
        <v>1168137600</v>
      </c>
      <c r="K5415" s="11">
        <v>350441280</v>
      </c>
      <c r="L5415" s="11">
        <v>350441280</v>
      </c>
      <c r="M5415" s="11">
        <v>0</v>
      </c>
      <c r="N5415" s="13">
        <v>1</v>
      </c>
      <c r="O5415" s="14" t="s">
        <v>537</v>
      </c>
      <c r="P5415" s="14">
        <v>0.3</v>
      </c>
      <c r="Q5415" s="5" t="s">
        <v>543</v>
      </c>
      <c r="XEE5415" s="3">
        <v>0.3</v>
      </c>
      <c r="XEF5415" s="4">
        <v>0.3</v>
      </c>
      <c r="XEG5415" s="2" t="s">
        <v>29</v>
      </c>
      <c r="XEH5415" s="1">
        <v>7</v>
      </c>
    </row>
    <row r="5416" spans="1:17 16359:16362" hidden="1" x14ac:dyDescent="0.25">
      <c r="A5416" s="6">
        <v>66</v>
      </c>
      <c r="B5416" s="7" t="s">
        <v>521</v>
      </c>
      <c r="C5416" s="7" t="s">
        <v>270</v>
      </c>
      <c r="D5416" s="7" t="s">
        <v>363</v>
      </c>
      <c r="E5416" s="7" t="s">
        <v>364</v>
      </c>
      <c r="F5416" s="5"/>
      <c r="G5416" s="11">
        <v>205771507</v>
      </c>
      <c r="H5416" s="11">
        <f t="shared" si="84"/>
        <v>205771507</v>
      </c>
      <c r="I5416" s="11">
        <v>0</v>
      </c>
      <c r="J5416" s="11">
        <v>205771507</v>
      </c>
      <c r="K5416" s="11">
        <v>61731452</v>
      </c>
      <c r="L5416" s="11">
        <v>61731452</v>
      </c>
      <c r="M5416" s="11">
        <v>0</v>
      </c>
      <c r="N5416" s="13">
        <v>1</v>
      </c>
      <c r="O5416" s="14" t="s">
        <v>537</v>
      </c>
      <c r="P5416" s="14">
        <v>0.29999999951402406</v>
      </c>
      <c r="Q5416" s="5" t="s">
        <v>543</v>
      </c>
      <c r="XEE5416" s="3">
        <v>0.29999999951402401</v>
      </c>
      <c r="XEF5416" s="4">
        <v>0.29999999951402401</v>
      </c>
      <c r="XEG5416" s="2" t="s">
        <v>29</v>
      </c>
      <c r="XEH5416" s="1">
        <v>7</v>
      </c>
    </row>
    <row r="5417" spans="1:17 16359:16362" hidden="1" x14ac:dyDescent="0.25">
      <c r="A5417" s="6">
        <v>66</v>
      </c>
      <c r="B5417" s="7" t="s">
        <v>521</v>
      </c>
      <c r="C5417" s="7" t="s">
        <v>270</v>
      </c>
      <c r="D5417" s="7" t="s">
        <v>363</v>
      </c>
      <c r="E5417" s="7" t="s">
        <v>256</v>
      </c>
      <c r="F5417" s="6">
        <v>16</v>
      </c>
      <c r="G5417" s="11">
        <v>205771507</v>
      </c>
      <c r="H5417" s="11">
        <f t="shared" si="84"/>
        <v>205771507</v>
      </c>
      <c r="I5417" s="11">
        <v>0</v>
      </c>
      <c r="J5417" s="11">
        <v>205771507</v>
      </c>
      <c r="K5417" s="11">
        <v>61731452</v>
      </c>
      <c r="L5417" s="11">
        <v>61731452</v>
      </c>
      <c r="M5417" s="11">
        <v>0</v>
      </c>
      <c r="N5417" s="13">
        <v>1</v>
      </c>
      <c r="O5417" s="14" t="s">
        <v>537</v>
      </c>
      <c r="P5417" s="14">
        <v>0.29999999951402406</v>
      </c>
      <c r="Q5417" s="5" t="s">
        <v>543</v>
      </c>
      <c r="XEE5417" s="3">
        <v>0.29999999951402401</v>
      </c>
      <c r="XEF5417" s="4">
        <v>0.29999999951402401</v>
      </c>
      <c r="XEG5417" s="2" t="s">
        <v>29</v>
      </c>
      <c r="XEH5417" s="1">
        <v>7</v>
      </c>
    </row>
    <row r="5418" spans="1:17 16359:16362" ht="60" hidden="1" x14ac:dyDescent="0.25">
      <c r="A5418" s="6">
        <v>66</v>
      </c>
      <c r="B5418" s="7" t="s">
        <v>521</v>
      </c>
      <c r="C5418" s="7" t="s">
        <v>265</v>
      </c>
      <c r="D5418" s="7" t="s">
        <v>367</v>
      </c>
      <c r="E5418" s="7" t="s">
        <v>368</v>
      </c>
      <c r="F5418" s="5"/>
      <c r="G5418" s="11">
        <v>18866355958</v>
      </c>
      <c r="H5418" s="11">
        <f t="shared" si="84"/>
        <v>18683150919</v>
      </c>
      <c r="I5418" s="11">
        <v>17765303</v>
      </c>
      <c r="J5418" s="11">
        <v>18665385616</v>
      </c>
      <c r="K5418" s="11">
        <v>9508487391</v>
      </c>
      <c r="L5418" s="11">
        <v>9508487391</v>
      </c>
      <c r="M5418" s="11">
        <v>183205039</v>
      </c>
      <c r="N5418" s="13">
        <v>0.98934768630214598</v>
      </c>
      <c r="O5418" s="14" t="s">
        <v>537</v>
      </c>
      <c r="P5418" s="14">
        <v>0.5039917306854409</v>
      </c>
      <c r="Q5418" s="5" t="s">
        <v>543</v>
      </c>
      <c r="XEE5418" s="3">
        <v>0.50399173068544101</v>
      </c>
      <c r="XEF5418" s="4">
        <v>0.50941821329687997</v>
      </c>
      <c r="XEG5418" s="2" t="s">
        <v>13</v>
      </c>
      <c r="XEH5418" s="1">
        <v>7</v>
      </c>
    </row>
    <row r="5419" spans="1:17 16359:16362" hidden="1" x14ac:dyDescent="0.25">
      <c r="A5419" s="6">
        <v>66</v>
      </c>
      <c r="B5419" s="7" t="s">
        <v>521</v>
      </c>
      <c r="C5419" s="7" t="s">
        <v>265</v>
      </c>
      <c r="D5419" s="7" t="s">
        <v>367</v>
      </c>
      <c r="E5419" s="7" t="s">
        <v>255</v>
      </c>
      <c r="F5419" s="6">
        <v>11</v>
      </c>
      <c r="G5419" s="11">
        <v>7855614662</v>
      </c>
      <c r="H5419" s="11">
        <f t="shared" si="84"/>
        <v>7766386762</v>
      </c>
      <c r="I5419" s="11">
        <v>14330000</v>
      </c>
      <c r="J5419" s="11">
        <v>7752056762</v>
      </c>
      <c r="K5419" s="11">
        <v>3805054485</v>
      </c>
      <c r="L5419" s="11">
        <v>3805054485</v>
      </c>
      <c r="M5419" s="11">
        <v>89227900</v>
      </c>
      <c r="N5419" s="13">
        <v>0.98681733964104201</v>
      </c>
      <c r="O5419" s="14" t="s">
        <v>537</v>
      </c>
      <c r="P5419" s="14">
        <v>0.48437387126512294</v>
      </c>
      <c r="Q5419" s="5" t="s">
        <v>543</v>
      </c>
      <c r="XEE5419" s="3">
        <v>0.48437387126512299</v>
      </c>
      <c r="XEF5419" s="4">
        <v>0.49084450769918098</v>
      </c>
      <c r="XEG5419" s="2" t="s">
        <v>13</v>
      </c>
      <c r="XEH5419" s="1">
        <v>7</v>
      </c>
    </row>
    <row r="5420" spans="1:17 16359:16362" hidden="1" x14ac:dyDescent="0.25">
      <c r="A5420" s="6">
        <v>66</v>
      </c>
      <c r="B5420" s="7" t="s">
        <v>521</v>
      </c>
      <c r="C5420" s="7" t="s">
        <v>265</v>
      </c>
      <c r="D5420" s="7" t="s">
        <v>367</v>
      </c>
      <c r="E5420" s="7" t="s">
        <v>256</v>
      </c>
      <c r="F5420" s="6">
        <v>16</v>
      </c>
      <c r="G5420" s="11">
        <v>11010741296</v>
      </c>
      <c r="H5420" s="11">
        <f t="shared" si="84"/>
        <v>10916764157</v>
      </c>
      <c r="I5420" s="11">
        <v>3435303</v>
      </c>
      <c r="J5420" s="11">
        <v>10913328854</v>
      </c>
      <c r="K5420" s="11">
        <v>5703432906</v>
      </c>
      <c r="L5420" s="11">
        <v>5703432906</v>
      </c>
      <c r="M5420" s="11">
        <v>93977139</v>
      </c>
      <c r="N5420" s="13">
        <v>0.99115296242266704</v>
      </c>
      <c r="O5420" s="14" t="s">
        <v>537</v>
      </c>
      <c r="P5420" s="14">
        <v>0.51798809477722929</v>
      </c>
      <c r="Q5420" s="5" t="s">
        <v>543</v>
      </c>
      <c r="XEE5420" s="3">
        <v>0.51798809477722896</v>
      </c>
      <c r="XEF5420" s="4">
        <v>0.52261165976956303</v>
      </c>
      <c r="XEG5420" s="2" t="s">
        <v>13</v>
      </c>
      <c r="XEH5420" s="1">
        <v>7</v>
      </c>
    </row>
    <row r="5421" spans="1:17 16359:16362" ht="60" hidden="1" x14ac:dyDescent="0.25">
      <c r="A5421" s="6">
        <v>66</v>
      </c>
      <c r="B5421" s="7" t="s">
        <v>521</v>
      </c>
      <c r="C5421" s="7" t="s">
        <v>268</v>
      </c>
      <c r="D5421" s="7" t="s">
        <v>369</v>
      </c>
      <c r="E5421" s="7" t="s">
        <v>368</v>
      </c>
      <c r="F5421" s="5"/>
      <c r="G5421" s="11">
        <v>18866355958</v>
      </c>
      <c r="H5421" s="11">
        <f t="shared" si="84"/>
        <v>18683150919</v>
      </c>
      <c r="I5421" s="11">
        <v>17765303</v>
      </c>
      <c r="J5421" s="11">
        <v>18665385616</v>
      </c>
      <c r="K5421" s="11">
        <v>9508487391</v>
      </c>
      <c r="L5421" s="11">
        <v>9508487391</v>
      </c>
      <c r="M5421" s="11">
        <v>183205039</v>
      </c>
      <c r="N5421" s="13">
        <v>0.98934768630214598</v>
      </c>
      <c r="O5421" s="14" t="s">
        <v>537</v>
      </c>
      <c r="P5421" s="14">
        <v>0.5039917306854409</v>
      </c>
      <c r="Q5421" s="5" t="s">
        <v>543</v>
      </c>
      <c r="XEE5421" s="3">
        <v>0.50399173068544101</v>
      </c>
      <c r="XEF5421" s="4">
        <v>0.50941821329687997</v>
      </c>
      <c r="XEG5421" s="2" t="s">
        <v>13</v>
      </c>
      <c r="XEH5421" s="1">
        <v>7</v>
      </c>
    </row>
    <row r="5422" spans="1:17 16359:16362" hidden="1" x14ac:dyDescent="0.25">
      <c r="A5422" s="6">
        <v>66</v>
      </c>
      <c r="B5422" s="7" t="s">
        <v>521</v>
      </c>
      <c r="C5422" s="7" t="s">
        <v>268</v>
      </c>
      <c r="D5422" s="7" t="s">
        <v>369</v>
      </c>
      <c r="E5422" s="7" t="s">
        <v>255</v>
      </c>
      <c r="F5422" s="6">
        <v>11</v>
      </c>
      <c r="G5422" s="11">
        <v>7855614662</v>
      </c>
      <c r="H5422" s="11">
        <f t="shared" si="84"/>
        <v>7766386762</v>
      </c>
      <c r="I5422" s="11">
        <v>14330000</v>
      </c>
      <c r="J5422" s="11">
        <v>7752056762</v>
      </c>
      <c r="K5422" s="11">
        <v>3805054485</v>
      </c>
      <c r="L5422" s="11">
        <v>3805054485</v>
      </c>
      <c r="M5422" s="11">
        <v>89227900</v>
      </c>
      <c r="N5422" s="13">
        <v>0.98681733964104201</v>
      </c>
      <c r="O5422" s="14" t="s">
        <v>537</v>
      </c>
      <c r="P5422" s="14">
        <v>0.48437387126512294</v>
      </c>
      <c r="Q5422" s="5" t="s">
        <v>543</v>
      </c>
      <c r="XEE5422" s="3">
        <v>0.48437387126512299</v>
      </c>
      <c r="XEF5422" s="4">
        <v>0.49084450769918098</v>
      </c>
      <c r="XEG5422" s="2" t="s">
        <v>13</v>
      </c>
      <c r="XEH5422" s="1">
        <v>7</v>
      </c>
    </row>
    <row r="5423" spans="1:17 16359:16362" hidden="1" x14ac:dyDescent="0.25">
      <c r="A5423" s="6">
        <v>66</v>
      </c>
      <c r="B5423" s="7" t="s">
        <v>521</v>
      </c>
      <c r="C5423" s="7" t="s">
        <v>268</v>
      </c>
      <c r="D5423" s="7" t="s">
        <v>369</v>
      </c>
      <c r="E5423" s="7" t="s">
        <v>256</v>
      </c>
      <c r="F5423" s="6">
        <v>16</v>
      </c>
      <c r="G5423" s="11">
        <v>11010741296</v>
      </c>
      <c r="H5423" s="11">
        <f t="shared" si="84"/>
        <v>10916764157</v>
      </c>
      <c r="I5423" s="11">
        <v>3435303</v>
      </c>
      <c r="J5423" s="11">
        <v>10913328854</v>
      </c>
      <c r="K5423" s="11">
        <v>5703432906</v>
      </c>
      <c r="L5423" s="11">
        <v>5703432906</v>
      </c>
      <c r="M5423" s="11">
        <v>93977139</v>
      </c>
      <c r="N5423" s="13">
        <v>0.99115296242266704</v>
      </c>
      <c r="O5423" s="14" t="s">
        <v>537</v>
      </c>
      <c r="P5423" s="14">
        <v>0.51798809477722929</v>
      </c>
      <c r="Q5423" s="5" t="s">
        <v>543</v>
      </c>
      <c r="XEE5423" s="3">
        <v>0.51798809477722896</v>
      </c>
      <c r="XEF5423" s="4">
        <v>0.52261165976956303</v>
      </c>
      <c r="XEG5423" s="2" t="s">
        <v>13</v>
      </c>
      <c r="XEH5423" s="1">
        <v>7</v>
      </c>
    </row>
    <row r="5424" spans="1:17 16359:16362" hidden="1" x14ac:dyDescent="0.25">
      <c r="A5424" s="6">
        <v>66</v>
      </c>
      <c r="B5424" s="7" t="s">
        <v>521</v>
      </c>
      <c r="C5424" s="7" t="s">
        <v>270</v>
      </c>
      <c r="D5424" s="7" t="s">
        <v>370</v>
      </c>
      <c r="E5424" s="7" t="s">
        <v>371</v>
      </c>
      <c r="F5424" s="5"/>
      <c r="G5424" s="11">
        <v>409999522</v>
      </c>
      <c r="H5424" s="11">
        <f t="shared" si="84"/>
        <v>403624279</v>
      </c>
      <c r="I5424" s="11">
        <v>0</v>
      </c>
      <c r="J5424" s="11">
        <v>403624279</v>
      </c>
      <c r="K5424" s="11">
        <v>199206378</v>
      </c>
      <c r="L5424" s="11">
        <v>199206378</v>
      </c>
      <c r="M5424" s="11">
        <v>6375243</v>
      </c>
      <c r="N5424" s="13">
        <v>0.98445060870095402</v>
      </c>
      <c r="O5424" s="14" t="s">
        <v>537</v>
      </c>
      <c r="P5424" s="14">
        <v>0.48586978108720819</v>
      </c>
      <c r="Q5424" s="5" t="s">
        <v>543</v>
      </c>
      <c r="XEE5424" s="3">
        <v>0.48586978108720802</v>
      </c>
      <c r="XEF5424" s="4">
        <v>0.49354409128594601</v>
      </c>
      <c r="XEG5424" s="2" t="s">
        <v>29</v>
      </c>
      <c r="XEH5424" s="1">
        <v>7</v>
      </c>
    </row>
    <row r="5425" spans="1:17 16359:16362" hidden="1" x14ac:dyDescent="0.25">
      <c r="A5425" s="6">
        <v>66</v>
      </c>
      <c r="B5425" s="7" t="s">
        <v>521</v>
      </c>
      <c r="C5425" s="7" t="s">
        <v>270</v>
      </c>
      <c r="D5425" s="7" t="s">
        <v>370</v>
      </c>
      <c r="E5425" s="7" t="s">
        <v>255</v>
      </c>
      <c r="F5425" s="6">
        <v>11</v>
      </c>
      <c r="G5425" s="11">
        <v>409999522</v>
      </c>
      <c r="H5425" s="11">
        <f t="shared" si="84"/>
        <v>403624279</v>
      </c>
      <c r="I5425" s="11">
        <v>0</v>
      </c>
      <c r="J5425" s="11">
        <v>403624279</v>
      </c>
      <c r="K5425" s="11">
        <v>199206378</v>
      </c>
      <c r="L5425" s="11">
        <v>199206378</v>
      </c>
      <c r="M5425" s="11">
        <v>6375243</v>
      </c>
      <c r="N5425" s="13">
        <v>0.98445060870095402</v>
      </c>
      <c r="O5425" s="14" t="s">
        <v>537</v>
      </c>
      <c r="P5425" s="14">
        <v>0.48586978108720819</v>
      </c>
      <c r="Q5425" s="5" t="s">
        <v>543</v>
      </c>
      <c r="XEE5425" s="3">
        <v>0.48586978108720802</v>
      </c>
      <c r="XEF5425" s="4">
        <v>0.49354409128594601</v>
      </c>
      <c r="XEG5425" s="2" t="s">
        <v>29</v>
      </c>
      <c r="XEH5425" s="1">
        <v>7</v>
      </c>
    </row>
    <row r="5426" spans="1:17 16359:16362" ht="30" hidden="1" x14ac:dyDescent="0.25">
      <c r="A5426" s="6">
        <v>66</v>
      </c>
      <c r="B5426" s="7" t="s">
        <v>521</v>
      </c>
      <c r="C5426" s="7" t="s">
        <v>270</v>
      </c>
      <c r="D5426" s="7" t="s">
        <v>372</v>
      </c>
      <c r="E5426" s="7" t="s">
        <v>373</v>
      </c>
      <c r="F5426" s="5"/>
      <c r="G5426" s="11">
        <v>770547302</v>
      </c>
      <c r="H5426" s="11">
        <f t="shared" si="84"/>
        <v>768077135</v>
      </c>
      <c r="I5426" s="11">
        <v>0</v>
      </c>
      <c r="J5426" s="11">
        <v>768077135</v>
      </c>
      <c r="K5426" s="11">
        <v>383411174</v>
      </c>
      <c r="L5426" s="11">
        <v>383411174</v>
      </c>
      <c r="M5426" s="11">
        <v>2470167</v>
      </c>
      <c r="N5426" s="13">
        <v>0.99679426948405603</v>
      </c>
      <c r="O5426" s="14" t="s">
        <v>537</v>
      </c>
      <c r="P5426" s="14">
        <v>0.49758291672014704</v>
      </c>
      <c r="Q5426" s="5" t="s">
        <v>543</v>
      </c>
      <c r="XEE5426" s="3">
        <v>0.49758291672014698</v>
      </c>
      <c r="XEF5426" s="4">
        <v>0.499183163420169</v>
      </c>
      <c r="XEG5426" s="2" t="s">
        <v>29</v>
      </c>
      <c r="XEH5426" s="1">
        <v>7</v>
      </c>
    </row>
    <row r="5427" spans="1:17 16359:16362" hidden="1" x14ac:dyDescent="0.25">
      <c r="A5427" s="6">
        <v>66</v>
      </c>
      <c r="B5427" s="7" t="s">
        <v>521</v>
      </c>
      <c r="C5427" s="7" t="s">
        <v>270</v>
      </c>
      <c r="D5427" s="7" t="s">
        <v>372</v>
      </c>
      <c r="E5427" s="7" t="s">
        <v>255</v>
      </c>
      <c r="F5427" s="6">
        <v>11</v>
      </c>
      <c r="G5427" s="11">
        <v>770547302</v>
      </c>
      <c r="H5427" s="11">
        <f t="shared" si="84"/>
        <v>768077135</v>
      </c>
      <c r="I5427" s="11">
        <v>0</v>
      </c>
      <c r="J5427" s="11">
        <v>768077135</v>
      </c>
      <c r="K5427" s="11">
        <v>383411174</v>
      </c>
      <c r="L5427" s="11">
        <v>383411174</v>
      </c>
      <c r="M5427" s="11">
        <v>2470167</v>
      </c>
      <c r="N5427" s="13">
        <v>0.99679426948405603</v>
      </c>
      <c r="O5427" s="14" t="s">
        <v>537</v>
      </c>
      <c r="P5427" s="14">
        <v>0.49758291672014704</v>
      </c>
      <c r="Q5427" s="5" t="s">
        <v>543</v>
      </c>
      <c r="XEE5427" s="3">
        <v>0.49758291672014698</v>
      </c>
      <c r="XEF5427" s="4">
        <v>0.499183163420169</v>
      </c>
      <c r="XEG5427" s="2" t="s">
        <v>29</v>
      </c>
      <c r="XEH5427" s="1">
        <v>7</v>
      </c>
    </row>
    <row r="5428" spans="1:17 16359:16362" hidden="1" x14ac:dyDescent="0.25">
      <c r="A5428" s="6">
        <v>66</v>
      </c>
      <c r="B5428" s="7" t="s">
        <v>521</v>
      </c>
      <c r="C5428" s="7" t="s">
        <v>270</v>
      </c>
      <c r="D5428" s="7" t="s">
        <v>374</v>
      </c>
      <c r="E5428" s="7" t="s">
        <v>375</v>
      </c>
      <c r="F5428" s="5"/>
      <c r="G5428" s="11">
        <v>11122199852</v>
      </c>
      <c r="H5428" s="11">
        <f t="shared" si="84"/>
        <v>11059670742</v>
      </c>
      <c r="I5428" s="11">
        <v>3435303</v>
      </c>
      <c r="J5428" s="11">
        <v>11056235439</v>
      </c>
      <c r="K5428" s="11">
        <v>5659186858</v>
      </c>
      <c r="L5428" s="11">
        <v>5659186858</v>
      </c>
      <c r="M5428" s="11">
        <v>62529110</v>
      </c>
      <c r="N5428" s="13">
        <v>0.99406912176747697</v>
      </c>
      <c r="O5428" s="14" t="s">
        <v>537</v>
      </c>
      <c r="P5428" s="14">
        <v>0.50881902261290168</v>
      </c>
      <c r="Q5428" s="5" t="s">
        <v>543</v>
      </c>
      <c r="XEE5428" s="3">
        <v>0.50881902261290202</v>
      </c>
      <c r="XEF5428" s="4">
        <v>0.51185477093203602</v>
      </c>
      <c r="XEG5428" s="2" t="s">
        <v>29</v>
      </c>
      <c r="XEH5428" s="1">
        <v>7</v>
      </c>
    </row>
    <row r="5429" spans="1:17 16359:16362" hidden="1" x14ac:dyDescent="0.25">
      <c r="A5429" s="6">
        <v>66</v>
      </c>
      <c r="B5429" s="7" t="s">
        <v>521</v>
      </c>
      <c r="C5429" s="7" t="s">
        <v>270</v>
      </c>
      <c r="D5429" s="7" t="s">
        <v>374</v>
      </c>
      <c r="E5429" s="7" t="s">
        <v>255</v>
      </c>
      <c r="F5429" s="6">
        <v>11</v>
      </c>
      <c r="G5429" s="11">
        <v>203712467</v>
      </c>
      <c r="H5429" s="11">
        <f t="shared" si="84"/>
        <v>203712467</v>
      </c>
      <c r="I5429" s="11">
        <v>0</v>
      </c>
      <c r="J5429" s="11">
        <v>203712467</v>
      </c>
      <c r="K5429" s="11">
        <v>0</v>
      </c>
      <c r="L5429" s="11">
        <v>0</v>
      </c>
      <c r="M5429" s="11">
        <v>0</v>
      </c>
      <c r="N5429" s="13">
        <v>1</v>
      </c>
      <c r="O5429" s="14" t="s">
        <v>537</v>
      </c>
      <c r="P5429" s="14">
        <v>0</v>
      </c>
      <c r="Q5429" s="5" t="s">
        <v>543</v>
      </c>
      <c r="XEE5429" s="3">
        <v>0</v>
      </c>
      <c r="XEF5429" s="4">
        <v>0</v>
      </c>
      <c r="XEG5429" s="2" t="s">
        <v>29</v>
      </c>
      <c r="XEH5429" s="1">
        <v>7</v>
      </c>
    </row>
    <row r="5430" spans="1:17 16359:16362" hidden="1" x14ac:dyDescent="0.25">
      <c r="A5430" s="6">
        <v>66</v>
      </c>
      <c r="B5430" s="7" t="s">
        <v>521</v>
      </c>
      <c r="C5430" s="7" t="s">
        <v>270</v>
      </c>
      <c r="D5430" s="7" t="s">
        <v>374</v>
      </c>
      <c r="E5430" s="7" t="s">
        <v>256</v>
      </c>
      <c r="F5430" s="6">
        <v>16</v>
      </c>
      <c r="G5430" s="11">
        <v>10918487385</v>
      </c>
      <c r="H5430" s="11">
        <f t="shared" si="84"/>
        <v>10855958275</v>
      </c>
      <c r="I5430" s="11">
        <v>3435303</v>
      </c>
      <c r="J5430" s="11">
        <v>10852522972</v>
      </c>
      <c r="K5430" s="11">
        <v>5659186858</v>
      </c>
      <c r="L5430" s="11">
        <v>5659186858</v>
      </c>
      <c r="M5430" s="11">
        <v>62529110</v>
      </c>
      <c r="N5430" s="13">
        <v>0.99395846597848103</v>
      </c>
      <c r="O5430" s="14" t="s">
        <v>537</v>
      </c>
      <c r="P5430" s="14">
        <v>0.51831235027799594</v>
      </c>
      <c r="Q5430" s="5" t="s">
        <v>543</v>
      </c>
      <c r="XEE5430" s="3">
        <v>0.51831235027799605</v>
      </c>
      <c r="XEF5430" s="4">
        <v>0.52146278543717095</v>
      </c>
      <c r="XEG5430" s="2" t="s">
        <v>29</v>
      </c>
      <c r="XEH5430" s="1">
        <v>7</v>
      </c>
    </row>
    <row r="5431" spans="1:17 16359:16362" ht="30" hidden="1" x14ac:dyDescent="0.25">
      <c r="A5431" s="6">
        <v>66</v>
      </c>
      <c r="B5431" s="7" t="s">
        <v>521</v>
      </c>
      <c r="C5431" s="7" t="s">
        <v>270</v>
      </c>
      <c r="D5431" s="7" t="s">
        <v>378</v>
      </c>
      <c r="E5431" s="7" t="s">
        <v>379</v>
      </c>
      <c r="F5431" s="5"/>
      <c r="G5431" s="11">
        <v>4151036085</v>
      </c>
      <c r="H5431" s="11">
        <f t="shared" si="84"/>
        <v>4076234175</v>
      </c>
      <c r="I5431" s="11">
        <v>0</v>
      </c>
      <c r="J5431" s="11">
        <v>4076234175</v>
      </c>
      <c r="K5431" s="11">
        <v>2024371354</v>
      </c>
      <c r="L5431" s="11">
        <v>2024371354</v>
      </c>
      <c r="M5431" s="11">
        <v>74801910</v>
      </c>
      <c r="N5431" s="13">
        <v>0.98197994224374496</v>
      </c>
      <c r="O5431" s="14" t="s">
        <v>537</v>
      </c>
      <c r="P5431" s="14">
        <v>0.48767857290260103</v>
      </c>
      <c r="Q5431" s="5" t="s">
        <v>543</v>
      </c>
      <c r="XEE5431" s="3">
        <v>0.48767857290260103</v>
      </c>
      <c r="XEF5431" s="4">
        <v>0.49662783517583398</v>
      </c>
      <c r="XEG5431" s="2" t="s">
        <v>29</v>
      </c>
      <c r="XEH5431" s="1">
        <v>7</v>
      </c>
    </row>
    <row r="5432" spans="1:17 16359:16362" hidden="1" x14ac:dyDescent="0.25">
      <c r="A5432" s="6">
        <v>66</v>
      </c>
      <c r="B5432" s="7" t="s">
        <v>521</v>
      </c>
      <c r="C5432" s="7" t="s">
        <v>270</v>
      </c>
      <c r="D5432" s="7" t="s">
        <v>378</v>
      </c>
      <c r="E5432" s="7" t="s">
        <v>255</v>
      </c>
      <c r="F5432" s="6">
        <v>11</v>
      </c>
      <c r="G5432" s="11">
        <v>4151036085</v>
      </c>
      <c r="H5432" s="11">
        <f t="shared" si="84"/>
        <v>4076234175</v>
      </c>
      <c r="I5432" s="11">
        <v>0</v>
      </c>
      <c r="J5432" s="11">
        <v>4076234175</v>
      </c>
      <c r="K5432" s="11">
        <v>2024371354</v>
      </c>
      <c r="L5432" s="11">
        <v>2024371354</v>
      </c>
      <c r="M5432" s="11">
        <v>74801910</v>
      </c>
      <c r="N5432" s="13">
        <v>0.98197994224374496</v>
      </c>
      <c r="O5432" s="14" t="s">
        <v>537</v>
      </c>
      <c r="P5432" s="14">
        <v>0.48767857290260103</v>
      </c>
      <c r="Q5432" s="5" t="s">
        <v>543</v>
      </c>
      <c r="XEE5432" s="3">
        <v>0.48767857290260103</v>
      </c>
      <c r="XEF5432" s="4">
        <v>0.49662783517583398</v>
      </c>
      <c r="XEG5432" s="2" t="s">
        <v>29</v>
      </c>
      <c r="XEH5432" s="1">
        <v>7</v>
      </c>
    </row>
    <row r="5433" spans="1:17 16359:16362" ht="45" hidden="1" x14ac:dyDescent="0.25">
      <c r="A5433" s="6">
        <v>66</v>
      </c>
      <c r="B5433" s="7" t="s">
        <v>521</v>
      </c>
      <c r="C5433" s="7" t="s">
        <v>270</v>
      </c>
      <c r="D5433" s="7" t="s">
        <v>386</v>
      </c>
      <c r="E5433" s="7" t="s">
        <v>279</v>
      </c>
      <c r="F5433" s="5"/>
      <c r="G5433" s="11">
        <v>2320319286</v>
      </c>
      <c r="H5433" s="11">
        <f t="shared" si="84"/>
        <v>2314738706</v>
      </c>
      <c r="I5433" s="11">
        <v>14330000</v>
      </c>
      <c r="J5433" s="11">
        <v>2300408706</v>
      </c>
      <c r="K5433" s="11">
        <v>1198065579</v>
      </c>
      <c r="L5433" s="11">
        <v>1198065579</v>
      </c>
      <c r="M5433" s="11">
        <v>5580580</v>
      </c>
      <c r="N5433" s="13">
        <v>0.99141903438887302</v>
      </c>
      <c r="O5433" s="14" t="s">
        <v>537</v>
      </c>
      <c r="P5433" s="14">
        <v>0.51633651723222374</v>
      </c>
      <c r="Q5433" s="5" t="s">
        <v>543</v>
      </c>
      <c r="XEE5433" s="3">
        <v>0.51633651723222396</v>
      </c>
      <c r="XEF5433" s="4">
        <v>0.52080553158887199</v>
      </c>
      <c r="XEG5433" s="2" t="s">
        <v>29</v>
      </c>
      <c r="XEH5433" s="1">
        <v>7</v>
      </c>
    </row>
    <row r="5434" spans="1:17 16359:16362" hidden="1" x14ac:dyDescent="0.25">
      <c r="A5434" s="6">
        <v>66</v>
      </c>
      <c r="B5434" s="7" t="s">
        <v>521</v>
      </c>
      <c r="C5434" s="7" t="s">
        <v>270</v>
      </c>
      <c r="D5434" s="7" t="s">
        <v>386</v>
      </c>
      <c r="E5434" s="7" t="s">
        <v>255</v>
      </c>
      <c r="F5434" s="6">
        <v>11</v>
      </c>
      <c r="G5434" s="11">
        <v>2320319286</v>
      </c>
      <c r="H5434" s="11">
        <f t="shared" si="84"/>
        <v>2314738706</v>
      </c>
      <c r="I5434" s="11">
        <v>14330000</v>
      </c>
      <c r="J5434" s="11">
        <v>2300408706</v>
      </c>
      <c r="K5434" s="11">
        <v>1198065579</v>
      </c>
      <c r="L5434" s="11">
        <v>1198065579</v>
      </c>
      <c r="M5434" s="11">
        <v>5580580</v>
      </c>
      <c r="N5434" s="13">
        <v>0.99141903438887302</v>
      </c>
      <c r="O5434" s="14" t="s">
        <v>537</v>
      </c>
      <c r="P5434" s="14">
        <v>0.51633651723222374</v>
      </c>
      <c r="Q5434" s="5" t="s">
        <v>543</v>
      </c>
      <c r="XEE5434" s="3">
        <v>0.51633651723222396</v>
      </c>
      <c r="XEF5434" s="4">
        <v>0.52080553158887199</v>
      </c>
      <c r="XEG5434" s="2" t="s">
        <v>29</v>
      </c>
      <c r="XEH5434" s="1">
        <v>7</v>
      </c>
    </row>
    <row r="5435" spans="1:17 16359:16362" ht="45" hidden="1" x14ac:dyDescent="0.25">
      <c r="A5435" s="6">
        <v>66</v>
      </c>
      <c r="B5435" s="7" t="s">
        <v>521</v>
      </c>
      <c r="C5435" s="7" t="s">
        <v>270</v>
      </c>
      <c r="D5435" s="7" t="s">
        <v>387</v>
      </c>
      <c r="E5435" s="7" t="s">
        <v>281</v>
      </c>
      <c r="F5435" s="5"/>
      <c r="G5435" s="11">
        <v>59779055</v>
      </c>
      <c r="H5435" s="11">
        <f t="shared" si="84"/>
        <v>41497976</v>
      </c>
      <c r="I5435" s="11">
        <v>0</v>
      </c>
      <c r="J5435" s="11">
        <v>41497976</v>
      </c>
      <c r="K5435" s="11">
        <v>39107582</v>
      </c>
      <c r="L5435" s="11">
        <v>39107582</v>
      </c>
      <c r="M5435" s="11">
        <v>18281079</v>
      </c>
      <c r="N5435" s="13">
        <v>0.69418922731381405</v>
      </c>
      <c r="O5435" s="14" t="s">
        <v>535</v>
      </c>
      <c r="P5435" s="14">
        <v>0.65420207796861296</v>
      </c>
      <c r="Q5435" s="5" t="s">
        <v>546</v>
      </c>
      <c r="XEE5435" s="3">
        <v>0.65420207796861296</v>
      </c>
      <c r="XEF5435" s="4">
        <v>0.94239733523389202</v>
      </c>
      <c r="XEG5435" s="2" t="s">
        <v>29</v>
      </c>
      <c r="XEH5435" s="1">
        <v>7</v>
      </c>
    </row>
    <row r="5436" spans="1:17 16359:16362" hidden="1" x14ac:dyDescent="0.25">
      <c r="A5436" s="6">
        <v>66</v>
      </c>
      <c r="B5436" s="7" t="s">
        <v>521</v>
      </c>
      <c r="C5436" s="7" t="s">
        <v>270</v>
      </c>
      <c r="D5436" s="7" t="s">
        <v>387</v>
      </c>
      <c r="E5436" s="7" t="s">
        <v>256</v>
      </c>
      <c r="F5436" s="6">
        <v>16</v>
      </c>
      <c r="G5436" s="11">
        <v>59779055</v>
      </c>
      <c r="H5436" s="11">
        <f t="shared" si="84"/>
        <v>41497976</v>
      </c>
      <c r="I5436" s="11">
        <v>0</v>
      </c>
      <c r="J5436" s="11">
        <v>41497976</v>
      </c>
      <c r="K5436" s="11">
        <v>39107582</v>
      </c>
      <c r="L5436" s="11">
        <v>39107582</v>
      </c>
      <c r="M5436" s="11">
        <v>18281079</v>
      </c>
      <c r="N5436" s="13">
        <v>0.69418922731381405</v>
      </c>
      <c r="O5436" s="14" t="s">
        <v>535</v>
      </c>
      <c r="P5436" s="14">
        <v>0.65420207796861296</v>
      </c>
      <c r="Q5436" s="5" t="s">
        <v>546</v>
      </c>
      <c r="XEE5436" s="3">
        <v>0.65420207796861296</v>
      </c>
      <c r="XEF5436" s="4">
        <v>0.94239733523389202</v>
      </c>
      <c r="XEG5436" s="2" t="s">
        <v>29</v>
      </c>
      <c r="XEH5436" s="1">
        <v>7</v>
      </c>
    </row>
    <row r="5437" spans="1:17 16359:16362" ht="60" hidden="1" x14ac:dyDescent="0.25">
      <c r="A5437" s="6">
        <v>66</v>
      </c>
      <c r="B5437" s="7" t="s">
        <v>521</v>
      </c>
      <c r="C5437" s="7" t="s">
        <v>270</v>
      </c>
      <c r="D5437" s="7" t="s">
        <v>388</v>
      </c>
      <c r="E5437" s="7" t="s">
        <v>389</v>
      </c>
      <c r="F5437" s="5"/>
      <c r="G5437" s="11">
        <v>32474856</v>
      </c>
      <c r="H5437" s="11">
        <f t="shared" si="84"/>
        <v>19307906</v>
      </c>
      <c r="I5437" s="11">
        <v>0</v>
      </c>
      <c r="J5437" s="11">
        <v>19307906</v>
      </c>
      <c r="K5437" s="11">
        <v>5138466</v>
      </c>
      <c r="L5437" s="11">
        <v>5138466</v>
      </c>
      <c r="M5437" s="11">
        <v>13166950</v>
      </c>
      <c r="N5437" s="13">
        <v>0.59454939538453999</v>
      </c>
      <c r="O5437" s="14" t="s">
        <v>535</v>
      </c>
      <c r="P5437" s="14">
        <v>0.15822906189329985</v>
      </c>
      <c r="Q5437" s="5" t="s">
        <v>543</v>
      </c>
      <c r="XEE5437" s="3">
        <v>0.15822906189329999</v>
      </c>
      <c r="XEF5437" s="4">
        <v>0.26613274375792001</v>
      </c>
      <c r="XEG5437" s="2" t="s">
        <v>29</v>
      </c>
      <c r="XEH5437" s="1">
        <v>7</v>
      </c>
    </row>
    <row r="5438" spans="1:17 16359:16362" hidden="1" x14ac:dyDescent="0.25">
      <c r="A5438" s="6">
        <v>66</v>
      </c>
      <c r="B5438" s="7" t="s">
        <v>521</v>
      </c>
      <c r="C5438" s="7" t="s">
        <v>270</v>
      </c>
      <c r="D5438" s="7" t="s">
        <v>388</v>
      </c>
      <c r="E5438" s="7" t="s">
        <v>256</v>
      </c>
      <c r="F5438" s="6">
        <v>16</v>
      </c>
      <c r="G5438" s="11">
        <v>32474856</v>
      </c>
      <c r="H5438" s="11">
        <f t="shared" si="84"/>
        <v>19307906</v>
      </c>
      <c r="I5438" s="11">
        <v>0</v>
      </c>
      <c r="J5438" s="11">
        <v>19307906</v>
      </c>
      <c r="K5438" s="11">
        <v>5138466</v>
      </c>
      <c r="L5438" s="11">
        <v>5138466</v>
      </c>
      <c r="M5438" s="11">
        <v>13166950</v>
      </c>
      <c r="N5438" s="13">
        <v>0.59454939538453999</v>
      </c>
      <c r="O5438" s="14" t="s">
        <v>535</v>
      </c>
      <c r="P5438" s="14">
        <v>0.15822906189329985</v>
      </c>
      <c r="Q5438" s="5" t="s">
        <v>543</v>
      </c>
      <c r="XEE5438" s="3">
        <v>0.15822906189329999</v>
      </c>
      <c r="XEF5438" s="4">
        <v>0.26613274375792001</v>
      </c>
      <c r="XEG5438" s="2" t="s">
        <v>29</v>
      </c>
      <c r="XEH5438" s="1">
        <v>7</v>
      </c>
    </row>
    <row r="5439" spans="1:17 16359:16362" ht="60" hidden="1" x14ac:dyDescent="0.25">
      <c r="A5439" s="6">
        <v>66</v>
      </c>
      <c r="B5439" s="7" t="s">
        <v>521</v>
      </c>
      <c r="C5439" s="7" t="s">
        <v>265</v>
      </c>
      <c r="D5439" s="7" t="s">
        <v>396</v>
      </c>
      <c r="E5439" s="7" t="s">
        <v>397</v>
      </c>
      <c r="F5439" s="5"/>
      <c r="G5439" s="11">
        <v>616915125</v>
      </c>
      <c r="H5439" s="11">
        <f t="shared" si="84"/>
        <v>616082911</v>
      </c>
      <c r="I5439" s="11">
        <v>0</v>
      </c>
      <c r="J5439" s="11">
        <v>616082911</v>
      </c>
      <c r="K5439" s="11">
        <v>261209804</v>
      </c>
      <c r="L5439" s="11">
        <v>261209804</v>
      </c>
      <c r="M5439" s="11">
        <v>832214</v>
      </c>
      <c r="N5439" s="13">
        <v>0.99865100730023404</v>
      </c>
      <c r="O5439" s="14" t="s">
        <v>537</v>
      </c>
      <c r="P5439" s="14">
        <v>0.42341287061165828</v>
      </c>
      <c r="Q5439" s="5" t="s">
        <v>543</v>
      </c>
      <c r="XEE5439" s="3">
        <v>0.423412870611658</v>
      </c>
      <c r="XEF5439" s="4">
        <v>0.42398482304275398</v>
      </c>
      <c r="XEG5439" s="2" t="s">
        <v>13</v>
      </c>
      <c r="XEH5439" s="1">
        <v>7</v>
      </c>
    </row>
    <row r="5440" spans="1:17 16359:16362" hidden="1" x14ac:dyDescent="0.25">
      <c r="A5440" s="6">
        <v>66</v>
      </c>
      <c r="B5440" s="7" t="s">
        <v>521</v>
      </c>
      <c r="C5440" s="7" t="s">
        <v>265</v>
      </c>
      <c r="D5440" s="7" t="s">
        <v>396</v>
      </c>
      <c r="E5440" s="7" t="s">
        <v>256</v>
      </c>
      <c r="F5440" s="6">
        <v>16</v>
      </c>
      <c r="G5440" s="11">
        <v>616915125</v>
      </c>
      <c r="H5440" s="11">
        <f t="shared" si="84"/>
        <v>616082911</v>
      </c>
      <c r="I5440" s="11">
        <v>0</v>
      </c>
      <c r="J5440" s="11">
        <v>616082911</v>
      </c>
      <c r="K5440" s="11">
        <v>261209804</v>
      </c>
      <c r="L5440" s="11">
        <v>261209804</v>
      </c>
      <c r="M5440" s="11">
        <v>832214</v>
      </c>
      <c r="N5440" s="13">
        <v>0.99865100730023404</v>
      </c>
      <c r="O5440" s="14" t="s">
        <v>537</v>
      </c>
      <c r="P5440" s="14">
        <v>0.42341287061165828</v>
      </c>
      <c r="Q5440" s="5" t="s">
        <v>543</v>
      </c>
      <c r="XEE5440" s="3">
        <v>0.423412870611658</v>
      </c>
      <c r="XEF5440" s="4">
        <v>0.42398482304275398</v>
      </c>
      <c r="XEG5440" s="2" t="s">
        <v>13</v>
      </c>
      <c r="XEH5440" s="1">
        <v>7</v>
      </c>
    </row>
    <row r="5441" spans="1:17 16359:16362" ht="60" hidden="1" x14ac:dyDescent="0.25">
      <c r="A5441" s="6">
        <v>66</v>
      </c>
      <c r="B5441" s="7" t="s">
        <v>521</v>
      </c>
      <c r="C5441" s="7" t="s">
        <v>268</v>
      </c>
      <c r="D5441" s="7" t="s">
        <v>398</v>
      </c>
      <c r="E5441" s="7" t="s">
        <v>397</v>
      </c>
      <c r="F5441" s="5"/>
      <c r="G5441" s="11">
        <v>616915125</v>
      </c>
      <c r="H5441" s="11">
        <f t="shared" si="84"/>
        <v>616082911</v>
      </c>
      <c r="I5441" s="11">
        <v>0</v>
      </c>
      <c r="J5441" s="11">
        <v>616082911</v>
      </c>
      <c r="K5441" s="11">
        <v>261209804</v>
      </c>
      <c r="L5441" s="11">
        <v>261209804</v>
      </c>
      <c r="M5441" s="11">
        <v>832214</v>
      </c>
      <c r="N5441" s="13">
        <v>0.99865100730023404</v>
      </c>
      <c r="O5441" s="14" t="s">
        <v>537</v>
      </c>
      <c r="P5441" s="14">
        <v>0.42341287061165828</v>
      </c>
      <c r="Q5441" s="5" t="s">
        <v>543</v>
      </c>
      <c r="XEE5441" s="3">
        <v>0.423412870611658</v>
      </c>
      <c r="XEF5441" s="4">
        <v>0.42398482304275398</v>
      </c>
      <c r="XEG5441" s="2" t="s">
        <v>13</v>
      </c>
      <c r="XEH5441" s="1">
        <v>7</v>
      </c>
    </row>
    <row r="5442" spans="1:17 16359:16362" hidden="1" x14ac:dyDescent="0.25">
      <c r="A5442" s="6">
        <v>66</v>
      </c>
      <c r="B5442" s="7" t="s">
        <v>521</v>
      </c>
      <c r="C5442" s="7" t="s">
        <v>268</v>
      </c>
      <c r="D5442" s="7" t="s">
        <v>398</v>
      </c>
      <c r="E5442" s="7" t="s">
        <v>256</v>
      </c>
      <c r="F5442" s="6">
        <v>16</v>
      </c>
      <c r="G5442" s="11">
        <v>616915125</v>
      </c>
      <c r="H5442" s="11">
        <f t="shared" si="84"/>
        <v>616082911</v>
      </c>
      <c r="I5442" s="11">
        <v>0</v>
      </c>
      <c r="J5442" s="11">
        <v>616082911</v>
      </c>
      <c r="K5442" s="11">
        <v>261209804</v>
      </c>
      <c r="L5442" s="11">
        <v>261209804</v>
      </c>
      <c r="M5442" s="11">
        <v>832214</v>
      </c>
      <c r="N5442" s="13">
        <v>0.99865100730023404</v>
      </c>
      <c r="O5442" s="14" t="s">
        <v>537</v>
      </c>
      <c r="P5442" s="14">
        <v>0.42341287061165828</v>
      </c>
      <c r="Q5442" s="5" t="s">
        <v>543</v>
      </c>
      <c r="XEE5442" s="3">
        <v>0.423412870611658</v>
      </c>
      <c r="XEF5442" s="4">
        <v>0.42398482304275398</v>
      </c>
      <c r="XEG5442" s="2" t="s">
        <v>13</v>
      </c>
      <c r="XEH5442" s="1">
        <v>7</v>
      </c>
    </row>
    <row r="5443" spans="1:17 16359:16362" ht="30" hidden="1" x14ac:dyDescent="0.25">
      <c r="A5443" s="6">
        <v>66</v>
      </c>
      <c r="B5443" s="7" t="s">
        <v>521</v>
      </c>
      <c r="C5443" s="7" t="s">
        <v>270</v>
      </c>
      <c r="D5443" s="7" t="s">
        <v>399</v>
      </c>
      <c r="E5443" s="7" t="s">
        <v>400</v>
      </c>
      <c r="F5443" s="5"/>
      <c r="G5443" s="11">
        <v>259941819</v>
      </c>
      <c r="H5443" s="11">
        <f t="shared" ref="H5443:H5506" si="85">+J5443+I5443</f>
        <v>259941814</v>
      </c>
      <c r="I5443" s="11">
        <v>0</v>
      </c>
      <c r="J5443" s="11">
        <v>259941814</v>
      </c>
      <c r="K5443" s="11">
        <v>98312612</v>
      </c>
      <c r="L5443" s="11">
        <v>98312612</v>
      </c>
      <c r="M5443" s="11">
        <v>5</v>
      </c>
      <c r="N5443" s="13">
        <v>0.99999998076492602</v>
      </c>
      <c r="O5443" s="14" t="s">
        <v>537</v>
      </c>
      <c r="P5443" s="14">
        <v>0.37821006399897511</v>
      </c>
      <c r="Q5443" s="5" t="s">
        <v>543</v>
      </c>
      <c r="XEE5443" s="3">
        <v>0.378210063998975</v>
      </c>
      <c r="XEF5443" s="4">
        <v>0.37821007127387402</v>
      </c>
      <c r="XEG5443" s="2" t="s">
        <v>29</v>
      </c>
      <c r="XEH5443" s="1">
        <v>7</v>
      </c>
    </row>
    <row r="5444" spans="1:17 16359:16362" hidden="1" x14ac:dyDescent="0.25">
      <c r="A5444" s="6">
        <v>66</v>
      </c>
      <c r="B5444" s="7" t="s">
        <v>521</v>
      </c>
      <c r="C5444" s="7" t="s">
        <v>270</v>
      </c>
      <c r="D5444" s="7" t="s">
        <v>399</v>
      </c>
      <c r="E5444" s="7" t="s">
        <v>256</v>
      </c>
      <c r="F5444" s="6">
        <v>16</v>
      </c>
      <c r="G5444" s="11">
        <v>259941819</v>
      </c>
      <c r="H5444" s="11">
        <f t="shared" si="85"/>
        <v>259941814</v>
      </c>
      <c r="I5444" s="11">
        <v>0</v>
      </c>
      <c r="J5444" s="11">
        <v>259941814</v>
      </c>
      <c r="K5444" s="11">
        <v>98312612</v>
      </c>
      <c r="L5444" s="11">
        <v>98312612</v>
      </c>
      <c r="M5444" s="11">
        <v>5</v>
      </c>
      <c r="N5444" s="13">
        <v>0.99999998076492602</v>
      </c>
      <c r="O5444" s="14" t="s">
        <v>537</v>
      </c>
      <c r="P5444" s="14">
        <v>0.37821006399897511</v>
      </c>
      <c r="Q5444" s="5" t="s">
        <v>543</v>
      </c>
      <c r="XEE5444" s="3">
        <v>0.378210063998975</v>
      </c>
      <c r="XEF5444" s="4">
        <v>0.37821007127387402</v>
      </c>
      <c r="XEG5444" s="2" t="s">
        <v>29</v>
      </c>
      <c r="XEH5444" s="1">
        <v>7</v>
      </c>
    </row>
    <row r="5445" spans="1:17 16359:16362" ht="45" hidden="1" x14ac:dyDescent="0.25">
      <c r="A5445" s="6">
        <v>66</v>
      </c>
      <c r="B5445" s="7" t="s">
        <v>521</v>
      </c>
      <c r="C5445" s="7" t="s">
        <v>270</v>
      </c>
      <c r="D5445" s="7" t="s">
        <v>401</v>
      </c>
      <c r="E5445" s="7" t="s">
        <v>279</v>
      </c>
      <c r="F5445" s="5"/>
      <c r="G5445" s="11">
        <v>62853000</v>
      </c>
      <c r="H5445" s="11">
        <f t="shared" si="85"/>
        <v>62853000</v>
      </c>
      <c r="I5445" s="11">
        <v>0</v>
      </c>
      <c r="J5445" s="11">
        <v>62853000</v>
      </c>
      <c r="K5445" s="11">
        <v>29944600</v>
      </c>
      <c r="L5445" s="11">
        <v>29944600</v>
      </c>
      <c r="M5445" s="11">
        <v>0</v>
      </c>
      <c r="N5445" s="13">
        <v>1</v>
      </c>
      <c r="O5445" s="14" t="s">
        <v>537</v>
      </c>
      <c r="P5445" s="14">
        <v>0.47642276422764229</v>
      </c>
      <c r="Q5445" s="5" t="s">
        <v>543</v>
      </c>
      <c r="XEE5445" s="3">
        <v>0.47642276422764201</v>
      </c>
      <c r="XEF5445" s="4">
        <v>0.47642276422764201</v>
      </c>
      <c r="XEG5445" s="2" t="s">
        <v>29</v>
      </c>
      <c r="XEH5445" s="1">
        <v>7</v>
      </c>
    </row>
    <row r="5446" spans="1:17 16359:16362" hidden="1" x14ac:dyDescent="0.25">
      <c r="A5446" s="6">
        <v>66</v>
      </c>
      <c r="B5446" s="7" t="s">
        <v>521</v>
      </c>
      <c r="C5446" s="7" t="s">
        <v>270</v>
      </c>
      <c r="D5446" s="7" t="s">
        <v>401</v>
      </c>
      <c r="E5446" s="7" t="s">
        <v>256</v>
      </c>
      <c r="F5446" s="6">
        <v>16</v>
      </c>
      <c r="G5446" s="11">
        <v>62853000</v>
      </c>
      <c r="H5446" s="11">
        <f t="shared" si="85"/>
        <v>62853000</v>
      </c>
      <c r="I5446" s="11">
        <v>0</v>
      </c>
      <c r="J5446" s="11">
        <v>62853000</v>
      </c>
      <c r="K5446" s="11">
        <v>29944600</v>
      </c>
      <c r="L5446" s="11">
        <v>29944600</v>
      </c>
      <c r="M5446" s="11">
        <v>0</v>
      </c>
      <c r="N5446" s="13">
        <v>1</v>
      </c>
      <c r="O5446" s="14" t="s">
        <v>537</v>
      </c>
      <c r="P5446" s="14">
        <v>0.47642276422764229</v>
      </c>
      <c r="Q5446" s="5" t="s">
        <v>543</v>
      </c>
      <c r="XEE5446" s="3">
        <v>0.47642276422764201</v>
      </c>
      <c r="XEF5446" s="4">
        <v>0.47642276422764201</v>
      </c>
      <c r="XEG5446" s="2" t="s">
        <v>29</v>
      </c>
      <c r="XEH5446" s="1">
        <v>7</v>
      </c>
    </row>
    <row r="5447" spans="1:17 16359:16362" ht="45" hidden="1" x14ac:dyDescent="0.25">
      <c r="A5447" s="6">
        <v>66</v>
      </c>
      <c r="B5447" s="7" t="s">
        <v>521</v>
      </c>
      <c r="C5447" s="7" t="s">
        <v>270</v>
      </c>
      <c r="D5447" s="7" t="s">
        <v>402</v>
      </c>
      <c r="E5447" s="7" t="s">
        <v>281</v>
      </c>
      <c r="F5447" s="5"/>
      <c r="G5447" s="11">
        <v>6400000</v>
      </c>
      <c r="H5447" s="11">
        <f t="shared" si="85"/>
        <v>5567791</v>
      </c>
      <c r="I5447" s="11">
        <v>0</v>
      </c>
      <c r="J5447" s="11">
        <v>5567791</v>
      </c>
      <c r="K5447" s="11">
        <v>4768505</v>
      </c>
      <c r="L5447" s="11">
        <v>4768505</v>
      </c>
      <c r="M5447" s="11">
        <v>832209</v>
      </c>
      <c r="N5447" s="13">
        <v>0.86996734374999996</v>
      </c>
      <c r="O5447" s="14" t="s">
        <v>535</v>
      </c>
      <c r="P5447" s="14">
        <v>0.74507890624999995</v>
      </c>
      <c r="Q5447" s="5" t="s">
        <v>546</v>
      </c>
      <c r="XEE5447" s="3">
        <v>0.74507890624999995</v>
      </c>
      <c r="XEF5447" s="4">
        <v>0.85644468335826496</v>
      </c>
      <c r="XEG5447" s="2" t="s">
        <v>29</v>
      </c>
      <c r="XEH5447" s="1">
        <v>7</v>
      </c>
    </row>
    <row r="5448" spans="1:17 16359:16362" hidden="1" x14ac:dyDescent="0.25">
      <c r="A5448" s="6">
        <v>66</v>
      </c>
      <c r="B5448" s="7" t="s">
        <v>521</v>
      </c>
      <c r="C5448" s="7" t="s">
        <v>270</v>
      </c>
      <c r="D5448" s="7" t="s">
        <v>402</v>
      </c>
      <c r="E5448" s="7" t="s">
        <v>256</v>
      </c>
      <c r="F5448" s="6">
        <v>16</v>
      </c>
      <c r="G5448" s="11">
        <v>6400000</v>
      </c>
      <c r="H5448" s="11">
        <f t="shared" si="85"/>
        <v>5567791</v>
      </c>
      <c r="I5448" s="11">
        <v>0</v>
      </c>
      <c r="J5448" s="11">
        <v>5567791</v>
      </c>
      <c r="K5448" s="11">
        <v>4768505</v>
      </c>
      <c r="L5448" s="11">
        <v>4768505</v>
      </c>
      <c r="M5448" s="11">
        <v>832209</v>
      </c>
      <c r="N5448" s="13">
        <v>0.86996734374999996</v>
      </c>
      <c r="O5448" s="14" t="s">
        <v>535</v>
      </c>
      <c r="P5448" s="14">
        <v>0.74507890624999995</v>
      </c>
      <c r="Q5448" s="5" t="s">
        <v>546</v>
      </c>
      <c r="XEE5448" s="3">
        <v>0.74507890624999995</v>
      </c>
      <c r="XEF5448" s="4">
        <v>0.85644468335826496</v>
      </c>
      <c r="XEG5448" s="2" t="s">
        <v>29</v>
      </c>
      <c r="XEH5448" s="1">
        <v>7</v>
      </c>
    </row>
    <row r="5449" spans="1:17 16359:16362" ht="45" hidden="1" x14ac:dyDescent="0.25">
      <c r="A5449" s="6">
        <v>66</v>
      </c>
      <c r="B5449" s="7" t="s">
        <v>521</v>
      </c>
      <c r="C5449" s="7" t="s">
        <v>270</v>
      </c>
      <c r="D5449" s="7" t="s">
        <v>403</v>
      </c>
      <c r="E5449" s="7" t="s">
        <v>404</v>
      </c>
      <c r="F5449" s="5"/>
      <c r="G5449" s="11">
        <v>287720306</v>
      </c>
      <c r="H5449" s="11">
        <f t="shared" si="85"/>
        <v>287720306</v>
      </c>
      <c r="I5449" s="11">
        <v>0</v>
      </c>
      <c r="J5449" s="11">
        <v>287720306</v>
      </c>
      <c r="K5449" s="11">
        <v>128184087</v>
      </c>
      <c r="L5449" s="11">
        <v>128184087</v>
      </c>
      <c r="M5449" s="11">
        <v>0</v>
      </c>
      <c r="N5449" s="13">
        <v>1</v>
      </c>
      <c r="O5449" s="14" t="s">
        <v>537</v>
      </c>
      <c r="P5449" s="14">
        <v>0.44551630290564198</v>
      </c>
      <c r="Q5449" s="5" t="s">
        <v>543</v>
      </c>
      <c r="XEE5449" s="3">
        <v>0.44551630290564198</v>
      </c>
      <c r="XEF5449" s="4">
        <v>0.44551630290564198</v>
      </c>
      <c r="XEG5449" s="2" t="s">
        <v>29</v>
      </c>
      <c r="XEH5449" s="1">
        <v>7</v>
      </c>
    </row>
    <row r="5450" spans="1:17 16359:16362" hidden="1" x14ac:dyDescent="0.25">
      <c r="A5450" s="6">
        <v>66</v>
      </c>
      <c r="B5450" s="7" t="s">
        <v>521</v>
      </c>
      <c r="C5450" s="7" t="s">
        <v>270</v>
      </c>
      <c r="D5450" s="7" t="s">
        <v>403</v>
      </c>
      <c r="E5450" s="7" t="s">
        <v>256</v>
      </c>
      <c r="F5450" s="6">
        <v>16</v>
      </c>
      <c r="G5450" s="11">
        <v>287720306</v>
      </c>
      <c r="H5450" s="11">
        <f t="shared" si="85"/>
        <v>287720306</v>
      </c>
      <c r="I5450" s="11">
        <v>0</v>
      </c>
      <c r="J5450" s="11">
        <v>287720306</v>
      </c>
      <c r="K5450" s="11">
        <v>128184087</v>
      </c>
      <c r="L5450" s="11">
        <v>128184087</v>
      </c>
      <c r="M5450" s="11">
        <v>0</v>
      </c>
      <c r="N5450" s="13">
        <v>1</v>
      </c>
      <c r="O5450" s="14" t="s">
        <v>537</v>
      </c>
      <c r="P5450" s="14">
        <v>0.44551630290564198</v>
      </c>
      <c r="Q5450" s="5" t="s">
        <v>543</v>
      </c>
      <c r="XEE5450" s="3">
        <v>0.44551630290564198</v>
      </c>
      <c r="XEF5450" s="4">
        <v>0.44551630290564198</v>
      </c>
      <c r="XEG5450" s="2" t="s">
        <v>29</v>
      </c>
      <c r="XEH5450" s="1">
        <v>7</v>
      </c>
    </row>
    <row r="5451" spans="1:17 16359:16362" ht="90" hidden="1" x14ac:dyDescent="0.25">
      <c r="A5451" s="6">
        <v>66</v>
      </c>
      <c r="B5451" s="7" t="s">
        <v>521</v>
      </c>
      <c r="C5451" s="7" t="s">
        <v>265</v>
      </c>
      <c r="D5451" s="7" t="s">
        <v>411</v>
      </c>
      <c r="E5451" s="7" t="s">
        <v>412</v>
      </c>
      <c r="F5451" s="5"/>
      <c r="G5451" s="11">
        <v>1120055613</v>
      </c>
      <c r="H5451" s="11">
        <f t="shared" si="85"/>
        <v>1109351474</v>
      </c>
      <c r="I5451" s="11">
        <v>0</v>
      </c>
      <c r="J5451" s="11">
        <v>1109351474</v>
      </c>
      <c r="K5451" s="11">
        <v>485108039</v>
      </c>
      <c r="L5451" s="11">
        <v>485108039</v>
      </c>
      <c r="M5451" s="11">
        <v>10704139</v>
      </c>
      <c r="N5451" s="13">
        <v>0.99044320757312299</v>
      </c>
      <c r="O5451" s="14" t="s">
        <v>537</v>
      </c>
      <c r="P5451" s="14">
        <v>0.43311067180018675</v>
      </c>
      <c r="Q5451" s="5" t="s">
        <v>543</v>
      </c>
      <c r="XEE5451" s="3">
        <v>0.43311067180018697</v>
      </c>
      <c r="XEF5451" s="4">
        <v>0.43728975925983199</v>
      </c>
      <c r="XEG5451" s="2" t="s">
        <v>13</v>
      </c>
      <c r="XEH5451" s="1">
        <v>7</v>
      </c>
    </row>
    <row r="5452" spans="1:17 16359:16362" hidden="1" x14ac:dyDescent="0.25">
      <c r="A5452" s="6">
        <v>66</v>
      </c>
      <c r="B5452" s="7" t="s">
        <v>521</v>
      </c>
      <c r="C5452" s="7" t="s">
        <v>265</v>
      </c>
      <c r="D5452" s="7" t="s">
        <v>411</v>
      </c>
      <c r="E5452" s="7" t="s">
        <v>256</v>
      </c>
      <c r="F5452" s="6">
        <v>16</v>
      </c>
      <c r="G5452" s="11">
        <v>2402400</v>
      </c>
      <c r="H5452" s="11">
        <f t="shared" si="85"/>
        <v>2311461</v>
      </c>
      <c r="I5452" s="11">
        <v>0</v>
      </c>
      <c r="J5452" s="11">
        <v>2311461</v>
      </c>
      <c r="K5452" s="11">
        <v>2087923</v>
      </c>
      <c r="L5452" s="11">
        <v>2087923</v>
      </c>
      <c r="M5452" s="11">
        <v>90939</v>
      </c>
      <c r="N5452" s="13">
        <v>0.96214660339660296</v>
      </c>
      <c r="O5452" s="14" t="s">
        <v>537</v>
      </c>
      <c r="P5452" s="14">
        <v>0.86909881784881782</v>
      </c>
      <c r="Q5452" s="5" t="s">
        <v>546</v>
      </c>
      <c r="XEE5452" s="3">
        <v>0.86909881784881804</v>
      </c>
      <c r="XEF5452" s="4">
        <v>0.90329146803688198</v>
      </c>
      <c r="XEG5452" s="2" t="s">
        <v>13</v>
      </c>
      <c r="XEH5452" s="1">
        <v>7</v>
      </c>
    </row>
    <row r="5453" spans="1:17 16359:16362" hidden="1" x14ac:dyDescent="0.25">
      <c r="A5453" s="6">
        <v>66</v>
      </c>
      <c r="B5453" s="7" t="s">
        <v>521</v>
      </c>
      <c r="C5453" s="7" t="s">
        <v>265</v>
      </c>
      <c r="D5453" s="7" t="s">
        <v>411</v>
      </c>
      <c r="E5453" s="7" t="s">
        <v>14</v>
      </c>
      <c r="F5453" s="6">
        <v>27</v>
      </c>
      <c r="G5453" s="11">
        <v>1117653213</v>
      </c>
      <c r="H5453" s="11">
        <f t="shared" si="85"/>
        <v>1107040013</v>
      </c>
      <c r="I5453" s="11">
        <v>0</v>
      </c>
      <c r="J5453" s="11">
        <v>1107040013</v>
      </c>
      <c r="K5453" s="11">
        <v>483020116</v>
      </c>
      <c r="L5453" s="11">
        <v>483020116</v>
      </c>
      <c r="M5453" s="11">
        <v>10613200</v>
      </c>
      <c r="N5453" s="13">
        <v>0.99050403123567099</v>
      </c>
      <c r="O5453" s="14" t="s">
        <v>537</v>
      </c>
      <c r="P5453" s="14">
        <v>0.43217351355657041</v>
      </c>
      <c r="Q5453" s="5" t="s">
        <v>543</v>
      </c>
      <c r="XEE5453" s="3">
        <v>0.43217351355657002</v>
      </c>
      <c r="XEF5453" s="4">
        <v>0.43631676391808999</v>
      </c>
      <c r="XEG5453" s="2" t="s">
        <v>13</v>
      </c>
      <c r="XEH5453" s="1">
        <v>7</v>
      </c>
    </row>
    <row r="5454" spans="1:17 16359:16362" ht="90" hidden="1" x14ac:dyDescent="0.25">
      <c r="A5454" s="6">
        <v>66</v>
      </c>
      <c r="B5454" s="7" t="s">
        <v>521</v>
      </c>
      <c r="C5454" s="7" t="s">
        <v>268</v>
      </c>
      <c r="D5454" s="7" t="s">
        <v>413</v>
      </c>
      <c r="E5454" s="7" t="s">
        <v>412</v>
      </c>
      <c r="F5454" s="5"/>
      <c r="G5454" s="11">
        <v>1120055613</v>
      </c>
      <c r="H5454" s="11">
        <f t="shared" si="85"/>
        <v>1109351474</v>
      </c>
      <c r="I5454" s="11">
        <v>0</v>
      </c>
      <c r="J5454" s="11">
        <v>1109351474</v>
      </c>
      <c r="K5454" s="11">
        <v>485108039</v>
      </c>
      <c r="L5454" s="11">
        <v>485108039</v>
      </c>
      <c r="M5454" s="11">
        <v>10704139</v>
      </c>
      <c r="N5454" s="13">
        <v>0.99044320757312299</v>
      </c>
      <c r="O5454" s="14" t="s">
        <v>537</v>
      </c>
      <c r="P5454" s="14">
        <v>0.43311067180018675</v>
      </c>
      <c r="Q5454" s="5" t="s">
        <v>543</v>
      </c>
      <c r="XEE5454" s="3">
        <v>0.43311067180018697</v>
      </c>
      <c r="XEF5454" s="4">
        <v>0.43728975925983199</v>
      </c>
      <c r="XEG5454" s="2" t="s">
        <v>13</v>
      </c>
      <c r="XEH5454" s="1">
        <v>7</v>
      </c>
    </row>
    <row r="5455" spans="1:17 16359:16362" hidden="1" x14ac:dyDescent="0.25">
      <c r="A5455" s="6">
        <v>66</v>
      </c>
      <c r="B5455" s="7" t="s">
        <v>521</v>
      </c>
      <c r="C5455" s="7" t="s">
        <v>268</v>
      </c>
      <c r="D5455" s="7" t="s">
        <v>413</v>
      </c>
      <c r="E5455" s="7" t="s">
        <v>256</v>
      </c>
      <c r="F5455" s="6">
        <v>16</v>
      </c>
      <c r="G5455" s="11">
        <v>2402400</v>
      </c>
      <c r="H5455" s="11">
        <f t="shared" si="85"/>
        <v>2311461</v>
      </c>
      <c r="I5455" s="11">
        <v>0</v>
      </c>
      <c r="J5455" s="11">
        <v>2311461</v>
      </c>
      <c r="K5455" s="11">
        <v>2087923</v>
      </c>
      <c r="L5455" s="11">
        <v>2087923</v>
      </c>
      <c r="M5455" s="11">
        <v>90939</v>
      </c>
      <c r="N5455" s="13">
        <v>0.96214660339660296</v>
      </c>
      <c r="O5455" s="14" t="s">
        <v>537</v>
      </c>
      <c r="P5455" s="14">
        <v>0.86909881784881782</v>
      </c>
      <c r="Q5455" s="5" t="s">
        <v>546</v>
      </c>
      <c r="XEE5455" s="3">
        <v>0.86909881784881804</v>
      </c>
      <c r="XEF5455" s="4">
        <v>0.90329146803688198</v>
      </c>
      <c r="XEG5455" s="2" t="s">
        <v>13</v>
      </c>
      <c r="XEH5455" s="1">
        <v>7</v>
      </c>
    </row>
    <row r="5456" spans="1:17 16359:16362" hidden="1" x14ac:dyDescent="0.25">
      <c r="A5456" s="6">
        <v>66</v>
      </c>
      <c r="B5456" s="7" t="s">
        <v>521</v>
      </c>
      <c r="C5456" s="7" t="s">
        <v>268</v>
      </c>
      <c r="D5456" s="7" t="s">
        <v>413</v>
      </c>
      <c r="E5456" s="7" t="s">
        <v>14</v>
      </c>
      <c r="F5456" s="6">
        <v>27</v>
      </c>
      <c r="G5456" s="11">
        <v>1117653213</v>
      </c>
      <c r="H5456" s="11">
        <f t="shared" si="85"/>
        <v>1107040013</v>
      </c>
      <c r="I5456" s="11">
        <v>0</v>
      </c>
      <c r="J5456" s="11">
        <v>1107040013</v>
      </c>
      <c r="K5456" s="11">
        <v>483020116</v>
      </c>
      <c r="L5456" s="11">
        <v>483020116</v>
      </c>
      <c r="M5456" s="11">
        <v>10613200</v>
      </c>
      <c r="N5456" s="13">
        <v>0.99050403123567099</v>
      </c>
      <c r="O5456" s="14" t="s">
        <v>537</v>
      </c>
      <c r="P5456" s="14">
        <v>0.43217351355657041</v>
      </c>
      <c r="Q5456" s="5" t="s">
        <v>543</v>
      </c>
      <c r="XEE5456" s="3">
        <v>0.43217351355657002</v>
      </c>
      <c r="XEF5456" s="4">
        <v>0.43631676391808999</v>
      </c>
      <c r="XEG5456" s="2" t="s">
        <v>13</v>
      </c>
      <c r="XEH5456" s="1">
        <v>7</v>
      </c>
    </row>
    <row r="5457" spans="1:17 16359:16362" ht="30" hidden="1" x14ac:dyDescent="0.25">
      <c r="A5457" s="6">
        <v>66</v>
      </c>
      <c r="B5457" s="7" t="s">
        <v>521</v>
      </c>
      <c r="C5457" s="7" t="s">
        <v>270</v>
      </c>
      <c r="D5457" s="7" t="s">
        <v>416</v>
      </c>
      <c r="E5457" s="7" t="s">
        <v>417</v>
      </c>
      <c r="F5457" s="5"/>
      <c r="G5457" s="11">
        <v>1117653213</v>
      </c>
      <c r="H5457" s="11">
        <f t="shared" si="85"/>
        <v>1107040013</v>
      </c>
      <c r="I5457" s="11">
        <v>0</v>
      </c>
      <c r="J5457" s="11">
        <v>1107040013</v>
      </c>
      <c r="K5457" s="11">
        <v>483020116</v>
      </c>
      <c r="L5457" s="11">
        <v>483020116</v>
      </c>
      <c r="M5457" s="11">
        <v>10613200</v>
      </c>
      <c r="N5457" s="13">
        <v>0.99050403123567099</v>
      </c>
      <c r="O5457" s="14" t="s">
        <v>537</v>
      </c>
      <c r="P5457" s="14">
        <v>0.43217351355657041</v>
      </c>
      <c r="Q5457" s="5" t="s">
        <v>543</v>
      </c>
      <c r="XEE5457" s="3">
        <v>0.43217351355657002</v>
      </c>
      <c r="XEF5457" s="4">
        <v>0.43631676391808999</v>
      </c>
      <c r="XEG5457" s="2" t="s">
        <v>29</v>
      </c>
      <c r="XEH5457" s="1">
        <v>7</v>
      </c>
    </row>
    <row r="5458" spans="1:17 16359:16362" hidden="1" x14ac:dyDescent="0.25">
      <c r="A5458" s="6">
        <v>66</v>
      </c>
      <c r="B5458" s="7" t="s">
        <v>521</v>
      </c>
      <c r="C5458" s="7" t="s">
        <v>270</v>
      </c>
      <c r="D5458" s="7" t="s">
        <v>416</v>
      </c>
      <c r="E5458" s="7" t="s">
        <v>14</v>
      </c>
      <c r="F5458" s="6">
        <v>27</v>
      </c>
      <c r="G5458" s="11">
        <v>1117653213</v>
      </c>
      <c r="H5458" s="11">
        <f t="shared" si="85"/>
        <v>1107040013</v>
      </c>
      <c r="I5458" s="11">
        <v>0</v>
      </c>
      <c r="J5458" s="11">
        <v>1107040013</v>
      </c>
      <c r="K5458" s="11">
        <v>483020116</v>
      </c>
      <c r="L5458" s="11">
        <v>483020116</v>
      </c>
      <c r="M5458" s="11">
        <v>10613200</v>
      </c>
      <c r="N5458" s="13">
        <v>0.99050403123567099</v>
      </c>
      <c r="O5458" s="14" t="s">
        <v>537</v>
      </c>
      <c r="P5458" s="14">
        <v>0.43217351355657041</v>
      </c>
      <c r="Q5458" s="5" t="s">
        <v>543</v>
      </c>
      <c r="XEE5458" s="3">
        <v>0.43217351355657002</v>
      </c>
      <c r="XEF5458" s="4">
        <v>0.43631676391808999</v>
      </c>
      <c r="XEG5458" s="2" t="s">
        <v>29</v>
      </c>
      <c r="XEH5458" s="1">
        <v>7</v>
      </c>
    </row>
    <row r="5459" spans="1:17 16359:16362" ht="45" hidden="1" x14ac:dyDescent="0.25">
      <c r="A5459" s="6">
        <v>66</v>
      </c>
      <c r="B5459" s="7" t="s">
        <v>521</v>
      </c>
      <c r="C5459" s="7" t="s">
        <v>270</v>
      </c>
      <c r="D5459" s="7" t="s">
        <v>423</v>
      </c>
      <c r="E5459" s="7" t="s">
        <v>281</v>
      </c>
      <c r="F5459" s="5"/>
      <c r="G5459" s="11">
        <v>2402400</v>
      </c>
      <c r="H5459" s="11">
        <f t="shared" si="85"/>
        <v>2311461</v>
      </c>
      <c r="I5459" s="11">
        <v>0</v>
      </c>
      <c r="J5459" s="11">
        <v>2311461</v>
      </c>
      <c r="K5459" s="11">
        <v>2087923</v>
      </c>
      <c r="L5459" s="11">
        <v>2087923</v>
      </c>
      <c r="M5459" s="11">
        <v>90939</v>
      </c>
      <c r="N5459" s="13">
        <v>0.96214660339660296</v>
      </c>
      <c r="O5459" s="14" t="s">
        <v>537</v>
      </c>
      <c r="P5459" s="14">
        <v>0.86909881784881782</v>
      </c>
      <c r="Q5459" s="5" t="s">
        <v>546</v>
      </c>
      <c r="XEE5459" s="3">
        <v>0.86909881784881804</v>
      </c>
      <c r="XEF5459" s="4">
        <v>0.90329146803688198</v>
      </c>
      <c r="XEG5459" s="2" t="s">
        <v>29</v>
      </c>
      <c r="XEH5459" s="1">
        <v>7</v>
      </c>
    </row>
    <row r="5460" spans="1:17 16359:16362" hidden="1" x14ac:dyDescent="0.25">
      <c r="A5460" s="6">
        <v>66</v>
      </c>
      <c r="B5460" s="7" t="s">
        <v>521</v>
      </c>
      <c r="C5460" s="7" t="s">
        <v>270</v>
      </c>
      <c r="D5460" s="7" t="s">
        <v>423</v>
      </c>
      <c r="E5460" s="7" t="s">
        <v>256</v>
      </c>
      <c r="F5460" s="6">
        <v>16</v>
      </c>
      <c r="G5460" s="11">
        <v>2402400</v>
      </c>
      <c r="H5460" s="11">
        <f t="shared" si="85"/>
        <v>2311461</v>
      </c>
      <c r="I5460" s="11">
        <v>0</v>
      </c>
      <c r="J5460" s="11">
        <v>2311461</v>
      </c>
      <c r="K5460" s="11">
        <v>2087923</v>
      </c>
      <c r="L5460" s="11">
        <v>2087923</v>
      </c>
      <c r="M5460" s="11">
        <v>90939</v>
      </c>
      <c r="N5460" s="13">
        <v>0.96214660339660296</v>
      </c>
      <c r="O5460" s="14" t="s">
        <v>537</v>
      </c>
      <c r="P5460" s="14">
        <v>0.86909881784881782</v>
      </c>
      <c r="Q5460" s="5" t="s">
        <v>546</v>
      </c>
      <c r="XEE5460" s="3">
        <v>0.86909881784881804</v>
      </c>
      <c r="XEF5460" s="4">
        <v>0.90329146803688198</v>
      </c>
      <c r="XEG5460" s="2" t="s">
        <v>29</v>
      </c>
      <c r="XEH5460" s="1">
        <v>7</v>
      </c>
    </row>
    <row r="5461" spans="1:17 16359:16362" ht="60" hidden="1" x14ac:dyDescent="0.25">
      <c r="A5461" s="6">
        <v>66</v>
      </c>
      <c r="B5461" s="7" t="s">
        <v>521</v>
      </c>
      <c r="C5461" s="7" t="s">
        <v>259</v>
      </c>
      <c r="D5461" s="7" t="s">
        <v>435</v>
      </c>
      <c r="E5461" s="7" t="s">
        <v>436</v>
      </c>
      <c r="F5461" s="5"/>
      <c r="G5461" s="11">
        <v>766591058</v>
      </c>
      <c r="H5461" s="11">
        <f t="shared" si="85"/>
        <v>738966057</v>
      </c>
      <c r="I5461" s="11">
        <v>15466593</v>
      </c>
      <c r="J5461" s="11">
        <v>723499464</v>
      </c>
      <c r="K5461" s="11">
        <v>452495630</v>
      </c>
      <c r="L5461" s="11">
        <v>452495630</v>
      </c>
      <c r="M5461" s="11">
        <v>27625001</v>
      </c>
      <c r="N5461" s="13">
        <v>0.94378802941894002</v>
      </c>
      <c r="O5461" s="14" t="s">
        <v>537</v>
      </c>
      <c r="P5461" s="14">
        <v>0.59026990372225296</v>
      </c>
      <c r="Q5461" s="5" t="s">
        <v>545</v>
      </c>
      <c r="XEE5461" s="3">
        <v>0.59026990372225296</v>
      </c>
      <c r="XEF5461" s="4">
        <v>0.62542635138704095</v>
      </c>
      <c r="XEG5461" s="2" t="s">
        <v>13</v>
      </c>
      <c r="XEH5461" s="1">
        <v>7</v>
      </c>
    </row>
    <row r="5462" spans="1:17 16359:16362" hidden="1" x14ac:dyDescent="0.25">
      <c r="A5462" s="6">
        <v>66</v>
      </c>
      <c r="B5462" s="7" t="s">
        <v>521</v>
      </c>
      <c r="C5462" s="7" t="s">
        <v>259</v>
      </c>
      <c r="D5462" s="7" t="s">
        <v>435</v>
      </c>
      <c r="E5462" s="7" t="s">
        <v>14</v>
      </c>
      <c r="F5462" s="6">
        <v>27</v>
      </c>
      <c r="G5462" s="11">
        <v>766591058</v>
      </c>
      <c r="H5462" s="11">
        <f t="shared" si="85"/>
        <v>738966057</v>
      </c>
      <c r="I5462" s="11">
        <v>15466593</v>
      </c>
      <c r="J5462" s="11">
        <v>723499464</v>
      </c>
      <c r="K5462" s="11">
        <v>452495630</v>
      </c>
      <c r="L5462" s="11">
        <v>452495630</v>
      </c>
      <c r="M5462" s="11">
        <v>27625001</v>
      </c>
      <c r="N5462" s="13">
        <v>0.94378802941894002</v>
      </c>
      <c r="O5462" s="14" t="s">
        <v>537</v>
      </c>
      <c r="P5462" s="14">
        <v>0.59026990372225296</v>
      </c>
      <c r="Q5462" s="5" t="s">
        <v>545</v>
      </c>
      <c r="XEE5462" s="3">
        <v>0.59026990372225296</v>
      </c>
      <c r="XEF5462" s="4">
        <v>0.62542635138704095</v>
      </c>
      <c r="XEG5462" s="2" t="s">
        <v>13</v>
      </c>
      <c r="XEH5462" s="1">
        <v>7</v>
      </c>
    </row>
    <row r="5463" spans="1:17 16359:16362" ht="30" hidden="1" x14ac:dyDescent="0.25">
      <c r="A5463" s="6">
        <v>66</v>
      </c>
      <c r="B5463" s="7" t="s">
        <v>521</v>
      </c>
      <c r="C5463" s="7" t="s">
        <v>262</v>
      </c>
      <c r="D5463" s="7" t="s">
        <v>437</v>
      </c>
      <c r="E5463" s="7" t="s">
        <v>264</v>
      </c>
      <c r="F5463" s="5"/>
      <c r="G5463" s="11">
        <v>766591058</v>
      </c>
      <c r="H5463" s="11">
        <f t="shared" si="85"/>
        <v>738966057</v>
      </c>
      <c r="I5463" s="11">
        <v>15466593</v>
      </c>
      <c r="J5463" s="11">
        <v>723499464</v>
      </c>
      <c r="K5463" s="11">
        <v>452495630</v>
      </c>
      <c r="L5463" s="11">
        <v>452495630</v>
      </c>
      <c r="M5463" s="11">
        <v>27625001</v>
      </c>
      <c r="N5463" s="13">
        <v>0.94378802941894002</v>
      </c>
      <c r="O5463" s="14" t="s">
        <v>537</v>
      </c>
      <c r="P5463" s="14">
        <v>0.59026990372225296</v>
      </c>
      <c r="Q5463" s="5" t="s">
        <v>545</v>
      </c>
      <c r="XEE5463" s="3">
        <v>0.59026990372225296</v>
      </c>
      <c r="XEF5463" s="4">
        <v>0.62542635138704095</v>
      </c>
      <c r="XEG5463" s="2" t="s">
        <v>13</v>
      </c>
      <c r="XEH5463" s="1">
        <v>7</v>
      </c>
    </row>
    <row r="5464" spans="1:17 16359:16362" hidden="1" x14ac:dyDescent="0.25">
      <c r="A5464" s="6">
        <v>66</v>
      </c>
      <c r="B5464" s="7" t="s">
        <v>521</v>
      </c>
      <c r="C5464" s="7" t="s">
        <v>262</v>
      </c>
      <c r="D5464" s="7" t="s">
        <v>437</v>
      </c>
      <c r="E5464" s="7" t="s">
        <v>14</v>
      </c>
      <c r="F5464" s="6">
        <v>27</v>
      </c>
      <c r="G5464" s="11">
        <v>766591058</v>
      </c>
      <c r="H5464" s="11">
        <f t="shared" si="85"/>
        <v>738966057</v>
      </c>
      <c r="I5464" s="11">
        <v>15466593</v>
      </c>
      <c r="J5464" s="11">
        <v>723499464</v>
      </c>
      <c r="K5464" s="11">
        <v>452495630</v>
      </c>
      <c r="L5464" s="11">
        <v>452495630</v>
      </c>
      <c r="M5464" s="11">
        <v>27625001</v>
      </c>
      <c r="N5464" s="13">
        <v>0.94378802941894002</v>
      </c>
      <c r="O5464" s="14" t="s">
        <v>537</v>
      </c>
      <c r="P5464" s="14">
        <v>0.59026990372225296</v>
      </c>
      <c r="Q5464" s="5" t="s">
        <v>545</v>
      </c>
      <c r="XEE5464" s="3">
        <v>0.59026990372225296</v>
      </c>
      <c r="XEF5464" s="4">
        <v>0.62542635138704095</v>
      </c>
      <c r="XEG5464" s="2" t="s">
        <v>13</v>
      </c>
      <c r="XEH5464" s="1">
        <v>7</v>
      </c>
    </row>
    <row r="5465" spans="1:17 16359:16362" ht="45" hidden="1" x14ac:dyDescent="0.25">
      <c r="A5465" s="6">
        <v>66</v>
      </c>
      <c r="B5465" s="7" t="s">
        <v>521</v>
      </c>
      <c r="C5465" s="7" t="s">
        <v>265</v>
      </c>
      <c r="D5465" s="7" t="s">
        <v>438</v>
      </c>
      <c r="E5465" s="7" t="s">
        <v>439</v>
      </c>
      <c r="F5465" s="5"/>
      <c r="G5465" s="11">
        <v>675494194</v>
      </c>
      <c r="H5465" s="11">
        <f t="shared" si="85"/>
        <v>653256916</v>
      </c>
      <c r="I5465" s="11">
        <v>2349780</v>
      </c>
      <c r="J5465" s="11">
        <v>650907136</v>
      </c>
      <c r="K5465" s="11">
        <v>404305698</v>
      </c>
      <c r="L5465" s="11">
        <v>404305698</v>
      </c>
      <c r="M5465" s="11">
        <v>22237278</v>
      </c>
      <c r="N5465" s="13">
        <v>0.96360137774922205</v>
      </c>
      <c r="O5465" s="14" t="s">
        <v>537</v>
      </c>
      <c r="P5465" s="14">
        <v>0.59853319479456546</v>
      </c>
      <c r="Q5465" s="5" t="s">
        <v>546</v>
      </c>
      <c r="XEE5465" s="3">
        <v>0.59853319479456502</v>
      </c>
      <c r="XEF5465" s="4">
        <v>0.62114190433456895</v>
      </c>
      <c r="XEG5465" s="2" t="s">
        <v>13</v>
      </c>
      <c r="XEH5465" s="1">
        <v>7</v>
      </c>
    </row>
    <row r="5466" spans="1:17 16359:16362" hidden="1" x14ac:dyDescent="0.25">
      <c r="A5466" s="6">
        <v>66</v>
      </c>
      <c r="B5466" s="7" t="s">
        <v>521</v>
      </c>
      <c r="C5466" s="7" t="s">
        <v>265</v>
      </c>
      <c r="D5466" s="7" t="s">
        <v>438</v>
      </c>
      <c r="E5466" s="7" t="s">
        <v>14</v>
      </c>
      <c r="F5466" s="6">
        <v>27</v>
      </c>
      <c r="G5466" s="11">
        <v>675494194</v>
      </c>
      <c r="H5466" s="11">
        <f t="shared" si="85"/>
        <v>653256916</v>
      </c>
      <c r="I5466" s="11">
        <v>2349780</v>
      </c>
      <c r="J5466" s="11">
        <v>650907136</v>
      </c>
      <c r="K5466" s="11">
        <v>404305698</v>
      </c>
      <c r="L5466" s="11">
        <v>404305698</v>
      </c>
      <c r="M5466" s="11">
        <v>22237278</v>
      </c>
      <c r="N5466" s="13">
        <v>0.96360137774922205</v>
      </c>
      <c r="O5466" s="14" t="s">
        <v>537</v>
      </c>
      <c r="P5466" s="14">
        <v>0.59853319479456546</v>
      </c>
      <c r="Q5466" s="5" t="s">
        <v>546</v>
      </c>
      <c r="XEE5466" s="3">
        <v>0.59853319479456502</v>
      </c>
      <c r="XEF5466" s="4">
        <v>0.62114190433456895</v>
      </c>
      <c r="XEG5466" s="2" t="s">
        <v>13</v>
      </c>
      <c r="XEH5466" s="1">
        <v>7</v>
      </c>
    </row>
    <row r="5467" spans="1:17 16359:16362" ht="45" hidden="1" x14ac:dyDescent="0.25">
      <c r="A5467" s="6">
        <v>66</v>
      </c>
      <c r="B5467" s="7" t="s">
        <v>521</v>
      </c>
      <c r="C5467" s="7" t="s">
        <v>268</v>
      </c>
      <c r="D5467" s="7" t="s">
        <v>440</v>
      </c>
      <c r="E5467" s="7" t="s">
        <v>439</v>
      </c>
      <c r="F5467" s="5"/>
      <c r="G5467" s="11">
        <v>675494194</v>
      </c>
      <c r="H5467" s="11">
        <f t="shared" si="85"/>
        <v>653256916</v>
      </c>
      <c r="I5467" s="11">
        <v>2349780</v>
      </c>
      <c r="J5467" s="11">
        <v>650907136</v>
      </c>
      <c r="K5467" s="11">
        <v>404305698</v>
      </c>
      <c r="L5467" s="11">
        <v>404305698</v>
      </c>
      <c r="M5467" s="11">
        <v>22237278</v>
      </c>
      <c r="N5467" s="13">
        <v>0.96360137774922205</v>
      </c>
      <c r="O5467" s="14" t="s">
        <v>537</v>
      </c>
      <c r="P5467" s="14">
        <v>0.59853319479456546</v>
      </c>
      <c r="Q5467" s="5" t="s">
        <v>546</v>
      </c>
      <c r="XEE5467" s="3">
        <v>0.59853319479456502</v>
      </c>
      <c r="XEF5467" s="4">
        <v>0.62114190433456895</v>
      </c>
      <c r="XEG5467" s="2" t="s">
        <v>13</v>
      </c>
      <c r="XEH5467" s="1">
        <v>7</v>
      </c>
    </row>
    <row r="5468" spans="1:17 16359:16362" hidden="1" x14ac:dyDescent="0.25">
      <c r="A5468" s="6">
        <v>66</v>
      </c>
      <c r="B5468" s="7" t="s">
        <v>521</v>
      </c>
      <c r="C5468" s="7" t="s">
        <v>268</v>
      </c>
      <c r="D5468" s="7" t="s">
        <v>440</v>
      </c>
      <c r="E5468" s="7" t="s">
        <v>14</v>
      </c>
      <c r="F5468" s="6">
        <v>27</v>
      </c>
      <c r="G5468" s="11">
        <v>675494194</v>
      </c>
      <c r="H5468" s="11">
        <f t="shared" si="85"/>
        <v>653256916</v>
      </c>
      <c r="I5468" s="11">
        <v>2349780</v>
      </c>
      <c r="J5468" s="11">
        <v>650907136</v>
      </c>
      <c r="K5468" s="11">
        <v>404305698</v>
      </c>
      <c r="L5468" s="11">
        <v>404305698</v>
      </c>
      <c r="M5468" s="11">
        <v>22237278</v>
      </c>
      <c r="N5468" s="13">
        <v>0.96360137774922205</v>
      </c>
      <c r="O5468" s="14" t="s">
        <v>537</v>
      </c>
      <c r="P5468" s="14">
        <v>0.59853319479456546</v>
      </c>
      <c r="Q5468" s="5" t="s">
        <v>546</v>
      </c>
      <c r="XEE5468" s="3">
        <v>0.59853319479456502</v>
      </c>
      <c r="XEF5468" s="4">
        <v>0.62114190433456895</v>
      </c>
      <c r="XEG5468" s="2" t="s">
        <v>13</v>
      </c>
      <c r="XEH5468" s="1">
        <v>7</v>
      </c>
    </row>
    <row r="5469" spans="1:17 16359:16362" ht="45" hidden="1" x14ac:dyDescent="0.25">
      <c r="A5469" s="6">
        <v>66</v>
      </c>
      <c r="B5469" s="7" t="s">
        <v>521</v>
      </c>
      <c r="C5469" s="7" t="s">
        <v>270</v>
      </c>
      <c r="D5469" s="7" t="s">
        <v>445</v>
      </c>
      <c r="E5469" s="7" t="s">
        <v>279</v>
      </c>
      <c r="F5469" s="5"/>
      <c r="G5469" s="11">
        <v>379084200</v>
      </c>
      <c r="H5469" s="11">
        <f t="shared" si="85"/>
        <v>378224400</v>
      </c>
      <c r="I5469" s="11">
        <v>0</v>
      </c>
      <c r="J5469" s="11">
        <v>378224400</v>
      </c>
      <c r="K5469" s="11">
        <v>238792529</v>
      </c>
      <c r="L5469" s="11">
        <v>238792529</v>
      </c>
      <c r="M5469" s="11">
        <v>859800</v>
      </c>
      <c r="N5469" s="13">
        <v>0.99773190230560904</v>
      </c>
      <c r="O5469" s="14" t="s">
        <v>537</v>
      </c>
      <c r="P5469" s="14">
        <v>0.62991949809567371</v>
      </c>
      <c r="Q5469" s="5" t="s">
        <v>546</v>
      </c>
      <c r="XEE5469" s="3">
        <v>0.62991949809567405</v>
      </c>
      <c r="XEF5469" s="4">
        <v>0.631351464897558</v>
      </c>
      <c r="XEG5469" s="2" t="s">
        <v>29</v>
      </c>
      <c r="XEH5469" s="1">
        <v>7</v>
      </c>
    </row>
    <row r="5470" spans="1:17 16359:16362" hidden="1" x14ac:dyDescent="0.25">
      <c r="A5470" s="6">
        <v>66</v>
      </c>
      <c r="B5470" s="7" t="s">
        <v>521</v>
      </c>
      <c r="C5470" s="7" t="s">
        <v>270</v>
      </c>
      <c r="D5470" s="7" t="s">
        <v>445</v>
      </c>
      <c r="E5470" s="7" t="s">
        <v>14</v>
      </c>
      <c r="F5470" s="6">
        <v>27</v>
      </c>
      <c r="G5470" s="11">
        <v>379084200</v>
      </c>
      <c r="H5470" s="11">
        <f t="shared" si="85"/>
        <v>378224400</v>
      </c>
      <c r="I5470" s="11">
        <v>0</v>
      </c>
      <c r="J5470" s="11">
        <v>378224400</v>
      </c>
      <c r="K5470" s="11">
        <v>238792529</v>
      </c>
      <c r="L5470" s="11">
        <v>238792529</v>
      </c>
      <c r="M5470" s="11">
        <v>859800</v>
      </c>
      <c r="N5470" s="13">
        <v>0.99773190230560904</v>
      </c>
      <c r="O5470" s="14" t="s">
        <v>537</v>
      </c>
      <c r="P5470" s="14">
        <v>0.62991949809567371</v>
      </c>
      <c r="Q5470" s="5" t="s">
        <v>546</v>
      </c>
      <c r="XEE5470" s="3">
        <v>0.62991949809567405</v>
      </c>
      <c r="XEF5470" s="4">
        <v>0.631351464897558</v>
      </c>
      <c r="XEG5470" s="2" t="s">
        <v>29</v>
      </c>
      <c r="XEH5470" s="1">
        <v>7</v>
      </c>
    </row>
    <row r="5471" spans="1:17 16359:16362" ht="45" hidden="1" x14ac:dyDescent="0.25">
      <c r="A5471" s="6">
        <v>66</v>
      </c>
      <c r="B5471" s="7" t="s">
        <v>521</v>
      </c>
      <c r="C5471" s="7" t="s">
        <v>270</v>
      </c>
      <c r="D5471" s="7" t="s">
        <v>446</v>
      </c>
      <c r="E5471" s="7" t="s">
        <v>281</v>
      </c>
      <c r="F5471" s="5"/>
      <c r="G5471" s="11">
        <v>12160000</v>
      </c>
      <c r="H5471" s="11">
        <f t="shared" si="85"/>
        <v>3800828</v>
      </c>
      <c r="I5471" s="11">
        <v>0</v>
      </c>
      <c r="J5471" s="11">
        <v>3800828</v>
      </c>
      <c r="K5471" s="11">
        <v>3304610</v>
      </c>
      <c r="L5471" s="11">
        <v>3304610</v>
      </c>
      <c r="M5471" s="11">
        <v>8359172</v>
      </c>
      <c r="N5471" s="13">
        <v>0.31256809210526298</v>
      </c>
      <c r="O5471" s="14" t="s">
        <v>535</v>
      </c>
      <c r="P5471" s="14">
        <v>0.27176069078947368</v>
      </c>
      <c r="Q5471" s="5" t="s">
        <v>543</v>
      </c>
      <c r="XEE5471" s="3">
        <v>0.27176069078947401</v>
      </c>
      <c r="XEF5471" s="4">
        <v>0.86944476308846397</v>
      </c>
      <c r="XEG5471" s="2" t="s">
        <v>29</v>
      </c>
      <c r="XEH5471" s="1">
        <v>7</v>
      </c>
    </row>
    <row r="5472" spans="1:17 16359:16362" hidden="1" x14ac:dyDescent="0.25">
      <c r="A5472" s="6">
        <v>66</v>
      </c>
      <c r="B5472" s="7" t="s">
        <v>521</v>
      </c>
      <c r="C5472" s="7" t="s">
        <v>270</v>
      </c>
      <c r="D5472" s="7" t="s">
        <v>446</v>
      </c>
      <c r="E5472" s="7" t="s">
        <v>14</v>
      </c>
      <c r="F5472" s="6">
        <v>27</v>
      </c>
      <c r="G5472" s="11">
        <v>12160000</v>
      </c>
      <c r="H5472" s="11">
        <f t="shared" si="85"/>
        <v>3800828</v>
      </c>
      <c r="I5472" s="11">
        <v>0</v>
      </c>
      <c r="J5472" s="11">
        <v>3800828</v>
      </c>
      <c r="K5472" s="11">
        <v>3304610</v>
      </c>
      <c r="L5472" s="11">
        <v>3304610</v>
      </c>
      <c r="M5472" s="11">
        <v>8359172</v>
      </c>
      <c r="N5472" s="13">
        <v>0.31256809210526298</v>
      </c>
      <c r="O5472" s="14" t="s">
        <v>535</v>
      </c>
      <c r="P5472" s="14">
        <v>0.27176069078947368</v>
      </c>
      <c r="Q5472" s="5" t="s">
        <v>543</v>
      </c>
      <c r="XEE5472" s="3">
        <v>0.27176069078947401</v>
      </c>
      <c r="XEF5472" s="4">
        <v>0.86944476308846397</v>
      </c>
      <c r="XEG5472" s="2" t="s">
        <v>29</v>
      </c>
      <c r="XEH5472" s="1">
        <v>7</v>
      </c>
    </row>
    <row r="5473" spans="1:17 16359:16362" hidden="1" x14ac:dyDescent="0.25">
      <c r="A5473" s="6">
        <v>66</v>
      </c>
      <c r="B5473" s="7" t="s">
        <v>521</v>
      </c>
      <c r="C5473" s="7" t="s">
        <v>270</v>
      </c>
      <c r="D5473" s="7" t="s">
        <v>455</v>
      </c>
      <c r="E5473" s="7" t="s">
        <v>456</v>
      </c>
      <c r="F5473" s="5"/>
      <c r="G5473" s="11">
        <v>2300000</v>
      </c>
      <c r="H5473" s="11">
        <f t="shared" si="85"/>
        <v>2300000</v>
      </c>
      <c r="I5473" s="11">
        <v>2146000</v>
      </c>
      <c r="J5473" s="11">
        <v>154000</v>
      </c>
      <c r="K5473" s="11">
        <v>154000</v>
      </c>
      <c r="L5473" s="11">
        <v>154000</v>
      </c>
      <c r="M5473" s="11">
        <v>0</v>
      </c>
      <c r="N5473" s="13">
        <v>6.6956521739130401E-2</v>
      </c>
      <c r="O5473" s="14" t="s">
        <v>535</v>
      </c>
      <c r="P5473" s="14">
        <v>6.6956521739130428E-2</v>
      </c>
      <c r="Q5473" s="5" t="s">
        <v>543</v>
      </c>
      <c r="XEE5473" s="3">
        <v>6.6956521739130401E-2</v>
      </c>
      <c r="XEF5473" s="4">
        <v>1</v>
      </c>
      <c r="XEG5473" s="2" t="s">
        <v>29</v>
      </c>
      <c r="XEH5473" s="1">
        <v>7</v>
      </c>
    </row>
    <row r="5474" spans="1:17 16359:16362" hidden="1" x14ac:dyDescent="0.25">
      <c r="A5474" s="6">
        <v>66</v>
      </c>
      <c r="B5474" s="7" t="s">
        <v>521</v>
      </c>
      <c r="C5474" s="7" t="s">
        <v>270</v>
      </c>
      <c r="D5474" s="7" t="s">
        <v>455</v>
      </c>
      <c r="E5474" s="7" t="s">
        <v>14</v>
      </c>
      <c r="F5474" s="6">
        <v>27</v>
      </c>
      <c r="G5474" s="11">
        <v>2300000</v>
      </c>
      <c r="H5474" s="11">
        <f t="shared" si="85"/>
        <v>2300000</v>
      </c>
      <c r="I5474" s="11">
        <v>2146000</v>
      </c>
      <c r="J5474" s="11">
        <v>154000</v>
      </c>
      <c r="K5474" s="11">
        <v>154000</v>
      </c>
      <c r="L5474" s="11">
        <v>154000</v>
      </c>
      <c r="M5474" s="11">
        <v>0</v>
      </c>
      <c r="N5474" s="13">
        <v>6.6956521739130401E-2</v>
      </c>
      <c r="O5474" s="14" t="s">
        <v>535</v>
      </c>
      <c r="P5474" s="14">
        <v>6.6956521739130428E-2</v>
      </c>
      <c r="Q5474" s="5" t="s">
        <v>543</v>
      </c>
      <c r="XEE5474" s="3">
        <v>6.6956521739130401E-2</v>
      </c>
      <c r="XEF5474" s="4">
        <v>1</v>
      </c>
      <c r="XEG5474" s="2" t="s">
        <v>29</v>
      </c>
      <c r="XEH5474" s="1">
        <v>7</v>
      </c>
    </row>
    <row r="5475" spans="1:17 16359:16362" ht="45" hidden="1" x14ac:dyDescent="0.25">
      <c r="A5475" s="6">
        <v>66</v>
      </c>
      <c r="B5475" s="7" t="s">
        <v>521</v>
      </c>
      <c r="C5475" s="7" t="s">
        <v>270</v>
      </c>
      <c r="D5475" s="7" t="s">
        <v>457</v>
      </c>
      <c r="E5475" s="7" t="s">
        <v>458</v>
      </c>
      <c r="F5475" s="5"/>
      <c r="G5475" s="11">
        <v>24361000</v>
      </c>
      <c r="H5475" s="11">
        <f t="shared" si="85"/>
        <v>24361000</v>
      </c>
      <c r="I5475" s="11">
        <v>0</v>
      </c>
      <c r="J5475" s="11">
        <v>24361000</v>
      </c>
      <c r="K5475" s="11">
        <v>17387067</v>
      </c>
      <c r="L5475" s="11">
        <v>17387067</v>
      </c>
      <c r="M5475" s="11">
        <v>0</v>
      </c>
      <c r="N5475" s="13">
        <v>1</v>
      </c>
      <c r="O5475" s="14" t="s">
        <v>537</v>
      </c>
      <c r="P5475" s="14">
        <v>0.71372550387915112</v>
      </c>
      <c r="Q5475" s="5" t="s">
        <v>546</v>
      </c>
      <c r="XEE5475" s="3">
        <v>0.71372550387915101</v>
      </c>
      <c r="XEF5475" s="4">
        <v>0.71372550387915101</v>
      </c>
      <c r="XEG5475" s="2" t="s">
        <v>29</v>
      </c>
      <c r="XEH5475" s="1">
        <v>7</v>
      </c>
    </row>
    <row r="5476" spans="1:17 16359:16362" hidden="1" x14ac:dyDescent="0.25">
      <c r="A5476" s="6">
        <v>66</v>
      </c>
      <c r="B5476" s="7" t="s">
        <v>521</v>
      </c>
      <c r="C5476" s="7" t="s">
        <v>270</v>
      </c>
      <c r="D5476" s="7" t="s">
        <v>457</v>
      </c>
      <c r="E5476" s="7" t="s">
        <v>14</v>
      </c>
      <c r="F5476" s="6">
        <v>27</v>
      </c>
      <c r="G5476" s="11">
        <v>24361000</v>
      </c>
      <c r="H5476" s="11">
        <f t="shared" si="85"/>
        <v>24361000</v>
      </c>
      <c r="I5476" s="11">
        <v>0</v>
      </c>
      <c r="J5476" s="11">
        <v>24361000</v>
      </c>
      <c r="K5476" s="11">
        <v>17387067</v>
      </c>
      <c r="L5476" s="11">
        <v>17387067</v>
      </c>
      <c r="M5476" s="11">
        <v>0</v>
      </c>
      <c r="N5476" s="13">
        <v>1</v>
      </c>
      <c r="O5476" s="14" t="s">
        <v>537</v>
      </c>
      <c r="P5476" s="14">
        <v>0.71372550387915112</v>
      </c>
      <c r="Q5476" s="5" t="s">
        <v>546</v>
      </c>
      <c r="XEE5476" s="3">
        <v>0.71372550387915101</v>
      </c>
      <c r="XEF5476" s="4">
        <v>0.71372550387915101</v>
      </c>
      <c r="XEG5476" s="2" t="s">
        <v>29</v>
      </c>
      <c r="XEH5476" s="1">
        <v>7</v>
      </c>
    </row>
    <row r="5477" spans="1:17 16359:16362" ht="45" hidden="1" x14ac:dyDescent="0.25">
      <c r="A5477" s="6">
        <v>66</v>
      </c>
      <c r="B5477" s="7" t="s">
        <v>521</v>
      </c>
      <c r="C5477" s="7" t="s">
        <v>270</v>
      </c>
      <c r="D5477" s="7" t="s">
        <v>459</v>
      </c>
      <c r="E5477" s="7" t="s">
        <v>460</v>
      </c>
      <c r="F5477" s="5"/>
      <c r="G5477" s="11">
        <v>23632718</v>
      </c>
      <c r="H5477" s="11">
        <f t="shared" si="85"/>
        <v>23632718</v>
      </c>
      <c r="I5477" s="11">
        <v>0</v>
      </c>
      <c r="J5477" s="11">
        <v>23632718</v>
      </c>
      <c r="K5477" s="11">
        <v>13845593</v>
      </c>
      <c r="L5477" s="11">
        <v>13845593</v>
      </c>
      <c r="M5477" s="11">
        <v>0</v>
      </c>
      <c r="N5477" s="13">
        <v>1</v>
      </c>
      <c r="O5477" s="14" t="s">
        <v>537</v>
      </c>
      <c r="P5477" s="14">
        <v>0.58586545144743829</v>
      </c>
      <c r="Q5477" s="5" t="s">
        <v>545</v>
      </c>
      <c r="XEE5477" s="3">
        <v>0.58586545144743796</v>
      </c>
      <c r="XEF5477" s="4">
        <v>0.58586545144743796</v>
      </c>
      <c r="XEG5477" s="2" t="s">
        <v>29</v>
      </c>
      <c r="XEH5477" s="1">
        <v>7</v>
      </c>
    </row>
    <row r="5478" spans="1:17 16359:16362" hidden="1" x14ac:dyDescent="0.25">
      <c r="A5478" s="6">
        <v>66</v>
      </c>
      <c r="B5478" s="7" t="s">
        <v>521</v>
      </c>
      <c r="C5478" s="7" t="s">
        <v>270</v>
      </c>
      <c r="D5478" s="7" t="s">
        <v>459</v>
      </c>
      <c r="E5478" s="7" t="s">
        <v>14</v>
      </c>
      <c r="F5478" s="6">
        <v>27</v>
      </c>
      <c r="G5478" s="11">
        <v>23632718</v>
      </c>
      <c r="H5478" s="11">
        <f t="shared" si="85"/>
        <v>23632718</v>
      </c>
      <c r="I5478" s="11">
        <v>0</v>
      </c>
      <c r="J5478" s="11">
        <v>23632718</v>
      </c>
      <c r="K5478" s="11">
        <v>13845593</v>
      </c>
      <c r="L5478" s="11">
        <v>13845593</v>
      </c>
      <c r="M5478" s="11">
        <v>0</v>
      </c>
      <c r="N5478" s="13">
        <v>1</v>
      </c>
      <c r="O5478" s="14" t="s">
        <v>537</v>
      </c>
      <c r="P5478" s="14">
        <v>0.58586545144743829</v>
      </c>
      <c r="Q5478" s="5" t="s">
        <v>545</v>
      </c>
      <c r="XEE5478" s="3">
        <v>0.58586545144743796</v>
      </c>
      <c r="XEF5478" s="4">
        <v>0.58586545144743796</v>
      </c>
      <c r="XEG5478" s="2" t="s">
        <v>29</v>
      </c>
      <c r="XEH5478" s="1">
        <v>7</v>
      </c>
    </row>
    <row r="5479" spans="1:17 16359:16362" ht="30" hidden="1" x14ac:dyDescent="0.25">
      <c r="A5479" s="6">
        <v>66</v>
      </c>
      <c r="B5479" s="7" t="s">
        <v>521</v>
      </c>
      <c r="C5479" s="7" t="s">
        <v>270</v>
      </c>
      <c r="D5479" s="7" t="s">
        <v>461</v>
      </c>
      <c r="E5479" s="7" t="s">
        <v>462</v>
      </c>
      <c r="F5479" s="5"/>
      <c r="G5479" s="11">
        <v>214939659</v>
      </c>
      <c r="H5479" s="11">
        <f t="shared" si="85"/>
        <v>207752156</v>
      </c>
      <c r="I5479" s="11">
        <v>0</v>
      </c>
      <c r="J5479" s="11">
        <v>207752156</v>
      </c>
      <c r="K5479" s="11">
        <v>125381466</v>
      </c>
      <c r="L5479" s="11">
        <v>125381466</v>
      </c>
      <c r="M5479" s="11">
        <v>7187503</v>
      </c>
      <c r="N5479" s="13">
        <v>0.96656036846136395</v>
      </c>
      <c r="O5479" s="14" t="s">
        <v>537</v>
      </c>
      <c r="P5479" s="14">
        <v>0.58333332519151337</v>
      </c>
      <c r="Q5479" s="5" t="s">
        <v>547</v>
      </c>
      <c r="XEE5479" s="3">
        <v>0.58333332519151304</v>
      </c>
      <c r="XEF5479" s="4">
        <v>0.60351463211770495</v>
      </c>
      <c r="XEG5479" s="2" t="s">
        <v>29</v>
      </c>
      <c r="XEH5479" s="1">
        <v>7</v>
      </c>
    </row>
    <row r="5480" spans="1:17 16359:16362" hidden="1" x14ac:dyDescent="0.25">
      <c r="A5480" s="6">
        <v>66</v>
      </c>
      <c r="B5480" s="7" t="s">
        <v>521</v>
      </c>
      <c r="C5480" s="7" t="s">
        <v>270</v>
      </c>
      <c r="D5480" s="7" t="s">
        <v>461</v>
      </c>
      <c r="E5480" s="7" t="s">
        <v>14</v>
      </c>
      <c r="F5480" s="6">
        <v>27</v>
      </c>
      <c r="G5480" s="11">
        <v>214939659</v>
      </c>
      <c r="H5480" s="11">
        <f t="shared" si="85"/>
        <v>207752156</v>
      </c>
      <c r="I5480" s="11">
        <v>0</v>
      </c>
      <c r="J5480" s="11">
        <v>207752156</v>
      </c>
      <c r="K5480" s="11">
        <v>125381466</v>
      </c>
      <c r="L5480" s="11">
        <v>125381466</v>
      </c>
      <c r="M5480" s="11">
        <v>7187503</v>
      </c>
      <c r="N5480" s="13">
        <v>0.96656036846136395</v>
      </c>
      <c r="O5480" s="14" t="s">
        <v>537</v>
      </c>
      <c r="P5480" s="14">
        <v>0.58333332519151337</v>
      </c>
      <c r="Q5480" s="5" t="s">
        <v>547</v>
      </c>
      <c r="XEE5480" s="3">
        <v>0.58333332519151304</v>
      </c>
      <c r="XEF5480" s="4">
        <v>0.60351463211770495</v>
      </c>
      <c r="XEG5480" s="2" t="s">
        <v>29</v>
      </c>
      <c r="XEH5480" s="1">
        <v>7</v>
      </c>
    </row>
    <row r="5481" spans="1:17 16359:16362" ht="30" hidden="1" x14ac:dyDescent="0.25">
      <c r="A5481" s="6">
        <v>66</v>
      </c>
      <c r="B5481" s="7" t="s">
        <v>521</v>
      </c>
      <c r="C5481" s="7" t="s">
        <v>270</v>
      </c>
      <c r="D5481" s="7" t="s">
        <v>465</v>
      </c>
      <c r="E5481" s="7" t="s">
        <v>466</v>
      </c>
      <c r="F5481" s="5"/>
      <c r="G5481" s="11">
        <v>5898760</v>
      </c>
      <c r="H5481" s="11">
        <f t="shared" si="85"/>
        <v>477356</v>
      </c>
      <c r="I5481" s="11">
        <v>155923</v>
      </c>
      <c r="J5481" s="11">
        <v>321433</v>
      </c>
      <c r="K5481" s="11">
        <v>321433</v>
      </c>
      <c r="L5481" s="11">
        <v>321433</v>
      </c>
      <c r="M5481" s="11">
        <v>5421404</v>
      </c>
      <c r="N5481" s="13">
        <v>5.4491621968006797E-2</v>
      </c>
      <c r="O5481" s="14" t="s">
        <v>535</v>
      </c>
      <c r="P5481" s="14">
        <v>5.4491621968006838E-2</v>
      </c>
      <c r="Q5481" s="5" t="s">
        <v>543</v>
      </c>
      <c r="XEE5481" s="3">
        <v>5.4491621968006797E-2</v>
      </c>
      <c r="XEF5481" s="4">
        <v>1</v>
      </c>
      <c r="XEG5481" s="2" t="s">
        <v>29</v>
      </c>
      <c r="XEH5481" s="1">
        <v>7</v>
      </c>
    </row>
    <row r="5482" spans="1:17 16359:16362" hidden="1" x14ac:dyDescent="0.25">
      <c r="A5482" s="6">
        <v>66</v>
      </c>
      <c r="B5482" s="7" t="s">
        <v>521</v>
      </c>
      <c r="C5482" s="7" t="s">
        <v>270</v>
      </c>
      <c r="D5482" s="7" t="s">
        <v>465</v>
      </c>
      <c r="E5482" s="7" t="s">
        <v>14</v>
      </c>
      <c r="F5482" s="6">
        <v>27</v>
      </c>
      <c r="G5482" s="11">
        <v>5898760</v>
      </c>
      <c r="H5482" s="11">
        <f t="shared" si="85"/>
        <v>477356</v>
      </c>
      <c r="I5482" s="11">
        <v>155923</v>
      </c>
      <c r="J5482" s="11">
        <v>321433</v>
      </c>
      <c r="K5482" s="11">
        <v>321433</v>
      </c>
      <c r="L5482" s="11">
        <v>321433</v>
      </c>
      <c r="M5482" s="11">
        <v>5421404</v>
      </c>
      <c r="N5482" s="13">
        <v>5.4491621968006797E-2</v>
      </c>
      <c r="O5482" s="14" t="s">
        <v>535</v>
      </c>
      <c r="P5482" s="14">
        <v>5.4491621968006838E-2</v>
      </c>
      <c r="Q5482" s="5" t="s">
        <v>543</v>
      </c>
      <c r="XEE5482" s="3">
        <v>5.4491621968006797E-2</v>
      </c>
      <c r="XEF5482" s="4">
        <v>1</v>
      </c>
      <c r="XEG5482" s="2" t="s">
        <v>29</v>
      </c>
      <c r="XEH5482" s="1">
        <v>7</v>
      </c>
    </row>
    <row r="5483" spans="1:17 16359:16362" ht="30" hidden="1" x14ac:dyDescent="0.25">
      <c r="A5483" s="6">
        <v>66</v>
      </c>
      <c r="B5483" s="7" t="s">
        <v>521</v>
      </c>
      <c r="C5483" s="7" t="s">
        <v>270</v>
      </c>
      <c r="D5483" s="7" t="s">
        <v>473</v>
      </c>
      <c r="E5483" s="7" t="s">
        <v>474</v>
      </c>
      <c r="F5483" s="5"/>
      <c r="G5483" s="11">
        <v>200000</v>
      </c>
      <c r="H5483" s="11">
        <f t="shared" si="85"/>
        <v>0</v>
      </c>
      <c r="I5483" s="11">
        <v>0</v>
      </c>
      <c r="J5483" s="11">
        <v>0</v>
      </c>
      <c r="K5483" s="11">
        <v>0</v>
      </c>
      <c r="L5483" s="11">
        <v>0</v>
      </c>
      <c r="M5483" s="11">
        <v>200000</v>
      </c>
      <c r="N5483" s="13">
        <v>0</v>
      </c>
      <c r="O5483" s="14" t="s">
        <v>535</v>
      </c>
      <c r="P5483" s="14">
        <v>0</v>
      </c>
      <c r="Q5483" s="5" t="s">
        <v>543</v>
      </c>
      <c r="XEE5483" s="3">
        <v>0</v>
      </c>
      <c r="XEG5483" s="2" t="s">
        <v>29</v>
      </c>
      <c r="XEH5483" s="1">
        <v>7</v>
      </c>
    </row>
    <row r="5484" spans="1:17 16359:16362" hidden="1" x14ac:dyDescent="0.25">
      <c r="A5484" s="6">
        <v>66</v>
      </c>
      <c r="B5484" s="7" t="s">
        <v>521</v>
      </c>
      <c r="C5484" s="7" t="s">
        <v>270</v>
      </c>
      <c r="D5484" s="7" t="s">
        <v>473</v>
      </c>
      <c r="E5484" s="7" t="s">
        <v>14</v>
      </c>
      <c r="F5484" s="6">
        <v>27</v>
      </c>
      <c r="G5484" s="11">
        <v>200000</v>
      </c>
      <c r="H5484" s="11">
        <f t="shared" si="85"/>
        <v>0</v>
      </c>
      <c r="I5484" s="11">
        <v>0</v>
      </c>
      <c r="J5484" s="11">
        <v>0</v>
      </c>
      <c r="K5484" s="11">
        <v>0</v>
      </c>
      <c r="L5484" s="11">
        <v>0</v>
      </c>
      <c r="M5484" s="11">
        <v>200000</v>
      </c>
      <c r="N5484" s="13">
        <v>0</v>
      </c>
      <c r="O5484" s="14" t="s">
        <v>535</v>
      </c>
      <c r="P5484" s="14">
        <v>0</v>
      </c>
      <c r="Q5484" s="5" t="s">
        <v>543</v>
      </c>
      <c r="XEE5484" s="3">
        <v>0</v>
      </c>
      <c r="XEG5484" s="2" t="s">
        <v>29</v>
      </c>
      <c r="XEH5484" s="1">
        <v>7</v>
      </c>
    </row>
    <row r="5485" spans="1:17 16359:16362" ht="30" hidden="1" x14ac:dyDescent="0.25">
      <c r="A5485" s="6">
        <v>66</v>
      </c>
      <c r="B5485" s="7" t="s">
        <v>521</v>
      </c>
      <c r="C5485" s="7" t="s">
        <v>270</v>
      </c>
      <c r="D5485" s="7" t="s">
        <v>478</v>
      </c>
      <c r="E5485" s="7" t="s">
        <v>479</v>
      </c>
      <c r="F5485" s="5"/>
      <c r="G5485" s="11">
        <v>12400000</v>
      </c>
      <c r="H5485" s="11">
        <f t="shared" si="85"/>
        <v>12325000</v>
      </c>
      <c r="I5485" s="11">
        <v>0</v>
      </c>
      <c r="J5485" s="11">
        <v>12325000</v>
      </c>
      <c r="K5485" s="11">
        <v>5119000</v>
      </c>
      <c r="L5485" s="11">
        <v>5119000</v>
      </c>
      <c r="M5485" s="11">
        <v>75000</v>
      </c>
      <c r="N5485" s="13">
        <v>0.99395161290322598</v>
      </c>
      <c r="O5485" s="14" t="s">
        <v>537</v>
      </c>
      <c r="P5485" s="14">
        <v>0.41282258064516131</v>
      </c>
      <c r="Q5485" s="5" t="s">
        <v>543</v>
      </c>
      <c r="XEE5485" s="3">
        <v>0.41282258064516097</v>
      </c>
      <c r="XEF5485" s="4">
        <v>0.415334685598377</v>
      </c>
      <c r="XEG5485" s="2" t="s">
        <v>29</v>
      </c>
      <c r="XEH5485" s="1">
        <v>7</v>
      </c>
    </row>
    <row r="5486" spans="1:17 16359:16362" hidden="1" x14ac:dyDescent="0.25">
      <c r="A5486" s="6">
        <v>66</v>
      </c>
      <c r="B5486" s="7" t="s">
        <v>521</v>
      </c>
      <c r="C5486" s="7" t="s">
        <v>270</v>
      </c>
      <c r="D5486" s="7" t="s">
        <v>478</v>
      </c>
      <c r="E5486" s="7" t="s">
        <v>14</v>
      </c>
      <c r="F5486" s="6">
        <v>27</v>
      </c>
      <c r="G5486" s="11">
        <v>12400000</v>
      </c>
      <c r="H5486" s="11">
        <f t="shared" si="85"/>
        <v>12325000</v>
      </c>
      <c r="I5486" s="11">
        <v>0</v>
      </c>
      <c r="J5486" s="11">
        <v>12325000</v>
      </c>
      <c r="K5486" s="11">
        <v>5119000</v>
      </c>
      <c r="L5486" s="11">
        <v>5119000</v>
      </c>
      <c r="M5486" s="11">
        <v>75000</v>
      </c>
      <c r="N5486" s="13">
        <v>0.99395161290322598</v>
      </c>
      <c r="O5486" s="14" t="s">
        <v>537</v>
      </c>
      <c r="P5486" s="14">
        <v>0.41282258064516131</v>
      </c>
      <c r="Q5486" s="5" t="s">
        <v>543</v>
      </c>
      <c r="XEE5486" s="3">
        <v>0.41282258064516097</v>
      </c>
      <c r="XEF5486" s="4">
        <v>0.415334685598377</v>
      </c>
      <c r="XEG5486" s="2" t="s">
        <v>29</v>
      </c>
      <c r="XEH5486" s="1">
        <v>7</v>
      </c>
    </row>
    <row r="5487" spans="1:17 16359:16362" ht="45" hidden="1" x14ac:dyDescent="0.25">
      <c r="A5487" s="6">
        <v>66</v>
      </c>
      <c r="B5487" s="7" t="s">
        <v>521</v>
      </c>
      <c r="C5487" s="7" t="s">
        <v>270</v>
      </c>
      <c r="D5487" s="7" t="s">
        <v>481</v>
      </c>
      <c r="E5487" s="7" t="s">
        <v>281</v>
      </c>
      <c r="F5487" s="5"/>
      <c r="G5487" s="11">
        <v>470000</v>
      </c>
      <c r="H5487" s="11">
        <f t="shared" si="85"/>
        <v>335601</v>
      </c>
      <c r="I5487" s="11">
        <v>0</v>
      </c>
      <c r="J5487" s="11">
        <v>335601</v>
      </c>
      <c r="K5487" s="11">
        <v>0</v>
      </c>
      <c r="L5487" s="11">
        <v>0</v>
      </c>
      <c r="M5487" s="11">
        <v>134399</v>
      </c>
      <c r="N5487" s="13">
        <v>0.71404468085106398</v>
      </c>
      <c r="O5487" s="14" t="s">
        <v>535</v>
      </c>
      <c r="P5487" s="14">
        <v>0</v>
      </c>
      <c r="Q5487" s="5" t="s">
        <v>543</v>
      </c>
      <c r="XEE5487" s="3">
        <v>0</v>
      </c>
      <c r="XEF5487" s="4">
        <v>0</v>
      </c>
      <c r="XEG5487" s="2" t="s">
        <v>29</v>
      </c>
      <c r="XEH5487" s="1">
        <v>7</v>
      </c>
    </row>
    <row r="5488" spans="1:17 16359:16362" hidden="1" x14ac:dyDescent="0.25">
      <c r="A5488" s="6">
        <v>66</v>
      </c>
      <c r="B5488" s="7" t="s">
        <v>521</v>
      </c>
      <c r="C5488" s="7" t="s">
        <v>270</v>
      </c>
      <c r="D5488" s="7" t="s">
        <v>481</v>
      </c>
      <c r="E5488" s="7" t="s">
        <v>14</v>
      </c>
      <c r="F5488" s="6">
        <v>27</v>
      </c>
      <c r="G5488" s="11">
        <v>470000</v>
      </c>
      <c r="H5488" s="11">
        <f t="shared" si="85"/>
        <v>335601</v>
      </c>
      <c r="I5488" s="11">
        <v>0</v>
      </c>
      <c r="J5488" s="11">
        <v>335601</v>
      </c>
      <c r="K5488" s="11">
        <v>0</v>
      </c>
      <c r="L5488" s="11">
        <v>0</v>
      </c>
      <c r="M5488" s="11">
        <v>134399</v>
      </c>
      <c r="N5488" s="13">
        <v>0.71404468085106398</v>
      </c>
      <c r="O5488" s="14" t="s">
        <v>535</v>
      </c>
      <c r="P5488" s="14">
        <v>0</v>
      </c>
      <c r="Q5488" s="5" t="s">
        <v>543</v>
      </c>
      <c r="XEE5488" s="3">
        <v>0</v>
      </c>
      <c r="XEF5488" s="4">
        <v>0</v>
      </c>
      <c r="XEG5488" s="2" t="s">
        <v>29</v>
      </c>
      <c r="XEH5488" s="1">
        <v>7</v>
      </c>
    </row>
    <row r="5489" spans="1:17 16359:16362" ht="30" hidden="1" x14ac:dyDescent="0.25">
      <c r="A5489" s="6">
        <v>66</v>
      </c>
      <c r="B5489" s="7" t="s">
        <v>521</v>
      </c>
      <c r="C5489" s="7" t="s">
        <v>270</v>
      </c>
      <c r="D5489" s="7" t="s">
        <v>486</v>
      </c>
      <c r="E5489" s="7" t="s">
        <v>283</v>
      </c>
      <c r="F5489" s="5"/>
      <c r="G5489" s="11">
        <v>47857</v>
      </c>
      <c r="H5489" s="11">
        <f t="shared" si="85"/>
        <v>47857</v>
      </c>
      <c r="I5489" s="11">
        <v>47857</v>
      </c>
      <c r="J5489" s="11">
        <v>0</v>
      </c>
      <c r="K5489" s="11">
        <v>0</v>
      </c>
      <c r="L5489" s="11">
        <v>0</v>
      </c>
      <c r="M5489" s="11">
        <v>0</v>
      </c>
      <c r="N5489" s="13">
        <v>0</v>
      </c>
      <c r="O5489" s="14" t="s">
        <v>535</v>
      </c>
      <c r="P5489" s="14">
        <v>0</v>
      </c>
      <c r="Q5489" s="5" t="s">
        <v>543</v>
      </c>
      <c r="XEE5489" s="3">
        <v>0</v>
      </c>
      <c r="XEG5489" s="2" t="s">
        <v>29</v>
      </c>
      <c r="XEH5489" s="1">
        <v>7</v>
      </c>
    </row>
    <row r="5490" spans="1:17 16359:16362" hidden="1" x14ac:dyDescent="0.25">
      <c r="A5490" s="6">
        <v>66</v>
      </c>
      <c r="B5490" s="7" t="s">
        <v>521</v>
      </c>
      <c r="C5490" s="7" t="s">
        <v>270</v>
      </c>
      <c r="D5490" s="7" t="s">
        <v>486</v>
      </c>
      <c r="E5490" s="7" t="s">
        <v>14</v>
      </c>
      <c r="F5490" s="6">
        <v>27</v>
      </c>
      <c r="G5490" s="11">
        <v>47857</v>
      </c>
      <c r="H5490" s="11">
        <f t="shared" si="85"/>
        <v>47857</v>
      </c>
      <c r="I5490" s="11">
        <v>47857</v>
      </c>
      <c r="J5490" s="11">
        <v>0</v>
      </c>
      <c r="K5490" s="11">
        <v>0</v>
      </c>
      <c r="L5490" s="11">
        <v>0</v>
      </c>
      <c r="M5490" s="11">
        <v>0</v>
      </c>
      <c r="N5490" s="13">
        <v>0</v>
      </c>
      <c r="O5490" s="14" t="s">
        <v>535</v>
      </c>
      <c r="P5490" s="14">
        <v>0</v>
      </c>
      <c r="Q5490" s="5" t="s">
        <v>543</v>
      </c>
      <c r="XEE5490" s="3">
        <v>0</v>
      </c>
      <c r="XEG5490" s="2" t="s">
        <v>29</v>
      </c>
      <c r="XEH5490" s="1">
        <v>7</v>
      </c>
    </row>
    <row r="5491" spans="1:17 16359:16362" ht="45" hidden="1" x14ac:dyDescent="0.25">
      <c r="A5491" s="6">
        <v>66</v>
      </c>
      <c r="B5491" s="7" t="s">
        <v>521</v>
      </c>
      <c r="C5491" s="7" t="s">
        <v>265</v>
      </c>
      <c r="D5491" s="7" t="s">
        <v>487</v>
      </c>
      <c r="E5491" s="7" t="s">
        <v>488</v>
      </c>
      <c r="F5491" s="5"/>
      <c r="G5491" s="11">
        <v>91096864</v>
      </c>
      <c r="H5491" s="11">
        <f t="shared" si="85"/>
        <v>85709141</v>
      </c>
      <c r="I5491" s="11">
        <v>13116813</v>
      </c>
      <c r="J5491" s="11">
        <v>72592328</v>
      </c>
      <c r="K5491" s="11">
        <v>48189932</v>
      </c>
      <c r="L5491" s="11">
        <v>48189932</v>
      </c>
      <c r="M5491" s="11">
        <v>5387723</v>
      </c>
      <c r="N5491" s="13">
        <v>0.79686967050808699</v>
      </c>
      <c r="O5491" s="14" t="s">
        <v>535</v>
      </c>
      <c r="P5491" s="14">
        <v>0.52899660739144649</v>
      </c>
      <c r="Q5491" s="5" t="s">
        <v>543</v>
      </c>
      <c r="XEE5491" s="3">
        <v>0.52899660739144605</v>
      </c>
      <c r="XEF5491" s="4">
        <v>0.66384331964116094</v>
      </c>
      <c r="XEG5491" s="2" t="s">
        <v>13</v>
      </c>
      <c r="XEH5491" s="1">
        <v>7</v>
      </c>
    </row>
    <row r="5492" spans="1:17 16359:16362" hidden="1" x14ac:dyDescent="0.25">
      <c r="A5492" s="6">
        <v>66</v>
      </c>
      <c r="B5492" s="7" t="s">
        <v>521</v>
      </c>
      <c r="C5492" s="7" t="s">
        <v>265</v>
      </c>
      <c r="D5492" s="7" t="s">
        <v>487</v>
      </c>
      <c r="E5492" s="7" t="s">
        <v>14</v>
      </c>
      <c r="F5492" s="6">
        <v>27</v>
      </c>
      <c r="G5492" s="11">
        <v>91096864</v>
      </c>
      <c r="H5492" s="11">
        <f t="shared" si="85"/>
        <v>85709141</v>
      </c>
      <c r="I5492" s="11">
        <v>13116813</v>
      </c>
      <c r="J5492" s="11">
        <v>72592328</v>
      </c>
      <c r="K5492" s="11">
        <v>48189932</v>
      </c>
      <c r="L5492" s="11">
        <v>48189932</v>
      </c>
      <c r="M5492" s="11">
        <v>5387723</v>
      </c>
      <c r="N5492" s="13">
        <v>0.79686967050808699</v>
      </c>
      <c r="O5492" s="14" t="s">
        <v>535</v>
      </c>
      <c r="P5492" s="14">
        <v>0.52899660739144649</v>
      </c>
      <c r="Q5492" s="5" t="s">
        <v>543</v>
      </c>
      <c r="XEE5492" s="3">
        <v>0.52899660739144605</v>
      </c>
      <c r="XEF5492" s="4">
        <v>0.66384331964116094</v>
      </c>
      <c r="XEG5492" s="2" t="s">
        <v>13</v>
      </c>
      <c r="XEH5492" s="1">
        <v>7</v>
      </c>
    </row>
    <row r="5493" spans="1:17 16359:16362" ht="45" hidden="1" x14ac:dyDescent="0.25">
      <c r="A5493" s="6">
        <v>66</v>
      </c>
      <c r="B5493" s="7" t="s">
        <v>521</v>
      </c>
      <c r="C5493" s="7" t="s">
        <v>268</v>
      </c>
      <c r="D5493" s="7" t="s">
        <v>489</v>
      </c>
      <c r="E5493" s="7" t="s">
        <v>488</v>
      </c>
      <c r="F5493" s="5"/>
      <c r="G5493" s="11">
        <v>91096864</v>
      </c>
      <c r="H5493" s="11">
        <f t="shared" si="85"/>
        <v>85709141</v>
      </c>
      <c r="I5493" s="11">
        <v>13116813</v>
      </c>
      <c r="J5493" s="11">
        <v>72592328</v>
      </c>
      <c r="K5493" s="11">
        <v>48189932</v>
      </c>
      <c r="L5493" s="11">
        <v>48189932</v>
      </c>
      <c r="M5493" s="11">
        <v>5387723</v>
      </c>
      <c r="N5493" s="13">
        <v>0.79686967050808699</v>
      </c>
      <c r="O5493" s="14" t="s">
        <v>535</v>
      </c>
      <c r="P5493" s="14">
        <v>0.52899660739144649</v>
      </c>
      <c r="Q5493" s="5" t="s">
        <v>543</v>
      </c>
      <c r="XEE5493" s="3">
        <v>0.52899660739144605</v>
      </c>
      <c r="XEF5493" s="4">
        <v>0.66384331964116094</v>
      </c>
      <c r="XEG5493" s="2" t="s">
        <v>13</v>
      </c>
      <c r="XEH5493" s="1">
        <v>7</v>
      </c>
    </row>
    <row r="5494" spans="1:17 16359:16362" hidden="1" x14ac:dyDescent="0.25">
      <c r="A5494" s="6">
        <v>66</v>
      </c>
      <c r="B5494" s="7" t="s">
        <v>521</v>
      </c>
      <c r="C5494" s="7" t="s">
        <v>268</v>
      </c>
      <c r="D5494" s="7" t="s">
        <v>489</v>
      </c>
      <c r="E5494" s="7" t="s">
        <v>14</v>
      </c>
      <c r="F5494" s="6">
        <v>27</v>
      </c>
      <c r="G5494" s="11">
        <v>91096864</v>
      </c>
      <c r="H5494" s="11">
        <f t="shared" si="85"/>
        <v>85709141</v>
      </c>
      <c r="I5494" s="11">
        <v>13116813</v>
      </c>
      <c r="J5494" s="11">
        <v>72592328</v>
      </c>
      <c r="K5494" s="11">
        <v>48189932</v>
      </c>
      <c r="L5494" s="11">
        <v>48189932</v>
      </c>
      <c r="M5494" s="11">
        <v>5387723</v>
      </c>
      <c r="N5494" s="13">
        <v>0.79686967050808699</v>
      </c>
      <c r="O5494" s="14" t="s">
        <v>535</v>
      </c>
      <c r="P5494" s="14">
        <v>0.52899660739144649</v>
      </c>
      <c r="Q5494" s="5" t="s">
        <v>543</v>
      </c>
      <c r="XEE5494" s="3">
        <v>0.52899660739144605</v>
      </c>
      <c r="XEF5494" s="4">
        <v>0.66384331964116094</v>
      </c>
      <c r="XEG5494" s="2" t="s">
        <v>13</v>
      </c>
      <c r="XEH5494" s="1">
        <v>7</v>
      </c>
    </row>
    <row r="5495" spans="1:17 16359:16362" ht="45" hidden="1" x14ac:dyDescent="0.25">
      <c r="A5495" s="6">
        <v>66</v>
      </c>
      <c r="B5495" s="7" t="s">
        <v>521</v>
      </c>
      <c r="C5495" s="7" t="s">
        <v>270</v>
      </c>
      <c r="D5495" s="7" t="s">
        <v>492</v>
      </c>
      <c r="E5495" s="7" t="s">
        <v>279</v>
      </c>
      <c r="F5495" s="5"/>
      <c r="G5495" s="11">
        <v>82255834</v>
      </c>
      <c r="H5495" s="11">
        <f t="shared" si="85"/>
        <v>82213133</v>
      </c>
      <c r="I5495" s="11">
        <v>12732933</v>
      </c>
      <c r="J5495" s="11">
        <v>69480200</v>
      </c>
      <c r="K5495" s="11">
        <v>45625100</v>
      </c>
      <c r="L5495" s="11">
        <v>45625100</v>
      </c>
      <c r="M5495" s="11">
        <v>42701</v>
      </c>
      <c r="N5495" s="13">
        <v>0.84468415942387698</v>
      </c>
      <c r="O5495" s="14" t="s">
        <v>535</v>
      </c>
      <c r="P5495" s="14">
        <v>0.55467311899117089</v>
      </c>
      <c r="Q5495" s="5" t="s">
        <v>543</v>
      </c>
      <c r="XEE5495" s="3">
        <v>0.554673118991171</v>
      </c>
      <c r="XEF5495" s="4">
        <v>0.65666333718095204</v>
      </c>
      <c r="XEG5495" s="2" t="s">
        <v>29</v>
      </c>
      <c r="XEH5495" s="1">
        <v>7</v>
      </c>
    </row>
    <row r="5496" spans="1:17 16359:16362" hidden="1" x14ac:dyDescent="0.25">
      <c r="A5496" s="6">
        <v>66</v>
      </c>
      <c r="B5496" s="7" t="s">
        <v>521</v>
      </c>
      <c r="C5496" s="7" t="s">
        <v>270</v>
      </c>
      <c r="D5496" s="7" t="s">
        <v>492</v>
      </c>
      <c r="E5496" s="7" t="s">
        <v>14</v>
      </c>
      <c r="F5496" s="6">
        <v>27</v>
      </c>
      <c r="G5496" s="11">
        <v>82255834</v>
      </c>
      <c r="H5496" s="11">
        <f t="shared" si="85"/>
        <v>82213133</v>
      </c>
      <c r="I5496" s="11">
        <v>12732933</v>
      </c>
      <c r="J5496" s="11">
        <v>69480200</v>
      </c>
      <c r="K5496" s="11">
        <v>45625100</v>
      </c>
      <c r="L5496" s="11">
        <v>45625100</v>
      </c>
      <c r="M5496" s="11">
        <v>42701</v>
      </c>
      <c r="N5496" s="13">
        <v>0.84468415942387698</v>
      </c>
      <c r="O5496" s="14" t="s">
        <v>535</v>
      </c>
      <c r="P5496" s="14">
        <v>0.55467311899117089</v>
      </c>
      <c r="Q5496" s="5" t="s">
        <v>543</v>
      </c>
      <c r="XEE5496" s="3">
        <v>0.554673118991171</v>
      </c>
      <c r="XEF5496" s="4">
        <v>0.65666333718095204</v>
      </c>
      <c r="XEG5496" s="2" t="s">
        <v>29</v>
      </c>
      <c r="XEH5496" s="1">
        <v>7</v>
      </c>
    </row>
    <row r="5497" spans="1:17 16359:16362" ht="45" hidden="1" x14ac:dyDescent="0.25">
      <c r="A5497" s="6">
        <v>66</v>
      </c>
      <c r="B5497" s="7" t="s">
        <v>521</v>
      </c>
      <c r="C5497" s="7" t="s">
        <v>270</v>
      </c>
      <c r="D5497" s="7" t="s">
        <v>493</v>
      </c>
      <c r="E5497" s="7" t="s">
        <v>281</v>
      </c>
      <c r="F5497" s="5"/>
      <c r="G5497" s="11">
        <v>8841030</v>
      </c>
      <c r="H5497" s="11">
        <f t="shared" si="85"/>
        <v>3496008</v>
      </c>
      <c r="I5497" s="11">
        <v>383880</v>
      </c>
      <c r="J5497" s="11">
        <v>3112128</v>
      </c>
      <c r="K5497" s="11">
        <v>2564832</v>
      </c>
      <c r="L5497" s="11">
        <v>2564832</v>
      </c>
      <c r="M5497" s="11">
        <v>5345022</v>
      </c>
      <c r="N5497" s="13">
        <v>0.35200966403235801</v>
      </c>
      <c r="O5497" s="14" t="s">
        <v>535</v>
      </c>
      <c r="P5497" s="14">
        <v>0.29010556462312648</v>
      </c>
      <c r="Q5497" s="5" t="s">
        <v>543</v>
      </c>
      <c r="XEE5497" s="3">
        <v>0.29010556462312598</v>
      </c>
      <c r="XEF5497" s="4">
        <v>0.82414090937133699</v>
      </c>
      <c r="XEG5497" s="2" t="s">
        <v>29</v>
      </c>
      <c r="XEH5497" s="1">
        <v>7</v>
      </c>
    </row>
    <row r="5498" spans="1:17 16359:16362" hidden="1" x14ac:dyDescent="0.25">
      <c r="A5498" s="6">
        <v>66</v>
      </c>
      <c r="B5498" s="7" t="s">
        <v>521</v>
      </c>
      <c r="C5498" s="7" t="s">
        <v>270</v>
      </c>
      <c r="D5498" s="7" t="s">
        <v>493</v>
      </c>
      <c r="E5498" s="7" t="s">
        <v>14</v>
      </c>
      <c r="F5498" s="6">
        <v>27</v>
      </c>
      <c r="G5498" s="11">
        <v>8841030</v>
      </c>
      <c r="H5498" s="11">
        <f t="shared" si="85"/>
        <v>3496008</v>
      </c>
      <c r="I5498" s="11">
        <v>383880</v>
      </c>
      <c r="J5498" s="11">
        <v>3112128</v>
      </c>
      <c r="K5498" s="11">
        <v>2564832</v>
      </c>
      <c r="L5498" s="11">
        <v>2564832</v>
      </c>
      <c r="M5498" s="11">
        <v>5345022</v>
      </c>
      <c r="N5498" s="13">
        <v>0.35200966403235801</v>
      </c>
      <c r="O5498" s="14" t="s">
        <v>535</v>
      </c>
      <c r="P5498" s="14">
        <v>0.29010556462312648</v>
      </c>
      <c r="Q5498" s="5" t="s">
        <v>543</v>
      </c>
      <c r="XEE5498" s="3">
        <v>0.29010556462312598</v>
      </c>
      <c r="XEF5498" s="4">
        <v>0.82414090937133699</v>
      </c>
      <c r="XEG5498" s="2" t="s">
        <v>29</v>
      </c>
      <c r="XEH5498" s="1">
        <v>7</v>
      </c>
    </row>
    <row r="5499" spans="1:17 16359:16362" x14ac:dyDescent="0.25">
      <c r="A5499" s="6">
        <v>66</v>
      </c>
      <c r="B5499" s="7" t="s">
        <v>521</v>
      </c>
      <c r="C5499" s="7" t="s">
        <v>495</v>
      </c>
      <c r="D5499" s="7" t="s">
        <v>495</v>
      </c>
      <c r="E5499" s="7" t="s">
        <v>495</v>
      </c>
      <c r="F5499" s="5"/>
      <c r="G5499" s="11">
        <v>68757756387</v>
      </c>
      <c r="H5499" s="11">
        <f t="shared" si="85"/>
        <v>68262570898</v>
      </c>
      <c r="I5499" s="11">
        <v>1418592062.8</v>
      </c>
      <c r="J5499" s="11">
        <v>66843978835.199997</v>
      </c>
      <c r="K5499" s="11">
        <v>49768325926.199997</v>
      </c>
      <c r="L5499" s="11">
        <v>49768325926.199997</v>
      </c>
      <c r="M5499" s="11">
        <v>495185489</v>
      </c>
      <c r="N5499" s="13">
        <v>0.97216637580452203</v>
      </c>
      <c r="O5499" s="14" t="s">
        <v>537</v>
      </c>
      <c r="P5499" s="14">
        <v>0.72382126092191212</v>
      </c>
      <c r="Q5499" s="5" t="s">
        <v>546</v>
      </c>
      <c r="XEE5499" s="3">
        <v>0.72382126092191201</v>
      </c>
      <c r="XEF5499" s="4">
        <v>0.74454463653189995</v>
      </c>
      <c r="XEG5499" s="2" t="s">
        <v>496</v>
      </c>
      <c r="XEH5499" s="1">
        <v>7</v>
      </c>
    </row>
    <row r="5500" spans="1:17 16359:16362" hidden="1" x14ac:dyDescent="0.25">
      <c r="A5500" s="6">
        <v>68</v>
      </c>
      <c r="B5500" s="7" t="s">
        <v>522</v>
      </c>
      <c r="C5500" s="7" t="s">
        <v>10</v>
      </c>
      <c r="D5500" s="7" t="s">
        <v>11</v>
      </c>
      <c r="E5500" s="7" t="s">
        <v>12</v>
      </c>
      <c r="F5500" s="5"/>
      <c r="G5500" s="11">
        <v>867271165</v>
      </c>
      <c r="H5500" s="11">
        <f t="shared" si="85"/>
        <v>864193732</v>
      </c>
      <c r="I5500" s="11">
        <v>410512012</v>
      </c>
      <c r="J5500" s="11">
        <v>453681720</v>
      </c>
      <c r="K5500" s="11">
        <v>393699007.75</v>
      </c>
      <c r="L5500" s="11">
        <v>393699007.75</v>
      </c>
      <c r="M5500" s="11">
        <v>3077433</v>
      </c>
      <c r="N5500" s="13">
        <v>0.52311403665772704</v>
      </c>
      <c r="O5500" s="14" t="s">
        <v>535</v>
      </c>
      <c r="P5500" s="14">
        <v>0.45395145559808853</v>
      </c>
      <c r="Q5500" s="5" t="s">
        <v>543</v>
      </c>
      <c r="XEE5500" s="3">
        <v>0.45395145559808903</v>
      </c>
      <c r="XEF5500" s="4">
        <v>0.86778679941082904</v>
      </c>
      <c r="XEG5500" s="2" t="s">
        <v>13</v>
      </c>
      <c r="XEH5500" s="1">
        <v>7</v>
      </c>
    </row>
    <row r="5501" spans="1:17 16359:16362" hidden="1" x14ac:dyDescent="0.25">
      <c r="A5501" s="6">
        <v>68</v>
      </c>
      <c r="B5501" s="7" t="s">
        <v>522</v>
      </c>
      <c r="C5501" s="7" t="s">
        <v>10</v>
      </c>
      <c r="D5501" s="7" t="s">
        <v>11</v>
      </c>
      <c r="E5501" s="7" t="s">
        <v>14</v>
      </c>
      <c r="F5501" s="6">
        <v>27</v>
      </c>
      <c r="G5501" s="11">
        <v>867271165</v>
      </c>
      <c r="H5501" s="11">
        <f t="shared" si="85"/>
        <v>864193732</v>
      </c>
      <c r="I5501" s="11">
        <v>410512012</v>
      </c>
      <c r="J5501" s="11">
        <v>453681720</v>
      </c>
      <c r="K5501" s="11">
        <v>393699007.75</v>
      </c>
      <c r="L5501" s="11">
        <v>393699007.75</v>
      </c>
      <c r="M5501" s="11">
        <v>3077433</v>
      </c>
      <c r="N5501" s="13">
        <v>0.52311403665772704</v>
      </c>
      <c r="O5501" s="14" t="s">
        <v>535</v>
      </c>
      <c r="P5501" s="14">
        <v>0.45395145559808853</v>
      </c>
      <c r="Q5501" s="5" t="s">
        <v>543</v>
      </c>
      <c r="XEE5501" s="3">
        <v>0.45395145559808903</v>
      </c>
      <c r="XEF5501" s="4">
        <v>0.86778679941082904</v>
      </c>
      <c r="XEG5501" s="2" t="s">
        <v>13</v>
      </c>
      <c r="XEH5501" s="1">
        <v>7</v>
      </c>
    </row>
    <row r="5502" spans="1:17 16359:16362" hidden="1" x14ac:dyDescent="0.25">
      <c r="A5502" s="6">
        <v>68</v>
      </c>
      <c r="B5502" s="7" t="s">
        <v>522</v>
      </c>
      <c r="C5502" s="7" t="s">
        <v>15</v>
      </c>
      <c r="D5502" s="7" t="s">
        <v>92</v>
      </c>
      <c r="E5502" s="7" t="s">
        <v>93</v>
      </c>
      <c r="F5502" s="5"/>
      <c r="G5502" s="11">
        <v>867271165</v>
      </c>
      <c r="H5502" s="11">
        <f t="shared" si="85"/>
        <v>864193732</v>
      </c>
      <c r="I5502" s="11">
        <v>410512012</v>
      </c>
      <c r="J5502" s="11">
        <v>453681720</v>
      </c>
      <c r="K5502" s="11">
        <v>393699007.75</v>
      </c>
      <c r="L5502" s="11">
        <v>393699007.75</v>
      </c>
      <c r="M5502" s="11">
        <v>3077433</v>
      </c>
      <c r="N5502" s="13">
        <v>0.52311403665772704</v>
      </c>
      <c r="O5502" s="14" t="s">
        <v>535</v>
      </c>
      <c r="P5502" s="14">
        <v>0.45395145559808853</v>
      </c>
      <c r="Q5502" s="5" t="s">
        <v>543</v>
      </c>
      <c r="XEE5502" s="3">
        <v>0.45395145559808903</v>
      </c>
      <c r="XEF5502" s="4">
        <v>0.86778679941082904</v>
      </c>
      <c r="XEG5502" s="2" t="s">
        <v>13</v>
      </c>
      <c r="XEH5502" s="1">
        <v>7</v>
      </c>
    </row>
    <row r="5503" spans="1:17 16359:16362" hidden="1" x14ac:dyDescent="0.25">
      <c r="A5503" s="6">
        <v>68</v>
      </c>
      <c r="B5503" s="7" t="s">
        <v>522</v>
      </c>
      <c r="C5503" s="7" t="s">
        <v>15</v>
      </c>
      <c r="D5503" s="7" t="s">
        <v>92</v>
      </c>
      <c r="E5503" s="7" t="s">
        <v>14</v>
      </c>
      <c r="F5503" s="6">
        <v>27</v>
      </c>
      <c r="G5503" s="11">
        <v>867271165</v>
      </c>
      <c r="H5503" s="11">
        <f t="shared" si="85"/>
        <v>864193732</v>
      </c>
      <c r="I5503" s="11">
        <v>410512012</v>
      </c>
      <c r="J5503" s="11">
        <v>453681720</v>
      </c>
      <c r="K5503" s="11">
        <v>393699007.75</v>
      </c>
      <c r="L5503" s="11">
        <v>393699007.75</v>
      </c>
      <c r="M5503" s="11">
        <v>3077433</v>
      </c>
      <c r="N5503" s="13">
        <v>0.52311403665772704</v>
      </c>
      <c r="O5503" s="14" t="s">
        <v>535</v>
      </c>
      <c r="P5503" s="14">
        <v>0.45395145559808853</v>
      </c>
      <c r="Q5503" s="5" t="s">
        <v>543</v>
      </c>
      <c r="XEE5503" s="3">
        <v>0.45395145559808903</v>
      </c>
      <c r="XEF5503" s="4">
        <v>0.86778679941082904</v>
      </c>
      <c r="XEG5503" s="2" t="s">
        <v>13</v>
      </c>
      <c r="XEH5503" s="1">
        <v>7</v>
      </c>
    </row>
    <row r="5504" spans="1:17 16359:16362" hidden="1" x14ac:dyDescent="0.25">
      <c r="A5504" s="6">
        <v>68</v>
      </c>
      <c r="B5504" s="7" t="s">
        <v>522</v>
      </c>
      <c r="C5504" s="7" t="s">
        <v>18</v>
      </c>
      <c r="D5504" s="7" t="s">
        <v>94</v>
      </c>
      <c r="E5504" s="7" t="s">
        <v>93</v>
      </c>
      <c r="F5504" s="5"/>
      <c r="G5504" s="11">
        <v>867271165</v>
      </c>
      <c r="H5504" s="11">
        <f t="shared" si="85"/>
        <v>864193732</v>
      </c>
      <c r="I5504" s="11">
        <v>410512012</v>
      </c>
      <c r="J5504" s="11">
        <v>453681720</v>
      </c>
      <c r="K5504" s="11">
        <v>393699007.75</v>
      </c>
      <c r="L5504" s="11">
        <v>393699007.75</v>
      </c>
      <c r="M5504" s="11">
        <v>3077433</v>
      </c>
      <c r="N5504" s="13">
        <v>0.52311403665772704</v>
      </c>
      <c r="O5504" s="14" t="s">
        <v>535</v>
      </c>
      <c r="P5504" s="14">
        <v>0.45395145559808853</v>
      </c>
      <c r="Q5504" s="5" t="s">
        <v>543</v>
      </c>
      <c r="XEE5504" s="3">
        <v>0.45395145559808903</v>
      </c>
      <c r="XEF5504" s="4">
        <v>0.86778679941082904</v>
      </c>
      <c r="XEG5504" s="2" t="s">
        <v>13</v>
      </c>
      <c r="XEH5504" s="1">
        <v>7</v>
      </c>
    </row>
    <row r="5505" spans="1:17 16359:16362" hidden="1" x14ac:dyDescent="0.25">
      <c r="A5505" s="6">
        <v>68</v>
      </c>
      <c r="B5505" s="7" t="s">
        <v>522</v>
      </c>
      <c r="C5505" s="7" t="s">
        <v>18</v>
      </c>
      <c r="D5505" s="7" t="s">
        <v>94</v>
      </c>
      <c r="E5505" s="7" t="s">
        <v>14</v>
      </c>
      <c r="F5505" s="6">
        <v>27</v>
      </c>
      <c r="G5505" s="11">
        <v>867271165</v>
      </c>
      <c r="H5505" s="11">
        <f t="shared" si="85"/>
        <v>864193732</v>
      </c>
      <c r="I5505" s="11">
        <v>410512012</v>
      </c>
      <c r="J5505" s="11">
        <v>453681720</v>
      </c>
      <c r="K5505" s="11">
        <v>393699007.75</v>
      </c>
      <c r="L5505" s="11">
        <v>393699007.75</v>
      </c>
      <c r="M5505" s="11">
        <v>3077433</v>
      </c>
      <c r="N5505" s="13">
        <v>0.52311403665772704</v>
      </c>
      <c r="O5505" s="14" t="s">
        <v>535</v>
      </c>
      <c r="P5505" s="14">
        <v>0.45395145559808853</v>
      </c>
      <c r="Q5505" s="5" t="s">
        <v>543</v>
      </c>
      <c r="XEE5505" s="3">
        <v>0.45395145559808903</v>
      </c>
      <c r="XEF5505" s="4">
        <v>0.86778679941082904</v>
      </c>
      <c r="XEG5505" s="2" t="s">
        <v>13</v>
      </c>
      <c r="XEH5505" s="1">
        <v>7</v>
      </c>
    </row>
    <row r="5506" spans="1:17 16359:16362" hidden="1" x14ac:dyDescent="0.25">
      <c r="A5506" s="6">
        <v>68</v>
      </c>
      <c r="B5506" s="7" t="s">
        <v>522</v>
      </c>
      <c r="C5506" s="7" t="s">
        <v>20</v>
      </c>
      <c r="D5506" s="7" t="s">
        <v>95</v>
      </c>
      <c r="E5506" s="7" t="s">
        <v>96</v>
      </c>
      <c r="F5506" s="5"/>
      <c r="G5506" s="11">
        <v>89293724</v>
      </c>
      <c r="H5506" s="11">
        <f t="shared" si="85"/>
        <v>89293724</v>
      </c>
      <c r="I5506" s="11">
        <v>8127616</v>
      </c>
      <c r="J5506" s="11">
        <v>81166108</v>
      </c>
      <c r="K5506" s="11">
        <v>80862318.75</v>
      </c>
      <c r="L5506" s="11">
        <v>80862318.75</v>
      </c>
      <c r="M5506" s="11">
        <v>0</v>
      </c>
      <c r="N5506" s="13">
        <v>0.908978866196688</v>
      </c>
      <c r="O5506" s="14" t="s">
        <v>539</v>
      </c>
      <c r="P5506" s="14">
        <v>0.90557673179808251</v>
      </c>
      <c r="Q5506" s="5" t="s">
        <v>546</v>
      </c>
      <c r="XEE5506" s="3">
        <v>0.90557673179808296</v>
      </c>
      <c r="XEF5506" s="4">
        <v>0.99625719087084996</v>
      </c>
      <c r="XEG5506" s="2" t="s">
        <v>13</v>
      </c>
      <c r="XEH5506" s="1">
        <v>7</v>
      </c>
    </row>
    <row r="5507" spans="1:17 16359:16362" hidden="1" x14ac:dyDescent="0.25">
      <c r="A5507" s="6">
        <v>68</v>
      </c>
      <c r="B5507" s="7" t="s">
        <v>522</v>
      </c>
      <c r="C5507" s="7" t="s">
        <v>20</v>
      </c>
      <c r="D5507" s="7" t="s">
        <v>95</v>
      </c>
      <c r="E5507" s="7" t="s">
        <v>14</v>
      </c>
      <c r="F5507" s="6">
        <v>27</v>
      </c>
      <c r="G5507" s="11">
        <v>89293724</v>
      </c>
      <c r="H5507" s="11">
        <f t="shared" ref="H5507:H5570" si="86">+J5507+I5507</f>
        <v>89293724</v>
      </c>
      <c r="I5507" s="11">
        <v>8127616</v>
      </c>
      <c r="J5507" s="11">
        <v>81166108</v>
      </c>
      <c r="K5507" s="11">
        <v>80862318.75</v>
      </c>
      <c r="L5507" s="11">
        <v>80862318.75</v>
      </c>
      <c r="M5507" s="11">
        <v>0</v>
      </c>
      <c r="N5507" s="13">
        <v>0.908978866196688</v>
      </c>
      <c r="O5507" s="14" t="s">
        <v>539</v>
      </c>
      <c r="P5507" s="14">
        <v>0.90557673179808251</v>
      </c>
      <c r="Q5507" s="5" t="s">
        <v>546</v>
      </c>
      <c r="XEE5507" s="3">
        <v>0.90557673179808296</v>
      </c>
      <c r="XEF5507" s="4">
        <v>0.99625719087084996</v>
      </c>
      <c r="XEG5507" s="2" t="s">
        <v>13</v>
      </c>
      <c r="XEH5507" s="1">
        <v>7</v>
      </c>
    </row>
    <row r="5508" spans="1:17 16359:16362" hidden="1" x14ac:dyDescent="0.25">
      <c r="A5508" s="6">
        <v>68</v>
      </c>
      <c r="B5508" s="7" t="s">
        <v>522</v>
      </c>
      <c r="C5508" s="7" t="s">
        <v>23</v>
      </c>
      <c r="D5508" s="7" t="s">
        <v>97</v>
      </c>
      <c r="E5508" s="7" t="s">
        <v>98</v>
      </c>
      <c r="F5508" s="5"/>
      <c r="G5508" s="11">
        <v>89293724</v>
      </c>
      <c r="H5508" s="11">
        <f t="shared" si="86"/>
        <v>89293724</v>
      </c>
      <c r="I5508" s="11">
        <v>8127616</v>
      </c>
      <c r="J5508" s="11">
        <v>81166108</v>
      </c>
      <c r="K5508" s="11">
        <v>80862318.75</v>
      </c>
      <c r="L5508" s="11">
        <v>80862318.75</v>
      </c>
      <c r="M5508" s="11">
        <v>0</v>
      </c>
      <c r="N5508" s="13">
        <v>0.908978866196688</v>
      </c>
      <c r="O5508" s="14" t="s">
        <v>539</v>
      </c>
      <c r="P5508" s="14">
        <v>0.90557673179808251</v>
      </c>
      <c r="Q5508" s="5" t="s">
        <v>546</v>
      </c>
      <c r="XEE5508" s="3">
        <v>0.90557673179808296</v>
      </c>
      <c r="XEF5508" s="4">
        <v>0.99625719087084996</v>
      </c>
      <c r="XEG5508" s="2" t="s">
        <v>13</v>
      </c>
      <c r="XEH5508" s="1">
        <v>7</v>
      </c>
    </row>
    <row r="5509" spans="1:17 16359:16362" hidden="1" x14ac:dyDescent="0.25">
      <c r="A5509" s="6">
        <v>68</v>
      </c>
      <c r="B5509" s="7" t="s">
        <v>522</v>
      </c>
      <c r="C5509" s="7" t="s">
        <v>23</v>
      </c>
      <c r="D5509" s="7" t="s">
        <v>97</v>
      </c>
      <c r="E5509" s="7" t="s">
        <v>14</v>
      </c>
      <c r="F5509" s="6">
        <v>27</v>
      </c>
      <c r="G5509" s="11">
        <v>89293724</v>
      </c>
      <c r="H5509" s="11">
        <f t="shared" si="86"/>
        <v>89293724</v>
      </c>
      <c r="I5509" s="11">
        <v>8127616</v>
      </c>
      <c r="J5509" s="11">
        <v>81166108</v>
      </c>
      <c r="K5509" s="11">
        <v>80862318.75</v>
      </c>
      <c r="L5509" s="11">
        <v>80862318.75</v>
      </c>
      <c r="M5509" s="11">
        <v>0</v>
      </c>
      <c r="N5509" s="13">
        <v>0.908978866196688</v>
      </c>
      <c r="O5509" s="14" t="s">
        <v>539</v>
      </c>
      <c r="P5509" s="14">
        <v>0.90557673179808251</v>
      </c>
      <c r="Q5509" s="5" t="s">
        <v>546</v>
      </c>
      <c r="XEE5509" s="3">
        <v>0.90557673179808296</v>
      </c>
      <c r="XEF5509" s="4">
        <v>0.99625719087084996</v>
      </c>
      <c r="XEG5509" s="2" t="s">
        <v>13</v>
      </c>
      <c r="XEH5509" s="1">
        <v>7</v>
      </c>
    </row>
    <row r="5510" spans="1:17 16359:16362" hidden="1" x14ac:dyDescent="0.25">
      <c r="A5510" s="6">
        <v>68</v>
      </c>
      <c r="B5510" s="7" t="s">
        <v>522</v>
      </c>
      <c r="C5510" s="7" t="s">
        <v>26</v>
      </c>
      <c r="D5510" s="7" t="s">
        <v>101</v>
      </c>
      <c r="E5510" s="7" t="s">
        <v>102</v>
      </c>
      <c r="F5510" s="5"/>
      <c r="G5510" s="11">
        <v>89228575</v>
      </c>
      <c r="H5510" s="11">
        <f t="shared" si="86"/>
        <v>89228575</v>
      </c>
      <c r="I5510" s="11">
        <v>8127616</v>
      </c>
      <c r="J5510" s="11">
        <v>81100959</v>
      </c>
      <c r="K5510" s="11">
        <v>80800318.75</v>
      </c>
      <c r="L5510" s="11">
        <v>80800318.75</v>
      </c>
      <c r="M5510" s="11">
        <v>0</v>
      </c>
      <c r="N5510" s="13">
        <v>0.90891240838486997</v>
      </c>
      <c r="O5510" s="14" t="s">
        <v>539</v>
      </c>
      <c r="P5510" s="14">
        <v>0.90554308135034101</v>
      </c>
      <c r="Q5510" s="5" t="s">
        <v>546</v>
      </c>
      <c r="XEE5510" s="3">
        <v>0.90554308135034101</v>
      </c>
      <c r="XEF5510" s="4">
        <v>0.99629301239212198</v>
      </c>
      <c r="XEG5510" s="2" t="s">
        <v>29</v>
      </c>
      <c r="XEH5510" s="1">
        <v>7</v>
      </c>
    </row>
    <row r="5511" spans="1:17 16359:16362" hidden="1" x14ac:dyDescent="0.25">
      <c r="A5511" s="6">
        <v>68</v>
      </c>
      <c r="B5511" s="7" t="s">
        <v>522</v>
      </c>
      <c r="C5511" s="7" t="s">
        <v>26</v>
      </c>
      <c r="D5511" s="7" t="s">
        <v>101</v>
      </c>
      <c r="E5511" s="7" t="s">
        <v>14</v>
      </c>
      <c r="F5511" s="6">
        <v>27</v>
      </c>
      <c r="G5511" s="11">
        <v>89228575</v>
      </c>
      <c r="H5511" s="11">
        <f t="shared" si="86"/>
        <v>89228575</v>
      </c>
      <c r="I5511" s="11">
        <v>8127616</v>
      </c>
      <c r="J5511" s="11">
        <v>81100959</v>
      </c>
      <c r="K5511" s="11">
        <v>80800318.75</v>
      </c>
      <c r="L5511" s="11">
        <v>80800318.75</v>
      </c>
      <c r="M5511" s="11">
        <v>0</v>
      </c>
      <c r="N5511" s="13">
        <v>0.90891240838486997</v>
      </c>
      <c r="O5511" s="14" t="s">
        <v>539</v>
      </c>
      <c r="P5511" s="14">
        <v>0.90554308135034101</v>
      </c>
      <c r="Q5511" s="5" t="s">
        <v>546</v>
      </c>
      <c r="XEE5511" s="3">
        <v>0.90554308135034101</v>
      </c>
      <c r="XEF5511" s="4">
        <v>0.99629301239212198</v>
      </c>
      <c r="XEG5511" s="2" t="s">
        <v>29</v>
      </c>
      <c r="XEH5511" s="1">
        <v>7</v>
      </c>
    </row>
    <row r="5512" spans="1:17 16359:16362" hidden="1" x14ac:dyDescent="0.25">
      <c r="A5512" s="6">
        <v>68</v>
      </c>
      <c r="B5512" s="7" t="s">
        <v>522</v>
      </c>
      <c r="C5512" s="7" t="s">
        <v>26</v>
      </c>
      <c r="D5512" s="7" t="s">
        <v>107</v>
      </c>
      <c r="E5512" s="7" t="s">
        <v>108</v>
      </c>
      <c r="F5512" s="5"/>
      <c r="G5512" s="11">
        <v>65149</v>
      </c>
      <c r="H5512" s="11">
        <f t="shared" si="86"/>
        <v>65149</v>
      </c>
      <c r="I5512" s="11">
        <v>0</v>
      </c>
      <c r="J5512" s="11">
        <v>65149</v>
      </c>
      <c r="K5512" s="11">
        <v>62000</v>
      </c>
      <c r="L5512" s="11">
        <v>62000</v>
      </c>
      <c r="M5512" s="11">
        <v>0</v>
      </c>
      <c r="N5512" s="13">
        <v>1</v>
      </c>
      <c r="O5512" s="14" t="s">
        <v>537</v>
      </c>
      <c r="P5512" s="14">
        <v>0.9516646456584138</v>
      </c>
      <c r="Q5512" s="5" t="s">
        <v>546</v>
      </c>
      <c r="XEE5512" s="3">
        <v>0.95166464565841402</v>
      </c>
      <c r="XEF5512" s="4">
        <v>0.95166464565841402</v>
      </c>
      <c r="XEG5512" s="2" t="s">
        <v>29</v>
      </c>
      <c r="XEH5512" s="1">
        <v>7</v>
      </c>
    </row>
    <row r="5513" spans="1:17 16359:16362" hidden="1" x14ac:dyDescent="0.25">
      <c r="A5513" s="6">
        <v>68</v>
      </c>
      <c r="B5513" s="7" t="s">
        <v>522</v>
      </c>
      <c r="C5513" s="7" t="s">
        <v>26</v>
      </c>
      <c r="D5513" s="7" t="s">
        <v>107</v>
      </c>
      <c r="E5513" s="7" t="s">
        <v>14</v>
      </c>
      <c r="F5513" s="6">
        <v>27</v>
      </c>
      <c r="G5513" s="11">
        <v>65149</v>
      </c>
      <c r="H5513" s="11">
        <f t="shared" si="86"/>
        <v>65149</v>
      </c>
      <c r="I5513" s="11">
        <v>0</v>
      </c>
      <c r="J5513" s="11">
        <v>65149</v>
      </c>
      <c r="K5513" s="11">
        <v>62000</v>
      </c>
      <c r="L5513" s="11">
        <v>62000</v>
      </c>
      <c r="M5513" s="11">
        <v>0</v>
      </c>
      <c r="N5513" s="13">
        <v>1</v>
      </c>
      <c r="O5513" s="14" t="s">
        <v>537</v>
      </c>
      <c r="P5513" s="14">
        <v>0.9516646456584138</v>
      </c>
      <c r="Q5513" s="5" t="s">
        <v>546</v>
      </c>
      <c r="XEE5513" s="3">
        <v>0.95166464565841402</v>
      </c>
      <c r="XEF5513" s="4">
        <v>0.95166464565841402</v>
      </c>
      <c r="XEG5513" s="2" t="s">
        <v>29</v>
      </c>
      <c r="XEH5513" s="1">
        <v>7</v>
      </c>
    </row>
    <row r="5514" spans="1:17 16359:16362" hidden="1" x14ac:dyDescent="0.25">
      <c r="A5514" s="6">
        <v>68</v>
      </c>
      <c r="B5514" s="7" t="s">
        <v>522</v>
      </c>
      <c r="C5514" s="7" t="s">
        <v>20</v>
      </c>
      <c r="D5514" s="7" t="s">
        <v>115</v>
      </c>
      <c r="E5514" s="7" t="s">
        <v>116</v>
      </c>
      <c r="F5514" s="5"/>
      <c r="G5514" s="11">
        <v>777977441</v>
      </c>
      <c r="H5514" s="11">
        <f t="shared" si="86"/>
        <v>774900008</v>
      </c>
      <c r="I5514" s="11">
        <v>402384396</v>
      </c>
      <c r="J5514" s="11">
        <v>372515612</v>
      </c>
      <c r="K5514" s="11">
        <v>312836689</v>
      </c>
      <c r="L5514" s="11">
        <v>312836689</v>
      </c>
      <c r="M5514" s="11">
        <v>3077433</v>
      </c>
      <c r="N5514" s="13">
        <v>0.478825724716612</v>
      </c>
      <c r="O5514" s="14" t="s">
        <v>535</v>
      </c>
      <c r="P5514" s="14">
        <v>0.40211537316285756</v>
      </c>
      <c r="Q5514" s="5" t="s">
        <v>543</v>
      </c>
      <c r="XEE5514" s="3">
        <v>0.402115373162858</v>
      </c>
      <c r="XEF5514" s="4">
        <v>0.83979484059852005</v>
      </c>
      <c r="XEG5514" s="2" t="s">
        <v>13</v>
      </c>
      <c r="XEH5514" s="1">
        <v>7</v>
      </c>
    </row>
    <row r="5515" spans="1:17 16359:16362" hidden="1" x14ac:dyDescent="0.25">
      <c r="A5515" s="6">
        <v>68</v>
      </c>
      <c r="B5515" s="7" t="s">
        <v>522</v>
      </c>
      <c r="C5515" s="7" t="s">
        <v>20</v>
      </c>
      <c r="D5515" s="7" t="s">
        <v>115</v>
      </c>
      <c r="E5515" s="7" t="s">
        <v>14</v>
      </c>
      <c r="F5515" s="6">
        <v>27</v>
      </c>
      <c r="G5515" s="11">
        <v>777977441</v>
      </c>
      <c r="H5515" s="11">
        <f t="shared" si="86"/>
        <v>774900008</v>
      </c>
      <c r="I5515" s="11">
        <v>402384396</v>
      </c>
      <c r="J5515" s="11">
        <v>372515612</v>
      </c>
      <c r="K5515" s="11">
        <v>312836689</v>
      </c>
      <c r="L5515" s="11">
        <v>312836689</v>
      </c>
      <c r="M5515" s="11">
        <v>3077433</v>
      </c>
      <c r="N5515" s="13">
        <v>0.478825724716612</v>
      </c>
      <c r="O5515" s="14" t="s">
        <v>535</v>
      </c>
      <c r="P5515" s="14">
        <v>0.40211537316285756</v>
      </c>
      <c r="Q5515" s="5" t="s">
        <v>543</v>
      </c>
      <c r="XEE5515" s="3">
        <v>0.402115373162858</v>
      </c>
      <c r="XEF5515" s="4">
        <v>0.83979484059852005</v>
      </c>
      <c r="XEG5515" s="2" t="s">
        <v>13</v>
      </c>
      <c r="XEH5515" s="1">
        <v>7</v>
      </c>
    </row>
    <row r="5516" spans="1:17 16359:16362" hidden="1" x14ac:dyDescent="0.25">
      <c r="A5516" s="6">
        <v>68</v>
      </c>
      <c r="B5516" s="7" t="s">
        <v>522</v>
      </c>
      <c r="C5516" s="7" t="s">
        <v>23</v>
      </c>
      <c r="D5516" s="7" t="s">
        <v>121</v>
      </c>
      <c r="E5516" s="7" t="s">
        <v>122</v>
      </c>
      <c r="F5516" s="5"/>
      <c r="G5516" s="11">
        <v>90873913</v>
      </c>
      <c r="H5516" s="11">
        <f t="shared" si="86"/>
        <v>90793913</v>
      </c>
      <c r="I5516" s="11">
        <v>68286399</v>
      </c>
      <c r="J5516" s="11">
        <v>22507514</v>
      </c>
      <c r="K5516" s="11">
        <v>0</v>
      </c>
      <c r="L5516" s="11">
        <v>0</v>
      </c>
      <c r="M5516" s="11">
        <v>80000</v>
      </c>
      <c r="N5516" s="13">
        <v>0.24767849492736199</v>
      </c>
      <c r="O5516" s="14" t="s">
        <v>535</v>
      </c>
      <c r="P5516" s="14">
        <v>0</v>
      </c>
      <c r="Q5516" s="5" t="s">
        <v>543</v>
      </c>
      <c r="XEE5516" s="3">
        <v>0</v>
      </c>
      <c r="XEF5516" s="4">
        <v>0</v>
      </c>
      <c r="XEG5516" s="2" t="s">
        <v>13</v>
      </c>
      <c r="XEH5516" s="1">
        <v>7</v>
      </c>
    </row>
    <row r="5517" spans="1:17 16359:16362" hidden="1" x14ac:dyDescent="0.25">
      <c r="A5517" s="6">
        <v>68</v>
      </c>
      <c r="B5517" s="7" t="s">
        <v>522</v>
      </c>
      <c r="C5517" s="7" t="s">
        <v>23</v>
      </c>
      <c r="D5517" s="7" t="s">
        <v>121</v>
      </c>
      <c r="E5517" s="7" t="s">
        <v>14</v>
      </c>
      <c r="F5517" s="6">
        <v>27</v>
      </c>
      <c r="G5517" s="11">
        <v>90873913</v>
      </c>
      <c r="H5517" s="11">
        <f t="shared" si="86"/>
        <v>90793913</v>
      </c>
      <c r="I5517" s="11">
        <v>68286399</v>
      </c>
      <c r="J5517" s="11">
        <v>22507514</v>
      </c>
      <c r="K5517" s="11">
        <v>0</v>
      </c>
      <c r="L5517" s="11">
        <v>0</v>
      </c>
      <c r="M5517" s="11">
        <v>80000</v>
      </c>
      <c r="N5517" s="13">
        <v>0.24767849492736199</v>
      </c>
      <c r="O5517" s="14" t="s">
        <v>535</v>
      </c>
      <c r="P5517" s="14">
        <v>0</v>
      </c>
      <c r="Q5517" s="5" t="s">
        <v>543</v>
      </c>
      <c r="XEE5517" s="3">
        <v>0</v>
      </c>
      <c r="XEF5517" s="4">
        <v>0</v>
      </c>
      <c r="XEG5517" s="2" t="s">
        <v>13</v>
      </c>
      <c r="XEH5517" s="1">
        <v>7</v>
      </c>
    </row>
    <row r="5518" spans="1:17 16359:16362" hidden="1" x14ac:dyDescent="0.25">
      <c r="A5518" s="6">
        <v>68</v>
      </c>
      <c r="B5518" s="7" t="s">
        <v>522</v>
      </c>
      <c r="C5518" s="7" t="s">
        <v>26</v>
      </c>
      <c r="D5518" s="7" t="s">
        <v>125</v>
      </c>
      <c r="E5518" s="7" t="s">
        <v>126</v>
      </c>
      <c r="F5518" s="5"/>
      <c r="G5518" s="11">
        <v>24113913</v>
      </c>
      <c r="H5518" s="11">
        <f t="shared" si="86"/>
        <v>24113913</v>
      </c>
      <c r="I5518" s="11">
        <v>5026399</v>
      </c>
      <c r="J5518" s="11">
        <v>19087514</v>
      </c>
      <c r="K5518" s="11">
        <v>0</v>
      </c>
      <c r="L5518" s="11">
        <v>0</v>
      </c>
      <c r="M5518" s="11">
        <v>0</v>
      </c>
      <c r="N5518" s="13">
        <v>0.79155606143225299</v>
      </c>
      <c r="O5518" s="14" t="s">
        <v>535</v>
      </c>
      <c r="P5518" s="14">
        <v>0</v>
      </c>
      <c r="Q5518" s="5" t="s">
        <v>543</v>
      </c>
      <c r="XEE5518" s="3">
        <v>0</v>
      </c>
      <c r="XEF5518" s="4">
        <v>0</v>
      </c>
      <c r="XEG5518" s="2" t="s">
        <v>29</v>
      </c>
      <c r="XEH5518" s="1">
        <v>7</v>
      </c>
    </row>
    <row r="5519" spans="1:17 16359:16362" hidden="1" x14ac:dyDescent="0.25">
      <c r="A5519" s="6">
        <v>68</v>
      </c>
      <c r="B5519" s="7" t="s">
        <v>522</v>
      </c>
      <c r="C5519" s="7" t="s">
        <v>26</v>
      </c>
      <c r="D5519" s="7" t="s">
        <v>125</v>
      </c>
      <c r="E5519" s="7" t="s">
        <v>14</v>
      </c>
      <c r="F5519" s="6">
        <v>27</v>
      </c>
      <c r="G5519" s="11">
        <v>24113913</v>
      </c>
      <c r="H5519" s="11">
        <f t="shared" si="86"/>
        <v>24113913</v>
      </c>
      <c r="I5519" s="11">
        <v>5026399</v>
      </c>
      <c r="J5519" s="11">
        <v>19087514</v>
      </c>
      <c r="K5519" s="11">
        <v>0</v>
      </c>
      <c r="L5519" s="11">
        <v>0</v>
      </c>
      <c r="M5519" s="11">
        <v>0</v>
      </c>
      <c r="N5519" s="13">
        <v>0.79155606143225299</v>
      </c>
      <c r="O5519" s="14" t="s">
        <v>535</v>
      </c>
      <c r="P5519" s="14">
        <v>0</v>
      </c>
      <c r="Q5519" s="5" t="s">
        <v>543</v>
      </c>
      <c r="XEE5519" s="3">
        <v>0</v>
      </c>
      <c r="XEF5519" s="4">
        <v>0</v>
      </c>
      <c r="XEG5519" s="2" t="s">
        <v>29</v>
      </c>
      <c r="XEH5519" s="1">
        <v>7</v>
      </c>
    </row>
    <row r="5520" spans="1:17 16359:16362" hidden="1" x14ac:dyDescent="0.25">
      <c r="A5520" s="6">
        <v>68</v>
      </c>
      <c r="B5520" s="7" t="s">
        <v>522</v>
      </c>
      <c r="C5520" s="7" t="s">
        <v>26</v>
      </c>
      <c r="D5520" s="7" t="s">
        <v>137</v>
      </c>
      <c r="E5520" s="7" t="s">
        <v>138</v>
      </c>
      <c r="F5520" s="5"/>
      <c r="G5520" s="11">
        <v>2500000</v>
      </c>
      <c r="H5520" s="11">
        <f t="shared" si="86"/>
        <v>2500000</v>
      </c>
      <c r="I5520" s="11">
        <v>2500000</v>
      </c>
      <c r="J5520" s="11">
        <v>0</v>
      </c>
      <c r="K5520" s="11">
        <v>0</v>
      </c>
      <c r="L5520" s="11">
        <v>0</v>
      </c>
      <c r="M5520" s="11">
        <v>0</v>
      </c>
      <c r="N5520" s="13">
        <v>0</v>
      </c>
      <c r="O5520" s="14" t="s">
        <v>535</v>
      </c>
      <c r="P5520" s="14">
        <v>0</v>
      </c>
      <c r="Q5520" s="5" t="s">
        <v>543</v>
      </c>
      <c r="XEE5520" s="3">
        <v>0</v>
      </c>
      <c r="XEG5520" s="2" t="s">
        <v>29</v>
      </c>
      <c r="XEH5520" s="1">
        <v>7</v>
      </c>
    </row>
    <row r="5521" spans="1:17 16359:16362" hidden="1" x14ac:dyDescent="0.25">
      <c r="A5521" s="6">
        <v>68</v>
      </c>
      <c r="B5521" s="7" t="s">
        <v>522</v>
      </c>
      <c r="C5521" s="7" t="s">
        <v>26</v>
      </c>
      <c r="D5521" s="7" t="s">
        <v>137</v>
      </c>
      <c r="E5521" s="7" t="s">
        <v>14</v>
      </c>
      <c r="F5521" s="6">
        <v>27</v>
      </c>
      <c r="G5521" s="11">
        <v>2500000</v>
      </c>
      <c r="H5521" s="11">
        <f t="shared" si="86"/>
        <v>2500000</v>
      </c>
      <c r="I5521" s="11">
        <v>2500000</v>
      </c>
      <c r="J5521" s="11">
        <v>0</v>
      </c>
      <c r="K5521" s="11">
        <v>0</v>
      </c>
      <c r="L5521" s="11">
        <v>0</v>
      </c>
      <c r="M5521" s="11">
        <v>0</v>
      </c>
      <c r="N5521" s="13">
        <v>0</v>
      </c>
      <c r="O5521" s="14" t="s">
        <v>535</v>
      </c>
      <c r="P5521" s="14">
        <v>0</v>
      </c>
      <c r="Q5521" s="5" t="s">
        <v>543</v>
      </c>
      <c r="XEE5521" s="3">
        <v>0</v>
      </c>
      <c r="XEG5521" s="2" t="s">
        <v>29</v>
      </c>
      <c r="XEH5521" s="1">
        <v>7</v>
      </c>
    </row>
    <row r="5522" spans="1:17 16359:16362" hidden="1" x14ac:dyDescent="0.25">
      <c r="A5522" s="6">
        <v>68</v>
      </c>
      <c r="B5522" s="7" t="s">
        <v>522</v>
      </c>
      <c r="C5522" s="7" t="s">
        <v>26</v>
      </c>
      <c r="D5522" s="7" t="s">
        <v>139</v>
      </c>
      <c r="E5522" s="7" t="s">
        <v>140</v>
      </c>
      <c r="F5522" s="5"/>
      <c r="G5522" s="11">
        <v>64260000</v>
      </c>
      <c r="H5522" s="11">
        <f t="shared" si="86"/>
        <v>64180000</v>
      </c>
      <c r="I5522" s="11">
        <v>60760000</v>
      </c>
      <c r="J5522" s="11">
        <v>3420000</v>
      </c>
      <c r="K5522" s="11">
        <v>0</v>
      </c>
      <c r="L5522" s="11">
        <v>0</v>
      </c>
      <c r="M5522" s="11">
        <v>80000</v>
      </c>
      <c r="N5522" s="13">
        <v>5.3221288515406202E-2</v>
      </c>
      <c r="O5522" s="14" t="s">
        <v>535</v>
      </c>
      <c r="P5522" s="14">
        <v>0</v>
      </c>
      <c r="Q5522" s="5" t="s">
        <v>543</v>
      </c>
      <c r="XEE5522" s="3">
        <v>0</v>
      </c>
      <c r="XEF5522" s="4">
        <v>0</v>
      </c>
      <c r="XEG5522" s="2" t="s">
        <v>29</v>
      </c>
      <c r="XEH5522" s="1">
        <v>7</v>
      </c>
    </row>
    <row r="5523" spans="1:17 16359:16362" hidden="1" x14ac:dyDescent="0.25">
      <c r="A5523" s="6">
        <v>68</v>
      </c>
      <c r="B5523" s="7" t="s">
        <v>522</v>
      </c>
      <c r="C5523" s="7" t="s">
        <v>26</v>
      </c>
      <c r="D5523" s="7" t="s">
        <v>139</v>
      </c>
      <c r="E5523" s="7" t="s">
        <v>14</v>
      </c>
      <c r="F5523" s="6">
        <v>27</v>
      </c>
      <c r="G5523" s="11">
        <v>64260000</v>
      </c>
      <c r="H5523" s="11">
        <f t="shared" si="86"/>
        <v>64180000</v>
      </c>
      <c r="I5523" s="11">
        <v>60760000</v>
      </c>
      <c r="J5523" s="11">
        <v>3420000</v>
      </c>
      <c r="K5523" s="11">
        <v>0</v>
      </c>
      <c r="L5523" s="11">
        <v>0</v>
      </c>
      <c r="M5523" s="11">
        <v>80000</v>
      </c>
      <c r="N5523" s="13">
        <v>5.3221288515406202E-2</v>
      </c>
      <c r="O5523" s="14" t="s">
        <v>535</v>
      </c>
      <c r="P5523" s="14">
        <v>0</v>
      </c>
      <c r="Q5523" s="5" t="s">
        <v>543</v>
      </c>
      <c r="XEE5523" s="3">
        <v>0</v>
      </c>
      <c r="XEF5523" s="4">
        <v>0</v>
      </c>
      <c r="XEG5523" s="2" t="s">
        <v>29</v>
      </c>
      <c r="XEH5523" s="1">
        <v>7</v>
      </c>
    </row>
    <row r="5524" spans="1:17 16359:16362" hidden="1" x14ac:dyDescent="0.25">
      <c r="A5524" s="6">
        <v>68</v>
      </c>
      <c r="B5524" s="7" t="s">
        <v>522</v>
      </c>
      <c r="C5524" s="7" t="s">
        <v>23</v>
      </c>
      <c r="D5524" s="7" t="s">
        <v>141</v>
      </c>
      <c r="E5524" s="7" t="s">
        <v>142</v>
      </c>
      <c r="F5524" s="5"/>
      <c r="G5524" s="11">
        <v>76441098</v>
      </c>
      <c r="H5524" s="11">
        <f t="shared" si="86"/>
        <v>74440653</v>
      </c>
      <c r="I5524" s="11">
        <v>3112907</v>
      </c>
      <c r="J5524" s="11">
        <v>71327746</v>
      </c>
      <c r="K5524" s="11">
        <v>37877229</v>
      </c>
      <c r="L5524" s="11">
        <v>37877229</v>
      </c>
      <c r="M5524" s="11">
        <v>2000445</v>
      </c>
      <c r="N5524" s="13">
        <v>0.93310729262418501</v>
      </c>
      <c r="O5524" s="14" t="s">
        <v>537</v>
      </c>
      <c r="P5524" s="14">
        <v>0.49550869873690195</v>
      </c>
      <c r="Q5524" s="5" t="s">
        <v>543</v>
      </c>
      <c r="XEE5524" s="3">
        <v>0.49550869873690201</v>
      </c>
      <c r="XEF5524" s="4">
        <v>0.53103078569172801</v>
      </c>
      <c r="XEG5524" s="2" t="s">
        <v>13</v>
      </c>
      <c r="XEH5524" s="1">
        <v>7</v>
      </c>
    </row>
    <row r="5525" spans="1:17 16359:16362" hidden="1" x14ac:dyDescent="0.25">
      <c r="A5525" s="6">
        <v>68</v>
      </c>
      <c r="B5525" s="7" t="s">
        <v>522</v>
      </c>
      <c r="C5525" s="7" t="s">
        <v>23</v>
      </c>
      <c r="D5525" s="7" t="s">
        <v>141</v>
      </c>
      <c r="E5525" s="7" t="s">
        <v>14</v>
      </c>
      <c r="F5525" s="6">
        <v>27</v>
      </c>
      <c r="G5525" s="11">
        <v>76441098</v>
      </c>
      <c r="H5525" s="11">
        <f t="shared" si="86"/>
        <v>74440653</v>
      </c>
      <c r="I5525" s="11">
        <v>3112907</v>
      </c>
      <c r="J5525" s="11">
        <v>71327746</v>
      </c>
      <c r="K5525" s="11">
        <v>37877229</v>
      </c>
      <c r="L5525" s="11">
        <v>37877229</v>
      </c>
      <c r="M5525" s="11">
        <v>2000445</v>
      </c>
      <c r="N5525" s="13">
        <v>0.93310729262418501</v>
      </c>
      <c r="O5525" s="14" t="s">
        <v>537</v>
      </c>
      <c r="P5525" s="14">
        <v>0.49550869873690195</v>
      </c>
      <c r="Q5525" s="5" t="s">
        <v>543</v>
      </c>
      <c r="XEE5525" s="3">
        <v>0.49550869873690201</v>
      </c>
      <c r="XEF5525" s="4">
        <v>0.53103078569172801</v>
      </c>
      <c r="XEG5525" s="2" t="s">
        <v>13</v>
      </c>
      <c r="XEH5525" s="1">
        <v>7</v>
      </c>
    </row>
    <row r="5526" spans="1:17 16359:16362" ht="30" hidden="1" x14ac:dyDescent="0.25">
      <c r="A5526" s="6">
        <v>68</v>
      </c>
      <c r="B5526" s="7" t="s">
        <v>522</v>
      </c>
      <c r="C5526" s="7" t="s">
        <v>26</v>
      </c>
      <c r="D5526" s="7" t="s">
        <v>143</v>
      </c>
      <c r="E5526" s="7" t="s">
        <v>144</v>
      </c>
      <c r="F5526" s="5"/>
      <c r="G5526" s="11">
        <v>2000000</v>
      </c>
      <c r="H5526" s="11">
        <f t="shared" si="86"/>
        <v>0</v>
      </c>
      <c r="I5526" s="11">
        <v>0</v>
      </c>
      <c r="J5526" s="11">
        <v>0</v>
      </c>
      <c r="K5526" s="11">
        <v>0</v>
      </c>
      <c r="L5526" s="11">
        <v>0</v>
      </c>
      <c r="M5526" s="11">
        <v>2000000</v>
      </c>
      <c r="N5526" s="13">
        <v>0</v>
      </c>
      <c r="O5526" s="14" t="s">
        <v>535</v>
      </c>
      <c r="P5526" s="14">
        <v>0</v>
      </c>
      <c r="Q5526" s="5" t="s">
        <v>543</v>
      </c>
      <c r="XEE5526" s="3">
        <v>0</v>
      </c>
      <c r="XEG5526" s="2" t="s">
        <v>29</v>
      </c>
      <c r="XEH5526" s="1">
        <v>7</v>
      </c>
    </row>
    <row r="5527" spans="1:17 16359:16362" hidden="1" x14ac:dyDescent="0.25">
      <c r="A5527" s="6">
        <v>68</v>
      </c>
      <c r="B5527" s="7" t="s">
        <v>522</v>
      </c>
      <c r="C5527" s="7" t="s">
        <v>26</v>
      </c>
      <c r="D5527" s="7" t="s">
        <v>143</v>
      </c>
      <c r="E5527" s="7" t="s">
        <v>14</v>
      </c>
      <c r="F5527" s="6">
        <v>27</v>
      </c>
      <c r="G5527" s="11">
        <v>2000000</v>
      </c>
      <c r="H5527" s="11">
        <f t="shared" si="86"/>
        <v>0</v>
      </c>
      <c r="I5527" s="11">
        <v>0</v>
      </c>
      <c r="J5527" s="11">
        <v>0</v>
      </c>
      <c r="K5527" s="11">
        <v>0</v>
      </c>
      <c r="L5527" s="11">
        <v>0</v>
      </c>
      <c r="M5527" s="11">
        <v>2000000</v>
      </c>
      <c r="N5527" s="13">
        <v>0</v>
      </c>
      <c r="O5527" s="14" t="s">
        <v>535</v>
      </c>
      <c r="P5527" s="14">
        <v>0</v>
      </c>
      <c r="Q5527" s="5" t="s">
        <v>543</v>
      </c>
      <c r="XEE5527" s="3">
        <v>0</v>
      </c>
      <c r="XEG5527" s="2" t="s">
        <v>29</v>
      </c>
      <c r="XEH5527" s="1">
        <v>7</v>
      </c>
    </row>
    <row r="5528" spans="1:17 16359:16362" hidden="1" x14ac:dyDescent="0.25">
      <c r="A5528" s="6">
        <v>68</v>
      </c>
      <c r="B5528" s="7" t="s">
        <v>522</v>
      </c>
      <c r="C5528" s="7" t="s">
        <v>26</v>
      </c>
      <c r="D5528" s="7" t="s">
        <v>145</v>
      </c>
      <c r="E5528" s="7" t="s">
        <v>146</v>
      </c>
      <c r="F5528" s="5"/>
      <c r="G5528" s="11">
        <v>285</v>
      </c>
      <c r="H5528" s="11">
        <f t="shared" si="86"/>
        <v>0</v>
      </c>
      <c r="I5528" s="11">
        <v>0</v>
      </c>
      <c r="J5528" s="11">
        <v>0</v>
      </c>
      <c r="K5528" s="11">
        <v>0</v>
      </c>
      <c r="L5528" s="11">
        <v>0</v>
      </c>
      <c r="M5528" s="11">
        <v>285</v>
      </c>
      <c r="N5528" s="13">
        <v>0</v>
      </c>
      <c r="O5528" s="14" t="s">
        <v>535</v>
      </c>
      <c r="P5528" s="14">
        <v>0</v>
      </c>
      <c r="Q5528" s="5" t="s">
        <v>543</v>
      </c>
      <c r="XEE5528" s="3">
        <v>0</v>
      </c>
      <c r="XEG5528" s="2" t="s">
        <v>29</v>
      </c>
      <c r="XEH5528" s="1">
        <v>7</v>
      </c>
    </row>
    <row r="5529" spans="1:17 16359:16362" hidden="1" x14ac:dyDescent="0.25">
      <c r="A5529" s="6">
        <v>68</v>
      </c>
      <c r="B5529" s="7" t="s">
        <v>522</v>
      </c>
      <c r="C5529" s="7" t="s">
        <v>26</v>
      </c>
      <c r="D5529" s="7" t="s">
        <v>145</v>
      </c>
      <c r="E5529" s="7" t="s">
        <v>14</v>
      </c>
      <c r="F5529" s="6">
        <v>27</v>
      </c>
      <c r="G5529" s="11">
        <v>285</v>
      </c>
      <c r="H5529" s="11">
        <f t="shared" si="86"/>
        <v>0</v>
      </c>
      <c r="I5529" s="11">
        <v>0</v>
      </c>
      <c r="J5529" s="11">
        <v>0</v>
      </c>
      <c r="K5529" s="11">
        <v>0</v>
      </c>
      <c r="L5529" s="11">
        <v>0</v>
      </c>
      <c r="M5529" s="11">
        <v>285</v>
      </c>
      <c r="N5529" s="13">
        <v>0</v>
      </c>
      <c r="O5529" s="14" t="s">
        <v>535</v>
      </c>
      <c r="P5529" s="14">
        <v>0</v>
      </c>
      <c r="Q5529" s="5" t="s">
        <v>543</v>
      </c>
      <c r="XEE5529" s="3">
        <v>0</v>
      </c>
      <c r="XEG5529" s="2" t="s">
        <v>29</v>
      </c>
      <c r="XEH5529" s="1">
        <v>7</v>
      </c>
    </row>
    <row r="5530" spans="1:17 16359:16362" ht="30" hidden="1" x14ac:dyDescent="0.25">
      <c r="A5530" s="6">
        <v>68</v>
      </c>
      <c r="B5530" s="7" t="s">
        <v>522</v>
      </c>
      <c r="C5530" s="7" t="s">
        <v>26</v>
      </c>
      <c r="D5530" s="7" t="s">
        <v>147</v>
      </c>
      <c r="E5530" s="7" t="s">
        <v>148</v>
      </c>
      <c r="F5530" s="5"/>
      <c r="G5530" s="11">
        <v>71017346</v>
      </c>
      <c r="H5530" s="11">
        <f t="shared" si="86"/>
        <v>71017346</v>
      </c>
      <c r="I5530" s="11">
        <v>0</v>
      </c>
      <c r="J5530" s="11">
        <v>71017346</v>
      </c>
      <c r="K5530" s="11">
        <v>37566829</v>
      </c>
      <c r="L5530" s="11">
        <v>37566829</v>
      </c>
      <c r="M5530" s="11">
        <v>0</v>
      </c>
      <c r="N5530" s="13">
        <v>1</v>
      </c>
      <c r="O5530" s="14" t="s">
        <v>537</v>
      </c>
      <c r="P5530" s="14">
        <v>0.52898103232413107</v>
      </c>
      <c r="Q5530" s="5" t="s">
        <v>543</v>
      </c>
      <c r="XEE5530" s="3">
        <v>0.52898103232413096</v>
      </c>
      <c r="XEF5530" s="4">
        <v>0.52898103232413096</v>
      </c>
      <c r="XEG5530" s="2" t="s">
        <v>29</v>
      </c>
      <c r="XEH5530" s="1">
        <v>7</v>
      </c>
    </row>
    <row r="5531" spans="1:17 16359:16362" hidden="1" x14ac:dyDescent="0.25">
      <c r="A5531" s="6">
        <v>68</v>
      </c>
      <c r="B5531" s="7" t="s">
        <v>522</v>
      </c>
      <c r="C5531" s="7" t="s">
        <v>26</v>
      </c>
      <c r="D5531" s="7" t="s">
        <v>147</v>
      </c>
      <c r="E5531" s="7" t="s">
        <v>14</v>
      </c>
      <c r="F5531" s="6">
        <v>27</v>
      </c>
      <c r="G5531" s="11">
        <v>71017346</v>
      </c>
      <c r="H5531" s="11">
        <f t="shared" si="86"/>
        <v>71017346</v>
      </c>
      <c r="I5531" s="11">
        <v>0</v>
      </c>
      <c r="J5531" s="11">
        <v>71017346</v>
      </c>
      <c r="K5531" s="11">
        <v>37566829</v>
      </c>
      <c r="L5531" s="11">
        <v>37566829</v>
      </c>
      <c r="M5531" s="11">
        <v>0</v>
      </c>
      <c r="N5531" s="13">
        <v>1</v>
      </c>
      <c r="O5531" s="14" t="s">
        <v>537</v>
      </c>
      <c r="P5531" s="14">
        <v>0.52898103232413107</v>
      </c>
      <c r="Q5531" s="5" t="s">
        <v>543</v>
      </c>
      <c r="XEE5531" s="3">
        <v>0.52898103232413096</v>
      </c>
      <c r="XEF5531" s="4">
        <v>0.52898103232413096</v>
      </c>
      <c r="XEG5531" s="2" t="s">
        <v>29</v>
      </c>
      <c r="XEH5531" s="1">
        <v>7</v>
      </c>
    </row>
    <row r="5532" spans="1:17 16359:16362" ht="30" hidden="1" x14ac:dyDescent="0.25">
      <c r="A5532" s="6">
        <v>68</v>
      </c>
      <c r="B5532" s="7" t="s">
        <v>522</v>
      </c>
      <c r="C5532" s="7" t="s">
        <v>26</v>
      </c>
      <c r="D5532" s="7" t="s">
        <v>149</v>
      </c>
      <c r="E5532" s="7" t="s">
        <v>150</v>
      </c>
      <c r="F5532" s="5"/>
      <c r="G5532" s="11">
        <v>160</v>
      </c>
      <c r="H5532" s="11">
        <f t="shared" si="86"/>
        <v>0</v>
      </c>
      <c r="I5532" s="11">
        <v>0</v>
      </c>
      <c r="J5532" s="11">
        <v>0</v>
      </c>
      <c r="K5532" s="11">
        <v>0</v>
      </c>
      <c r="L5532" s="11">
        <v>0</v>
      </c>
      <c r="M5532" s="11">
        <v>160</v>
      </c>
      <c r="N5532" s="13">
        <v>0</v>
      </c>
      <c r="O5532" s="14" t="s">
        <v>535</v>
      </c>
      <c r="P5532" s="14">
        <v>0</v>
      </c>
      <c r="Q5532" s="5" t="s">
        <v>543</v>
      </c>
      <c r="XEE5532" s="3">
        <v>0</v>
      </c>
      <c r="XEG5532" s="2" t="s">
        <v>29</v>
      </c>
      <c r="XEH5532" s="1">
        <v>7</v>
      </c>
    </row>
    <row r="5533" spans="1:17 16359:16362" hidden="1" x14ac:dyDescent="0.25">
      <c r="A5533" s="6">
        <v>68</v>
      </c>
      <c r="B5533" s="7" t="s">
        <v>522</v>
      </c>
      <c r="C5533" s="7" t="s">
        <v>26</v>
      </c>
      <c r="D5533" s="7" t="s">
        <v>149</v>
      </c>
      <c r="E5533" s="7" t="s">
        <v>14</v>
      </c>
      <c r="F5533" s="6">
        <v>27</v>
      </c>
      <c r="G5533" s="11">
        <v>160</v>
      </c>
      <c r="H5533" s="11">
        <f t="shared" si="86"/>
        <v>0</v>
      </c>
      <c r="I5533" s="11">
        <v>0</v>
      </c>
      <c r="J5533" s="11">
        <v>0</v>
      </c>
      <c r="K5533" s="11">
        <v>0</v>
      </c>
      <c r="L5533" s="11">
        <v>0</v>
      </c>
      <c r="M5533" s="11">
        <v>160</v>
      </c>
      <c r="N5533" s="13">
        <v>0</v>
      </c>
      <c r="O5533" s="14" t="s">
        <v>535</v>
      </c>
      <c r="P5533" s="14">
        <v>0</v>
      </c>
      <c r="Q5533" s="5" t="s">
        <v>543</v>
      </c>
      <c r="XEE5533" s="3">
        <v>0</v>
      </c>
      <c r="XEG5533" s="2" t="s">
        <v>29</v>
      </c>
      <c r="XEH5533" s="1">
        <v>7</v>
      </c>
    </row>
    <row r="5534" spans="1:17 16359:16362" hidden="1" x14ac:dyDescent="0.25">
      <c r="A5534" s="6">
        <v>68</v>
      </c>
      <c r="B5534" s="7" t="s">
        <v>522</v>
      </c>
      <c r="C5534" s="7" t="s">
        <v>26</v>
      </c>
      <c r="D5534" s="7" t="s">
        <v>151</v>
      </c>
      <c r="E5534" s="7" t="s">
        <v>152</v>
      </c>
      <c r="F5534" s="5"/>
      <c r="G5534" s="11">
        <v>3423307</v>
      </c>
      <c r="H5534" s="11">
        <f t="shared" si="86"/>
        <v>3423307</v>
      </c>
      <c r="I5534" s="11">
        <v>3112907</v>
      </c>
      <c r="J5534" s="11">
        <v>310400</v>
      </c>
      <c r="K5534" s="11">
        <v>310400</v>
      </c>
      <c r="L5534" s="11">
        <v>310400</v>
      </c>
      <c r="M5534" s="11">
        <v>0</v>
      </c>
      <c r="N5534" s="13">
        <v>9.0672557266993595E-2</v>
      </c>
      <c r="O5534" s="14" t="s">
        <v>535</v>
      </c>
      <c r="P5534" s="14">
        <v>9.0672557266993581E-2</v>
      </c>
      <c r="Q5534" s="5" t="s">
        <v>543</v>
      </c>
      <c r="XEE5534" s="3">
        <v>9.0672557266993595E-2</v>
      </c>
      <c r="XEF5534" s="4">
        <v>1</v>
      </c>
      <c r="XEG5534" s="2" t="s">
        <v>29</v>
      </c>
      <c r="XEH5534" s="1">
        <v>7</v>
      </c>
    </row>
    <row r="5535" spans="1:17 16359:16362" hidden="1" x14ac:dyDescent="0.25">
      <c r="A5535" s="6">
        <v>68</v>
      </c>
      <c r="B5535" s="7" t="s">
        <v>522</v>
      </c>
      <c r="C5535" s="7" t="s">
        <v>26</v>
      </c>
      <c r="D5535" s="7" t="s">
        <v>151</v>
      </c>
      <c r="E5535" s="7" t="s">
        <v>14</v>
      </c>
      <c r="F5535" s="6">
        <v>27</v>
      </c>
      <c r="G5535" s="11">
        <v>3423307</v>
      </c>
      <c r="H5535" s="11">
        <f t="shared" si="86"/>
        <v>3423307</v>
      </c>
      <c r="I5535" s="11">
        <v>3112907</v>
      </c>
      <c r="J5535" s="11">
        <v>310400</v>
      </c>
      <c r="K5535" s="11">
        <v>310400</v>
      </c>
      <c r="L5535" s="11">
        <v>310400</v>
      </c>
      <c r="M5535" s="11">
        <v>0</v>
      </c>
      <c r="N5535" s="13">
        <v>9.0672557266993595E-2</v>
      </c>
      <c r="O5535" s="14" t="s">
        <v>535</v>
      </c>
      <c r="P5535" s="14">
        <v>9.0672557266993581E-2</v>
      </c>
      <c r="Q5535" s="5" t="s">
        <v>543</v>
      </c>
      <c r="XEE5535" s="3">
        <v>9.0672557266993595E-2</v>
      </c>
      <c r="XEF5535" s="4">
        <v>1</v>
      </c>
      <c r="XEG5535" s="2" t="s">
        <v>29</v>
      </c>
      <c r="XEH5535" s="1">
        <v>7</v>
      </c>
    </row>
    <row r="5536" spans="1:17 16359:16362" hidden="1" x14ac:dyDescent="0.25">
      <c r="A5536" s="6">
        <v>68</v>
      </c>
      <c r="B5536" s="7" t="s">
        <v>522</v>
      </c>
      <c r="C5536" s="7" t="s">
        <v>23</v>
      </c>
      <c r="D5536" s="7" t="s">
        <v>161</v>
      </c>
      <c r="E5536" s="7" t="s">
        <v>162</v>
      </c>
      <c r="F5536" s="5"/>
      <c r="G5536" s="11">
        <v>504000</v>
      </c>
      <c r="H5536" s="11">
        <f t="shared" si="86"/>
        <v>0</v>
      </c>
      <c r="I5536" s="11">
        <v>0</v>
      </c>
      <c r="J5536" s="11">
        <v>0</v>
      </c>
      <c r="K5536" s="11">
        <v>0</v>
      </c>
      <c r="L5536" s="11">
        <v>0</v>
      </c>
      <c r="M5536" s="11">
        <v>504000</v>
      </c>
      <c r="N5536" s="13">
        <v>0</v>
      </c>
      <c r="O5536" s="14" t="s">
        <v>535</v>
      </c>
      <c r="P5536" s="14">
        <v>0</v>
      </c>
      <c r="Q5536" s="5" t="s">
        <v>543</v>
      </c>
      <c r="XEE5536" s="3">
        <v>0</v>
      </c>
      <c r="XEG5536" s="2" t="s">
        <v>13</v>
      </c>
      <c r="XEH5536" s="1">
        <v>7</v>
      </c>
    </row>
    <row r="5537" spans="1:17 16359:16362" hidden="1" x14ac:dyDescent="0.25">
      <c r="A5537" s="6">
        <v>68</v>
      </c>
      <c r="B5537" s="7" t="s">
        <v>522</v>
      </c>
      <c r="C5537" s="7" t="s">
        <v>23</v>
      </c>
      <c r="D5537" s="7" t="s">
        <v>161</v>
      </c>
      <c r="E5537" s="7" t="s">
        <v>14</v>
      </c>
      <c r="F5537" s="6">
        <v>27</v>
      </c>
      <c r="G5537" s="11">
        <v>504000</v>
      </c>
      <c r="H5537" s="11">
        <f t="shared" si="86"/>
        <v>0</v>
      </c>
      <c r="I5537" s="11">
        <v>0</v>
      </c>
      <c r="J5537" s="11">
        <v>0</v>
      </c>
      <c r="K5537" s="11">
        <v>0</v>
      </c>
      <c r="L5537" s="11">
        <v>0</v>
      </c>
      <c r="M5537" s="11">
        <v>504000</v>
      </c>
      <c r="N5537" s="13">
        <v>0</v>
      </c>
      <c r="O5537" s="14" t="s">
        <v>535</v>
      </c>
      <c r="P5537" s="14">
        <v>0</v>
      </c>
      <c r="Q5537" s="5" t="s">
        <v>543</v>
      </c>
      <c r="XEE5537" s="3">
        <v>0</v>
      </c>
      <c r="XEG5537" s="2" t="s">
        <v>13</v>
      </c>
      <c r="XEH5537" s="1">
        <v>7</v>
      </c>
    </row>
    <row r="5538" spans="1:17 16359:16362" ht="30" hidden="1" x14ac:dyDescent="0.25">
      <c r="A5538" s="6">
        <v>68</v>
      </c>
      <c r="B5538" s="7" t="s">
        <v>522</v>
      </c>
      <c r="C5538" s="7" t="s">
        <v>26</v>
      </c>
      <c r="D5538" s="7" t="s">
        <v>169</v>
      </c>
      <c r="E5538" s="7" t="s">
        <v>170</v>
      </c>
      <c r="F5538" s="5"/>
      <c r="G5538" s="11">
        <v>504000</v>
      </c>
      <c r="H5538" s="11">
        <f t="shared" si="86"/>
        <v>0</v>
      </c>
      <c r="I5538" s="11">
        <v>0</v>
      </c>
      <c r="J5538" s="11">
        <v>0</v>
      </c>
      <c r="K5538" s="11">
        <v>0</v>
      </c>
      <c r="L5538" s="11">
        <v>0</v>
      </c>
      <c r="M5538" s="11">
        <v>504000</v>
      </c>
      <c r="N5538" s="13">
        <v>0</v>
      </c>
      <c r="O5538" s="14" t="s">
        <v>535</v>
      </c>
      <c r="P5538" s="14">
        <v>0</v>
      </c>
      <c r="Q5538" s="5" t="s">
        <v>543</v>
      </c>
      <c r="XEE5538" s="3">
        <v>0</v>
      </c>
      <c r="XEG5538" s="2" t="s">
        <v>29</v>
      </c>
      <c r="XEH5538" s="1">
        <v>7</v>
      </c>
    </row>
    <row r="5539" spans="1:17 16359:16362" hidden="1" x14ac:dyDescent="0.25">
      <c r="A5539" s="6">
        <v>68</v>
      </c>
      <c r="B5539" s="7" t="s">
        <v>522</v>
      </c>
      <c r="C5539" s="7" t="s">
        <v>26</v>
      </c>
      <c r="D5539" s="7" t="s">
        <v>169</v>
      </c>
      <c r="E5539" s="7" t="s">
        <v>14</v>
      </c>
      <c r="F5539" s="6">
        <v>27</v>
      </c>
      <c r="G5539" s="11">
        <v>504000</v>
      </c>
      <c r="H5539" s="11">
        <f t="shared" si="86"/>
        <v>0</v>
      </c>
      <c r="I5539" s="11">
        <v>0</v>
      </c>
      <c r="J5539" s="11">
        <v>0</v>
      </c>
      <c r="K5539" s="11">
        <v>0</v>
      </c>
      <c r="L5539" s="11">
        <v>0</v>
      </c>
      <c r="M5539" s="11">
        <v>504000</v>
      </c>
      <c r="N5539" s="13">
        <v>0</v>
      </c>
      <c r="O5539" s="14" t="s">
        <v>535</v>
      </c>
      <c r="P5539" s="14">
        <v>0</v>
      </c>
      <c r="Q5539" s="5" t="s">
        <v>543</v>
      </c>
      <c r="XEE5539" s="3">
        <v>0</v>
      </c>
      <c r="XEG5539" s="2" t="s">
        <v>29</v>
      </c>
      <c r="XEH5539" s="1">
        <v>7</v>
      </c>
    </row>
    <row r="5540" spans="1:17 16359:16362" hidden="1" x14ac:dyDescent="0.25">
      <c r="A5540" s="6">
        <v>68</v>
      </c>
      <c r="B5540" s="7" t="s">
        <v>522</v>
      </c>
      <c r="C5540" s="7" t="s">
        <v>23</v>
      </c>
      <c r="D5540" s="7" t="s">
        <v>171</v>
      </c>
      <c r="E5540" s="7" t="s">
        <v>172</v>
      </c>
      <c r="F5540" s="5"/>
      <c r="G5540" s="11">
        <v>421008102</v>
      </c>
      <c r="H5540" s="11">
        <f t="shared" si="86"/>
        <v>421008102</v>
      </c>
      <c r="I5540" s="11">
        <v>174219079</v>
      </c>
      <c r="J5540" s="11">
        <v>246789023</v>
      </c>
      <c r="K5540" s="11">
        <v>245440372</v>
      </c>
      <c r="L5540" s="11">
        <v>245440372</v>
      </c>
      <c r="M5540" s="11">
        <v>0</v>
      </c>
      <c r="N5540" s="13">
        <v>0.58618592332933295</v>
      </c>
      <c r="O5540" s="14" t="s">
        <v>535</v>
      </c>
      <c r="P5540" s="14">
        <v>0.58298253842155279</v>
      </c>
      <c r="Q5540" s="5" t="s">
        <v>547</v>
      </c>
      <c r="XEE5540" s="3">
        <v>0.58298253842155301</v>
      </c>
      <c r="XEF5540" s="4">
        <v>0.99453520669758499</v>
      </c>
      <c r="XEG5540" s="2" t="s">
        <v>13</v>
      </c>
      <c r="XEH5540" s="1">
        <v>7</v>
      </c>
    </row>
    <row r="5541" spans="1:17 16359:16362" hidden="1" x14ac:dyDescent="0.25">
      <c r="A5541" s="6">
        <v>68</v>
      </c>
      <c r="B5541" s="7" t="s">
        <v>522</v>
      </c>
      <c r="C5541" s="7" t="s">
        <v>23</v>
      </c>
      <c r="D5541" s="7" t="s">
        <v>171</v>
      </c>
      <c r="E5541" s="7" t="s">
        <v>14</v>
      </c>
      <c r="F5541" s="6">
        <v>27</v>
      </c>
      <c r="G5541" s="11">
        <v>421008102</v>
      </c>
      <c r="H5541" s="11">
        <f t="shared" si="86"/>
        <v>421008102</v>
      </c>
      <c r="I5541" s="11">
        <v>174219079</v>
      </c>
      <c r="J5541" s="11">
        <v>246789023</v>
      </c>
      <c r="K5541" s="11">
        <v>245440372</v>
      </c>
      <c r="L5541" s="11">
        <v>245440372</v>
      </c>
      <c r="M5541" s="11">
        <v>0</v>
      </c>
      <c r="N5541" s="13">
        <v>0.58618592332933295</v>
      </c>
      <c r="O5541" s="14" t="s">
        <v>535</v>
      </c>
      <c r="P5541" s="14">
        <v>0.58298253842155279</v>
      </c>
      <c r="Q5541" s="5" t="s">
        <v>547</v>
      </c>
      <c r="XEE5541" s="3">
        <v>0.58298253842155301</v>
      </c>
      <c r="XEF5541" s="4">
        <v>0.99453520669758499</v>
      </c>
      <c r="XEG5541" s="2" t="s">
        <v>13</v>
      </c>
      <c r="XEH5541" s="1">
        <v>7</v>
      </c>
    </row>
    <row r="5542" spans="1:17 16359:16362" ht="30" hidden="1" x14ac:dyDescent="0.25">
      <c r="A5542" s="6">
        <v>68</v>
      </c>
      <c r="B5542" s="7" t="s">
        <v>522</v>
      </c>
      <c r="C5542" s="7" t="s">
        <v>26</v>
      </c>
      <c r="D5542" s="7" t="s">
        <v>173</v>
      </c>
      <c r="E5542" s="7" t="s">
        <v>174</v>
      </c>
      <c r="F5542" s="5"/>
      <c r="G5542" s="11">
        <v>38988094</v>
      </c>
      <c r="H5542" s="11">
        <f t="shared" si="86"/>
        <v>38988094</v>
      </c>
      <c r="I5542" s="11">
        <v>17059996</v>
      </c>
      <c r="J5542" s="11">
        <v>21928098</v>
      </c>
      <c r="K5542" s="11">
        <v>21850704</v>
      </c>
      <c r="L5542" s="11">
        <v>21850704</v>
      </c>
      <c r="M5542" s="11">
        <v>0</v>
      </c>
      <c r="N5542" s="13">
        <v>0.56243062305123204</v>
      </c>
      <c r="O5542" s="14" t="s">
        <v>535</v>
      </c>
      <c r="P5542" s="14">
        <v>0.5604455555072787</v>
      </c>
      <c r="Q5542" s="5" t="s">
        <v>543</v>
      </c>
      <c r="XEE5542" s="3">
        <v>0.56044555550727904</v>
      </c>
      <c r="XEF5542" s="4">
        <v>0.996470555722617</v>
      </c>
      <c r="XEG5542" s="2" t="s">
        <v>29</v>
      </c>
      <c r="XEH5542" s="1">
        <v>7</v>
      </c>
    </row>
    <row r="5543" spans="1:17 16359:16362" hidden="1" x14ac:dyDescent="0.25">
      <c r="A5543" s="6">
        <v>68</v>
      </c>
      <c r="B5543" s="7" t="s">
        <v>522</v>
      </c>
      <c r="C5543" s="7" t="s">
        <v>26</v>
      </c>
      <c r="D5543" s="7" t="s">
        <v>173</v>
      </c>
      <c r="E5543" s="7" t="s">
        <v>14</v>
      </c>
      <c r="F5543" s="6">
        <v>27</v>
      </c>
      <c r="G5543" s="11">
        <v>38988094</v>
      </c>
      <c r="H5543" s="11">
        <f t="shared" si="86"/>
        <v>38988094</v>
      </c>
      <c r="I5543" s="11">
        <v>17059996</v>
      </c>
      <c r="J5543" s="11">
        <v>21928098</v>
      </c>
      <c r="K5543" s="11">
        <v>21850704</v>
      </c>
      <c r="L5543" s="11">
        <v>21850704</v>
      </c>
      <c r="M5543" s="11">
        <v>0</v>
      </c>
      <c r="N5543" s="13">
        <v>0.56243062305123204</v>
      </c>
      <c r="O5543" s="14" t="s">
        <v>535</v>
      </c>
      <c r="P5543" s="14">
        <v>0.5604455555072787</v>
      </c>
      <c r="Q5543" s="5" t="s">
        <v>543</v>
      </c>
      <c r="XEE5543" s="3">
        <v>0.56044555550727904</v>
      </c>
      <c r="XEF5543" s="4">
        <v>0.996470555722617</v>
      </c>
      <c r="XEG5543" s="2" t="s">
        <v>29</v>
      </c>
      <c r="XEH5543" s="1">
        <v>7</v>
      </c>
    </row>
    <row r="5544" spans="1:17 16359:16362" hidden="1" x14ac:dyDescent="0.25">
      <c r="A5544" s="6">
        <v>68</v>
      </c>
      <c r="B5544" s="7" t="s">
        <v>522</v>
      </c>
      <c r="C5544" s="7" t="s">
        <v>26</v>
      </c>
      <c r="D5544" s="7" t="s">
        <v>175</v>
      </c>
      <c r="E5544" s="7" t="s">
        <v>176</v>
      </c>
      <c r="F5544" s="5"/>
      <c r="G5544" s="11">
        <v>295092948</v>
      </c>
      <c r="H5544" s="11">
        <f t="shared" si="86"/>
        <v>295092948</v>
      </c>
      <c r="I5544" s="11">
        <v>116033902</v>
      </c>
      <c r="J5544" s="11">
        <v>179059046</v>
      </c>
      <c r="K5544" s="11">
        <v>179059046</v>
      </c>
      <c r="L5544" s="11">
        <v>179059046</v>
      </c>
      <c r="M5544" s="11">
        <v>0</v>
      </c>
      <c r="N5544" s="13">
        <v>0.60678863122137405</v>
      </c>
      <c r="O5544" s="14" t="s">
        <v>535</v>
      </c>
      <c r="P5544" s="14">
        <v>0.60678863122137372</v>
      </c>
      <c r="Q5544" s="5" t="s">
        <v>546</v>
      </c>
      <c r="XEE5544" s="3">
        <v>0.60678863122137405</v>
      </c>
      <c r="XEF5544" s="4">
        <v>1</v>
      </c>
      <c r="XEG5544" s="2" t="s">
        <v>29</v>
      </c>
      <c r="XEH5544" s="1">
        <v>7</v>
      </c>
    </row>
    <row r="5545" spans="1:17 16359:16362" hidden="1" x14ac:dyDescent="0.25">
      <c r="A5545" s="6">
        <v>68</v>
      </c>
      <c r="B5545" s="7" t="s">
        <v>522</v>
      </c>
      <c r="C5545" s="7" t="s">
        <v>26</v>
      </c>
      <c r="D5545" s="7" t="s">
        <v>175</v>
      </c>
      <c r="E5545" s="7" t="s">
        <v>14</v>
      </c>
      <c r="F5545" s="6">
        <v>27</v>
      </c>
      <c r="G5545" s="11">
        <v>295092948</v>
      </c>
      <c r="H5545" s="11">
        <f t="shared" si="86"/>
        <v>295092948</v>
      </c>
      <c r="I5545" s="11">
        <v>116033902</v>
      </c>
      <c r="J5545" s="11">
        <v>179059046</v>
      </c>
      <c r="K5545" s="11">
        <v>179059046</v>
      </c>
      <c r="L5545" s="11">
        <v>179059046</v>
      </c>
      <c r="M5545" s="11">
        <v>0</v>
      </c>
      <c r="N5545" s="13">
        <v>0.60678863122137405</v>
      </c>
      <c r="O5545" s="14" t="s">
        <v>535</v>
      </c>
      <c r="P5545" s="14">
        <v>0.60678863122137372</v>
      </c>
      <c r="Q5545" s="5" t="s">
        <v>546</v>
      </c>
      <c r="XEE5545" s="3">
        <v>0.60678863122137405</v>
      </c>
      <c r="XEF5545" s="4">
        <v>1</v>
      </c>
      <c r="XEG5545" s="2" t="s">
        <v>29</v>
      </c>
      <c r="XEH5545" s="1">
        <v>7</v>
      </c>
    </row>
    <row r="5546" spans="1:17 16359:16362" hidden="1" x14ac:dyDescent="0.25">
      <c r="A5546" s="6">
        <v>68</v>
      </c>
      <c r="B5546" s="7" t="s">
        <v>522</v>
      </c>
      <c r="C5546" s="7" t="s">
        <v>26</v>
      </c>
      <c r="D5546" s="7" t="s">
        <v>177</v>
      </c>
      <c r="E5546" s="7" t="s">
        <v>178</v>
      </c>
      <c r="F5546" s="5"/>
      <c r="G5546" s="11">
        <v>3131776</v>
      </c>
      <c r="H5546" s="11">
        <f t="shared" si="86"/>
        <v>3131776</v>
      </c>
      <c r="I5546" s="11">
        <v>1377495</v>
      </c>
      <c r="J5546" s="11">
        <v>1754281</v>
      </c>
      <c r="K5546" s="11">
        <v>1742081</v>
      </c>
      <c r="L5546" s="11">
        <v>1742081</v>
      </c>
      <c r="M5546" s="11">
        <v>0</v>
      </c>
      <c r="N5546" s="13">
        <v>0.56015532400784696</v>
      </c>
      <c r="O5546" s="14" t="s">
        <v>535</v>
      </c>
      <c r="P5546" s="14">
        <v>0.55625977081374911</v>
      </c>
      <c r="Q5546" s="5" t="s">
        <v>543</v>
      </c>
      <c r="XEE5546" s="3">
        <v>0.556259770813749</v>
      </c>
      <c r="XEF5546" s="4">
        <v>0.99304558391728603</v>
      </c>
      <c r="XEG5546" s="2" t="s">
        <v>29</v>
      </c>
      <c r="XEH5546" s="1">
        <v>7</v>
      </c>
    </row>
    <row r="5547" spans="1:17 16359:16362" hidden="1" x14ac:dyDescent="0.25">
      <c r="A5547" s="6">
        <v>68</v>
      </c>
      <c r="B5547" s="7" t="s">
        <v>522</v>
      </c>
      <c r="C5547" s="7" t="s">
        <v>26</v>
      </c>
      <c r="D5547" s="7" t="s">
        <v>177</v>
      </c>
      <c r="E5547" s="7" t="s">
        <v>14</v>
      </c>
      <c r="F5547" s="6">
        <v>27</v>
      </c>
      <c r="G5547" s="11">
        <v>3131776</v>
      </c>
      <c r="H5547" s="11">
        <f t="shared" si="86"/>
        <v>3131776</v>
      </c>
      <c r="I5547" s="11">
        <v>1377495</v>
      </c>
      <c r="J5547" s="11">
        <v>1754281</v>
      </c>
      <c r="K5547" s="11">
        <v>1742081</v>
      </c>
      <c r="L5547" s="11">
        <v>1742081</v>
      </c>
      <c r="M5547" s="11">
        <v>0</v>
      </c>
      <c r="N5547" s="13">
        <v>0.56015532400784696</v>
      </c>
      <c r="O5547" s="14" t="s">
        <v>535</v>
      </c>
      <c r="P5547" s="14">
        <v>0.55625977081374911</v>
      </c>
      <c r="Q5547" s="5" t="s">
        <v>543</v>
      </c>
      <c r="XEE5547" s="3">
        <v>0.556259770813749</v>
      </c>
      <c r="XEF5547" s="4">
        <v>0.99304558391728603</v>
      </c>
      <c r="XEG5547" s="2" t="s">
        <v>29</v>
      </c>
      <c r="XEH5547" s="1">
        <v>7</v>
      </c>
    </row>
    <row r="5548" spans="1:17 16359:16362" hidden="1" x14ac:dyDescent="0.25">
      <c r="A5548" s="6">
        <v>68</v>
      </c>
      <c r="B5548" s="7" t="s">
        <v>522</v>
      </c>
      <c r="C5548" s="7" t="s">
        <v>26</v>
      </c>
      <c r="D5548" s="7" t="s">
        <v>181</v>
      </c>
      <c r="E5548" s="7" t="s">
        <v>182</v>
      </c>
      <c r="F5548" s="5"/>
      <c r="G5548" s="11">
        <v>83795284</v>
      </c>
      <c r="H5548" s="11">
        <f t="shared" si="86"/>
        <v>83795284</v>
      </c>
      <c r="I5548" s="11">
        <v>39747686</v>
      </c>
      <c r="J5548" s="11">
        <v>44047598</v>
      </c>
      <c r="K5548" s="11">
        <v>42788541</v>
      </c>
      <c r="L5548" s="11">
        <v>42788541</v>
      </c>
      <c r="M5548" s="11">
        <v>0</v>
      </c>
      <c r="N5548" s="13">
        <v>0.525657243431504</v>
      </c>
      <c r="O5548" s="14" t="s">
        <v>535</v>
      </c>
      <c r="P5548" s="14">
        <v>0.51063185131039113</v>
      </c>
      <c r="Q5548" s="5" t="s">
        <v>543</v>
      </c>
      <c r="XEE5548" s="3">
        <v>0.51063185131039102</v>
      </c>
      <c r="XEF5548" s="4">
        <v>0.97141598958472197</v>
      </c>
      <c r="XEG5548" s="2" t="s">
        <v>29</v>
      </c>
      <c r="XEH5548" s="1">
        <v>7</v>
      </c>
    </row>
    <row r="5549" spans="1:17 16359:16362" hidden="1" x14ac:dyDescent="0.25">
      <c r="A5549" s="6">
        <v>68</v>
      </c>
      <c r="B5549" s="7" t="s">
        <v>522</v>
      </c>
      <c r="C5549" s="7" t="s">
        <v>26</v>
      </c>
      <c r="D5549" s="7" t="s">
        <v>181</v>
      </c>
      <c r="E5549" s="7" t="s">
        <v>14</v>
      </c>
      <c r="F5549" s="6">
        <v>27</v>
      </c>
      <c r="G5549" s="11">
        <v>83795284</v>
      </c>
      <c r="H5549" s="11">
        <f t="shared" si="86"/>
        <v>83795284</v>
      </c>
      <c r="I5549" s="11">
        <v>39747686</v>
      </c>
      <c r="J5549" s="11">
        <v>44047598</v>
      </c>
      <c r="K5549" s="11">
        <v>42788541</v>
      </c>
      <c r="L5549" s="11">
        <v>42788541</v>
      </c>
      <c r="M5549" s="11">
        <v>0</v>
      </c>
      <c r="N5549" s="13">
        <v>0.525657243431504</v>
      </c>
      <c r="O5549" s="14" t="s">
        <v>535</v>
      </c>
      <c r="P5549" s="14">
        <v>0.51063185131039113</v>
      </c>
      <c r="Q5549" s="5" t="s">
        <v>543</v>
      </c>
      <c r="XEE5549" s="3">
        <v>0.51063185131039102</v>
      </c>
      <c r="XEF5549" s="4">
        <v>0.97141598958472197</v>
      </c>
      <c r="XEG5549" s="2" t="s">
        <v>29</v>
      </c>
      <c r="XEH5549" s="1">
        <v>7</v>
      </c>
    </row>
    <row r="5550" spans="1:17 16359:16362" hidden="1" x14ac:dyDescent="0.25">
      <c r="A5550" s="6">
        <v>68</v>
      </c>
      <c r="B5550" s="7" t="s">
        <v>522</v>
      </c>
      <c r="C5550" s="7" t="s">
        <v>23</v>
      </c>
      <c r="D5550" s="7" t="s">
        <v>191</v>
      </c>
      <c r="E5550" s="7" t="s">
        <v>192</v>
      </c>
      <c r="F5550" s="5"/>
      <c r="G5550" s="11">
        <v>54414000</v>
      </c>
      <c r="H5550" s="11">
        <f t="shared" si="86"/>
        <v>54414000</v>
      </c>
      <c r="I5550" s="11">
        <v>24044683</v>
      </c>
      <c r="J5550" s="11">
        <v>30369317</v>
      </c>
      <c r="K5550" s="11">
        <v>28299088</v>
      </c>
      <c r="L5550" s="11">
        <v>28299088</v>
      </c>
      <c r="M5550" s="11">
        <v>0</v>
      </c>
      <c r="N5550" s="13">
        <v>0.55811587091557302</v>
      </c>
      <c r="O5550" s="14" t="s">
        <v>535</v>
      </c>
      <c r="P5550" s="14">
        <v>0.52006998198992904</v>
      </c>
      <c r="Q5550" s="5" t="s">
        <v>543</v>
      </c>
      <c r="XEE5550" s="3">
        <v>0.52006998198992904</v>
      </c>
      <c r="XEF5550" s="4">
        <v>0.931831558806541</v>
      </c>
      <c r="XEG5550" s="2" t="s">
        <v>13</v>
      </c>
      <c r="XEH5550" s="1">
        <v>7</v>
      </c>
    </row>
    <row r="5551" spans="1:17 16359:16362" hidden="1" x14ac:dyDescent="0.25">
      <c r="A5551" s="6">
        <v>68</v>
      </c>
      <c r="B5551" s="7" t="s">
        <v>522</v>
      </c>
      <c r="C5551" s="7" t="s">
        <v>23</v>
      </c>
      <c r="D5551" s="7" t="s">
        <v>191</v>
      </c>
      <c r="E5551" s="7" t="s">
        <v>14</v>
      </c>
      <c r="F5551" s="6">
        <v>27</v>
      </c>
      <c r="G5551" s="11">
        <v>54414000</v>
      </c>
      <c r="H5551" s="11">
        <f t="shared" si="86"/>
        <v>54414000</v>
      </c>
      <c r="I5551" s="11">
        <v>24044683</v>
      </c>
      <c r="J5551" s="11">
        <v>30369317</v>
      </c>
      <c r="K5551" s="11">
        <v>28299088</v>
      </c>
      <c r="L5551" s="11">
        <v>28299088</v>
      </c>
      <c r="M5551" s="11">
        <v>0</v>
      </c>
      <c r="N5551" s="13">
        <v>0.55811587091557302</v>
      </c>
      <c r="O5551" s="14" t="s">
        <v>535</v>
      </c>
      <c r="P5551" s="14">
        <v>0.52006998198992904</v>
      </c>
      <c r="Q5551" s="5" t="s">
        <v>543</v>
      </c>
      <c r="XEE5551" s="3">
        <v>0.52006998198992904</v>
      </c>
      <c r="XEF5551" s="4">
        <v>0.931831558806541</v>
      </c>
      <c r="XEG5551" s="2" t="s">
        <v>13</v>
      </c>
      <c r="XEH5551" s="1">
        <v>7</v>
      </c>
    </row>
    <row r="5552" spans="1:17 16359:16362" ht="30" hidden="1" x14ac:dyDescent="0.25">
      <c r="A5552" s="6">
        <v>68</v>
      </c>
      <c r="B5552" s="7" t="s">
        <v>522</v>
      </c>
      <c r="C5552" s="7" t="s">
        <v>26</v>
      </c>
      <c r="D5552" s="7" t="s">
        <v>195</v>
      </c>
      <c r="E5552" s="7" t="s">
        <v>196</v>
      </c>
      <c r="F5552" s="5"/>
      <c r="G5552" s="11">
        <v>54414000</v>
      </c>
      <c r="H5552" s="11">
        <f t="shared" si="86"/>
        <v>54414000</v>
      </c>
      <c r="I5552" s="11">
        <v>24044683</v>
      </c>
      <c r="J5552" s="11">
        <v>30369317</v>
      </c>
      <c r="K5552" s="11">
        <v>28299088</v>
      </c>
      <c r="L5552" s="11">
        <v>28299088</v>
      </c>
      <c r="M5552" s="11">
        <v>0</v>
      </c>
      <c r="N5552" s="13">
        <v>0.55811587091557302</v>
      </c>
      <c r="O5552" s="14" t="s">
        <v>535</v>
      </c>
      <c r="P5552" s="14">
        <v>0.52006998198992904</v>
      </c>
      <c r="Q5552" s="5" t="s">
        <v>543</v>
      </c>
      <c r="XEE5552" s="3">
        <v>0.52006998198992904</v>
      </c>
      <c r="XEF5552" s="4">
        <v>0.931831558806541</v>
      </c>
      <c r="XEG5552" s="2" t="s">
        <v>29</v>
      </c>
      <c r="XEH5552" s="1">
        <v>7</v>
      </c>
    </row>
    <row r="5553" spans="1:17 16359:16362" hidden="1" x14ac:dyDescent="0.25">
      <c r="A5553" s="6">
        <v>68</v>
      </c>
      <c r="B5553" s="7" t="s">
        <v>522</v>
      </c>
      <c r="C5553" s="7" t="s">
        <v>26</v>
      </c>
      <c r="D5553" s="7" t="s">
        <v>195</v>
      </c>
      <c r="E5553" s="7" t="s">
        <v>14</v>
      </c>
      <c r="F5553" s="6">
        <v>27</v>
      </c>
      <c r="G5553" s="11">
        <v>54414000</v>
      </c>
      <c r="H5553" s="11">
        <f t="shared" si="86"/>
        <v>54414000</v>
      </c>
      <c r="I5553" s="11">
        <v>24044683</v>
      </c>
      <c r="J5553" s="11">
        <v>30369317</v>
      </c>
      <c r="K5553" s="11">
        <v>28299088</v>
      </c>
      <c r="L5553" s="11">
        <v>28299088</v>
      </c>
      <c r="M5553" s="11">
        <v>0</v>
      </c>
      <c r="N5553" s="13">
        <v>0.55811587091557302</v>
      </c>
      <c r="O5553" s="14" t="s">
        <v>535</v>
      </c>
      <c r="P5553" s="14">
        <v>0.52006998198992904</v>
      </c>
      <c r="Q5553" s="5" t="s">
        <v>543</v>
      </c>
      <c r="XEE5553" s="3">
        <v>0.52006998198992904</v>
      </c>
      <c r="XEF5553" s="4">
        <v>0.931831558806541</v>
      </c>
      <c r="XEG5553" s="2" t="s">
        <v>29</v>
      </c>
      <c r="XEH5553" s="1">
        <v>7</v>
      </c>
    </row>
    <row r="5554" spans="1:17 16359:16362" hidden="1" x14ac:dyDescent="0.25">
      <c r="A5554" s="6">
        <v>68</v>
      </c>
      <c r="B5554" s="7" t="s">
        <v>522</v>
      </c>
      <c r="C5554" s="7" t="s">
        <v>23</v>
      </c>
      <c r="D5554" s="7" t="s">
        <v>197</v>
      </c>
      <c r="E5554" s="7" t="s">
        <v>198</v>
      </c>
      <c r="F5554" s="5"/>
      <c r="G5554" s="11">
        <v>3060000</v>
      </c>
      <c r="H5554" s="11">
        <f t="shared" si="86"/>
        <v>2567012</v>
      </c>
      <c r="I5554" s="11">
        <v>1045000</v>
      </c>
      <c r="J5554" s="11">
        <v>1522012</v>
      </c>
      <c r="K5554" s="11">
        <v>1220000</v>
      </c>
      <c r="L5554" s="11">
        <v>1220000</v>
      </c>
      <c r="M5554" s="11">
        <v>492988</v>
      </c>
      <c r="N5554" s="13">
        <v>0.49738954248366002</v>
      </c>
      <c r="O5554" s="14" t="s">
        <v>535</v>
      </c>
      <c r="P5554" s="14">
        <v>0.39869281045751637</v>
      </c>
      <c r="Q5554" s="5" t="s">
        <v>543</v>
      </c>
      <c r="XEE5554" s="3">
        <v>0.39869281045751598</v>
      </c>
      <c r="XEF5554" s="4">
        <v>0.801570552663185</v>
      </c>
      <c r="XEG5554" s="2" t="s">
        <v>29</v>
      </c>
      <c r="XEH5554" s="1">
        <v>7</v>
      </c>
    </row>
    <row r="5555" spans="1:17 16359:16362" hidden="1" x14ac:dyDescent="0.25">
      <c r="A5555" s="6">
        <v>68</v>
      </c>
      <c r="B5555" s="7" t="s">
        <v>522</v>
      </c>
      <c r="C5555" s="7" t="s">
        <v>23</v>
      </c>
      <c r="D5555" s="7" t="s">
        <v>197</v>
      </c>
      <c r="E5555" s="7" t="s">
        <v>14</v>
      </c>
      <c r="F5555" s="6">
        <v>27</v>
      </c>
      <c r="G5555" s="11">
        <v>3060000</v>
      </c>
      <c r="H5555" s="11">
        <f t="shared" si="86"/>
        <v>2567012</v>
      </c>
      <c r="I5555" s="11">
        <v>1045000</v>
      </c>
      <c r="J5555" s="11">
        <v>1522012</v>
      </c>
      <c r="K5555" s="11">
        <v>1220000</v>
      </c>
      <c r="L5555" s="11">
        <v>1220000</v>
      </c>
      <c r="M5555" s="11">
        <v>492988</v>
      </c>
      <c r="N5555" s="13">
        <v>0.49738954248366002</v>
      </c>
      <c r="O5555" s="14" t="s">
        <v>535</v>
      </c>
      <c r="P5555" s="14">
        <v>0.39869281045751637</v>
      </c>
      <c r="Q5555" s="5" t="s">
        <v>543</v>
      </c>
      <c r="XEE5555" s="3">
        <v>0.39869281045751598</v>
      </c>
      <c r="XEF5555" s="4">
        <v>0.801570552663185</v>
      </c>
      <c r="XEG5555" s="2" t="s">
        <v>29</v>
      </c>
      <c r="XEH5555" s="1">
        <v>7</v>
      </c>
    </row>
    <row r="5556" spans="1:17 16359:16362" ht="30" hidden="1" x14ac:dyDescent="0.25">
      <c r="A5556" s="6">
        <v>68</v>
      </c>
      <c r="B5556" s="7" t="s">
        <v>522</v>
      </c>
      <c r="C5556" s="7" t="s">
        <v>23</v>
      </c>
      <c r="D5556" s="7" t="s">
        <v>199</v>
      </c>
      <c r="E5556" s="7" t="s">
        <v>200</v>
      </c>
      <c r="F5556" s="5"/>
      <c r="G5556" s="11">
        <v>131676328</v>
      </c>
      <c r="H5556" s="11">
        <f t="shared" si="86"/>
        <v>131676328</v>
      </c>
      <c r="I5556" s="11">
        <v>131676328</v>
      </c>
      <c r="J5556" s="11">
        <v>0</v>
      </c>
      <c r="K5556" s="11">
        <v>0</v>
      </c>
      <c r="L5556" s="11">
        <v>0</v>
      </c>
      <c r="M5556" s="11">
        <v>0</v>
      </c>
      <c r="N5556" s="13">
        <v>0</v>
      </c>
      <c r="O5556" s="14" t="s">
        <v>535</v>
      </c>
      <c r="P5556" s="14">
        <v>0</v>
      </c>
      <c r="Q5556" s="5" t="s">
        <v>543</v>
      </c>
      <c r="XEE5556" s="3">
        <v>0</v>
      </c>
      <c r="XEG5556" s="2" t="s">
        <v>13</v>
      </c>
      <c r="XEH5556" s="1">
        <v>7</v>
      </c>
    </row>
    <row r="5557" spans="1:17 16359:16362" hidden="1" x14ac:dyDescent="0.25">
      <c r="A5557" s="6">
        <v>68</v>
      </c>
      <c r="B5557" s="7" t="s">
        <v>522</v>
      </c>
      <c r="C5557" s="7" t="s">
        <v>23</v>
      </c>
      <c r="D5557" s="7" t="s">
        <v>199</v>
      </c>
      <c r="E5557" s="7" t="s">
        <v>14</v>
      </c>
      <c r="F5557" s="6">
        <v>27</v>
      </c>
      <c r="G5557" s="11">
        <v>131676328</v>
      </c>
      <c r="H5557" s="11">
        <f t="shared" si="86"/>
        <v>131676328</v>
      </c>
      <c r="I5557" s="11">
        <v>131676328</v>
      </c>
      <c r="J5557" s="11">
        <v>0</v>
      </c>
      <c r="K5557" s="11">
        <v>0</v>
      </c>
      <c r="L5557" s="11">
        <v>0</v>
      </c>
      <c r="M5557" s="11">
        <v>0</v>
      </c>
      <c r="N5557" s="13">
        <v>0</v>
      </c>
      <c r="O5557" s="14" t="s">
        <v>535</v>
      </c>
      <c r="P5557" s="14">
        <v>0</v>
      </c>
      <c r="Q5557" s="5" t="s">
        <v>543</v>
      </c>
      <c r="XEE5557" s="3">
        <v>0</v>
      </c>
      <c r="XEG5557" s="2" t="s">
        <v>13</v>
      </c>
      <c r="XEH5557" s="1">
        <v>7</v>
      </c>
    </row>
    <row r="5558" spans="1:17 16359:16362" hidden="1" x14ac:dyDescent="0.25">
      <c r="A5558" s="6">
        <v>68</v>
      </c>
      <c r="B5558" s="7" t="s">
        <v>522</v>
      </c>
      <c r="C5558" s="7" t="s">
        <v>26</v>
      </c>
      <c r="D5558" s="7" t="s">
        <v>201</v>
      </c>
      <c r="E5558" s="7" t="s">
        <v>202</v>
      </c>
      <c r="F5558" s="5"/>
      <c r="G5558" s="11">
        <v>131676328</v>
      </c>
      <c r="H5558" s="11">
        <f t="shared" si="86"/>
        <v>131676328</v>
      </c>
      <c r="I5558" s="11">
        <v>131676328</v>
      </c>
      <c r="J5558" s="11">
        <v>0</v>
      </c>
      <c r="K5558" s="11">
        <v>0</v>
      </c>
      <c r="L5558" s="11">
        <v>0</v>
      </c>
      <c r="M5558" s="11">
        <v>0</v>
      </c>
      <c r="N5558" s="13">
        <v>0</v>
      </c>
      <c r="O5558" s="14" t="s">
        <v>535</v>
      </c>
      <c r="P5558" s="14">
        <v>0</v>
      </c>
      <c r="Q5558" s="5" t="s">
        <v>543</v>
      </c>
      <c r="XEE5558" s="3">
        <v>0</v>
      </c>
      <c r="XEG5558" s="2" t="s">
        <v>29</v>
      </c>
      <c r="XEH5558" s="1">
        <v>7</v>
      </c>
    </row>
    <row r="5559" spans="1:17 16359:16362" hidden="1" x14ac:dyDescent="0.25">
      <c r="A5559" s="6">
        <v>68</v>
      </c>
      <c r="B5559" s="7" t="s">
        <v>522</v>
      </c>
      <c r="C5559" s="7" t="s">
        <v>26</v>
      </c>
      <c r="D5559" s="7" t="s">
        <v>201</v>
      </c>
      <c r="E5559" s="7" t="s">
        <v>14</v>
      </c>
      <c r="F5559" s="6">
        <v>27</v>
      </c>
      <c r="G5559" s="11">
        <v>131676328</v>
      </c>
      <c r="H5559" s="11">
        <f t="shared" si="86"/>
        <v>131676328</v>
      </c>
      <c r="I5559" s="11">
        <v>131676328</v>
      </c>
      <c r="J5559" s="11">
        <v>0</v>
      </c>
      <c r="K5559" s="11">
        <v>0</v>
      </c>
      <c r="L5559" s="11">
        <v>0</v>
      </c>
      <c r="M5559" s="11">
        <v>0</v>
      </c>
      <c r="N5559" s="13">
        <v>0</v>
      </c>
      <c r="O5559" s="14" t="s">
        <v>535</v>
      </c>
      <c r="P5559" s="14">
        <v>0</v>
      </c>
      <c r="Q5559" s="5" t="s">
        <v>543</v>
      </c>
      <c r="XEE5559" s="3">
        <v>0</v>
      </c>
      <c r="XEG5559" s="2" t="s">
        <v>29</v>
      </c>
      <c r="XEH5559" s="1">
        <v>7</v>
      </c>
    </row>
    <row r="5560" spans="1:17 16359:16362" hidden="1" x14ac:dyDescent="0.25">
      <c r="A5560" s="6">
        <v>68</v>
      </c>
      <c r="B5560" s="7" t="s">
        <v>522</v>
      </c>
      <c r="C5560" s="7" t="s">
        <v>10</v>
      </c>
      <c r="D5560" s="7" t="s">
        <v>252</v>
      </c>
      <c r="E5560" s="7" t="s">
        <v>253</v>
      </c>
      <c r="F5560" s="5"/>
      <c r="G5560" s="11">
        <v>133510029505</v>
      </c>
      <c r="H5560" s="11">
        <f t="shared" si="86"/>
        <v>133360345509</v>
      </c>
      <c r="I5560" s="11">
        <v>3010385551</v>
      </c>
      <c r="J5560" s="11">
        <v>130349959958</v>
      </c>
      <c r="K5560" s="11">
        <v>95698170913</v>
      </c>
      <c r="L5560" s="11">
        <v>95698170913</v>
      </c>
      <c r="M5560" s="11">
        <v>149683996</v>
      </c>
      <c r="N5560" s="13">
        <v>0.97633084526521197</v>
      </c>
      <c r="O5560" s="14" t="s">
        <v>537</v>
      </c>
      <c r="P5560" s="14">
        <v>0.71678638127644234</v>
      </c>
      <c r="Q5560" s="5" t="s">
        <v>546</v>
      </c>
      <c r="XEE5560" s="3">
        <v>0.71678638127644201</v>
      </c>
      <c r="XEF5560" s="4">
        <v>0.73416340859509899</v>
      </c>
      <c r="XEG5560" s="2" t="s">
        <v>13</v>
      </c>
      <c r="XEH5560" s="1">
        <v>7</v>
      </c>
    </row>
    <row r="5561" spans="1:17 16359:16362" hidden="1" x14ac:dyDescent="0.25">
      <c r="A5561" s="6">
        <v>68</v>
      </c>
      <c r="B5561" s="7" t="s">
        <v>522</v>
      </c>
      <c r="C5561" s="7" t="s">
        <v>10</v>
      </c>
      <c r="D5561" s="7" t="s">
        <v>252</v>
      </c>
      <c r="E5561" s="7" t="s">
        <v>255</v>
      </c>
      <c r="F5561" s="6">
        <v>11</v>
      </c>
      <c r="G5561" s="11">
        <v>12617897158</v>
      </c>
      <c r="H5561" s="11">
        <f t="shared" si="86"/>
        <v>12617897158</v>
      </c>
      <c r="I5561" s="11">
        <v>409347566</v>
      </c>
      <c r="J5561" s="11">
        <v>12208549592</v>
      </c>
      <c r="K5561" s="11">
        <v>6171765137</v>
      </c>
      <c r="L5561" s="11">
        <v>6171765137</v>
      </c>
      <c r="M5561" s="11">
        <v>0</v>
      </c>
      <c r="N5561" s="13">
        <v>0.96755817860343996</v>
      </c>
      <c r="O5561" s="14" t="s">
        <v>537</v>
      </c>
      <c r="P5561" s="14">
        <v>0.48912786811604159</v>
      </c>
      <c r="Q5561" s="5" t="s">
        <v>543</v>
      </c>
      <c r="XEE5561" s="3">
        <v>0.48912786811604198</v>
      </c>
      <c r="XEF5561" s="4">
        <v>0.50552812113277001</v>
      </c>
      <c r="XEG5561" s="2" t="s">
        <v>13</v>
      </c>
      <c r="XEH5561" s="1">
        <v>7</v>
      </c>
    </row>
    <row r="5562" spans="1:17 16359:16362" hidden="1" x14ac:dyDescent="0.25">
      <c r="A5562" s="6">
        <v>68</v>
      </c>
      <c r="B5562" s="7" t="s">
        <v>522</v>
      </c>
      <c r="C5562" s="7" t="s">
        <v>10</v>
      </c>
      <c r="D5562" s="7" t="s">
        <v>252</v>
      </c>
      <c r="E5562" s="7" t="s">
        <v>256</v>
      </c>
      <c r="F5562" s="6">
        <v>16</v>
      </c>
      <c r="G5562" s="11">
        <v>20715214617</v>
      </c>
      <c r="H5562" s="11">
        <f t="shared" si="86"/>
        <v>20700194308</v>
      </c>
      <c r="I5562" s="11">
        <v>300226184</v>
      </c>
      <c r="J5562" s="11">
        <v>20399968124</v>
      </c>
      <c r="K5562" s="11">
        <v>9242200757</v>
      </c>
      <c r="L5562" s="11">
        <v>9242200757</v>
      </c>
      <c r="M5562" s="11">
        <v>15020309</v>
      </c>
      <c r="N5562" s="13">
        <v>0.98478188622089902</v>
      </c>
      <c r="O5562" s="14" t="s">
        <v>537</v>
      </c>
      <c r="P5562" s="14">
        <v>0.44615520176244572</v>
      </c>
      <c r="Q5562" s="5" t="s">
        <v>543</v>
      </c>
      <c r="XEE5562" s="3">
        <v>0.446155201762446</v>
      </c>
      <c r="XEF5562" s="4">
        <v>0.453049764628152</v>
      </c>
      <c r="XEG5562" s="2" t="s">
        <v>13</v>
      </c>
      <c r="XEH5562" s="1">
        <v>7</v>
      </c>
    </row>
    <row r="5563" spans="1:17 16359:16362" hidden="1" x14ac:dyDescent="0.25">
      <c r="A5563" s="6">
        <v>68</v>
      </c>
      <c r="B5563" s="7" t="s">
        <v>522</v>
      </c>
      <c r="C5563" s="7" t="s">
        <v>10</v>
      </c>
      <c r="D5563" s="7" t="s">
        <v>252</v>
      </c>
      <c r="E5563" s="7" t="s">
        <v>258</v>
      </c>
      <c r="F5563" s="6">
        <v>21</v>
      </c>
      <c r="G5563" s="11">
        <v>692646786</v>
      </c>
      <c r="H5563" s="11">
        <f t="shared" si="86"/>
        <v>692646786</v>
      </c>
      <c r="I5563" s="11">
        <v>0</v>
      </c>
      <c r="J5563" s="11">
        <v>692646786</v>
      </c>
      <c r="K5563" s="11">
        <v>561000061</v>
      </c>
      <c r="L5563" s="11">
        <v>561000061</v>
      </c>
      <c r="M5563" s="11">
        <v>0</v>
      </c>
      <c r="N5563" s="13">
        <v>1</v>
      </c>
      <c r="O5563" s="14" t="s">
        <v>537</v>
      </c>
      <c r="P5563" s="14">
        <v>0.80993671282263047</v>
      </c>
      <c r="Q5563" s="5" t="s">
        <v>546</v>
      </c>
      <c r="XEE5563" s="3">
        <v>0.80993671282263002</v>
      </c>
      <c r="XEF5563" s="4">
        <v>0.80993671282263002</v>
      </c>
      <c r="XEG5563" s="2" t="s">
        <v>13</v>
      </c>
      <c r="XEH5563" s="1">
        <v>7</v>
      </c>
    </row>
    <row r="5564" spans="1:17 16359:16362" hidden="1" x14ac:dyDescent="0.25">
      <c r="A5564" s="6">
        <v>68</v>
      </c>
      <c r="B5564" s="7" t="s">
        <v>522</v>
      </c>
      <c r="C5564" s="7" t="s">
        <v>10</v>
      </c>
      <c r="D5564" s="7" t="s">
        <v>252</v>
      </c>
      <c r="E5564" s="7" t="s">
        <v>14</v>
      </c>
      <c r="F5564" s="6">
        <v>27</v>
      </c>
      <c r="G5564" s="11">
        <v>99484270944</v>
      </c>
      <c r="H5564" s="11">
        <f t="shared" si="86"/>
        <v>99349607257</v>
      </c>
      <c r="I5564" s="11">
        <v>2300811801</v>
      </c>
      <c r="J5564" s="11">
        <v>97048795456</v>
      </c>
      <c r="K5564" s="11">
        <v>79723204958</v>
      </c>
      <c r="L5564" s="11">
        <v>79723204958</v>
      </c>
      <c r="M5564" s="11">
        <v>134663687</v>
      </c>
      <c r="N5564" s="13">
        <v>0.97551898943531501</v>
      </c>
      <c r="O5564" s="14" t="s">
        <v>537</v>
      </c>
      <c r="P5564" s="14">
        <v>0.80136492132385873</v>
      </c>
      <c r="Q5564" s="5" t="s">
        <v>546</v>
      </c>
      <c r="XEE5564" s="3">
        <v>0.80136492132385895</v>
      </c>
      <c r="XEF5564" s="4">
        <v>0.82147547100824103</v>
      </c>
      <c r="XEG5564" s="2" t="s">
        <v>13</v>
      </c>
      <c r="XEH5564" s="1">
        <v>7</v>
      </c>
    </row>
    <row r="5565" spans="1:17 16359:16362" ht="45" hidden="1" x14ac:dyDescent="0.25">
      <c r="A5565" s="6">
        <v>68</v>
      </c>
      <c r="B5565" s="7" t="s">
        <v>522</v>
      </c>
      <c r="C5565" s="7" t="s">
        <v>259</v>
      </c>
      <c r="D5565" s="7" t="s">
        <v>260</v>
      </c>
      <c r="E5565" s="7" t="s">
        <v>261</v>
      </c>
      <c r="F5565" s="5"/>
      <c r="G5565" s="11">
        <v>561886415</v>
      </c>
      <c r="H5565" s="11">
        <f t="shared" si="86"/>
        <v>550842505</v>
      </c>
      <c r="I5565" s="11">
        <v>420958847</v>
      </c>
      <c r="J5565" s="11">
        <v>129883658</v>
      </c>
      <c r="K5565" s="11">
        <v>67460773</v>
      </c>
      <c r="L5565" s="11">
        <v>67460773</v>
      </c>
      <c r="M5565" s="11">
        <v>11043910</v>
      </c>
      <c r="N5565" s="13">
        <v>0.23115643043265199</v>
      </c>
      <c r="O5565" s="14" t="s">
        <v>535</v>
      </c>
      <c r="P5565" s="14">
        <v>0.12006122803307141</v>
      </c>
      <c r="Q5565" s="5" t="s">
        <v>543</v>
      </c>
      <c r="XEE5565" s="3">
        <v>0.120061228033071</v>
      </c>
      <c r="XEF5565" s="4">
        <v>0.51939384860872995</v>
      </c>
      <c r="XEG5565" s="2" t="s">
        <v>13</v>
      </c>
      <c r="XEH5565" s="1">
        <v>7</v>
      </c>
    </row>
    <row r="5566" spans="1:17 16359:16362" hidden="1" x14ac:dyDescent="0.25">
      <c r="A5566" s="6">
        <v>68</v>
      </c>
      <c r="B5566" s="7" t="s">
        <v>522</v>
      </c>
      <c r="C5566" s="7" t="s">
        <v>259</v>
      </c>
      <c r="D5566" s="7" t="s">
        <v>260</v>
      </c>
      <c r="E5566" s="7" t="s">
        <v>14</v>
      </c>
      <c r="F5566" s="6">
        <v>27</v>
      </c>
      <c r="G5566" s="11">
        <v>561886415</v>
      </c>
      <c r="H5566" s="11">
        <f t="shared" si="86"/>
        <v>550842505</v>
      </c>
      <c r="I5566" s="11">
        <v>420958847</v>
      </c>
      <c r="J5566" s="11">
        <v>129883658</v>
      </c>
      <c r="K5566" s="11">
        <v>67460773</v>
      </c>
      <c r="L5566" s="11">
        <v>67460773</v>
      </c>
      <c r="M5566" s="11">
        <v>11043910</v>
      </c>
      <c r="N5566" s="13">
        <v>0.23115643043265199</v>
      </c>
      <c r="O5566" s="14" t="s">
        <v>535</v>
      </c>
      <c r="P5566" s="14">
        <v>0.12006122803307141</v>
      </c>
      <c r="Q5566" s="5" t="s">
        <v>543</v>
      </c>
      <c r="XEE5566" s="3">
        <v>0.120061228033071</v>
      </c>
      <c r="XEF5566" s="4">
        <v>0.51939384860872995</v>
      </c>
      <c r="XEG5566" s="2" t="s">
        <v>13</v>
      </c>
      <c r="XEH5566" s="1">
        <v>7</v>
      </c>
    </row>
    <row r="5567" spans="1:17 16359:16362" ht="30" hidden="1" x14ac:dyDescent="0.25">
      <c r="A5567" s="6">
        <v>68</v>
      </c>
      <c r="B5567" s="7" t="s">
        <v>522</v>
      </c>
      <c r="C5567" s="7" t="s">
        <v>262</v>
      </c>
      <c r="D5567" s="7" t="s">
        <v>263</v>
      </c>
      <c r="E5567" s="7" t="s">
        <v>264</v>
      </c>
      <c r="F5567" s="5"/>
      <c r="G5567" s="11">
        <v>561886415</v>
      </c>
      <c r="H5567" s="11">
        <f t="shared" si="86"/>
        <v>550842505</v>
      </c>
      <c r="I5567" s="11">
        <v>420958847</v>
      </c>
      <c r="J5567" s="11">
        <v>129883658</v>
      </c>
      <c r="K5567" s="11">
        <v>67460773</v>
      </c>
      <c r="L5567" s="11">
        <v>67460773</v>
      </c>
      <c r="M5567" s="11">
        <v>11043910</v>
      </c>
      <c r="N5567" s="13">
        <v>0.23115643043265199</v>
      </c>
      <c r="O5567" s="14" t="s">
        <v>535</v>
      </c>
      <c r="P5567" s="14">
        <v>0.12006122803307141</v>
      </c>
      <c r="Q5567" s="5" t="s">
        <v>543</v>
      </c>
      <c r="XEE5567" s="3">
        <v>0.120061228033071</v>
      </c>
      <c r="XEF5567" s="4">
        <v>0.51939384860872995</v>
      </c>
      <c r="XEG5567" s="2" t="s">
        <v>13</v>
      </c>
      <c r="XEH5567" s="1">
        <v>7</v>
      </c>
    </row>
    <row r="5568" spans="1:17 16359:16362" hidden="1" x14ac:dyDescent="0.25">
      <c r="A5568" s="6">
        <v>68</v>
      </c>
      <c r="B5568" s="7" t="s">
        <v>522</v>
      </c>
      <c r="C5568" s="7" t="s">
        <v>262</v>
      </c>
      <c r="D5568" s="7" t="s">
        <v>263</v>
      </c>
      <c r="E5568" s="7" t="s">
        <v>14</v>
      </c>
      <c r="F5568" s="6">
        <v>27</v>
      </c>
      <c r="G5568" s="11">
        <v>561886415</v>
      </c>
      <c r="H5568" s="11">
        <f t="shared" si="86"/>
        <v>550842505</v>
      </c>
      <c r="I5568" s="11">
        <v>420958847</v>
      </c>
      <c r="J5568" s="11">
        <v>129883658</v>
      </c>
      <c r="K5568" s="11">
        <v>67460773</v>
      </c>
      <c r="L5568" s="11">
        <v>67460773</v>
      </c>
      <c r="M5568" s="11">
        <v>11043910</v>
      </c>
      <c r="N5568" s="13">
        <v>0.23115643043265199</v>
      </c>
      <c r="O5568" s="14" t="s">
        <v>535</v>
      </c>
      <c r="P5568" s="14">
        <v>0.12006122803307141</v>
      </c>
      <c r="Q5568" s="5" t="s">
        <v>543</v>
      </c>
      <c r="XEE5568" s="3">
        <v>0.120061228033071</v>
      </c>
      <c r="XEF5568" s="4">
        <v>0.51939384860872995</v>
      </c>
      <c r="XEG5568" s="2" t="s">
        <v>13</v>
      </c>
      <c r="XEH5568" s="1">
        <v>7</v>
      </c>
    </row>
    <row r="5569" spans="1:17 16359:16362" ht="60" hidden="1" x14ac:dyDescent="0.25">
      <c r="A5569" s="6">
        <v>68</v>
      </c>
      <c r="B5569" s="7" t="s">
        <v>522</v>
      </c>
      <c r="C5569" s="7" t="s">
        <v>265</v>
      </c>
      <c r="D5569" s="7" t="s">
        <v>266</v>
      </c>
      <c r="E5569" s="7" t="s">
        <v>267</v>
      </c>
      <c r="F5569" s="5"/>
      <c r="G5569" s="11">
        <v>561886415</v>
      </c>
      <c r="H5569" s="11">
        <f t="shared" si="86"/>
        <v>550842505</v>
      </c>
      <c r="I5569" s="11">
        <v>420958847</v>
      </c>
      <c r="J5569" s="11">
        <v>129883658</v>
      </c>
      <c r="K5569" s="11">
        <v>67460773</v>
      </c>
      <c r="L5569" s="11">
        <v>67460773</v>
      </c>
      <c r="M5569" s="11">
        <v>11043910</v>
      </c>
      <c r="N5569" s="13">
        <v>0.23115643043265199</v>
      </c>
      <c r="O5569" s="14" t="s">
        <v>535</v>
      </c>
      <c r="P5569" s="14">
        <v>0.12006122803307141</v>
      </c>
      <c r="Q5569" s="5" t="s">
        <v>543</v>
      </c>
      <c r="XEE5569" s="3">
        <v>0.120061228033071</v>
      </c>
      <c r="XEF5569" s="4">
        <v>0.51939384860872995</v>
      </c>
      <c r="XEG5569" s="2" t="s">
        <v>13</v>
      </c>
      <c r="XEH5569" s="1">
        <v>7</v>
      </c>
    </row>
    <row r="5570" spans="1:17 16359:16362" hidden="1" x14ac:dyDescent="0.25">
      <c r="A5570" s="6">
        <v>68</v>
      </c>
      <c r="B5570" s="7" t="s">
        <v>522</v>
      </c>
      <c r="C5570" s="7" t="s">
        <v>265</v>
      </c>
      <c r="D5570" s="7" t="s">
        <v>266</v>
      </c>
      <c r="E5570" s="7" t="s">
        <v>14</v>
      </c>
      <c r="F5570" s="6">
        <v>27</v>
      </c>
      <c r="G5570" s="11">
        <v>561886415</v>
      </c>
      <c r="H5570" s="11">
        <f t="shared" si="86"/>
        <v>550842505</v>
      </c>
      <c r="I5570" s="11">
        <v>420958847</v>
      </c>
      <c r="J5570" s="11">
        <v>129883658</v>
      </c>
      <c r="K5570" s="11">
        <v>67460773</v>
      </c>
      <c r="L5570" s="11">
        <v>67460773</v>
      </c>
      <c r="M5570" s="11">
        <v>11043910</v>
      </c>
      <c r="N5570" s="13">
        <v>0.23115643043265199</v>
      </c>
      <c r="O5570" s="14" t="s">
        <v>535</v>
      </c>
      <c r="P5570" s="14">
        <v>0.12006122803307141</v>
      </c>
      <c r="Q5570" s="5" t="s">
        <v>543</v>
      </c>
      <c r="XEE5570" s="3">
        <v>0.120061228033071</v>
      </c>
      <c r="XEF5570" s="4">
        <v>0.51939384860872995</v>
      </c>
      <c r="XEG5570" s="2" t="s">
        <v>13</v>
      </c>
      <c r="XEH5570" s="1">
        <v>7</v>
      </c>
    </row>
    <row r="5571" spans="1:17 16359:16362" ht="60" hidden="1" x14ac:dyDescent="0.25">
      <c r="A5571" s="6">
        <v>68</v>
      </c>
      <c r="B5571" s="7" t="s">
        <v>522</v>
      </c>
      <c r="C5571" s="7" t="s">
        <v>268</v>
      </c>
      <c r="D5571" s="7" t="s">
        <v>269</v>
      </c>
      <c r="E5571" s="7" t="s">
        <v>267</v>
      </c>
      <c r="F5571" s="5"/>
      <c r="G5571" s="11">
        <v>561886415</v>
      </c>
      <c r="H5571" s="11">
        <f t="shared" ref="H5571:H5634" si="87">+J5571+I5571</f>
        <v>550842505</v>
      </c>
      <c r="I5571" s="11">
        <v>420958847</v>
      </c>
      <c r="J5571" s="11">
        <v>129883658</v>
      </c>
      <c r="K5571" s="11">
        <v>67460773</v>
      </c>
      <c r="L5571" s="11">
        <v>67460773</v>
      </c>
      <c r="M5571" s="11">
        <v>11043910</v>
      </c>
      <c r="N5571" s="13">
        <v>0.23115643043265199</v>
      </c>
      <c r="O5571" s="14" t="s">
        <v>535</v>
      </c>
      <c r="P5571" s="14">
        <v>0.12006122803307141</v>
      </c>
      <c r="Q5571" s="5" t="s">
        <v>543</v>
      </c>
      <c r="XEE5571" s="3">
        <v>0.120061228033071</v>
      </c>
      <c r="XEF5571" s="4">
        <v>0.51939384860872995</v>
      </c>
      <c r="XEG5571" s="2" t="s">
        <v>13</v>
      </c>
      <c r="XEH5571" s="1">
        <v>7</v>
      </c>
    </row>
    <row r="5572" spans="1:17 16359:16362" hidden="1" x14ac:dyDescent="0.25">
      <c r="A5572" s="6">
        <v>68</v>
      </c>
      <c r="B5572" s="7" t="s">
        <v>522</v>
      </c>
      <c r="C5572" s="7" t="s">
        <v>268</v>
      </c>
      <c r="D5572" s="7" t="s">
        <v>269</v>
      </c>
      <c r="E5572" s="7" t="s">
        <v>14</v>
      </c>
      <c r="F5572" s="6">
        <v>27</v>
      </c>
      <c r="G5572" s="11">
        <v>561886415</v>
      </c>
      <c r="H5572" s="11">
        <f t="shared" si="87"/>
        <v>550842505</v>
      </c>
      <c r="I5572" s="11">
        <v>420958847</v>
      </c>
      <c r="J5572" s="11">
        <v>129883658</v>
      </c>
      <c r="K5572" s="11">
        <v>67460773</v>
      </c>
      <c r="L5572" s="11">
        <v>67460773</v>
      </c>
      <c r="M5572" s="11">
        <v>11043910</v>
      </c>
      <c r="N5572" s="13">
        <v>0.23115643043265199</v>
      </c>
      <c r="O5572" s="14" t="s">
        <v>535</v>
      </c>
      <c r="P5572" s="14">
        <v>0.12006122803307141</v>
      </c>
      <c r="Q5572" s="5" t="s">
        <v>543</v>
      </c>
      <c r="XEE5572" s="3">
        <v>0.120061228033071</v>
      </c>
      <c r="XEF5572" s="4">
        <v>0.51939384860872995</v>
      </c>
      <c r="XEG5572" s="2" t="s">
        <v>13</v>
      </c>
      <c r="XEH5572" s="1">
        <v>7</v>
      </c>
    </row>
    <row r="5573" spans="1:17 16359:16362" hidden="1" x14ac:dyDescent="0.25">
      <c r="A5573" s="6">
        <v>68</v>
      </c>
      <c r="B5573" s="7" t="s">
        <v>522</v>
      </c>
      <c r="C5573" s="7" t="s">
        <v>270</v>
      </c>
      <c r="D5573" s="7" t="s">
        <v>271</v>
      </c>
      <c r="E5573" s="7" t="s">
        <v>272</v>
      </c>
      <c r="F5573" s="5"/>
      <c r="G5573" s="11">
        <v>300000000</v>
      </c>
      <c r="H5573" s="11">
        <f t="shared" si="87"/>
        <v>300000000</v>
      </c>
      <c r="I5573" s="11">
        <v>300000000</v>
      </c>
      <c r="J5573" s="11">
        <v>0</v>
      </c>
      <c r="K5573" s="11">
        <v>0</v>
      </c>
      <c r="L5573" s="11">
        <v>0</v>
      </c>
      <c r="M5573" s="11">
        <v>0</v>
      </c>
      <c r="N5573" s="13">
        <v>0</v>
      </c>
      <c r="O5573" s="14" t="s">
        <v>535</v>
      </c>
      <c r="P5573" s="14">
        <v>0</v>
      </c>
      <c r="Q5573" s="5" t="s">
        <v>543</v>
      </c>
      <c r="XEE5573" s="3">
        <v>0</v>
      </c>
      <c r="XEG5573" s="2" t="s">
        <v>29</v>
      </c>
      <c r="XEH5573" s="1">
        <v>7</v>
      </c>
    </row>
    <row r="5574" spans="1:17 16359:16362" hidden="1" x14ac:dyDescent="0.25">
      <c r="A5574" s="6">
        <v>68</v>
      </c>
      <c r="B5574" s="7" t="s">
        <v>522</v>
      </c>
      <c r="C5574" s="7" t="s">
        <v>270</v>
      </c>
      <c r="D5574" s="7" t="s">
        <v>271</v>
      </c>
      <c r="E5574" s="7" t="s">
        <v>14</v>
      </c>
      <c r="F5574" s="6">
        <v>27</v>
      </c>
      <c r="G5574" s="11">
        <v>300000000</v>
      </c>
      <c r="H5574" s="11">
        <f t="shared" si="87"/>
        <v>300000000</v>
      </c>
      <c r="I5574" s="11">
        <v>300000000</v>
      </c>
      <c r="J5574" s="11">
        <v>0</v>
      </c>
      <c r="K5574" s="11">
        <v>0</v>
      </c>
      <c r="L5574" s="11">
        <v>0</v>
      </c>
      <c r="M5574" s="11">
        <v>0</v>
      </c>
      <c r="N5574" s="13">
        <v>0</v>
      </c>
      <c r="O5574" s="14" t="s">
        <v>535</v>
      </c>
      <c r="P5574" s="14">
        <v>0</v>
      </c>
      <c r="Q5574" s="5" t="s">
        <v>543</v>
      </c>
      <c r="XEE5574" s="3">
        <v>0</v>
      </c>
      <c r="XEG5574" s="2" t="s">
        <v>29</v>
      </c>
      <c r="XEH5574" s="1">
        <v>7</v>
      </c>
    </row>
    <row r="5575" spans="1:17 16359:16362" hidden="1" x14ac:dyDescent="0.25">
      <c r="A5575" s="6">
        <v>68</v>
      </c>
      <c r="B5575" s="7" t="s">
        <v>522</v>
      </c>
      <c r="C5575" s="7" t="s">
        <v>270</v>
      </c>
      <c r="D5575" s="7" t="s">
        <v>273</v>
      </c>
      <c r="E5575" s="7" t="s">
        <v>274</v>
      </c>
      <c r="F5575" s="5"/>
      <c r="G5575" s="11">
        <v>36000000</v>
      </c>
      <c r="H5575" s="11">
        <f t="shared" si="87"/>
        <v>36000000</v>
      </c>
      <c r="I5575" s="11">
        <v>36000000</v>
      </c>
      <c r="J5575" s="11">
        <v>0</v>
      </c>
      <c r="K5575" s="11">
        <v>0</v>
      </c>
      <c r="L5575" s="11">
        <v>0</v>
      </c>
      <c r="M5575" s="11">
        <v>0</v>
      </c>
      <c r="N5575" s="13">
        <v>0</v>
      </c>
      <c r="O5575" s="14" t="s">
        <v>535</v>
      </c>
      <c r="P5575" s="14">
        <v>0</v>
      </c>
      <c r="Q5575" s="5" t="s">
        <v>543</v>
      </c>
      <c r="XEE5575" s="3">
        <v>0</v>
      </c>
      <c r="XEG5575" s="2" t="s">
        <v>29</v>
      </c>
      <c r="XEH5575" s="1">
        <v>7</v>
      </c>
    </row>
    <row r="5576" spans="1:17 16359:16362" hidden="1" x14ac:dyDescent="0.25">
      <c r="A5576" s="6">
        <v>68</v>
      </c>
      <c r="B5576" s="7" t="s">
        <v>522</v>
      </c>
      <c r="C5576" s="7" t="s">
        <v>270</v>
      </c>
      <c r="D5576" s="7" t="s">
        <v>273</v>
      </c>
      <c r="E5576" s="7" t="s">
        <v>14</v>
      </c>
      <c r="F5576" s="6">
        <v>27</v>
      </c>
      <c r="G5576" s="11">
        <v>36000000</v>
      </c>
      <c r="H5576" s="11">
        <f t="shared" si="87"/>
        <v>36000000</v>
      </c>
      <c r="I5576" s="11">
        <v>36000000</v>
      </c>
      <c r="J5576" s="11">
        <v>0</v>
      </c>
      <c r="K5576" s="11">
        <v>0</v>
      </c>
      <c r="L5576" s="11">
        <v>0</v>
      </c>
      <c r="M5576" s="11">
        <v>0</v>
      </c>
      <c r="N5576" s="13">
        <v>0</v>
      </c>
      <c r="O5576" s="14" t="s">
        <v>535</v>
      </c>
      <c r="P5576" s="14">
        <v>0</v>
      </c>
      <c r="Q5576" s="5" t="s">
        <v>543</v>
      </c>
      <c r="XEE5576" s="3">
        <v>0</v>
      </c>
      <c r="XEG5576" s="2" t="s">
        <v>29</v>
      </c>
      <c r="XEH5576" s="1">
        <v>7</v>
      </c>
    </row>
    <row r="5577" spans="1:17 16359:16362" hidden="1" x14ac:dyDescent="0.25">
      <c r="A5577" s="6">
        <v>68</v>
      </c>
      <c r="B5577" s="7" t="s">
        <v>522</v>
      </c>
      <c r="C5577" s="7" t="s">
        <v>270</v>
      </c>
      <c r="D5577" s="7" t="s">
        <v>275</v>
      </c>
      <c r="E5577" s="7" t="s">
        <v>142</v>
      </c>
      <c r="F5577" s="5"/>
      <c r="G5577" s="11">
        <v>137267938</v>
      </c>
      <c r="H5577" s="11">
        <f t="shared" si="87"/>
        <v>126377388</v>
      </c>
      <c r="I5577" s="11">
        <v>40787285</v>
      </c>
      <c r="J5577" s="11">
        <v>85590103</v>
      </c>
      <c r="K5577" s="11">
        <v>37895218</v>
      </c>
      <c r="L5577" s="11">
        <v>37895218</v>
      </c>
      <c r="M5577" s="11">
        <v>10890550</v>
      </c>
      <c r="N5577" s="13">
        <v>0.62352581562054199</v>
      </c>
      <c r="O5577" s="14" t="s">
        <v>535</v>
      </c>
      <c r="P5577" s="14">
        <v>0.27606751111829186</v>
      </c>
      <c r="Q5577" s="5" t="s">
        <v>543</v>
      </c>
      <c r="XEE5577" s="3">
        <v>0.27606751111829197</v>
      </c>
      <c r="XEF5577" s="4">
        <v>0.44275233551243698</v>
      </c>
      <c r="XEG5577" s="2" t="s">
        <v>29</v>
      </c>
      <c r="XEH5577" s="1">
        <v>7</v>
      </c>
    </row>
    <row r="5578" spans="1:17 16359:16362" hidden="1" x14ac:dyDescent="0.25">
      <c r="A5578" s="6">
        <v>68</v>
      </c>
      <c r="B5578" s="7" t="s">
        <v>522</v>
      </c>
      <c r="C5578" s="7" t="s">
        <v>270</v>
      </c>
      <c r="D5578" s="7" t="s">
        <v>275</v>
      </c>
      <c r="E5578" s="7" t="s">
        <v>14</v>
      </c>
      <c r="F5578" s="6">
        <v>27</v>
      </c>
      <c r="G5578" s="11">
        <v>137267938</v>
      </c>
      <c r="H5578" s="11">
        <f t="shared" si="87"/>
        <v>126377388</v>
      </c>
      <c r="I5578" s="11">
        <v>40787285</v>
      </c>
      <c r="J5578" s="11">
        <v>85590103</v>
      </c>
      <c r="K5578" s="11">
        <v>37895218</v>
      </c>
      <c r="L5578" s="11">
        <v>37895218</v>
      </c>
      <c r="M5578" s="11">
        <v>10890550</v>
      </c>
      <c r="N5578" s="13">
        <v>0.62352581562054199</v>
      </c>
      <c r="O5578" s="14" t="s">
        <v>535</v>
      </c>
      <c r="P5578" s="14">
        <v>0.27606751111829186</v>
      </c>
      <c r="Q5578" s="5" t="s">
        <v>543</v>
      </c>
      <c r="XEE5578" s="3">
        <v>0.27606751111829197</v>
      </c>
      <c r="XEF5578" s="4">
        <v>0.44275233551243698</v>
      </c>
      <c r="XEG5578" s="2" t="s">
        <v>29</v>
      </c>
      <c r="XEH5578" s="1">
        <v>7</v>
      </c>
    </row>
    <row r="5579" spans="1:17 16359:16362" hidden="1" x14ac:dyDescent="0.25">
      <c r="A5579" s="6">
        <v>68</v>
      </c>
      <c r="B5579" s="7" t="s">
        <v>522</v>
      </c>
      <c r="C5579" s="7" t="s">
        <v>270</v>
      </c>
      <c r="D5579" s="7" t="s">
        <v>276</v>
      </c>
      <c r="E5579" s="7" t="s">
        <v>277</v>
      </c>
      <c r="F5579" s="5"/>
      <c r="G5579" s="11">
        <v>20160000</v>
      </c>
      <c r="H5579" s="11">
        <f t="shared" si="87"/>
        <v>20160000</v>
      </c>
      <c r="I5579" s="11">
        <v>20160000</v>
      </c>
      <c r="J5579" s="11">
        <v>0</v>
      </c>
      <c r="K5579" s="11">
        <v>0</v>
      </c>
      <c r="L5579" s="11">
        <v>0</v>
      </c>
      <c r="M5579" s="11">
        <v>0</v>
      </c>
      <c r="N5579" s="13">
        <v>0</v>
      </c>
      <c r="O5579" s="14" t="s">
        <v>535</v>
      </c>
      <c r="P5579" s="14">
        <v>0</v>
      </c>
      <c r="Q5579" s="5" t="s">
        <v>543</v>
      </c>
      <c r="XEE5579" s="3">
        <v>0</v>
      </c>
      <c r="XEG5579" s="2" t="s">
        <v>29</v>
      </c>
      <c r="XEH5579" s="1">
        <v>7</v>
      </c>
    </row>
    <row r="5580" spans="1:17 16359:16362" hidden="1" x14ac:dyDescent="0.25">
      <c r="A5580" s="6">
        <v>68</v>
      </c>
      <c r="B5580" s="7" t="s">
        <v>522</v>
      </c>
      <c r="C5580" s="7" t="s">
        <v>270</v>
      </c>
      <c r="D5580" s="7" t="s">
        <v>276</v>
      </c>
      <c r="E5580" s="7" t="s">
        <v>14</v>
      </c>
      <c r="F5580" s="6">
        <v>27</v>
      </c>
      <c r="G5580" s="11">
        <v>20160000</v>
      </c>
      <c r="H5580" s="11">
        <f t="shared" si="87"/>
        <v>20160000</v>
      </c>
      <c r="I5580" s="11">
        <v>20160000</v>
      </c>
      <c r="J5580" s="11">
        <v>0</v>
      </c>
      <c r="K5580" s="11">
        <v>0</v>
      </c>
      <c r="L5580" s="11">
        <v>0</v>
      </c>
      <c r="M5580" s="11">
        <v>0</v>
      </c>
      <c r="N5580" s="13">
        <v>0</v>
      </c>
      <c r="O5580" s="14" t="s">
        <v>535</v>
      </c>
      <c r="P5580" s="14">
        <v>0</v>
      </c>
      <c r="Q5580" s="5" t="s">
        <v>543</v>
      </c>
      <c r="XEE5580" s="3">
        <v>0</v>
      </c>
      <c r="XEG5580" s="2" t="s">
        <v>29</v>
      </c>
      <c r="XEH5580" s="1">
        <v>7</v>
      </c>
    </row>
    <row r="5581" spans="1:17 16359:16362" ht="45" hidden="1" x14ac:dyDescent="0.25">
      <c r="A5581" s="6">
        <v>68</v>
      </c>
      <c r="B5581" s="7" t="s">
        <v>522</v>
      </c>
      <c r="C5581" s="7" t="s">
        <v>270</v>
      </c>
      <c r="D5581" s="7" t="s">
        <v>278</v>
      </c>
      <c r="E5581" s="7" t="s">
        <v>279</v>
      </c>
      <c r="F5581" s="5"/>
      <c r="G5581" s="11">
        <v>63962091</v>
      </c>
      <c r="H5581" s="11">
        <f t="shared" si="87"/>
        <v>63962091</v>
      </c>
      <c r="I5581" s="11">
        <v>20294691</v>
      </c>
      <c r="J5581" s="11">
        <v>43667400</v>
      </c>
      <c r="K5581" s="11">
        <v>28939400</v>
      </c>
      <c r="L5581" s="11">
        <v>28939400</v>
      </c>
      <c r="M5581" s="11">
        <v>0</v>
      </c>
      <c r="N5581" s="13">
        <v>0.682707511860424</v>
      </c>
      <c r="O5581" s="14" t="s">
        <v>535</v>
      </c>
      <c r="P5581" s="14">
        <v>0.45244612156284886</v>
      </c>
      <c r="Q5581" s="5" t="s">
        <v>543</v>
      </c>
      <c r="XEE5581" s="3">
        <v>0.45244612156284902</v>
      </c>
      <c r="XEF5581" s="4">
        <v>0.66272322144208295</v>
      </c>
      <c r="XEG5581" s="2" t="s">
        <v>29</v>
      </c>
      <c r="XEH5581" s="1">
        <v>7</v>
      </c>
    </row>
    <row r="5582" spans="1:17 16359:16362" hidden="1" x14ac:dyDescent="0.25">
      <c r="A5582" s="6">
        <v>68</v>
      </c>
      <c r="B5582" s="7" t="s">
        <v>522</v>
      </c>
      <c r="C5582" s="7" t="s">
        <v>270</v>
      </c>
      <c r="D5582" s="7" t="s">
        <v>278</v>
      </c>
      <c r="E5582" s="7" t="s">
        <v>14</v>
      </c>
      <c r="F5582" s="6">
        <v>27</v>
      </c>
      <c r="G5582" s="11">
        <v>63962091</v>
      </c>
      <c r="H5582" s="11">
        <f t="shared" si="87"/>
        <v>63962091</v>
      </c>
      <c r="I5582" s="11">
        <v>20294691</v>
      </c>
      <c r="J5582" s="11">
        <v>43667400</v>
      </c>
      <c r="K5582" s="11">
        <v>28939400</v>
      </c>
      <c r="L5582" s="11">
        <v>28939400</v>
      </c>
      <c r="M5582" s="11">
        <v>0</v>
      </c>
      <c r="N5582" s="13">
        <v>0.682707511860424</v>
      </c>
      <c r="O5582" s="14" t="s">
        <v>535</v>
      </c>
      <c r="P5582" s="14">
        <v>0.45244612156284886</v>
      </c>
      <c r="Q5582" s="5" t="s">
        <v>543</v>
      </c>
      <c r="XEE5582" s="3">
        <v>0.45244612156284902</v>
      </c>
      <c r="XEF5582" s="4">
        <v>0.66272322144208295</v>
      </c>
      <c r="XEG5582" s="2" t="s">
        <v>29</v>
      </c>
      <c r="XEH5582" s="1">
        <v>7</v>
      </c>
    </row>
    <row r="5583" spans="1:17 16359:16362" ht="45" hidden="1" x14ac:dyDescent="0.25">
      <c r="A5583" s="6">
        <v>68</v>
      </c>
      <c r="B5583" s="7" t="s">
        <v>522</v>
      </c>
      <c r="C5583" s="7" t="s">
        <v>270</v>
      </c>
      <c r="D5583" s="7" t="s">
        <v>280</v>
      </c>
      <c r="E5583" s="7" t="s">
        <v>281</v>
      </c>
      <c r="F5583" s="5"/>
      <c r="G5583" s="11">
        <v>4343026</v>
      </c>
      <c r="H5583" s="11">
        <f t="shared" si="87"/>
        <v>4343026</v>
      </c>
      <c r="I5583" s="11">
        <v>3716871</v>
      </c>
      <c r="J5583" s="11">
        <v>626155</v>
      </c>
      <c r="K5583" s="11">
        <v>626155</v>
      </c>
      <c r="L5583" s="11">
        <v>626155</v>
      </c>
      <c r="M5583" s="11">
        <v>0</v>
      </c>
      <c r="N5583" s="13">
        <v>0.14417482188686001</v>
      </c>
      <c r="O5583" s="14" t="s">
        <v>535</v>
      </c>
      <c r="P5583" s="14">
        <v>0.14417482188685954</v>
      </c>
      <c r="Q5583" s="5" t="s">
        <v>543</v>
      </c>
      <c r="XEE5583" s="3">
        <v>0.14417482188686001</v>
      </c>
      <c r="XEF5583" s="4">
        <v>1</v>
      </c>
      <c r="XEG5583" s="2" t="s">
        <v>29</v>
      </c>
      <c r="XEH5583" s="1">
        <v>7</v>
      </c>
    </row>
    <row r="5584" spans="1:17 16359:16362" hidden="1" x14ac:dyDescent="0.25">
      <c r="A5584" s="6">
        <v>68</v>
      </c>
      <c r="B5584" s="7" t="s">
        <v>522</v>
      </c>
      <c r="C5584" s="7" t="s">
        <v>270</v>
      </c>
      <c r="D5584" s="7" t="s">
        <v>280</v>
      </c>
      <c r="E5584" s="7" t="s">
        <v>14</v>
      </c>
      <c r="F5584" s="6">
        <v>27</v>
      </c>
      <c r="G5584" s="11">
        <v>4343026</v>
      </c>
      <c r="H5584" s="11">
        <f t="shared" si="87"/>
        <v>4343026</v>
      </c>
      <c r="I5584" s="11">
        <v>3716871</v>
      </c>
      <c r="J5584" s="11">
        <v>626155</v>
      </c>
      <c r="K5584" s="11">
        <v>626155</v>
      </c>
      <c r="L5584" s="11">
        <v>626155</v>
      </c>
      <c r="M5584" s="11">
        <v>0</v>
      </c>
      <c r="N5584" s="13">
        <v>0.14417482188686001</v>
      </c>
      <c r="O5584" s="14" t="s">
        <v>535</v>
      </c>
      <c r="P5584" s="14">
        <v>0.14417482188685954</v>
      </c>
      <c r="Q5584" s="5" t="s">
        <v>543</v>
      </c>
      <c r="XEE5584" s="3">
        <v>0.14417482188686001</v>
      </c>
      <c r="XEF5584" s="4">
        <v>1</v>
      </c>
      <c r="XEG5584" s="2" t="s">
        <v>29</v>
      </c>
      <c r="XEH5584" s="1">
        <v>7</v>
      </c>
    </row>
    <row r="5585" spans="1:17 16359:16362" ht="30" hidden="1" x14ac:dyDescent="0.25">
      <c r="A5585" s="6">
        <v>68</v>
      </c>
      <c r="B5585" s="7" t="s">
        <v>522</v>
      </c>
      <c r="C5585" s="7" t="s">
        <v>270</v>
      </c>
      <c r="D5585" s="7" t="s">
        <v>282</v>
      </c>
      <c r="E5585" s="7" t="s">
        <v>283</v>
      </c>
      <c r="F5585" s="5"/>
      <c r="G5585" s="11">
        <v>153360</v>
      </c>
      <c r="H5585" s="11">
        <f t="shared" si="87"/>
        <v>0</v>
      </c>
      <c r="I5585" s="11">
        <v>0</v>
      </c>
      <c r="J5585" s="11">
        <v>0</v>
      </c>
      <c r="K5585" s="11">
        <v>0</v>
      </c>
      <c r="L5585" s="11">
        <v>0</v>
      </c>
      <c r="M5585" s="11">
        <v>153360</v>
      </c>
      <c r="N5585" s="13">
        <v>0</v>
      </c>
      <c r="O5585" s="14" t="s">
        <v>535</v>
      </c>
      <c r="P5585" s="14">
        <v>0</v>
      </c>
      <c r="Q5585" s="5" t="s">
        <v>543</v>
      </c>
      <c r="XEE5585" s="3">
        <v>0</v>
      </c>
      <c r="XEG5585" s="2" t="s">
        <v>29</v>
      </c>
      <c r="XEH5585" s="1">
        <v>7</v>
      </c>
    </row>
    <row r="5586" spans="1:17 16359:16362" hidden="1" x14ac:dyDescent="0.25">
      <c r="A5586" s="6">
        <v>68</v>
      </c>
      <c r="B5586" s="7" t="s">
        <v>522</v>
      </c>
      <c r="C5586" s="7" t="s">
        <v>270</v>
      </c>
      <c r="D5586" s="7" t="s">
        <v>282</v>
      </c>
      <c r="E5586" s="7" t="s">
        <v>14</v>
      </c>
      <c r="F5586" s="6">
        <v>27</v>
      </c>
      <c r="G5586" s="11">
        <v>153360</v>
      </c>
      <c r="H5586" s="11">
        <f t="shared" si="87"/>
        <v>0</v>
      </c>
      <c r="I5586" s="11">
        <v>0</v>
      </c>
      <c r="J5586" s="11">
        <v>0</v>
      </c>
      <c r="K5586" s="11">
        <v>0</v>
      </c>
      <c r="L5586" s="11">
        <v>0</v>
      </c>
      <c r="M5586" s="11">
        <v>153360</v>
      </c>
      <c r="N5586" s="13">
        <v>0</v>
      </c>
      <c r="O5586" s="14" t="s">
        <v>535</v>
      </c>
      <c r="P5586" s="14">
        <v>0</v>
      </c>
      <c r="Q5586" s="5" t="s">
        <v>543</v>
      </c>
      <c r="XEE5586" s="3">
        <v>0</v>
      </c>
      <c r="XEG5586" s="2" t="s">
        <v>29</v>
      </c>
      <c r="XEH5586" s="1">
        <v>7</v>
      </c>
    </row>
    <row r="5587" spans="1:17 16359:16362" ht="45" hidden="1" x14ac:dyDescent="0.25">
      <c r="A5587" s="6">
        <v>68</v>
      </c>
      <c r="B5587" s="7" t="s">
        <v>522</v>
      </c>
      <c r="C5587" s="7" t="s">
        <v>259</v>
      </c>
      <c r="D5587" s="7" t="s">
        <v>284</v>
      </c>
      <c r="E5587" s="7" t="s">
        <v>285</v>
      </c>
      <c r="F5587" s="5"/>
      <c r="G5587" s="11">
        <v>88963757</v>
      </c>
      <c r="H5587" s="11">
        <f t="shared" si="87"/>
        <v>88963757</v>
      </c>
      <c r="I5587" s="11">
        <v>3932628</v>
      </c>
      <c r="J5587" s="11">
        <v>85031129</v>
      </c>
      <c r="K5587" s="11">
        <v>47182529</v>
      </c>
      <c r="L5587" s="11">
        <v>47182529</v>
      </c>
      <c r="M5587" s="11">
        <v>0</v>
      </c>
      <c r="N5587" s="13">
        <v>0.95579516723872204</v>
      </c>
      <c r="O5587" s="14" t="s">
        <v>537</v>
      </c>
      <c r="P5587" s="14">
        <v>0.53035674965930224</v>
      </c>
      <c r="Q5587" s="5" t="s">
        <v>543</v>
      </c>
      <c r="XEE5587" s="3">
        <v>0.53035674965930202</v>
      </c>
      <c r="XEF5587" s="4">
        <v>0.55488536439402103</v>
      </c>
      <c r="XEG5587" s="2" t="s">
        <v>13</v>
      </c>
      <c r="XEH5587" s="1">
        <v>7</v>
      </c>
    </row>
    <row r="5588" spans="1:17 16359:16362" hidden="1" x14ac:dyDescent="0.25">
      <c r="A5588" s="6">
        <v>68</v>
      </c>
      <c r="B5588" s="7" t="s">
        <v>522</v>
      </c>
      <c r="C5588" s="7" t="s">
        <v>259</v>
      </c>
      <c r="D5588" s="7" t="s">
        <v>284</v>
      </c>
      <c r="E5588" s="7" t="s">
        <v>14</v>
      </c>
      <c r="F5588" s="6">
        <v>27</v>
      </c>
      <c r="G5588" s="11">
        <v>88963757</v>
      </c>
      <c r="H5588" s="11">
        <f t="shared" si="87"/>
        <v>88963757</v>
      </c>
      <c r="I5588" s="11">
        <v>3932628</v>
      </c>
      <c r="J5588" s="11">
        <v>85031129</v>
      </c>
      <c r="K5588" s="11">
        <v>47182529</v>
      </c>
      <c r="L5588" s="11">
        <v>47182529</v>
      </c>
      <c r="M5588" s="11">
        <v>0</v>
      </c>
      <c r="N5588" s="13">
        <v>0.95579516723872204</v>
      </c>
      <c r="O5588" s="14" t="s">
        <v>537</v>
      </c>
      <c r="P5588" s="14">
        <v>0.53035674965930224</v>
      </c>
      <c r="Q5588" s="5" t="s">
        <v>543</v>
      </c>
      <c r="XEE5588" s="3">
        <v>0.53035674965930202</v>
      </c>
      <c r="XEF5588" s="4">
        <v>0.55488536439402103</v>
      </c>
      <c r="XEG5588" s="2" t="s">
        <v>13</v>
      </c>
      <c r="XEH5588" s="1">
        <v>7</v>
      </c>
    </row>
    <row r="5589" spans="1:17 16359:16362" hidden="1" x14ac:dyDescent="0.25">
      <c r="A5589" s="6">
        <v>68</v>
      </c>
      <c r="B5589" s="7" t="s">
        <v>522</v>
      </c>
      <c r="C5589" s="7" t="s">
        <v>262</v>
      </c>
      <c r="D5589" s="7" t="s">
        <v>286</v>
      </c>
      <c r="E5589" s="7" t="s">
        <v>287</v>
      </c>
      <c r="F5589" s="5"/>
      <c r="G5589" s="11">
        <v>88963757</v>
      </c>
      <c r="H5589" s="11">
        <f t="shared" si="87"/>
        <v>88963757</v>
      </c>
      <c r="I5589" s="11">
        <v>3932628</v>
      </c>
      <c r="J5589" s="11">
        <v>85031129</v>
      </c>
      <c r="K5589" s="11">
        <v>47182529</v>
      </c>
      <c r="L5589" s="11">
        <v>47182529</v>
      </c>
      <c r="M5589" s="11">
        <v>0</v>
      </c>
      <c r="N5589" s="13">
        <v>0.95579516723872204</v>
      </c>
      <c r="O5589" s="14" t="s">
        <v>537</v>
      </c>
      <c r="P5589" s="14">
        <v>0.53035674965930224</v>
      </c>
      <c r="Q5589" s="5" t="s">
        <v>543</v>
      </c>
      <c r="XEE5589" s="3">
        <v>0.53035674965930202</v>
      </c>
      <c r="XEF5589" s="4">
        <v>0.55488536439402103</v>
      </c>
      <c r="XEG5589" s="2" t="s">
        <v>13</v>
      </c>
      <c r="XEH5589" s="1">
        <v>7</v>
      </c>
    </row>
    <row r="5590" spans="1:17 16359:16362" hidden="1" x14ac:dyDescent="0.25">
      <c r="A5590" s="6">
        <v>68</v>
      </c>
      <c r="B5590" s="7" t="s">
        <v>522</v>
      </c>
      <c r="C5590" s="7" t="s">
        <v>262</v>
      </c>
      <c r="D5590" s="7" t="s">
        <v>286</v>
      </c>
      <c r="E5590" s="7" t="s">
        <v>14</v>
      </c>
      <c r="F5590" s="6">
        <v>27</v>
      </c>
      <c r="G5590" s="11">
        <v>88963757</v>
      </c>
      <c r="H5590" s="11">
        <f t="shared" si="87"/>
        <v>88963757</v>
      </c>
      <c r="I5590" s="11">
        <v>3932628</v>
      </c>
      <c r="J5590" s="11">
        <v>85031129</v>
      </c>
      <c r="K5590" s="11">
        <v>47182529</v>
      </c>
      <c r="L5590" s="11">
        <v>47182529</v>
      </c>
      <c r="M5590" s="11">
        <v>0</v>
      </c>
      <c r="N5590" s="13">
        <v>0.95579516723872204</v>
      </c>
      <c r="O5590" s="14" t="s">
        <v>537</v>
      </c>
      <c r="P5590" s="14">
        <v>0.53035674965930224</v>
      </c>
      <c r="Q5590" s="5" t="s">
        <v>543</v>
      </c>
      <c r="XEE5590" s="3">
        <v>0.53035674965930202</v>
      </c>
      <c r="XEF5590" s="4">
        <v>0.55488536439402103</v>
      </c>
      <c r="XEG5590" s="2" t="s">
        <v>13</v>
      </c>
      <c r="XEH5590" s="1">
        <v>7</v>
      </c>
    </row>
    <row r="5591" spans="1:17 16359:16362" ht="60" hidden="1" x14ac:dyDescent="0.25">
      <c r="A5591" s="6">
        <v>68</v>
      </c>
      <c r="B5591" s="7" t="s">
        <v>522</v>
      </c>
      <c r="C5591" s="7" t="s">
        <v>265</v>
      </c>
      <c r="D5591" s="7" t="s">
        <v>288</v>
      </c>
      <c r="E5591" s="7" t="s">
        <v>289</v>
      </c>
      <c r="F5591" s="5"/>
      <c r="G5591" s="11">
        <v>88963757</v>
      </c>
      <c r="H5591" s="11">
        <f t="shared" si="87"/>
        <v>88963757</v>
      </c>
      <c r="I5591" s="11">
        <v>3932628</v>
      </c>
      <c r="J5591" s="11">
        <v>85031129</v>
      </c>
      <c r="K5591" s="11">
        <v>47182529</v>
      </c>
      <c r="L5591" s="11">
        <v>47182529</v>
      </c>
      <c r="M5591" s="11">
        <v>0</v>
      </c>
      <c r="N5591" s="13">
        <v>0.95579516723872204</v>
      </c>
      <c r="O5591" s="14" t="s">
        <v>537</v>
      </c>
      <c r="P5591" s="14">
        <v>0.53035674965930224</v>
      </c>
      <c r="Q5591" s="5" t="s">
        <v>543</v>
      </c>
      <c r="XEE5591" s="3">
        <v>0.53035674965930202</v>
      </c>
      <c r="XEF5591" s="4">
        <v>0.55488536439402103</v>
      </c>
      <c r="XEG5591" s="2" t="s">
        <v>13</v>
      </c>
      <c r="XEH5591" s="1">
        <v>7</v>
      </c>
    </row>
    <row r="5592" spans="1:17 16359:16362" hidden="1" x14ac:dyDescent="0.25">
      <c r="A5592" s="6">
        <v>68</v>
      </c>
      <c r="B5592" s="7" t="s">
        <v>522</v>
      </c>
      <c r="C5592" s="7" t="s">
        <v>265</v>
      </c>
      <c r="D5592" s="7" t="s">
        <v>288</v>
      </c>
      <c r="E5592" s="7" t="s">
        <v>14</v>
      </c>
      <c r="F5592" s="6">
        <v>27</v>
      </c>
      <c r="G5592" s="11">
        <v>88963757</v>
      </c>
      <c r="H5592" s="11">
        <f t="shared" si="87"/>
        <v>88963757</v>
      </c>
      <c r="I5592" s="11">
        <v>3932628</v>
      </c>
      <c r="J5592" s="11">
        <v>85031129</v>
      </c>
      <c r="K5592" s="11">
        <v>47182529</v>
      </c>
      <c r="L5592" s="11">
        <v>47182529</v>
      </c>
      <c r="M5592" s="11">
        <v>0</v>
      </c>
      <c r="N5592" s="13">
        <v>0.95579516723872204</v>
      </c>
      <c r="O5592" s="14" t="s">
        <v>537</v>
      </c>
      <c r="P5592" s="14">
        <v>0.53035674965930224</v>
      </c>
      <c r="Q5592" s="5" t="s">
        <v>543</v>
      </c>
      <c r="XEE5592" s="3">
        <v>0.53035674965930202</v>
      </c>
      <c r="XEF5592" s="4">
        <v>0.55488536439402103</v>
      </c>
      <c r="XEG5592" s="2" t="s">
        <v>13</v>
      </c>
      <c r="XEH5592" s="1">
        <v>7</v>
      </c>
    </row>
    <row r="5593" spans="1:17 16359:16362" ht="60" hidden="1" x14ac:dyDescent="0.25">
      <c r="A5593" s="6">
        <v>68</v>
      </c>
      <c r="B5593" s="7" t="s">
        <v>522</v>
      </c>
      <c r="C5593" s="7" t="s">
        <v>268</v>
      </c>
      <c r="D5593" s="7" t="s">
        <v>290</v>
      </c>
      <c r="E5593" s="7" t="s">
        <v>289</v>
      </c>
      <c r="F5593" s="5"/>
      <c r="G5593" s="11">
        <v>88963757</v>
      </c>
      <c r="H5593" s="11">
        <f t="shared" si="87"/>
        <v>88963757</v>
      </c>
      <c r="I5593" s="11">
        <v>3932628</v>
      </c>
      <c r="J5593" s="11">
        <v>85031129</v>
      </c>
      <c r="K5593" s="11">
        <v>47182529</v>
      </c>
      <c r="L5593" s="11">
        <v>47182529</v>
      </c>
      <c r="M5593" s="11">
        <v>0</v>
      </c>
      <c r="N5593" s="13">
        <v>0.95579516723872204</v>
      </c>
      <c r="O5593" s="14" t="s">
        <v>537</v>
      </c>
      <c r="P5593" s="14">
        <v>0.53035674965930224</v>
      </c>
      <c r="Q5593" s="5" t="s">
        <v>543</v>
      </c>
      <c r="XEE5593" s="3">
        <v>0.53035674965930202</v>
      </c>
      <c r="XEF5593" s="4">
        <v>0.55488536439402103</v>
      </c>
      <c r="XEG5593" s="2" t="s">
        <v>13</v>
      </c>
      <c r="XEH5593" s="1">
        <v>7</v>
      </c>
    </row>
    <row r="5594" spans="1:17 16359:16362" hidden="1" x14ac:dyDescent="0.25">
      <c r="A5594" s="6">
        <v>68</v>
      </c>
      <c r="B5594" s="7" t="s">
        <v>522</v>
      </c>
      <c r="C5594" s="7" t="s">
        <v>268</v>
      </c>
      <c r="D5594" s="7" t="s">
        <v>290</v>
      </c>
      <c r="E5594" s="7" t="s">
        <v>14</v>
      </c>
      <c r="F5594" s="6">
        <v>27</v>
      </c>
      <c r="G5594" s="11">
        <v>88963757</v>
      </c>
      <c r="H5594" s="11">
        <f t="shared" si="87"/>
        <v>88963757</v>
      </c>
      <c r="I5594" s="11">
        <v>3932628</v>
      </c>
      <c r="J5594" s="11">
        <v>85031129</v>
      </c>
      <c r="K5594" s="11">
        <v>47182529</v>
      </c>
      <c r="L5594" s="11">
        <v>47182529</v>
      </c>
      <c r="M5594" s="11">
        <v>0</v>
      </c>
      <c r="N5594" s="13">
        <v>0.95579516723872204</v>
      </c>
      <c r="O5594" s="14" t="s">
        <v>537</v>
      </c>
      <c r="P5594" s="14">
        <v>0.53035674965930224</v>
      </c>
      <c r="Q5594" s="5" t="s">
        <v>543</v>
      </c>
      <c r="XEE5594" s="3">
        <v>0.53035674965930202</v>
      </c>
      <c r="XEF5594" s="4">
        <v>0.55488536439402103</v>
      </c>
      <c r="XEG5594" s="2" t="s">
        <v>13</v>
      </c>
      <c r="XEH5594" s="1">
        <v>7</v>
      </c>
    </row>
    <row r="5595" spans="1:17 16359:16362" ht="45" hidden="1" x14ac:dyDescent="0.25">
      <c r="A5595" s="6">
        <v>68</v>
      </c>
      <c r="B5595" s="7" t="s">
        <v>522</v>
      </c>
      <c r="C5595" s="7" t="s">
        <v>270</v>
      </c>
      <c r="D5595" s="7" t="s">
        <v>293</v>
      </c>
      <c r="E5595" s="7" t="s">
        <v>279</v>
      </c>
      <c r="F5595" s="5"/>
      <c r="G5595" s="11">
        <v>80136233</v>
      </c>
      <c r="H5595" s="11">
        <f t="shared" si="87"/>
        <v>80136233</v>
      </c>
      <c r="I5595" s="11">
        <v>0</v>
      </c>
      <c r="J5595" s="11">
        <v>80136233</v>
      </c>
      <c r="K5595" s="11">
        <v>42287633</v>
      </c>
      <c r="L5595" s="11">
        <v>42287633</v>
      </c>
      <c r="M5595" s="11">
        <v>0</v>
      </c>
      <c r="N5595" s="13">
        <v>1</v>
      </c>
      <c r="O5595" s="14" t="s">
        <v>537</v>
      </c>
      <c r="P5595" s="14">
        <v>0.52769679103833089</v>
      </c>
      <c r="Q5595" s="5" t="s">
        <v>543</v>
      </c>
      <c r="XEE5595" s="3">
        <v>0.527696791038331</v>
      </c>
      <c r="XEF5595" s="4">
        <v>0.527696791038331</v>
      </c>
      <c r="XEG5595" s="2" t="s">
        <v>29</v>
      </c>
      <c r="XEH5595" s="1">
        <v>7</v>
      </c>
    </row>
    <row r="5596" spans="1:17 16359:16362" hidden="1" x14ac:dyDescent="0.25">
      <c r="A5596" s="6">
        <v>68</v>
      </c>
      <c r="B5596" s="7" t="s">
        <v>522</v>
      </c>
      <c r="C5596" s="7" t="s">
        <v>270</v>
      </c>
      <c r="D5596" s="7" t="s">
        <v>293</v>
      </c>
      <c r="E5596" s="7" t="s">
        <v>14</v>
      </c>
      <c r="F5596" s="6">
        <v>27</v>
      </c>
      <c r="G5596" s="11">
        <v>80136233</v>
      </c>
      <c r="H5596" s="11">
        <f t="shared" si="87"/>
        <v>80136233</v>
      </c>
      <c r="I5596" s="11">
        <v>0</v>
      </c>
      <c r="J5596" s="11">
        <v>80136233</v>
      </c>
      <c r="K5596" s="11">
        <v>42287633</v>
      </c>
      <c r="L5596" s="11">
        <v>42287633</v>
      </c>
      <c r="M5596" s="11">
        <v>0</v>
      </c>
      <c r="N5596" s="13">
        <v>1</v>
      </c>
      <c r="O5596" s="14" t="s">
        <v>537</v>
      </c>
      <c r="P5596" s="14">
        <v>0.52769679103833089</v>
      </c>
      <c r="Q5596" s="5" t="s">
        <v>543</v>
      </c>
      <c r="XEE5596" s="3">
        <v>0.527696791038331</v>
      </c>
      <c r="XEF5596" s="4">
        <v>0.527696791038331</v>
      </c>
      <c r="XEG5596" s="2" t="s">
        <v>29</v>
      </c>
      <c r="XEH5596" s="1">
        <v>7</v>
      </c>
    </row>
    <row r="5597" spans="1:17 16359:16362" ht="45" hidden="1" x14ac:dyDescent="0.25">
      <c r="A5597" s="6">
        <v>68</v>
      </c>
      <c r="B5597" s="7" t="s">
        <v>522</v>
      </c>
      <c r="C5597" s="7" t="s">
        <v>270</v>
      </c>
      <c r="D5597" s="7" t="s">
        <v>294</v>
      </c>
      <c r="E5597" s="7" t="s">
        <v>281</v>
      </c>
      <c r="F5597" s="5"/>
      <c r="G5597" s="11">
        <v>8827524</v>
      </c>
      <c r="H5597" s="11">
        <f t="shared" si="87"/>
        <v>8827524</v>
      </c>
      <c r="I5597" s="11">
        <v>3932628</v>
      </c>
      <c r="J5597" s="11">
        <v>4894896</v>
      </c>
      <c r="K5597" s="11">
        <v>4894896</v>
      </c>
      <c r="L5597" s="11">
        <v>4894896</v>
      </c>
      <c r="M5597" s="11">
        <v>0</v>
      </c>
      <c r="N5597" s="13">
        <v>0.55450384501928296</v>
      </c>
      <c r="O5597" s="14" t="s">
        <v>535</v>
      </c>
      <c r="P5597" s="14">
        <v>0.55450384501928285</v>
      </c>
      <c r="Q5597" s="5" t="s">
        <v>543</v>
      </c>
      <c r="XEE5597" s="3">
        <v>0.55450384501928296</v>
      </c>
      <c r="XEF5597" s="4">
        <v>1</v>
      </c>
      <c r="XEG5597" s="2" t="s">
        <v>29</v>
      </c>
      <c r="XEH5597" s="1">
        <v>7</v>
      </c>
    </row>
    <row r="5598" spans="1:17 16359:16362" hidden="1" x14ac:dyDescent="0.25">
      <c r="A5598" s="6">
        <v>68</v>
      </c>
      <c r="B5598" s="7" t="s">
        <v>522</v>
      </c>
      <c r="C5598" s="7" t="s">
        <v>270</v>
      </c>
      <c r="D5598" s="7" t="s">
        <v>294</v>
      </c>
      <c r="E5598" s="7" t="s">
        <v>14</v>
      </c>
      <c r="F5598" s="6">
        <v>27</v>
      </c>
      <c r="G5598" s="11">
        <v>8827524</v>
      </c>
      <c r="H5598" s="11">
        <f t="shared" si="87"/>
        <v>8827524</v>
      </c>
      <c r="I5598" s="11">
        <v>3932628</v>
      </c>
      <c r="J5598" s="11">
        <v>4894896</v>
      </c>
      <c r="K5598" s="11">
        <v>4894896</v>
      </c>
      <c r="L5598" s="11">
        <v>4894896</v>
      </c>
      <c r="M5598" s="11">
        <v>0</v>
      </c>
      <c r="N5598" s="13">
        <v>0.55450384501928296</v>
      </c>
      <c r="O5598" s="14" t="s">
        <v>535</v>
      </c>
      <c r="P5598" s="14">
        <v>0.55450384501928285</v>
      </c>
      <c r="Q5598" s="5" t="s">
        <v>543</v>
      </c>
      <c r="XEE5598" s="3">
        <v>0.55450384501928296</v>
      </c>
      <c r="XEF5598" s="4">
        <v>1</v>
      </c>
      <c r="XEG5598" s="2" t="s">
        <v>29</v>
      </c>
      <c r="XEH5598" s="1">
        <v>7</v>
      </c>
    </row>
    <row r="5599" spans="1:17 16359:16362" ht="30" hidden="1" x14ac:dyDescent="0.25">
      <c r="A5599" s="6">
        <v>68</v>
      </c>
      <c r="B5599" s="7" t="s">
        <v>522</v>
      </c>
      <c r="C5599" s="7" t="s">
        <v>259</v>
      </c>
      <c r="D5599" s="7" t="s">
        <v>296</v>
      </c>
      <c r="E5599" s="7" t="s">
        <v>297</v>
      </c>
      <c r="F5599" s="5"/>
      <c r="G5599" s="11">
        <v>131544844958</v>
      </c>
      <c r="H5599" s="11">
        <f t="shared" si="87"/>
        <v>131408856079</v>
      </c>
      <c r="I5599" s="11">
        <v>2448561399</v>
      </c>
      <c r="J5599" s="11">
        <v>128960294680</v>
      </c>
      <c r="K5599" s="11">
        <v>94862623257</v>
      </c>
      <c r="L5599" s="11">
        <v>94862623257</v>
      </c>
      <c r="M5599" s="11">
        <v>135988879</v>
      </c>
      <c r="N5599" s="13">
        <v>0.98035232563598196</v>
      </c>
      <c r="O5599" s="14" t="s">
        <v>537</v>
      </c>
      <c r="P5599" s="14">
        <v>0.72114284134272233</v>
      </c>
      <c r="Q5599" s="5" t="s">
        <v>546</v>
      </c>
      <c r="XEE5599" s="3">
        <v>0.721142841342722</v>
      </c>
      <c r="XEF5599" s="4">
        <v>0.73559558383757295</v>
      </c>
      <c r="XEG5599" s="2" t="s">
        <v>13</v>
      </c>
      <c r="XEH5599" s="1">
        <v>7</v>
      </c>
    </row>
    <row r="5600" spans="1:17 16359:16362" hidden="1" x14ac:dyDescent="0.25">
      <c r="A5600" s="6">
        <v>68</v>
      </c>
      <c r="B5600" s="7" t="s">
        <v>522</v>
      </c>
      <c r="C5600" s="7" t="s">
        <v>259</v>
      </c>
      <c r="D5600" s="7" t="s">
        <v>296</v>
      </c>
      <c r="E5600" s="7" t="s">
        <v>255</v>
      </c>
      <c r="F5600" s="6">
        <v>11</v>
      </c>
      <c r="G5600" s="11">
        <v>12617897158</v>
      </c>
      <c r="H5600" s="11">
        <f t="shared" si="87"/>
        <v>12617897158</v>
      </c>
      <c r="I5600" s="11">
        <v>409347566</v>
      </c>
      <c r="J5600" s="11">
        <v>12208549592</v>
      </c>
      <c r="K5600" s="11">
        <v>6171765137</v>
      </c>
      <c r="L5600" s="11">
        <v>6171765137</v>
      </c>
      <c r="M5600" s="11">
        <v>0</v>
      </c>
      <c r="N5600" s="13">
        <v>0.96755817860343996</v>
      </c>
      <c r="O5600" s="14" t="s">
        <v>537</v>
      </c>
      <c r="P5600" s="14">
        <v>0.48912786811604159</v>
      </c>
      <c r="Q5600" s="5" t="s">
        <v>543</v>
      </c>
      <c r="XEE5600" s="3">
        <v>0.48912786811604198</v>
      </c>
      <c r="XEF5600" s="4">
        <v>0.50552812113277001</v>
      </c>
      <c r="XEG5600" s="2" t="s">
        <v>13</v>
      </c>
      <c r="XEH5600" s="1">
        <v>7</v>
      </c>
    </row>
    <row r="5601" spans="1:17 16359:16362" hidden="1" x14ac:dyDescent="0.25">
      <c r="A5601" s="6">
        <v>68</v>
      </c>
      <c r="B5601" s="7" t="s">
        <v>522</v>
      </c>
      <c r="C5601" s="7" t="s">
        <v>259</v>
      </c>
      <c r="D5601" s="7" t="s">
        <v>296</v>
      </c>
      <c r="E5601" s="7" t="s">
        <v>256</v>
      </c>
      <c r="F5601" s="6">
        <v>16</v>
      </c>
      <c r="G5601" s="11">
        <v>20715214617</v>
      </c>
      <c r="H5601" s="11">
        <f t="shared" si="87"/>
        <v>20700194308</v>
      </c>
      <c r="I5601" s="11">
        <v>300226184</v>
      </c>
      <c r="J5601" s="11">
        <v>20399968124</v>
      </c>
      <c r="K5601" s="11">
        <v>9242200757</v>
      </c>
      <c r="L5601" s="11">
        <v>9242200757</v>
      </c>
      <c r="M5601" s="11">
        <v>15020309</v>
      </c>
      <c r="N5601" s="13">
        <v>0.98478188622089902</v>
      </c>
      <c r="O5601" s="14" t="s">
        <v>537</v>
      </c>
      <c r="P5601" s="14">
        <v>0.44615520176244572</v>
      </c>
      <c r="Q5601" s="5" t="s">
        <v>543</v>
      </c>
      <c r="XEE5601" s="3">
        <v>0.446155201762446</v>
      </c>
      <c r="XEF5601" s="4">
        <v>0.453049764628152</v>
      </c>
      <c r="XEG5601" s="2" t="s">
        <v>13</v>
      </c>
      <c r="XEH5601" s="1">
        <v>7</v>
      </c>
    </row>
    <row r="5602" spans="1:17 16359:16362" hidden="1" x14ac:dyDescent="0.25">
      <c r="A5602" s="6">
        <v>68</v>
      </c>
      <c r="B5602" s="7" t="s">
        <v>522</v>
      </c>
      <c r="C5602" s="7" t="s">
        <v>259</v>
      </c>
      <c r="D5602" s="7" t="s">
        <v>296</v>
      </c>
      <c r="E5602" s="7" t="s">
        <v>258</v>
      </c>
      <c r="F5602" s="6">
        <v>21</v>
      </c>
      <c r="G5602" s="11">
        <v>692646786</v>
      </c>
      <c r="H5602" s="11">
        <f t="shared" si="87"/>
        <v>692646786</v>
      </c>
      <c r="I5602" s="11">
        <v>0</v>
      </c>
      <c r="J5602" s="11">
        <v>692646786</v>
      </c>
      <c r="K5602" s="11">
        <v>561000061</v>
      </c>
      <c r="L5602" s="11">
        <v>561000061</v>
      </c>
      <c r="M5602" s="11">
        <v>0</v>
      </c>
      <c r="N5602" s="13">
        <v>1</v>
      </c>
      <c r="O5602" s="14" t="s">
        <v>537</v>
      </c>
      <c r="P5602" s="14">
        <v>0.80993671282263047</v>
      </c>
      <c r="Q5602" s="5" t="s">
        <v>546</v>
      </c>
      <c r="XEE5602" s="3">
        <v>0.80993671282263002</v>
      </c>
      <c r="XEF5602" s="4">
        <v>0.80993671282263002</v>
      </c>
      <c r="XEG5602" s="2" t="s">
        <v>13</v>
      </c>
      <c r="XEH5602" s="1">
        <v>7</v>
      </c>
    </row>
    <row r="5603" spans="1:17 16359:16362" hidden="1" x14ac:dyDescent="0.25">
      <c r="A5603" s="6">
        <v>68</v>
      </c>
      <c r="B5603" s="7" t="s">
        <v>522</v>
      </c>
      <c r="C5603" s="7" t="s">
        <v>259</v>
      </c>
      <c r="D5603" s="7" t="s">
        <v>296</v>
      </c>
      <c r="E5603" s="7" t="s">
        <v>14</v>
      </c>
      <c r="F5603" s="6">
        <v>27</v>
      </c>
      <c r="G5603" s="11">
        <v>97519086397</v>
      </c>
      <c r="H5603" s="11">
        <f t="shared" si="87"/>
        <v>97398117827</v>
      </c>
      <c r="I5603" s="11">
        <v>1738987649</v>
      </c>
      <c r="J5603" s="11">
        <v>95659130178</v>
      </c>
      <c r="K5603" s="11">
        <v>78887657302</v>
      </c>
      <c r="L5603" s="11">
        <v>78887657302</v>
      </c>
      <c r="M5603" s="11">
        <v>120968570</v>
      </c>
      <c r="N5603" s="13">
        <v>0.98092725959892502</v>
      </c>
      <c r="O5603" s="14" t="s">
        <v>537</v>
      </c>
      <c r="P5603" s="14">
        <v>0.8089458199069719</v>
      </c>
      <c r="Q5603" s="5" t="s">
        <v>546</v>
      </c>
      <c r="XEE5603" s="3">
        <v>0.80894581990697201</v>
      </c>
      <c r="XEF5603" s="4">
        <v>0.824674624943881</v>
      </c>
      <c r="XEG5603" s="2" t="s">
        <v>13</v>
      </c>
      <c r="XEH5603" s="1">
        <v>7</v>
      </c>
    </row>
    <row r="5604" spans="1:17 16359:16362" ht="45" hidden="1" x14ac:dyDescent="0.25">
      <c r="A5604" s="6">
        <v>68</v>
      </c>
      <c r="B5604" s="7" t="s">
        <v>522</v>
      </c>
      <c r="C5604" s="7" t="s">
        <v>262</v>
      </c>
      <c r="D5604" s="7" t="s">
        <v>298</v>
      </c>
      <c r="E5604" s="7" t="s">
        <v>299</v>
      </c>
      <c r="F5604" s="5"/>
      <c r="G5604" s="11">
        <v>131544844958</v>
      </c>
      <c r="H5604" s="11">
        <f t="shared" si="87"/>
        <v>131408856079</v>
      </c>
      <c r="I5604" s="11">
        <v>2448561399</v>
      </c>
      <c r="J5604" s="11">
        <v>128960294680</v>
      </c>
      <c r="K5604" s="11">
        <v>94862623257</v>
      </c>
      <c r="L5604" s="11">
        <v>94862623257</v>
      </c>
      <c r="M5604" s="11">
        <v>135988879</v>
      </c>
      <c r="N5604" s="13">
        <v>0.98035232563598196</v>
      </c>
      <c r="O5604" s="14" t="s">
        <v>537</v>
      </c>
      <c r="P5604" s="14">
        <v>0.72114284134272233</v>
      </c>
      <c r="Q5604" s="5" t="s">
        <v>546</v>
      </c>
      <c r="XEE5604" s="3">
        <v>0.721142841342722</v>
      </c>
      <c r="XEF5604" s="4">
        <v>0.73559558383757295</v>
      </c>
      <c r="XEG5604" s="2" t="s">
        <v>13</v>
      </c>
      <c r="XEH5604" s="1">
        <v>7</v>
      </c>
    </row>
    <row r="5605" spans="1:17 16359:16362" hidden="1" x14ac:dyDescent="0.25">
      <c r="A5605" s="6">
        <v>68</v>
      </c>
      <c r="B5605" s="7" t="s">
        <v>522</v>
      </c>
      <c r="C5605" s="7" t="s">
        <v>262</v>
      </c>
      <c r="D5605" s="7" t="s">
        <v>298</v>
      </c>
      <c r="E5605" s="7" t="s">
        <v>255</v>
      </c>
      <c r="F5605" s="6">
        <v>11</v>
      </c>
      <c r="G5605" s="11">
        <v>12617897158</v>
      </c>
      <c r="H5605" s="11">
        <f t="shared" si="87"/>
        <v>12617897158</v>
      </c>
      <c r="I5605" s="11">
        <v>409347566</v>
      </c>
      <c r="J5605" s="11">
        <v>12208549592</v>
      </c>
      <c r="K5605" s="11">
        <v>6171765137</v>
      </c>
      <c r="L5605" s="11">
        <v>6171765137</v>
      </c>
      <c r="M5605" s="11">
        <v>0</v>
      </c>
      <c r="N5605" s="13">
        <v>0.96755817860343996</v>
      </c>
      <c r="O5605" s="14" t="s">
        <v>537</v>
      </c>
      <c r="P5605" s="14">
        <v>0.48912786811604159</v>
      </c>
      <c r="Q5605" s="5" t="s">
        <v>543</v>
      </c>
      <c r="XEE5605" s="3">
        <v>0.48912786811604198</v>
      </c>
      <c r="XEF5605" s="4">
        <v>0.50552812113277001</v>
      </c>
      <c r="XEG5605" s="2" t="s">
        <v>13</v>
      </c>
      <c r="XEH5605" s="1">
        <v>7</v>
      </c>
    </row>
    <row r="5606" spans="1:17 16359:16362" hidden="1" x14ac:dyDescent="0.25">
      <c r="A5606" s="6">
        <v>68</v>
      </c>
      <c r="B5606" s="7" t="s">
        <v>522</v>
      </c>
      <c r="C5606" s="7" t="s">
        <v>262</v>
      </c>
      <c r="D5606" s="7" t="s">
        <v>298</v>
      </c>
      <c r="E5606" s="7" t="s">
        <v>256</v>
      </c>
      <c r="F5606" s="6">
        <v>16</v>
      </c>
      <c r="G5606" s="11">
        <v>20715214617</v>
      </c>
      <c r="H5606" s="11">
        <f t="shared" si="87"/>
        <v>20700194308</v>
      </c>
      <c r="I5606" s="11">
        <v>300226184</v>
      </c>
      <c r="J5606" s="11">
        <v>20399968124</v>
      </c>
      <c r="K5606" s="11">
        <v>9242200757</v>
      </c>
      <c r="L5606" s="11">
        <v>9242200757</v>
      </c>
      <c r="M5606" s="11">
        <v>15020309</v>
      </c>
      <c r="N5606" s="13">
        <v>0.98478188622089902</v>
      </c>
      <c r="O5606" s="14" t="s">
        <v>537</v>
      </c>
      <c r="P5606" s="14">
        <v>0.44615520176244572</v>
      </c>
      <c r="Q5606" s="5" t="s">
        <v>543</v>
      </c>
      <c r="XEE5606" s="3">
        <v>0.446155201762446</v>
      </c>
      <c r="XEF5606" s="4">
        <v>0.453049764628152</v>
      </c>
      <c r="XEG5606" s="2" t="s">
        <v>13</v>
      </c>
      <c r="XEH5606" s="1">
        <v>7</v>
      </c>
    </row>
    <row r="5607" spans="1:17 16359:16362" hidden="1" x14ac:dyDescent="0.25">
      <c r="A5607" s="6">
        <v>68</v>
      </c>
      <c r="B5607" s="7" t="s">
        <v>522</v>
      </c>
      <c r="C5607" s="7" t="s">
        <v>262</v>
      </c>
      <c r="D5607" s="7" t="s">
        <v>298</v>
      </c>
      <c r="E5607" s="7" t="s">
        <v>258</v>
      </c>
      <c r="F5607" s="6">
        <v>21</v>
      </c>
      <c r="G5607" s="11">
        <v>692646786</v>
      </c>
      <c r="H5607" s="11">
        <f t="shared" si="87"/>
        <v>692646786</v>
      </c>
      <c r="I5607" s="11">
        <v>0</v>
      </c>
      <c r="J5607" s="11">
        <v>692646786</v>
      </c>
      <c r="K5607" s="11">
        <v>561000061</v>
      </c>
      <c r="L5607" s="11">
        <v>561000061</v>
      </c>
      <c r="M5607" s="11">
        <v>0</v>
      </c>
      <c r="N5607" s="13">
        <v>1</v>
      </c>
      <c r="O5607" s="14" t="s">
        <v>537</v>
      </c>
      <c r="P5607" s="14">
        <v>0.80993671282263047</v>
      </c>
      <c r="Q5607" s="5" t="s">
        <v>546</v>
      </c>
      <c r="XEE5607" s="3">
        <v>0.80993671282263002</v>
      </c>
      <c r="XEF5607" s="4">
        <v>0.80993671282263002</v>
      </c>
      <c r="XEG5607" s="2" t="s">
        <v>13</v>
      </c>
      <c r="XEH5607" s="1">
        <v>7</v>
      </c>
    </row>
    <row r="5608" spans="1:17 16359:16362" hidden="1" x14ac:dyDescent="0.25">
      <c r="A5608" s="6">
        <v>68</v>
      </c>
      <c r="B5608" s="7" t="s">
        <v>522</v>
      </c>
      <c r="C5608" s="7" t="s">
        <v>262</v>
      </c>
      <c r="D5608" s="7" t="s">
        <v>298</v>
      </c>
      <c r="E5608" s="7" t="s">
        <v>14</v>
      </c>
      <c r="F5608" s="6">
        <v>27</v>
      </c>
      <c r="G5608" s="11">
        <v>97519086397</v>
      </c>
      <c r="H5608" s="11">
        <f t="shared" si="87"/>
        <v>97398117827</v>
      </c>
      <c r="I5608" s="11">
        <v>1738987649</v>
      </c>
      <c r="J5608" s="11">
        <v>95659130178</v>
      </c>
      <c r="K5608" s="11">
        <v>78887657302</v>
      </c>
      <c r="L5608" s="11">
        <v>78887657302</v>
      </c>
      <c r="M5608" s="11">
        <v>120968570</v>
      </c>
      <c r="N5608" s="13">
        <v>0.98092725959892502</v>
      </c>
      <c r="O5608" s="14" t="s">
        <v>537</v>
      </c>
      <c r="P5608" s="14">
        <v>0.8089458199069719</v>
      </c>
      <c r="Q5608" s="5" t="s">
        <v>546</v>
      </c>
      <c r="XEE5608" s="3">
        <v>0.80894581990697201</v>
      </c>
      <c r="XEF5608" s="4">
        <v>0.824674624943881</v>
      </c>
      <c r="XEG5608" s="2" t="s">
        <v>13</v>
      </c>
      <c r="XEH5608" s="1">
        <v>7</v>
      </c>
    </row>
    <row r="5609" spans="1:17 16359:16362" ht="30" hidden="1" x14ac:dyDescent="0.25">
      <c r="A5609" s="6">
        <v>68</v>
      </c>
      <c r="B5609" s="7" t="s">
        <v>522</v>
      </c>
      <c r="C5609" s="7" t="s">
        <v>265</v>
      </c>
      <c r="D5609" s="7" t="s">
        <v>308</v>
      </c>
      <c r="E5609" s="7" t="s">
        <v>309</v>
      </c>
      <c r="F5609" s="5"/>
      <c r="G5609" s="11">
        <v>98211733183</v>
      </c>
      <c r="H5609" s="11">
        <f t="shared" si="87"/>
        <v>98090764613</v>
      </c>
      <c r="I5609" s="11">
        <v>1738987649</v>
      </c>
      <c r="J5609" s="11">
        <v>96351776964</v>
      </c>
      <c r="K5609" s="11">
        <v>79448657363</v>
      </c>
      <c r="L5609" s="11">
        <v>79448657363</v>
      </c>
      <c r="M5609" s="11">
        <v>120968570</v>
      </c>
      <c r="N5609" s="13">
        <v>0.98106177175863196</v>
      </c>
      <c r="O5609" s="14" t="s">
        <v>537</v>
      </c>
      <c r="P5609" s="14">
        <v>0.80895280826539973</v>
      </c>
      <c r="Q5609" s="5" t="s">
        <v>546</v>
      </c>
      <c r="XEE5609" s="3">
        <v>0.80895280826539995</v>
      </c>
      <c r="XEF5609" s="4">
        <v>0.82456867809178502</v>
      </c>
      <c r="XEG5609" s="2" t="s">
        <v>13</v>
      </c>
      <c r="XEH5609" s="1">
        <v>7</v>
      </c>
    </row>
    <row r="5610" spans="1:17 16359:16362" hidden="1" x14ac:dyDescent="0.25">
      <c r="A5610" s="6">
        <v>68</v>
      </c>
      <c r="B5610" s="7" t="s">
        <v>522</v>
      </c>
      <c r="C5610" s="7" t="s">
        <v>265</v>
      </c>
      <c r="D5610" s="7" t="s">
        <v>308</v>
      </c>
      <c r="E5610" s="7" t="s">
        <v>258</v>
      </c>
      <c r="F5610" s="6">
        <v>21</v>
      </c>
      <c r="G5610" s="11">
        <v>692646786</v>
      </c>
      <c r="H5610" s="11">
        <f t="shared" si="87"/>
        <v>692646786</v>
      </c>
      <c r="I5610" s="11">
        <v>0</v>
      </c>
      <c r="J5610" s="11">
        <v>692646786</v>
      </c>
      <c r="K5610" s="11">
        <v>561000061</v>
      </c>
      <c r="L5610" s="11">
        <v>561000061</v>
      </c>
      <c r="M5610" s="11">
        <v>0</v>
      </c>
      <c r="N5610" s="13">
        <v>1</v>
      </c>
      <c r="O5610" s="14" t="s">
        <v>537</v>
      </c>
      <c r="P5610" s="14">
        <v>0.80993671282263047</v>
      </c>
      <c r="Q5610" s="5" t="s">
        <v>546</v>
      </c>
      <c r="XEE5610" s="3">
        <v>0.80993671282263002</v>
      </c>
      <c r="XEF5610" s="4">
        <v>0.80993671282263002</v>
      </c>
      <c r="XEG5610" s="2" t="s">
        <v>13</v>
      </c>
      <c r="XEH5610" s="1">
        <v>7</v>
      </c>
    </row>
    <row r="5611" spans="1:17 16359:16362" hidden="1" x14ac:dyDescent="0.25">
      <c r="A5611" s="6">
        <v>68</v>
      </c>
      <c r="B5611" s="7" t="s">
        <v>522</v>
      </c>
      <c r="C5611" s="7" t="s">
        <v>265</v>
      </c>
      <c r="D5611" s="7" t="s">
        <v>308</v>
      </c>
      <c r="E5611" s="7" t="s">
        <v>14</v>
      </c>
      <c r="F5611" s="6">
        <v>27</v>
      </c>
      <c r="G5611" s="11">
        <v>97519086397</v>
      </c>
      <c r="H5611" s="11">
        <f t="shared" si="87"/>
        <v>97398117827</v>
      </c>
      <c r="I5611" s="11">
        <v>1738987649</v>
      </c>
      <c r="J5611" s="11">
        <v>95659130178</v>
      </c>
      <c r="K5611" s="11">
        <v>78887657302</v>
      </c>
      <c r="L5611" s="11">
        <v>78887657302</v>
      </c>
      <c r="M5611" s="11">
        <v>120968570</v>
      </c>
      <c r="N5611" s="13">
        <v>0.98092725959892502</v>
      </c>
      <c r="O5611" s="14" t="s">
        <v>537</v>
      </c>
      <c r="P5611" s="14">
        <v>0.8089458199069719</v>
      </c>
      <c r="Q5611" s="5" t="s">
        <v>546</v>
      </c>
      <c r="XEE5611" s="3">
        <v>0.80894581990697201</v>
      </c>
      <c r="XEF5611" s="4">
        <v>0.824674624943881</v>
      </c>
      <c r="XEG5611" s="2" t="s">
        <v>13</v>
      </c>
      <c r="XEH5611" s="1">
        <v>7</v>
      </c>
    </row>
    <row r="5612" spans="1:17 16359:16362" ht="30" hidden="1" x14ac:dyDescent="0.25">
      <c r="A5612" s="6">
        <v>68</v>
      </c>
      <c r="B5612" s="7" t="s">
        <v>522</v>
      </c>
      <c r="C5612" s="7" t="s">
        <v>268</v>
      </c>
      <c r="D5612" s="7" t="s">
        <v>310</v>
      </c>
      <c r="E5612" s="7" t="s">
        <v>311</v>
      </c>
      <c r="F5612" s="5"/>
      <c r="G5612" s="11">
        <v>98211733183</v>
      </c>
      <c r="H5612" s="11">
        <f t="shared" si="87"/>
        <v>98090764613</v>
      </c>
      <c r="I5612" s="11">
        <v>1738987649</v>
      </c>
      <c r="J5612" s="11">
        <v>96351776964</v>
      </c>
      <c r="K5612" s="11">
        <v>79448657363</v>
      </c>
      <c r="L5612" s="11">
        <v>79448657363</v>
      </c>
      <c r="M5612" s="11">
        <v>120968570</v>
      </c>
      <c r="N5612" s="13">
        <v>0.98106177175863196</v>
      </c>
      <c r="O5612" s="14" t="s">
        <v>537</v>
      </c>
      <c r="P5612" s="14">
        <v>0.80895280826539973</v>
      </c>
      <c r="Q5612" s="5" t="s">
        <v>546</v>
      </c>
      <c r="XEE5612" s="3">
        <v>0.80895280826539995</v>
      </c>
      <c r="XEF5612" s="4">
        <v>0.82456867809178502</v>
      </c>
      <c r="XEG5612" s="2" t="s">
        <v>13</v>
      </c>
      <c r="XEH5612" s="1">
        <v>7</v>
      </c>
    </row>
    <row r="5613" spans="1:17 16359:16362" hidden="1" x14ac:dyDescent="0.25">
      <c r="A5613" s="6">
        <v>68</v>
      </c>
      <c r="B5613" s="7" t="s">
        <v>522</v>
      </c>
      <c r="C5613" s="7" t="s">
        <v>268</v>
      </c>
      <c r="D5613" s="7" t="s">
        <v>310</v>
      </c>
      <c r="E5613" s="7" t="s">
        <v>258</v>
      </c>
      <c r="F5613" s="6">
        <v>21</v>
      </c>
      <c r="G5613" s="11">
        <v>692646786</v>
      </c>
      <c r="H5613" s="11">
        <f t="shared" si="87"/>
        <v>692646786</v>
      </c>
      <c r="I5613" s="11">
        <v>0</v>
      </c>
      <c r="J5613" s="11">
        <v>692646786</v>
      </c>
      <c r="K5613" s="11">
        <v>561000061</v>
      </c>
      <c r="L5613" s="11">
        <v>561000061</v>
      </c>
      <c r="M5613" s="11">
        <v>0</v>
      </c>
      <c r="N5613" s="13">
        <v>1</v>
      </c>
      <c r="O5613" s="14" t="s">
        <v>537</v>
      </c>
      <c r="P5613" s="14">
        <v>0.80993671282263047</v>
      </c>
      <c r="Q5613" s="5" t="s">
        <v>546</v>
      </c>
      <c r="XEE5613" s="3">
        <v>0.80993671282263002</v>
      </c>
      <c r="XEF5613" s="4">
        <v>0.80993671282263002</v>
      </c>
      <c r="XEG5613" s="2" t="s">
        <v>13</v>
      </c>
      <c r="XEH5613" s="1">
        <v>7</v>
      </c>
    </row>
    <row r="5614" spans="1:17 16359:16362" hidden="1" x14ac:dyDescent="0.25">
      <c r="A5614" s="6">
        <v>68</v>
      </c>
      <c r="B5614" s="7" t="s">
        <v>522</v>
      </c>
      <c r="C5614" s="7" t="s">
        <v>268</v>
      </c>
      <c r="D5614" s="7" t="s">
        <v>310</v>
      </c>
      <c r="E5614" s="7" t="s">
        <v>14</v>
      </c>
      <c r="F5614" s="6">
        <v>27</v>
      </c>
      <c r="G5614" s="11">
        <v>97519086397</v>
      </c>
      <c r="H5614" s="11">
        <f t="shared" si="87"/>
        <v>97398117827</v>
      </c>
      <c r="I5614" s="11">
        <v>1738987649</v>
      </c>
      <c r="J5614" s="11">
        <v>95659130178</v>
      </c>
      <c r="K5614" s="11">
        <v>78887657302</v>
      </c>
      <c r="L5614" s="11">
        <v>78887657302</v>
      </c>
      <c r="M5614" s="11">
        <v>120968570</v>
      </c>
      <c r="N5614" s="13">
        <v>0.98092725959892502</v>
      </c>
      <c r="O5614" s="14" t="s">
        <v>537</v>
      </c>
      <c r="P5614" s="14">
        <v>0.8089458199069719</v>
      </c>
      <c r="Q5614" s="5" t="s">
        <v>546</v>
      </c>
      <c r="XEE5614" s="3">
        <v>0.80894581990697201</v>
      </c>
      <c r="XEF5614" s="4">
        <v>0.824674624943881</v>
      </c>
      <c r="XEG5614" s="2" t="s">
        <v>13</v>
      </c>
      <c r="XEH5614" s="1">
        <v>7</v>
      </c>
    </row>
    <row r="5615" spans="1:17 16359:16362" ht="45" hidden="1" x14ac:dyDescent="0.25">
      <c r="A5615" s="6">
        <v>68</v>
      </c>
      <c r="B5615" s="7" t="s">
        <v>522</v>
      </c>
      <c r="C5615" s="7" t="s">
        <v>270</v>
      </c>
      <c r="D5615" s="7" t="s">
        <v>312</v>
      </c>
      <c r="E5615" s="7" t="s">
        <v>313</v>
      </c>
      <c r="F5615" s="5"/>
      <c r="G5615" s="11">
        <v>90808000</v>
      </c>
      <c r="H5615" s="11">
        <f t="shared" si="87"/>
        <v>90808000</v>
      </c>
      <c r="I5615" s="11">
        <v>0</v>
      </c>
      <c r="J5615" s="11">
        <v>90808000</v>
      </c>
      <c r="K5615" s="11">
        <v>90808000</v>
      </c>
      <c r="L5615" s="11">
        <v>90808000</v>
      </c>
      <c r="M5615" s="11">
        <v>0</v>
      </c>
      <c r="N5615" s="13">
        <v>1</v>
      </c>
      <c r="O5615" s="14" t="s">
        <v>537</v>
      </c>
      <c r="P5615" s="14">
        <v>1</v>
      </c>
      <c r="Q5615" s="5" t="s">
        <v>546</v>
      </c>
      <c r="XEE5615" s="3">
        <v>1</v>
      </c>
      <c r="XEF5615" s="4">
        <v>1</v>
      </c>
      <c r="XEG5615" s="2" t="s">
        <v>29</v>
      </c>
      <c r="XEH5615" s="1">
        <v>7</v>
      </c>
    </row>
    <row r="5616" spans="1:17 16359:16362" hidden="1" x14ac:dyDescent="0.25">
      <c r="A5616" s="6">
        <v>68</v>
      </c>
      <c r="B5616" s="7" t="s">
        <v>522</v>
      </c>
      <c r="C5616" s="7" t="s">
        <v>270</v>
      </c>
      <c r="D5616" s="7" t="s">
        <v>312</v>
      </c>
      <c r="E5616" s="7" t="s">
        <v>258</v>
      </c>
      <c r="F5616" s="6">
        <v>21</v>
      </c>
      <c r="G5616" s="11">
        <v>90808000</v>
      </c>
      <c r="H5616" s="11">
        <f t="shared" si="87"/>
        <v>90808000</v>
      </c>
      <c r="I5616" s="11">
        <v>0</v>
      </c>
      <c r="J5616" s="11">
        <v>90808000</v>
      </c>
      <c r="K5616" s="11">
        <v>90808000</v>
      </c>
      <c r="L5616" s="11">
        <v>90808000</v>
      </c>
      <c r="M5616" s="11">
        <v>0</v>
      </c>
      <c r="N5616" s="13">
        <v>1</v>
      </c>
      <c r="O5616" s="14" t="s">
        <v>537</v>
      </c>
      <c r="P5616" s="14">
        <v>1</v>
      </c>
      <c r="Q5616" s="5" t="s">
        <v>546</v>
      </c>
      <c r="XEE5616" s="3">
        <v>1</v>
      </c>
      <c r="XEF5616" s="4">
        <v>1</v>
      </c>
      <c r="XEG5616" s="2" t="s">
        <v>29</v>
      </c>
      <c r="XEH5616" s="1">
        <v>7</v>
      </c>
    </row>
    <row r="5617" spans="1:17 16359:16362" ht="45" hidden="1" x14ac:dyDescent="0.25">
      <c r="A5617" s="6">
        <v>68</v>
      </c>
      <c r="B5617" s="7" t="s">
        <v>522</v>
      </c>
      <c r="C5617" s="7" t="s">
        <v>270</v>
      </c>
      <c r="D5617" s="7" t="s">
        <v>314</v>
      </c>
      <c r="E5617" s="7" t="s">
        <v>279</v>
      </c>
      <c r="F5617" s="5"/>
      <c r="G5617" s="11">
        <v>1080195400</v>
      </c>
      <c r="H5617" s="11">
        <f t="shared" si="87"/>
        <v>1080195400</v>
      </c>
      <c r="I5617" s="11">
        <v>21399465</v>
      </c>
      <c r="J5617" s="11">
        <v>1058795935</v>
      </c>
      <c r="K5617" s="11">
        <v>399711469</v>
      </c>
      <c r="L5617" s="11">
        <v>399711469</v>
      </c>
      <c r="M5617" s="11">
        <v>0</v>
      </c>
      <c r="N5617" s="13">
        <v>0.98018926483115898</v>
      </c>
      <c r="O5617" s="14" t="s">
        <v>537</v>
      </c>
      <c r="P5617" s="14">
        <v>0.37003626288354868</v>
      </c>
      <c r="Q5617" s="5" t="s">
        <v>543</v>
      </c>
      <c r="XEE5617" s="3">
        <v>0.37003626288354902</v>
      </c>
      <c r="XEF5617" s="4">
        <v>0.37751511484599698</v>
      </c>
      <c r="XEG5617" s="2" t="s">
        <v>29</v>
      </c>
      <c r="XEH5617" s="1">
        <v>7</v>
      </c>
    </row>
    <row r="5618" spans="1:17 16359:16362" hidden="1" x14ac:dyDescent="0.25">
      <c r="A5618" s="6">
        <v>68</v>
      </c>
      <c r="B5618" s="7" t="s">
        <v>522</v>
      </c>
      <c r="C5618" s="7" t="s">
        <v>270</v>
      </c>
      <c r="D5618" s="7" t="s">
        <v>314</v>
      </c>
      <c r="E5618" s="7" t="s">
        <v>14</v>
      </c>
      <c r="F5618" s="6">
        <v>27</v>
      </c>
      <c r="G5618" s="11">
        <v>1080195400</v>
      </c>
      <c r="H5618" s="11">
        <f t="shared" si="87"/>
        <v>1080195400</v>
      </c>
      <c r="I5618" s="11">
        <v>21399465</v>
      </c>
      <c r="J5618" s="11">
        <v>1058795935</v>
      </c>
      <c r="K5618" s="11">
        <v>399711469</v>
      </c>
      <c r="L5618" s="11">
        <v>399711469</v>
      </c>
      <c r="M5618" s="11">
        <v>0</v>
      </c>
      <c r="N5618" s="13">
        <v>0.98018926483115898</v>
      </c>
      <c r="O5618" s="14" t="s">
        <v>537</v>
      </c>
      <c r="P5618" s="14">
        <v>0.37003626288354868</v>
      </c>
      <c r="Q5618" s="5" t="s">
        <v>543</v>
      </c>
      <c r="XEE5618" s="3">
        <v>0.37003626288354902</v>
      </c>
      <c r="XEF5618" s="4">
        <v>0.37751511484599698</v>
      </c>
      <c r="XEG5618" s="2" t="s">
        <v>29</v>
      </c>
      <c r="XEH5618" s="1">
        <v>7</v>
      </c>
    </row>
    <row r="5619" spans="1:17 16359:16362" ht="45" hidden="1" x14ac:dyDescent="0.25">
      <c r="A5619" s="6">
        <v>68</v>
      </c>
      <c r="B5619" s="7" t="s">
        <v>522</v>
      </c>
      <c r="C5619" s="7" t="s">
        <v>270</v>
      </c>
      <c r="D5619" s="7" t="s">
        <v>315</v>
      </c>
      <c r="E5619" s="7" t="s">
        <v>281</v>
      </c>
      <c r="F5619" s="5"/>
      <c r="G5619" s="11">
        <v>160981067</v>
      </c>
      <c r="H5619" s="11">
        <f t="shared" si="87"/>
        <v>160981067</v>
      </c>
      <c r="I5619" s="11">
        <v>84487648</v>
      </c>
      <c r="J5619" s="11">
        <v>76493419</v>
      </c>
      <c r="K5619" s="11">
        <v>63726915</v>
      </c>
      <c r="L5619" s="11">
        <v>63726915</v>
      </c>
      <c r="M5619" s="11">
        <v>0</v>
      </c>
      <c r="N5619" s="13">
        <v>0.47517028198104799</v>
      </c>
      <c r="O5619" s="14" t="s">
        <v>535</v>
      </c>
      <c r="P5619" s="14">
        <v>0.39586590018067158</v>
      </c>
      <c r="Q5619" s="5" t="s">
        <v>543</v>
      </c>
      <c r="XEE5619" s="3">
        <v>0.39586590018067203</v>
      </c>
      <c r="XEF5619" s="4">
        <v>0.83310323728633395</v>
      </c>
      <c r="XEG5619" s="2" t="s">
        <v>29</v>
      </c>
      <c r="XEH5619" s="1">
        <v>7</v>
      </c>
    </row>
    <row r="5620" spans="1:17 16359:16362" hidden="1" x14ac:dyDescent="0.25">
      <c r="A5620" s="6">
        <v>68</v>
      </c>
      <c r="B5620" s="7" t="s">
        <v>522</v>
      </c>
      <c r="C5620" s="7" t="s">
        <v>270</v>
      </c>
      <c r="D5620" s="7" t="s">
        <v>315</v>
      </c>
      <c r="E5620" s="7" t="s">
        <v>14</v>
      </c>
      <c r="F5620" s="6">
        <v>27</v>
      </c>
      <c r="G5620" s="11">
        <v>160981067</v>
      </c>
      <c r="H5620" s="11">
        <f t="shared" si="87"/>
        <v>160981067</v>
      </c>
      <c r="I5620" s="11">
        <v>84487648</v>
      </c>
      <c r="J5620" s="11">
        <v>76493419</v>
      </c>
      <c r="K5620" s="11">
        <v>63726915</v>
      </c>
      <c r="L5620" s="11">
        <v>63726915</v>
      </c>
      <c r="M5620" s="11">
        <v>0</v>
      </c>
      <c r="N5620" s="13">
        <v>0.47517028198104799</v>
      </c>
      <c r="O5620" s="14" t="s">
        <v>535</v>
      </c>
      <c r="P5620" s="14">
        <v>0.39586590018067158</v>
      </c>
      <c r="Q5620" s="5" t="s">
        <v>543</v>
      </c>
      <c r="XEE5620" s="3">
        <v>0.39586590018067203</v>
      </c>
      <c r="XEF5620" s="4">
        <v>0.83310323728633395</v>
      </c>
      <c r="XEG5620" s="2" t="s">
        <v>29</v>
      </c>
      <c r="XEH5620" s="1">
        <v>7</v>
      </c>
    </row>
    <row r="5621" spans="1:17 16359:16362" hidden="1" x14ac:dyDescent="0.25">
      <c r="A5621" s="6">
        <v>68</v>
      </c>
      <c r="B5621" s="7" t="s">
        <v>522</v>
      </c>
      <c r="C5621" s="7" t="s">
        <v>270</v>
      </c>
      <c r="D5621" s="7" t="s">
        <v>316</v>
      </c>
      <c r="E5621" s="7" t="s">
        <v>317</v>
      </c>
      <c r="F5621" s="5"/>
      <c r="G5621" s="11">
        <v>12496760545</v>
      </c>
      <c r="H5621" s="11">
        <f t="shared" si="87"/>
        <v>12496760545</v>
      </c>
      <c r="I5621" s="11">
        <v>336144951</v>
      </c>
      <c r="J5621" s="11">
        <v>12160615594</v>
      </c>
      <c r="K5621" s="11">
        <v>10323198708</v>
      </c>
      <c r="L5621" s="11">
        <v>10323198708</v>
      </c>
      <c r="M5621" s="11">
        <v>0</v>
      </c>
      <c r="N5621" s="13">
        <v>0.97310143298420704</v>
      </c>
      <c r="O5621" s="14" t="s">
        <v>537</v>
      </c>
      <c r="P5621" s="14">
        <v>0.82606997796163661</v>
      </c>
      <c r="Q5621" s="5" t="s">
        <v>546</v>
      </c>
      <c r="XEE5621" s="3">
        <v>0.82606997796163695</v>
      </c>
      <c r="XEF5621" s="4">
        <v>0.84890428681039998</v>
      </c>
      <c r="XEG5621" s="2" t="s">
        <v>29</v>
      </c>
      <c r="XEH5621" s="1">
        <v>7</v>
      </c>
    </row>
    <row r="5622" spans="1:17 16359:16362" hidden="1" x14ac:dyDescent="0.25">
      <c r="A5622" s="6">
        <v>68</v>
      </c>
      <c r="B5622" s="7" t="s">
        <v>522</v>
      </c>
      <c r="C5622" s="7" t="s">
        <v>270</v>
      </c>
      <c r="D5622" s="7" t="s">
        <v>316</v>
      </c>
      <c r="E5622" s="7" t="s">
        <v>14</v>
      </c>
      <c r="F5622" s="6">
        <v>27</v>
      </c>
      <c r="G5622" s="11">
        <v>12496760545</v>
      </c>
      <c r="H5622" s="11">
        <f t="shared" si="87"/>
        <v>12496760545</v>
      </c>
      <c r="I5622" s="11">
        <v>336144951</v>
      </c>
      <c r="J5622" s="11">
        <v>12160615594</v>
      </c>
      <c r="K5622" s="11">
        <v>10323198708</v>
      </c>
      <c r="L5622" s="11">
        <v>10323198708</v>
      </c>
      <c r="M5622" s="11">
        <v>0</v>
      </c>
      <c r="N5622" s="13">
        <v>0.97310143298420704</v>
      </c>
      <c r="O5622" s="14" t="s">
        <v>537</v>
      </c>
      <c r="P5622" s="14">
        <v>0.82606997796163661</v>
      </c>
      <c r="Q5622" s="5" t="s">
        <v>546</v>
      </c>
      <c r="XEE5622" s="3">
        <v>0.82606997796163695</v>
      </c>
      <c r="XEF5622" s="4">
        <v>0.84890428681039998</v>
      </c>
      <c r="XEG5622" s="2" t="s">
        <v>29</v>
      </c>
      <c r="XEH5622" s="1">
        <v>7</v>
      </c>
    </row>
    <row r="5623" spans="1:17 16359:16362" ht="30" hidden="1" x14ac:dyDescent="0.25">
      <c r="A5623" s="6">
        <v>68</v>
      </c>
      <c r="B5623" s="7" t="s">
        <v>522</v>
      </c>
      <c r="C5623" s="7" t="s">
        <v>270</v>
      </c>
      <c r="D5623" s="7" t="s">
        <v>318</v>
      </c>
      <c r="E5623" s="7" t="s">
        <v>319</v>
      </c>
      <c r="F5623" s="5"/>
      <c r="G5623" s="11">
        <v>7162609244</v>
      </c>
      <c r="H5623" s="11">
        <f t="shared" si="87"/>
        <v>7154554511</v>
      </c>
      <c r="I5623" s="11">
        <v>81187452</v>
      </c>
      <c r="J5623" s="11">
        <v>7073367059</v>
      </c>
      <c r="K5623" s="11">
        <v>6087398134</v>
      </c>
      <c r="L5623" s="11">
        <v>6087398134</v>
      </c>
      <c r="M5623" s="11">
        <v>8054733</v>
      </c>
      <c r="N5623" s="13">
        <v>0.98754054814943903</v>
      </c>
      <c r="O5623" s="14" t="s">
        <v>537</v>
      </c>
      <c r="P5623" s="14">
        <v>0.84988555519754383</v>
      </c>
      <c r="Q5623" s="5" t="s">
        <v>546</v>
      </c>
      <c r="XEE5623" s="3">
        <v>0.84988555519754405</v>
      </c>
      <c r="XEF5623" s="4">
        <v>0.86060826240517596</v>
      </c>
      <c r="XEG5623" s="2" t="s">
        <v>29</v>
      </c>
      <c r="XEH5623" s="1">
        <v>7</v>
      </c>
    </row>
    <row r="5624" spans="1:17 16359:16362" hidden="1" x14ac:dyDescent="0.25">
      <c r="A5624" s="6">
        <v>68</v>
      </c>
      <c r="B5624" s="7" t="s">
        <v>522</v>
      </c>
      <c r="C5624" s="7" t="s">
        <v>270</v>
      </c>
      <c r="D5624" s="7" t="s">
        <v>318</v>
      </c>
      <c r="E5624" s="7" t="s">
        <v>14</v>
      </c>
      <c r="F5624" s="6">
        <v>27</v>
      </c>
      <c r="G5624" s="11">
        <v>7162609244</v>
      </c>
      <c r="H5624" s="11">
        <f t="shared" si="87"/>
        <v>7154554511</v>
      </c>
      <c r="I5624" s="11">
        <v>81187452</v>
      </c>
      <c r="J5624" s="11">
        <v>7073367059</v>
      </c>
      <c r="K5624" s="11">
        <v>6087398134</v>
      </c>
      <c r="L5624" s="11">
        <v>6087398134</v>
      </c>
      <c r="M5624" s="11">
        <v>8054733</v>
      </c>
      <c r="N5624" s="13">
        <v>0.98754054814943903</v>
      </c>
      <c r="O5624" s="14" t="s">
        <v>537</v>
      </c>
      <c r="P5624" s="14">
        <v>0.84988555519754383</v>
      </c>
      <c r="Q5624" s="5" t="s">
        <v>546</v>
      </c>
      <c r="XEE5624" s="3">
        <v>0.84988555519754405</v>
      </c>
      <c r="XEF5624" s="4">
        <v>0.86060826240517596</v>
      </c>
      <c r="XEG5624" s="2" t="s">
        <v>29</v>
      </c>
      <c r="XEH5624" s="1">
        <v>7</v>
      </c>
    </row>
    <row r="5625" spans="1:17 16359:16362" ht="30" hidden="1" x14ac:dyDescent="0.25">
      <c r="A5625" s="6">
        <v>68</v>
      </c>
      <c r="B5625" s="7" t="s">
        <v>522</v>
      </c>
      <c r="C5625" s="7" t="s">
        <v>270</v>
      </c>
      <c r="D5625" s="7" t="s">
        <v>322</v>
      </c>
      <c r="E5625" s="7" t="s">
        <v>323</v>
      </c>
      <c r="F5625" s="5"/>
      <c r="G5625" s="11">
        <v>107595660</v>
      </c>
      <c r="H5625" s="11">
        <f t="shared" si="87"/>
        <v>0</v>
      </c>
      <c r="I5625" s="11">
        <v>0</v>
      </c>
      <c r="J5625" s="11">
        <v>0</v>
      </c>
      <c r="K5625" s="11">
        <v>0</v>
      </c>
      <c r="L5625" s="11">
        <v>0</v>
      </c>
      <c r="M5625" s="11">
        <v>107595660</v>
      </c>
      <c r="N5625" s="13">
        <v>0</v>
      </c>
      <c r="O5625" s="14" t="s">
        <v>535</v>
      </c>
      <c r="P5625" s="14">
        <v>0</v>
      </c>
      <c r="Q5625" s="5" t="s">
        <v>543</v>
      </c>
      <c r="XEE5625" s="3">
        <v>0</v>
      </c>
      <c r="XEG5625" s="2" t="s">
        <v>29</v>
      </c>
      <c r="XEH5625" s="1">
        <v>7</v>
      </c>
    </row>
    <row r="5626" spans="1:17 16359:16362" hidden="1" x14ac:dyDescent="0.25">
      <c r="A5626" s="6">
        <v>68</v>
      </c>
      <c r="B5626" s="7" t="s">
        <v>522</v>
      </c>
      <c r="C5626" s="7" t="s">
        <v>270</v>
      </c>
      <c r="D5626" s="7" t="s">
        <v>322</v>
      </c>
      <c r="E5626" s="7" t="s">
        <v>14</v>
      </c>
      <c r="F5626" s="6">
        <v>27</v>
      </c>
      <c r="G5626" s="11">
        <v>107595660</v>
      </c>
      <c r="H5626" s="11">
        <f t="shared" si="87"/>
        <v>0</v>
      </c>
      <c r="I5626" s="11">
        <v>0</v>
      </c>
      <c r="J5626" s="11">
        <v>0</v>
      </c>
      <c r="K5626" s="11">
        <v>0</v>
      </c>
      <c r="L5626" s="11">
        <v>0</v>
      </c>
      <c r="M5626" s="11">
        <v>107595660</v>
      </c>
      <c r="N5626" s="13">
        <v>0</v>
      </c>
      <c r="O5626" s="14" t="s">
        <v>535</v>
      </c>
      <c r="P5626" s="14">
        <v>0</v>
      </c>
      <c r="Q5626" s="5" t="s">
        <v>543</v>
      </c>
      <c r="XEE5626" s="3">
        <v>0</v>
      </c>
      <c r="XEG5626" s="2" t="s">
        <v>29</v>
      </c>
      <c r="XEH5626" s="1">
        <v>7</v>
      </c>
    </row>
    <row r="5627" spans="1:17 16359:16362" ht="30" hidden="1" x14ac:dyDescent="0.25">
      <c r="A5627" s="6">
        <v>68</v>
      </c>
      <c r="B5627" s="7" t="s">
        <v>522</v>
      </c>
      <c r="C5627" s="7" t="s">
        <v>270</v>
      </c>
      <c r="D5627" s="7" t="s">
        <v>328</v>
      </c>
      <c r="E5627" s="7" t="s">
        <v>329</v>
      </c>
      <c r="F5627" s="5"/>
      <c r="G5627" s="11">
        <v>3404042367</v>
      </c>
      <c r="H5627" s="11">
        <f t="shared" si="87"/>
        <v>3404042367</v>
      </c>
      <c r="I5627" s="11">
        <v>164031141</v>
      </c>
      <c r="J5627" s="11">
        <v>3240011226</v>
      </c>
      <c r="K5627" s="11">
        <v>2561328004</v>
      </c>
      <c r="L5627" s="11">
        <v>2561328004</v>
      </c>
      <c r="M5627" s="11">
        <v>0</v>
      </c>
      <c r="N5627" s="13">
        <v>0.95181283799808802</v>
      </c>
      <c r="O5627" s="14" t="s">
        <v>537</v>
      </c>
      <c r="P5627" s="14">
        <v>0.7524371696517137</v>
      </c>
      <c r="Q5627" s="5" t="s">
        <v>546</v>
      </c>
      <c r="XEE5627" s="3">
        <v>0.75243716965171403</v>
      </c>
      <c r="XEF5627" s="4">
        <v>0.79053059552578198</v>
      </c>
      <c r="XEG5627" s="2" t="s">
        <v>29</v>
      </c>
      <c r="XEH5627" s="1">
        <v>7</v>
      </c>
    </row>
    <row r="5628" spans="1:17 16359:16362" hidden="1" x14ac:dyDescent="0.25">
      <c r="A5628" s="6">
        <v>68</v>
      </c>
      <c r="B5628" s="7" t="s">
        <v>522</v>
      </c>
      <c r="C5628" s="7" t="s">
        <v>270</v>
      </c>
      <c r="D5628" s="7" t="s">
        <v>328</v>
      </c>
      <c r="E5628" s="7" t="s">
        <v>258</v>
      </c>
      <c r="F5628" s="6">
        <v>21</v>
      </c>
      <c r="G5628" s="11">
        <v>54961637</v>
      </c>
      <c r="H5628" s="11">
        <f t="shared" si="87"/>
        <v>54961637</v>
      </c>
      <c r="I5628" s="11">
        <v>0</v>
      </c>
      <c r="J5628" s="11">
        <v>54961637</v>
      </c>
      <c r="K5628" s="11">
        <v>41421802</v>
      </c>
      <c r="L5628" s="11">
        <v>41421802</v>
      </c>
      <c r="M5628" s="11">
        <v>0</v>
      </c>
      <c r="N5628" s="13">
        <v>1</v>
      </c>
      <c r="O5628" s="14" t="s">
        <v>537</v>
      </c>
      <c r="P5628" s="14">
        <v>0.75364935000025568</v>
      </c>
      <c r="Q5628" s="5" t="s">
        <v>546</v>
      </c>
      <c r="XEE5628" s="3">
        <v>0.75364935000025601</v>
      </c>
      <c r="XEF5628" s="4">
        <v>0.75364935000025601</v>
      </c>
      <c r="XEG5628" s="2" t="s">
        <v>29</v>
      </c>
      <c r="XEH5628" s="1">
        <v>7</v>
      </c>
    </row>
    <row r="5629" spans="1:17 16359:16362" hidden="1" x14ac:dyDescent="0.25">
      <c r="A5629" s="6">
        <v>68</v>
      </c>
      <c r="B5629" s="7" t="s">
        <v>522</v>
      </c>
      <c r="C5629" s="7" t="s">
        <v>270</v>
      </c>
      <c r="D5629" s="7" t="s">
        <v>328</v>
      </c>
      <c r="E5629" s="7" t="s">
        <v>14</v>
      </c>
      <c r="F5629" s="6">
        <v>27</v>
      </c>
      <c r="G5629" s="11">
        <v>3349080730</v>
      </c>
      <c r="H5629" s="11">
        <f t="shared" si="87"/>
        <v>3349080730</v>
      </c>
      <c r="I5629" s="11">
        <v>164031141</v>
      </c>
      <c r="J5629" s="11">
        <v>3185049589</v>
      </c>
      <c r="K5629" s="11">
        <v>2519906202</v>
      </c>
      <c r="L5629" s="11">
        <v>2519906202</v>
      </c>
      <c r="M5629" s="11">
        <v>0</v>
      </c>
      <c r="N5629" s="13">
        <v>0.95102204030775905</v>
      </c>
      <c r="O5629" s="14" t="s">
        <v>537</v>
      </c>
      <c r="P5629" s="14">
        <v>0.75241727660593005</v>
      </c>
      <c r="Q5629" s="5" t="s">
        <v>546</v>
      </c>
      <c r="XEE5629" s="3">
        <v>0.75241727660593005</v>
      </c>
      <c r="XEF5629" s="4">
        <v>0.791167023176919</v>
      </c>
      <c r="XEG5629" s="2" t="s">
        <v>29</v>
      </c>
      <c r="XEH5629" s="1">
        <v>7</v>
      </c>
    </row>
    <row r="5630" spans="1:17 16359:16362" ht="30" hidden="1" x14ac:dyDescent="0.25">
      <c r="A5630" s="6">
        <v>68</v>
      </c>
      <c r="B5630" s="7" t="s">
        <v>522</v>
      </c>
      <c r="C5630" s="7" t="s">
        <v>270</v>
      </c>
      <c r="D5630" s="7" t="s">
        <v>330</v>
      </c>
      <c r="E5630" s="7" t="s">
        <v>331</v>
      </c>
      <c r="F5630" s="5"/>
      <c r="G5630" s="11">
        <v>39233731606</v>
      </c>
      <c r="H5630" s="11">
        <f t="shared" si="87"/>
        <v>39228413429</v>
      </c>
      <c r="I5630" s="11">
        <v>129631977</v>
      </c>
      <c r="J5630" s="11">
        <v>39098781452</v>
      </c>
      <c r="K5630" s="11">
        <v>33216901133</v>
      </c>
      <c r="L5630" s="11">
        <v>33216901133</v>
      </c>
      <c r="M5630" s="11">
        <v>5318177</v>
      </c>
      <c r="N5630" s="13">
        <v>0.99656035384665398</v>
      </c>
      <c r="O5630" s="14" t="s">
        <v>537</v>
      </c>
      <c r="P5630" s="14">
        <v>0.84664139181500009</v>
      </c>
      <c r="Q5630" s="5" t="s">
        <v>546</v>
      </c>
      <c r="XEE5630" s="3">
        <v>0.84664139181499998</v>
      </c>
      <c r="XEF5630" s="4">
        <v>0.84956358994919201</v>
      </c>
      <c r="XEG5630" s="2" t="s">
        <v>29</v>
      </c>
      <c r="XEH5630" s="1">
        <v>7</v>
      </c>
    </row>
    <row r="5631" spans="1:17 16359:16362" hidden="1" x14ac:dyDescent="0.25">
      <c r="A5631" s="6">
        <v>68</v>
      </c>
      <c r="B5631" s="7" t="s">
        <v>522</v>
      </c>
      <c r="C5631" s="7" t="s">
        <v>270</v>
      </c>
      <c r="D5631" s="7" t="s">
        <v>330</v>
      </c>
      <c r="E5631" s="7" t="s">
        <v>14</v>
      </c>
      <c r="F5631" s="6">
        <v>27</v>
      </c>
      <c r="G5631" s="11">
        <v>39233731606</v>
      </c>
      <c r="H5631" s="11">
        <f t="shared" si="87"/>
        <v>39228413429</v>
      </c>
      <c r="I5631" s="11">
        <v>129631977</v>
      </c>
      <c r="J5631" s="11">
        <v>39098781452</v>
      </c>
      <c r="K5631" s="11">
        <v>33216901133</v>
      </c>
      <c r="L5631" s="11">
        <v>33216901133</v>
      </c>
      <c r="M5631" s="11">
        <v>5318177</v>
      </c>
      <c r="N5631" s="13">
        <v>0.99656035384665398</v>
      </c>
      <c r="O5631" s="14" t="s">
        <v>537</v>
      </c>
      <c r="P5631" s="14">
        <v>0.84664139181500009</v>
      </c>
      <c r="Q5631" s="5" t="s">
        <v>546</v>
      </c>
      <c r="XEE5631" s="3">
        <v>0.84664139181499998</v>
      </c>
      <c r="XEF5631" s="4">
        <v>0.84956358994919201</v>
      </c>
      <c r="XEG5631" s="2" t="s">
        <v>29</v>
      </c>
      <c r="XEH5631" s="1">
        <v>7</v>
      </c>
    </row>
    <row r="5632" spans="1:17 16359:16362" hidden="1" x14ac:dyDescent="0.25">
      <c r="A5632" s="6">
        <v>68</v>
      </c>
      <c r="B5632" s="7" t="s">
        <v>522</v>
      </c>
      <c r="C5632" s="7" t="s">
        <v>270</v>
      </c>
      <c r="D5632" s="7" t="s">
        <v>332</v>
      </c>
      <c r="E5632" s="7" t="s">
        <v>333</v>
      </c>
      <c r="F5632" s="5"/>
      <c r="G5632" s="11">
        <v>4415715314</v>
      </c>
      <c r="H5632" s="11">
        <f t="shared" si="87"/>
        <v>4415715314</v>
      </c>
      <c r="I5632" s="11">
        <v>95447936</v>
      </c>
      <c r="J5632" s="11">
        <v>4320267378</v>
      </c>
      <c r="K5632" s="11">
        <v>3390241628</v>
      </c>
      <c r="L5632" s="11">
        <v>3390241628</v>
      </c>
      <c r="M5632" s="11">
        <v>0</v>
      </c>
      <c r="N5632" s="13">
        <v>0.97838449057225596</v>
      </c>
      <c r="O5632" s="14" t="s">
        <v>537</v>
      </c>
      <c r="P5632" s="14">
        <v>0.76776725556814285</v>
      </c>
      <c r="Q5632" s="5" t="s">
        <v>546</v>
      </c>
      <c r="XEE5632" s="3">
        <v>0.76776725556814296</v>
      </c>
      <c r="XEF5632" s="4">
        <v>0.78472958531780901</v>
      </c>
      <c r="XEG5632" s="2" t="s">
        <v>29</v>
      </c>
      <c r="XEH5632" s="1">
        <v>7</v>
      </c>
    </row>
    <row r="5633" spans="1:17 16359:16362" hidden="1" x14ac:dyDescent="0.25">
      <c r="A5633" s="6">
        <v>68</v>
      </c>
      <c r="B5633" s="7" t="s">
        <v>522</v>
      </c>
      <c r="C5633" s="7" t="s">
        <v>270</v>
      </c>
      <c r="D5633" s="7" t="s">
        <v>332</v>
      </c>
      <c r="E5633" s="7" t="s">
        <v>258</v>
      </c>
      <c r="F5633" s="6">
        <v>21</v>
      </c>
      <c r="G5633" s="11">
        <v>67797572</v>
      </c>
      <c r="H5633" s="11">
        <f t="shared" si="87"/>
        <v>67797572</v>
      </c>
      <c r="I5633" s="11">
        <v>0</v>
      </c>
      <c r="J5633" s="11">
        <v>67797572</v>
      </c>
      <c r="K5633" s="11">
        <v>50843011</v>
      </c>
      <c r="L5633" s="11">
        <v>50843011</v>
      </c>
      <c r="M5633" s="11">
        <v>0</v>
      </c>
      <c r="N5633" s="13">
        <v>1</v>
      </c>
      <c r="O5633" s="14" t="s">
        <v>537</v>
      </c>
      <c r="P5633" s="14">
        <v>0.74992377308143132</v>
      </c>
      <c r="Q5633" s="5" t="s">
        <v>546</v>
      </c>
      <c r="XEE5633" s="3">
        <v>0.74992377308143099</v>
      </c>
      <c r="XEF5633" s="4">
        <v>0.74992377308143099</v>
      </c>
      <c r="XEG5633" s="2" t="s">
        <v>29</v>
      </c>
      <c r="XEH5633" s="1">
        <v>7</v>
      </c>
    </row>
    <row r="5634" spans="1:17 16359:16362" hidden="1" x14ac:dyDescent="0.25">
      <c r="A5634" s="6">
        <v>68</v>
      </c>
      <c r="B5634" s="7" t="s">
        <v>522</v>
      </c>
      <c r="C5634" s="7" t="s">
        <v>270</v>
      </c>
      <c r="D5634" s="7" t="s">
        <v>332</v>
      </c>
      <c r="E5634" s="7" t="s">
        <v>14</v>
      </c>
      <c r="F5634" s="6">
        <v>27</v>
      </c>
      <c r="G5634" s="11">
        <v>4347917742</v>
      </c>
      <c r="H5634" s="11">
        <f t="shared" si="87"/>
        <v>4347917742</v>
      </c>
      <c r="I5634" s="11">
        <v>95447936</v>
      </c>
      <c r="J5634" s="11">
        <v>4252469806</v>
      </c>
      <c r="K5634" s="11">
        <v>3339398617</v>
      </c>
      <c r="L5634" s="11">
        <v>3339398617</v>
      </c>
      <c r="M5634" s="11">
        <v>0</v>
      </c>
      <c r="N5634" s="13">
        <v>0.97804743749450596</v>
      </c>
      <c r="O5634" s="14" t="s">
        <v>537</v>
      </c>
      <c r="P5634" s="14">
        <v>0.76804549100413966</v>
      </c>
      <c r="Q5634" s="5" t="s">
        <v>546</v>
      </c>
      <c r="XEE5634" s="3">
        <v>0.76804549100413999</v>
      </c>
      <c r="XEF5634" s="4">
        <v>0.78528449803177702</v>
      </c>
      <c r="XEG5634" s="2" t="s">
        <v>29</v>
      </c>
      <c r="XEH5634" s="1">
        <v>7</v>
      </c>
    </row>
    <row r="5635" spans="1:17 16359:16362" ht="30" hidden="1" x14ac:dyDescent="0.25">
      <c r="A5635" s="6">
        <v>68</v>
      </c>
      <c r="B5635" s="7" t="s">
        <v>522</v>
      </c>
      <c r="C5635" s="7" t="s">
        <v>270</v>
      </c>
      <c r="D5635" s="7" t="s">
        <v>334</v>
      </c>
      <c r="E5635" s="7" t="s">
        <v>335</v>
      </c>
      <c r="F5635" s="5"/>
      <c r="G5635" s="11">
        <v>29890332745</v>
      </c>
      <c r="H5635" s="11">
        <f t="shared" ref="H5635:H5698" si="88">+J5635+I5635</f>
        <v>29890332745</v>
      </c>
      <c r="I5635" s="11">
        <v>798629392</v>
      </c>
      <c r="J5635" s="11">
        <v>29091703353</v>
      </c>
      <c r="K5635" s="11">
        <v>23190896614</v>
      </c>
      <c r="L5635" s="11">
        <v>23190896614</v>
      </c>
      <c r="M5635" s="11">
        <v>0</v>
      </c>
      <c r="N5635" s="13">
        <v>0.97328134822675805</v>
      </c>
      <c r="O5635" s="14" t="s">
        <v>537</v>
      </c>
      <c r="P5635" s="14">
        <v>0.77586612406913835</v>
      </c>
      <c r="Q5635" s="5" t="s">
        <v>546</v>
      </c>
      <c r="XEE5635" s="3">
        <v>0.77586612406913802</v>
      </c>
      <c r="XEF5635" s="4">
        <v>0.79716530629370996</v>
      </c>
      <c r="XEG5635" s="2" t="s">
        <v>29</v>
      </c>
      <c r="XEH5635" s="1">
        <v>7</v>
      </c>
    </row>
    <row r="5636" spans="1:17 16359:16362" hidden="1" x14ac:dyDescent="0.25">
      <c r="A5636" s="6">
        <v>68</v>
      </c>
      <c r="B5636" s="7" t="s">
        <v>522</v>
      </c>
      <c r="C5636" s="7" t="s">
        <v>270</v>
      </c>
      <c r="D5636" s="7" t="s">
        <v>334</v>
      </c>
      <c r="E5636" s="7" t="s">
        <v>258</v>
      </c>
      <c r="F5636" s="6">
        <v>21</v>
      </c>
      <c r="G5636" s="11">
        <v>479079577</v>
      </c>
      <c r="H5636" s="11">
        <f t="shared" si="88"/>
        <v>479079577</v>
      </c>
      <c r="I5636" s="11">
        <v>0</v>
      </c>
      <c r="J5636" s="11">
        <v>479079577</v>
      </c>
      <c r="K5636" s="11">
        <v>377927248</v>
      </c>
      <c r="L5636" s="11">
        <v>377927248</v>
      </c>
      <c r="M5636" s="11">
        <v>0</v>
      </c>
      <c r="N5636" s="13">
        <v>1</v>
      </c>
      <c r="O5636" s="14" t="s">
        <v>537</v>
      </c>
      <c r="P5636" s="14">
        <v>0.78886111231579381</v>
      </c>
      <c r="Q5636" s="5" t="s">
        <v>546</v>
      </c>
      <c r="XEE5636" s="3">
        <v>0.78886111231579403</v>
      </c>
      <c r="XEF5636" s="4">
        <v>0.78886111231579403</v>
      </c>
      <c r="XEG5636" s="2" t="s">
        <v>29</v>
      </c>
      <c r="XEH5636" s="1">
        <v>7</v>
      </c>
    </row>
    <row r="5637" spans="1:17 16359:16362" hidden="1" x14ac:dyDescent="0.25">
      <c r="A5637" s="6">
        <v>68</v>
      </c>
      <c r="B5637" s="7" t="s">
        <v>522</v>
      </c>
      <c r="C5637" s="7" t="s">
        <v>270</v>
      </c>
      <c r="D5637" s="7" t="s">
        <v>334</v>
      </c>
      <c r="E5637" s="7" t="s">
        <v>14</v>
      </c>
      <c r="F5637" s="6">
        <v>27</v>
      </c>
      <c r="G5637" s="11">
        <v>29411253168</v>
      </c>
      <c r="H5637" s="11">
        <f t="shared" si="88"/>
        <v>29411253168</v>
      </c>
      <c r="I5637" s="11">
        <v>798629392</v>
      </c>
      <c r="J5637" s="11">
        <v>28612623776</v>
      </c>
      <c r="K5637" s="11">
        <v>22812969366</v>
      </c>
      <c r="L5637" s="11">
        <v>22812969366</v>
      </c>
      <c r="M5637" s="11">
        <v>0</v>
      </c>
      <c r="N5637" s="13">
        <v>0.97284612840404505</v>
      </c>
      <c r="O5637" s="14" t="s">
        <v>537</v>
      </c>
      <c r="P5637" s="14">
        <v>0.77565444884956292</v>
      </c>
      <c r="Q5637" s="5" t="s">
        <v>546</v>
      </c>
      <c r="XEE5637" s="3">
        <v>0.77565444884956303</v>
      </c>
      <c r="XEF5637" s="4">
        <v>0.79730434875865197</v>
      </c>
      <c r="XEG5637" s="2" t="s">
        <v>29</v>
      </c>
      <c r="XEH5637" s="1">
        <v>7</v>
      </c>
    </row>
    <row r="5638" spans="1:17 16359:16362" ht="45" hidden="1" x14ac:dyDescent="0.25">
      <c r="A5638" s="6">
        <v>68</v>
      </c>
      <c r="B5638" s="7" t="s">
        <v>522</v>
      </c>
      <c r="C5638" s="7" t="s">
        <v>270</v>
      </c>
      <c r="D5638" s="7" t="s">
        <v>344</v>
      </c>
      <c r="E5638" s="7" t="s">
        <v>345</v>
      </c>
      <c r="F5638" s="5"/>
      <c r="G5638" s="11">
        <v>39261235</v>
      </c>
      <c r="H5638" s="11">
        <f t="shared" si="88"/>
        <v>39261235</v>
      </c>
      <c r="I5638" s="11">
        <v>0</v>
      </c>
      <c r="J5638" s="11">
        <v>39261235</v>
      </c>
      <c r="K5638" s="11">
        <v>34599357</v>
      </c>
      <c r="L5638" s="11">
        <v>34599357</v>
      </c>
      <c r="M5638" s="11">
        <v>0</v>
      </c>
      <c r="N5638" s="13">
        <v>1</v>
      </c>
      <c r="O5638" s="14" t="s">
        <v>537</v>
      </c>
      <c r="P5638" s="14">
        <v>0.88126002658856761</v>
      </c>
      <c r="Q5638" s="5" t="s">
        <v>546</v>
      </c>
      <c r="XEE5638" s="3">
        <v>0.88126002658856795</v>
      </c>
      <c r="XEF5638" s="4">
        <v>0.88126002658856795</v>
      </c>
      <c r="XEG5638" s="2" t="s">
        <v>29</v>
      </c>
      <c r="XEH5638" s="1">
        <v>7</v>
      </c>
    </row>
    <row r="5639" spans="1:17 16359:16362" hidden="1" x14ac:dyDescent="0.25">
      <c r="A5639" s="6">
        <v>68</v>
      </c>
      <c r="B5639" s="7" t="s">
        <v>522</v>
      </c>
      <c r="C5639" s="7" t="s">
        <v>270</v>
      </c>
      <c r="D5639" s="7" t="s">
        <v>344</v>
      </c>
      <c r="E5639" s="7" t="s">
        <v>14</v>
      </c>
      <c r="F5639" s="6">
        <v>27</v>
      </c>
      <c r="G5639" s="11">
        <v>39261235</v>
      </c>
      <c r="H5639" s="11">
        <f t="shared" si="88"/>
        <v>39261235</v>
      </c>
      <c r="I5639" s="11">
        <v>0</v>
      </c>
      <c r="J5639" s="11">
        <v>39261235</v>
      </c>
      <c r="K5639" s="11">
        <v>34599357</v>
      </c>
      <c r="L5639" s="11">
        <v>34599357</v>
      </c>
      <c r="M5639" s="11">
        <v>0</v>
      </c>
      <c r="N5639" s="13">
        <v>1</v>
      </c>
      <c r="O5639" s="14" t="s">
        <v>537</v>
      </c>
      <c r="P5639" s="14">
        <v>0.88126002658856761</v>
      </c>
      <c r="Q5639" s="5" t="s">
        <v>546</v>
      </c>
      <c r="XEE5639" s="3">
        <v>0.88126002658856795</v>
      </c>
      <c r="XEF5639" s="4">
        <v>0.88126002658856795</v>
      </c>
      <c r="XEG5639" s="2" t="s">
        <v>29</v>
      </c>
      <c r="XEH5639" s="1">
        <v>7</v>
      </c>
    </row>
    <row r="5640" spans="1:17 16359:16362" ht="30" hidden="1" x14ac:dyDescent="0.25">
      <c r="A5640" s="6">
        <v>68</v>
      </c>
      <c r="B5640" s="7" t="s">
        <v>522</v>
      </c>
      <c r="C5640" s="7" t="s">
        <v>270</v>
      </c>
      <c r="D5640" s="7" t="s">
        <v>352</v>
      </c>
      <c r="E5640" s="7" t="s">
        <v>353</v>
      </c>
      <c r="F5640" s="5"/>
      <c r="G5640" s="11">
        <v>129700000</v>
      </c>
      <c r="H5640" s="11">
        <f t="shared" si="88"/>
        <v>129700000</v>
      </c>
      <c r="I5640" s="11">
        <v>28027687</v>
      </c>
      <c r="J5640" s="11">
        <v>101672313</v>
      </c>
      <c r="K5640" s="11">
        <v>89847401</v>
      </c>
      <c r="L5640" s="11">
        <v>89847401</v>
      </c>
      <c r="M5640" s="11">
        <v>0</v>
      </c>
      <c r="N5640" s="13">
        <v>0.78390372397841201</v>
      </c>
      <c r="O5640" s="14" t="s">
        <v>535</v>
      </c>
      <c r="P5640" s="14">
        <v>0.69273246723207405</v>
      </c>
      <c r="Q5640" s="5" t="s">
        <v>546</v>
      </c>
      <c r="XEE5640" s="3">
        <v>0.69273246723207405</v>
      </c>
      <c r="XEF5640" s="4">
        <v>0.88369584942952994</v>
      </c>
      <c r="XEG5640" s="2" t="s">
        <v>29</v>
      </c>
      <c r="XEH5640" s="1">
        <v>7</v>
      </c>
    </row>
    <row r="5641" spans="1:17 16359:16362" hidden="1" x14ac:dyDescent="0.25">
      <c r="A5641" s="6">
        <v>68</v>
      </c>
      <c r="B5641" s="7" t="s">
        <v>522</v>
      </c>
      <c r="C5641" s="7" t="s">
        <v>270</v>
      </c>
      <c r="D5641" s="7" t="s">
        <v>352</v>
      </c>
      <c r="E5641" s="7" t="s">
        <v>14</v>
      </c>
      <c r="F5641" s="6">
        <v>27</v>
      </c>
      <c r="G5641" s="11">
        <v>129700000</v>
      </c>
      <c r="H5641" s="11">
        <f t="shared" si="88"/>
        <v>129700000</v>
      </c>
      <c r="I5641" s="11">
        <v>28027687</v>
      </c>
      <c r="J5641" s="11">
        <v>101672313</v>
      </c>
      <c r="K5641" s="11">
        <v>89847401</v>
      </c>
      <c r="L5641" s="11">
        <v>89847401</v>
      </c>
      <c r="M5641" s="11">
        <v>0</v>
      </c>
      <c r="N5641" s="13">
        <v>0.78390372397841201</v>
      </c>
      <c r="O5641" s="14" t="s">
        <v>535</v>
      </c>
      <c r="P5641" s="14">
        <v>0.69273246723207405</v>
      </c>
      <c r="Q5641" s="5" t="s">
        <v>546</v>
      </c>
      <c r="XEE5641" s="3">
        <v>0.69273246723207405</v>
      </c>
      <c r="XEF5641" s="4">
        <v>0.88369584942952994</v>
      </c>
      <c r="XEG5641" s="2" t="s">
        <v>29</v>
      </c>
      <c r="XEH5641" s="1">
        <v>7</v>
      </c>
    </row>
    <row r="5642" spans="1:17 16359:16362" ht="45" hidden="1" x14ac:dyDescent="0.25">
      <c r="A5642" s="6">
        <v>68</v>
      </c>
      <c r="B5642" s="7" t="s">
        <v>522</v>
      </c>
      <c r="C5642" s="7" t="s">
        <v>265</v>
      </c>
      <c r="D5642" s="7" t="s">
        <v>355</v>
      </c>
      <c r="E5642" s="7" t="s">
        <v>356</v>
      </c>
      <c r="F5642" s="5"/>
      <c r="G5642" s="11">
        <v>2785574647</v>
      </c>
      <c r="H5642" s="11">
        <f t="shared" si="88"/>
        <v>2785574647</v>
      </c>
      <c r="I5642" s="11">
        <v>221359221</v>
      </c>
      <c r="J5642" s="11">
        <v>2564215426</v>
      </c>
      <c r="K5642" s="11">
        <v>709810773</v>
      </c>
      <c r="L5642" s="11">
        <v>709810773</v>
      </c>
      <c r="M5642" s="11">
        <v>0</v>
      </c>
      <c r="N5642" s="13">
        <v>0.92053373215526701</v>
      </c>
      <c r="O5642" s="14" t="s">
        <v>537</v>
      </c>
      <c r="P5642" s="14">
        <v>0.25481664035262885</v>
      </c>
      <c r="Q5642" s="5" t="s">
        <v>543</v>
      </c>
      <c r="XEE5642" s="3">
        <v>0.25481664035262902</v>
      </c>
      <c r="XEF5642" s="4">
        <v>0.276814017185466</v>
      </c>
      <c r="XEG5642" s="2" t="s">
        <v>13</v>
      </c>
      <c r="XEH5642" s="1">
        <v>7</v>
      </c>
    </row>
    <row r="5643" spans="1:17 16359:16362" hidden="1" x14ac:dyDescent="0.25">
      <c r="A5643" s="6">
        <v>68</v>
      </c>
      <c r="B5643" s="7" t="s">
        <v>522</v>
      </c>
      <c r="C5643" s="7" t="s">
        <v>265</v>
      </c>
      <c r="D5643" s="7" t="s">
        <v>355</v>
      </c>
      <c r="E5643" s="7" t="s">
        <v>256</v>
      </c>
      <c r="F5643" s="6">
        <v>16</v>
      </c>
      <c r="G5643" s="11">
        <v>2785574647</v>
      </c>
      <c r="H5643" s="11">
        <f t="shared" si="88"/>
        <v>2785574647</v>
      </c>
      <c r="I5643" s="11">
        <v>221359221</v>
      </c>
      <c r="J5643" s="11">
        <v>2564215426</v>
      </c>
      <c r="K5643" s="11">
        <v>709810773</v>
      </c>
      <c r="L5643" s="11">
        <v>709810773</v>
      </c>
      <c r="M5643" s="11">
        <v>0</v>
      </c>
      <c r="N5643" s="13">
        <v>0.92053373215526701</v>
      </c>
      <c r="O5643" s="14" t="s">
        <v>537</v>
      </c>
      <c r="P5643" s="14">
        <v>0.25481664035262885</v>
      </c>
      <c r="Q5643" s="5" t="s">
        <v>543</v>
      </c>
      <c r="XEE5643" s="3">
        <v>0.25481664035262902</v>
      </c>
      <c r="XEF5643" s="4">
        <v>0.276814017185466</v>
      </c>
      <c r="XEG5643" s="2" t="s">
        <v>13</v>
      </c>
      <c r="XEH5643" s="1">
        <v>7</v>
      </c>
    </row>
    <row r="5644" spans="1:17 16359:16362" ht="45" hidden="1" x14ac:dyDescent="0.25">
      <c r="A5644" s="6">
        <v>68</v>
      </c>
      <c r="B5644" s="7" t="s">
        <v>522</v>
      </c>
      <c r="C5644" s="7" t="s">
        <v>268</v>
      </c>
      <c r="D5644" s="7" t="s">
        <v>357</v>
      </c>
      <c r="E5644" s="7" t="s">
        <v>356</v>
      </c>
      <c r="F5644" s="5"/>
      <c r="G5644" s="11">
        <v>2785574647</v>
      </c>
      <c r="H5644" s="11">
        <f t="shared" si="88"/>
        <v>2785574647</v>
      </c>
      <c r="I5644" s="11">
        <v>221359221</v>
      </c>
      <c r="J5644" s="11">
        <v>2564215426</v>
      </c>
      <c r="K5644" s="11">
        <v>709810773</v>
      </c>
      <c r="L5644" s="11">
        <v>709810773</v>
      </c>
      <c r="M5644" s="11">
        <v>0</v>
      </c>
      <c r="N5644" s="13">
        <v>0.92053373215526701</v>
      </c>
      <c r="O5644" s="14" t="s">
        <v>537</v>
      </c>
      <c r="P5644" s="14">
        <v>0.25481664035262885</v>
      </c>
      <c r="Q5644" s="5" t="s">
        <v>543</v>
      </c>
      <c r="XEE5644" s="3">
        <v>0.25481664035262902</v>
      </c>
      <c r="XEF5644" s="4">
        <v>0.276814017185466</v>
      </c>
      <c r="XEG5644" s="2" t="s">
        <v>13</v>
      </c>
      <c r="XEH5644" s="1">
        <v>7</v>
      </c>
    </row>
    <row r="5645" spans="1:17 16359:16362" hidden="1" x14ac:dyDescent="0.25">
      <c r="A5645" s="6">
        <v>68</v>
      </c>
      <c r="B5645" s="7" t="s">
        <v>522</v>
      </c>
      <c r="C5645" s="7" t="s">
        <v>268</v>
      </c>
      <c r="D5645" s="7" t="s">
        <v>357</v>
      </c>
      <c r="E5645" s="7" t="s">
        <v>256</v>
      </c>
      <c r="F5645" s="6">
        <v>16</v>
      </c>
      <c r="G5645" s="11">
        <v>2785574647</v>
      </c>
      <c r="H5645" s="11">
        <f t="shared" si="88"/>
        <v>2785574647</v>
      </c>
      <c r="I5645" s="11">
        <v>221359221</v>
      </c>
      <c r="J5645" s="11">
        <v>2564215426</v>
      </c>
      <c r="K5645" s="11">
        <v>709810773</v>
      </c>
      <c r="L5645" s="11">
        <v>709810773</v>
      </c>
      <c r="M5645" s="11">
        <v>0</v>
      </c>
      <c r="N5645" s="13">
        <v>0.92053373215526701</v>
      </c>
      <c r="O5645" s="14" t="s">
        <v>537</v>
      </c>
      <c r="P5645" s="14">
        <v>0.25481664035262885</v>
      </c>
      <c r="Q5645" s="5" t="s">
        <v>543</v>
      </c>
      <c r="XEE5645" s="3">
        <v>0.25481664035262902</v>
      </c>
      <c r="XEF5645" s="4">
        <v>0.276814017185466</v>
      </c>
      <c r="XEG5645" s="2" t="s">
        <v>13</v>
      </c>
      <c r="XEH5645" s="1">
        <v>7</v>
      </c>
    </row>
    <row r="5646" spans="1:17 16359:16362" ht="45" hidden="1" x14ac:dyDescent="0.25">
      <c r="A5646" s="6">
        <v>68</v>
      </c>
      <c r="B5646" s="7" t="s">
        <v>522</v>
      </c>
      <c r="C5646" s="7" t="s">
        <v>270</v>
      </c>
      <c r="D5646" s="7" t="s">
        <v>358</v>
      </c>
      <c r="E5646" s="7" t="s">
        <v>279</v>
      </c>
      <c r="F5646" s="5"/>
      <c r="G5646" s="11">
        <v>31334933</v>
      </c>
      <c r="H5646" s="11">
        <f t="shared" si="88"/>
        <v>31334933</v>
      </c>
      <c r="I5646" s="11">
        <v>2674933</v>
      </c>
      <c r="J5646" s="11">
        <v>28660000</v>
      </c>
      <c r="K5646" s="11">
        <v>15858533</v>
      </c>
      <c r="L5646" s="11">
        <v>15858533</v>
      </c>
      <c r="M5646" s="11">
        <v>0</v>
      </c>
      <c r="N5646" s="13">
        <v>0.91463415607111698</v>
      </c>
      <c r="O5646" s="14" t="s">
        <v>536</v>
      </c>
      <c r="P5646" s="14">
        <v>0.50609755572159676</v>
      </c>
      <c r="Q5646" s="5" t="s">
        <v>543</v>
      </c>
      <c r="XEE5646" s="3">
        <v>0.50609755572159698</v>
      </c>
      <c r="XEF5646" s="4">
        <v>0.55333332170272198</v>
      </c>
      <c r="XEG5646" s="2" t="s">
        <v>29</v>
      </c>
      <c r="XEH5646" s="1">
        <v>7</v>
      </c>
    </row>
    <row r="5647" spans="1:17 16359:16362" hidden="1" x14ac:dyDescent="0.25">
      <c r="A5647" s="6">
        <v>68</v>
      </c>
      <c r="B5647" s="7" t="s">
        <v>522</v>
      </c>
      <c r="C5647" s="7" t="s">
        <v>270</v>
      </c>
      <c r="D5647" s="7" t="s">
        <v>358</v>
      </c>
      <c r="E5647" s="7" t="s">
        <v>256</v>
      </c>
      <c r="F5647" s="6">
        <v>16</v>
      </c>
      <c r="G5647" s="11">
        <v>31334933</v>
      </c>
      <c r="H5647" s="11">
        <f t="shared" si="88"/>
        <v>31334933</v>
      </c>
      <c r="I5647" s="11">
        <v>2674933</v>
      </c>
      <c r="J5647" s="11">
        <v>28660000</v>
      </c>
      <c r="K5647" s="11">
        <v>15858533</v>
      </c>
      <c r="L5647" s="11">
        <v>15858533</v>
      </c>
      <c r="M5647" s="11">
        <v>0</v>
      </c>
      <c r="N5647" s="13">
        <v>0.91463415607111698</v>
      </c>
      <c r="O5647" s="14" t="s">
        <v>536</v>
      </c>
      <c r="P5647" s="14">
        <v>0.50609755572159676</v>
      </c>
      <c r="Q5647" s="5" t="s">
        <v>543</v>
      </c>
      <c r="XEE5647" s="3">
        <v>0.50609755572159698</v>
      </c>
      <c r="XEF5647" s="4">
        <v>0.55333332170272198</v>
      </c>
      <c r="XEG5647" s="2" t="s">
        <v>29</v>
      </c>
      <c r="XEH5647" s="1">
        <v>7</v>
      </c>
    </row>
    <row r="5648" spans="1:17 16359:16362" ht="45" hidden="1" x14ac:dyDescent="0.25">
      <c r="A5648" s="6">
        <v>68</v>
      </c>
      <c r="B5648" s="7" t="s">
        <v>522</v>
      </c>
      <c r="C5648" s="7" t="s">
        <v>270</v>
      </c>
      <c r="D5648" s="7" t="s">
        <v>359</v>
      </c>
      <c r="E5648" s="7" t="s">
        <v>360</v>
      </c>
      <c r="F5648" s="5"/>
      <c r="G5648" s="11">
        <v>13000000</v>
      </c>
      <c r="H5648" s="11">
        <f t="shared" si="88"/>
        <v>13000000</v>
      </c>
      <c r="I5648" s="11">
        <v>11169288</v>
      </c>
      <c r="J5648" s="11">
        <v>1830712</v>
      </c>
      <c r="K5648" s="11">
        <v>1830712</v>
      </c>
      <c r="L5648" s="11">
        <v>1830712</v>
      </c>
      <c r="M5648" s="11">
        <v>0</v>
      </c>
      <c r="N5648" s="13">
        <v>0.140824</v>
      </c>
      <c r="O5648" s="14" t="s">
        <v>535</v>
      </c>
      <c r="P5648" s="14">
        <v>0.140824</v>
      </c>
      <c r="Q5648" s="5" t="s">
        <v>543</v>
      </c>
      <c r="XEE5648" s="3">
        <v>0.140824</v>
      </c>
      <c r="XEF5648" s="4">
        <v>1</v>
      </c>
      <c r="XEG5648" s="2" t="s">
        <v>29</v>
      </c>
      <c r="XEH5648" s="1">
        <v>7</v>
      </c>
    </row>
    <row r="5649" spans="1:17 16359:16362" hidden="1" x14ac:dyDescent="0.25">
      <c r="A5649" s="6">
        <v>68</v>
      </c>
      <c r="B5649" s="7" t="s">
        <v>522</v>
      </c>
      <c r="C5649" s="7" t="s">
        <v>270</v>
      </c>
      <c r="D5649" s="7" t="s">
        <v>359</v>
      </c>
      <c r="E5649" s="7" t="s">
        <v>256</v>
      </c>
      <c r="F5649" s="6">
        <v>16</v>
      </c>
      <c r="G5649" s="11">
        <v>13000000</v>
      </c>
      <c r="H5649" s="11">
        <f t="shared" si="88"/>
        <v>13000000</v>
      </c>
      <c r="I5649" s="11">
        <v>11169288</v>
      </c>
      <c r="J5649" s="11">
        <v>1830712</v>
      </c>
      <c r="K5649" s="11">
        <v>1830712</v>
      </c>
      <c r="L5649" s="11">
        <v>1830712</v>
      </c>
      <c r="M5649" s="11">
        <v>0</v>
      </c>
      <c r="N5649" s="13">
        <v>0.140824</v>
      </c>
      <c r="O5649" s="14" t="s">
        <v>535</v>
      </c>
      <c r="P5649" s="14">
        <v>0.140824</v>
      </c>
      <c r="Q5649" s="5" t="s">
        <v>543</v>
      </c>
      <c r="XEE5649" s="3">
        <v>0.140824</v>
      </c>
      <c r="XEF5649" s="4">
        <v>1</v>
      </c>
      <c r="XEG5649" s="2" t="s">
        <v>29</v>
      </c>
      <c r="XEH5649" s="1">
        <v>7</v>
      </c>
    </row>
    <row r="5650" spans="1:17 16359:16362" hidden="1" x14ac:dyDescent="0.25">
      <c r="A5650" s="6">
        <v>68</v>
      </c>
      <c r="B5650" s="7" t="s">
        <v>522</v>
      </c>
      <c r="C5650" s="7" t="s">
        <v>270</v>
      </c>
      <c r="D5650" s="7" t="s">
        <v>361</v>
      </c>
      <c r="E5650" s="7" t="s">
        <v>362</v>
      </c>
      <c r="F5650" s="5"/>
      <c r="G5650" s="11">
        <v>2307071760</v>
      </c>
      <c r="H5650" s="11">
        <f t="shared" si="88"/>
        <v>2307071760</v>
      </c>
      <c r="I5650" s="11">
        <v>0</v>
      </c>
      <c r="J5650" s="11">
        <v>2307071760</v>
      </c>
      <c r="K5650" s="11">
        <v>692121528</v>
      </c>
      <c r="L5650" s="11">
        <v>692121528</v>
      </c>
      <c r="M5650" s="11">
        <v>0</v>
      </c>
      <c r="N5650" s="13">
        <v>1</v>
      </c>
      <c r="O5650" s="14" t="s">
        <v>537</v>
      </c>
      <c r="P5650" s="14">
        <v>0.3</v>
      </c>
      <c r="Q5650" s="5" t="s">
        <v>543</v>
      </c>
      <c r="XEE5650" s="3">
        <v>0.3</v>
      </c>
      <c r="XEF5650" s="4">
        <v>0.3</v>
      </c>
      <c r="XEG5650" s="2" t="s">
        <v>29</v>
      </c>
      <c r="XEH5650" s="1">
        <v>7</v>
      </c>
    </row>
    <row r="5651" spans="1:17 16359:16362" hidden="1" x14ac:dyDescent="0.25">
      <c r="A5651" s="6">
        <v>68</v>
      </c>
      <c r="B5651" s="7" t="s">
        <v>522</v>
      </c>
      <c r="C5651" s="7" t="s">
        <v>270</v>
      </c>
      <c r="D5651" s="7" t="s">
        <v>361</v>
      </c>
      <c r="E5651" s="7" t="s">
        <v>256</v>
      </c>
      <c r="F5651" s="6">
        <v>16</v>
      </c>
      <c r="G5651" s="11">
        <v>2307071760</v>
      </c>
      <c r="H5651" s="11">
        <f t="shared" si="88"/>
        <v>2307071760</v>
      </c>
      <c r="I5651" s="11">
        <v>0</v>
      </c>
      <c r="J5651" s="11">
        <v>2307071760</v>
      </c>
      <c r="K5651" s="11">
        <v>692121528</v>
      </c>
      <c r="L5651" s="11">
        <v>692121528</v>
      </c>
      <c r="M5651" s="11">
        <v>0</v>
      </c>
      <c r="N5651" s="13">
        <v>1</v>
      </c>
      <c r="O5651" s="14" t="s">
        <v>537</v>
      </c>
      <c r="P5651" s="14">
        <v>0.3</v>
      </c>
      <c r="Q5651" s="5" t="s">
        <v>543</v>
      </c>
      <c r="XEE5651" s="3">
        <v>0.3</v>
      </c>
      <c r="XEF5651" s="4">
        <v>0.3</v>
      </c>
      <c r="XEG5651" s="2" t="s">
        <v>29</v>
      </c>
      <c r="XEH5651" s="1">
        <v>7</v>
      </c>
    </row>
    <row r="5652" spans="1:17 16359:16362" hidden="1" x14ac:dyDescent="0.25">
      <c r="A5652" s="6">
        <v>68</v>
      </c>
      <c r="B5652" s="7" t="s">
        <v>522</v>
      </c>
      <c r="C5652" s="7" t="s">
        <v>270</v>
      </c>
      <c r="D5652" s="7" t="s">
        <v>363</v>
      </c>
      <c r="E5652" s="7" t="s">
        <v>364</v>
      </c>
      <c r="F5652" s="5"/>
      <c r="G5652" s="11">
        <v>434167954</v>
      </c>
      <c r="H5652" s="11">
        <f t="shared" si="88"/>
        <v>434167954</v>
      </c>
      <c r="I5652" s="11">
        <v>207515000</v>
      </c>
      <c r="J5652" s="11">
        <v>226652954</v>
      </c>
      <c r="K5652" s="11">
        <v>0</v>
      </c>
      <c r="L5652" s="11">
        <v>0</v>
      </c>
      <c r="M5652" s="11">
        <v>0</v>
      </c>
      <c r="N5652" s="13">
        <v>0.522039804900018</v>
      </c>
      <c r="O5652" s="14" t="s">
        <v>535</v>
      </c>
      <c r="P5652" s="14">
        <v>0</v>
      </c>
      <c r="Q5652" s="5" t="s">
        <v>543</v>
      </c>
      <c r="XEE5652" s="3">
        <v>0</v>
      </c>
      <c r="XEF5652" s="4">
        <v>0</v>
      </c>
      <c r="XEG5652" s="2" t="s">
        <v>29</v>
      </c>
      <c r="XEH5652" s="1">
        <v>7</v>
      </c>
    </row>
    <row r="5653" spans="1:17 16359:16362" hidden="1" x14ac:dyDescent="0.25">
      <c r="A5653" s="6">
        <v>68</v>
      </c>
      <c r="B5653" s="7" t="s">
        <v>522</v>
      </c>
      <c r="C5653" s="7" t="s">
        <v>270</v>
      </c>
      <c r="D5653" s="7" t="s">
        <v>363</v>
      </c>
      <c r="E5653" s="7" t="s">
        <v>256</v>
      </c>
      <c r="F5653" s="6">
        <v>16</v>
      </c>
      <c r="G5653" s="11">
        <v>434167954</v>
      </c>
      <c r="H5653" s="11">
        <f t="shared" si="88"/>
        <v>434167954</v>
      </c>
      <c r="I5653" s="11">
        <v>207515000</v>
      </c>
      <c r="J5653" s="11">
        <v>226652954</v>
      </c>
      <c r="K5653" s="11">
        <v>0</v>
      </c>
      <c r="L5653" s="11">
        <v>0</v>
      </c>
      <c r="M5653" s="11">
        <v>0</v>
      </c>
      <c r="N5653" s="13">
        <v>0.522039804900018</v>
      </c>
      <c r="O5653" s="14" t="s">
        <v>535</v>
      </c>
      <c r="P5653" s="14">
        <v>0</v>
      </c>
      <c r="Q5653" s="5" t="s">
        <v>543</v>
      </c>
      <c r="XEE5653" s="3">
        <v>0</v>
      </c>
      <c r="XEF5653" s="4">
        <v>0</v>
      </c>
      <c r="XEG5653" s="2" t="s">
        <v>29</v>
      </c>
      <c r="XEH5653" s="1">
        <v>7</v>
      </c>
    </row>
    <row r="5654" spans="1:17 16359:16362" ht="60" hidden="1" x14ac:dyDescent="0.25">
      <c r="A5654" s="6">
        <v>68</v>
      </c>
      <c r="B5654" s="7" t="s">
        <v>522</v>
      </c>
      <c r="C5654" s="7" t="s">
        <v>265</v>
      </c>
      <c r="D5654" s="7" t="s">
        <v>367</v>
      </c>
      <c r="E5654" s="7" t="s">
        <v>368</v>
      </c>
      <c r="F5654" s="5"/>
      <c r="G5654" s="11">
        <v>29720152735</v>
      </c>
      <c r="H5654" s="11">
        <f t="shared" si="88"/>
        <v>29705132426</v>
      </c>
      <c r="I5654" s="11">
        <v>472991772</v>
      </c>
      <c r="J5654" s="11">
        <v>29232140654</v>
      </c>
      <c r="K5654" s="11">
        <v>14406942508</v>
      </c>
      <c r="L5654" s="11">
        <v>14406942508</v>
      </c>
      <c r="M5654" s="11">
        <v>15020309</v>
      </c>
      <c r="N5654" s="13">
        <v>0.98357975864554403</v>
      </c>
      <c r="O5654" s="14" t="s">
        <v>537</v>
      </c>
      <c r="P5654" s="14">
        <v>0.48475331323023901</v>
      </c>
      <c r="Q5654" s="5" t="s">
        <v>543</v>
      </c>
      <c r="XEE5654" s="3">
        <v>0.48475331323023901</v>
      </c>
      <c r="XEF5654" s="4">
        <v>0.49284596289148702</v>
      </c>
      <c r="XEG5654" s="2" t="s">
        <v>13</v>
      </c>
      <c r="XEH5654" s="1">
        <v>7</v>
      </c>
    </row>
    <row r="5655" spans="1:17 16359:16362" hidden="1" x14ac:dyDescent="0.25">
      <c r="A5655" s="6">
        <v>68</v>
      </c>
      <c r="B5655" s="7" t="s">
        <v>522</v>
      </c>
      <c r="C5655" s="7" t="s">
        <v>265</v>
      </c>
      <c r="D5655" s="7" t="s">
        <v>367</v>
      </c>
      <c r="E5655" s="7" t="s">
        <v>255</v>
      </c>
      <c r="F5655" s="6">
        <v>11</v>
      </c>
      <c r="G5655" s="11">
        <v>12617897158</v>
      </c>
      <c r="H5655" s="11">
        <f t="shared" si="88"/>
        <v>12617897158</v>
      </c>
      <c r="I5655" s="11">
        <v>409347566</v>
      </c>
      <c r="J5655" s="11">
        <v>12208549592</v>
      </c>
      <c r="K5655" s="11">
        <v>6171765137</v>
      </c>
      <c r="L5655" s="11">
        <v>6171765137</v>
      </c>
      <c r="M5655" s="11">
        <v>0</v>
      </c>
      <c r="N5655" s="13">
        <v>0.96755817860343996</v>
      </c>
      <c r="O5655" s="14" t="s">
        <v>537</v>
      </c>
      <c r="P5655" s="14">
        <v>0.48912786811604159</v>
      </c>
      <c r="Q5655" s="5" t="s">
        <v>543</v>
      </c>
      <c r="XEE5655" s="3">
        <v>0.48912786811604198</v>
      </c>
      <c r="XEF5655" s="4">
        <v>0.50552812113277001</v>
      </c>
      <c r="XEG5655" s="2" t="s">
        <v>13</v>
      </c>
      <c r="XEH5655" s="1">
        <v>7</v>
      </c>
    </row>
    <row r="5656" spans="1:17 16359:16362" hidden="1" x14ac:dyDescent="0.25">
      <c r="A5656" s="6">
        <v>68</v>
      </c>
      <c r="B5656" s="7" t="s">
        <v>522</v>
      </c>
      <c r="C5656" s="7" t="s">
        <v>265</v>
      </c>
      <c r="D5656" s="7" t="s">
        <v>367</v>
      </c>
      <c r="E5656" s="7" t="s">
        <v>256</v>
      </c>
      <c r="F5656" s="6">
        <v>16</v>
      </c>
      <c r="G5656" s="11">
        <v>17102255577</v>
      </c>
      <c r="H5656" s="11">
        <f t="shared" si="88"/>
        <v>17087235268</v>
      </c>
      <c r="I5656" s="11">
        <v>63644206</v>
      </c>
      <c r="J5656" s="11">
        <v>17023591062</v>
      </c>
      <c r="K5656" s="11">
        <v>8235177371</v>
      </c>
      <c r="L5656" s="11">
        <v>8235177371</v>
      </c>
      <c r="M5656" s="11">
        <v>15020309</v>
      </c>
      <c r="N5656" s="13">
        <v>0.99540034268311395</v>
      </c>
      <c r="O5656" s="14" t="s">
        <v>537</v>
      </c>
      <c r="P5656" s="14">
        <v>0.48152580423807334</v>
      </c>
      <c r="Q5656" s="5" t="s">
        <v>543</v>
      </c>
      <c r="XEE5656" s="3">
        <v>0.48152580423807301</v>
      </c>
      <c r="XEF5656" s="4">
        <v>0.48375089257063603</v>
      </c>
      <c r="XEG5656" s="2" t="s">
        <v>13</v>
      </c>
      <c r="XEH5656" s="1">
        <v>7</v>
      </c>
    </row>
    <row r="5657" spans="1:17 16359:16362" ht="60" hidden="1" x14ac:dyDescent="0.25">
      <c r="A5657" s="6">
        <v>68</v>
      </c>
      <c r="B5657" s="7" t="s">
        <v>522</v>
      </c>
      <c r="C5657" s="7" t="s">
        <v>268</v>
      </c>
      <c r="D5657" s="7" t="s">
        <v>369</v>
      </c>
      <c r="E5657" s="7" t="s">
        <v>368</v>
      </c>
      <c r="F5657" s="5"/>
      <c r="G5657" s="11">
        <v>29720152735</v>
      </c>
      <c r="H5657" s="11">
        <f t="shared" si="88"/>
        <v>29705132426</v>
      </c>
      <c r="I5657" s="11">
        <v>472991772</v>
      </c>
      <c r="J5657" s="11">
        <v>29232140654</v>
      </c>
      <c r="K5657" s="11">
        <v>14406942508</v>
      </c>
      <c r="L5657" s="11">
        <v>14406942508</v>
      </c>
      <c r="M5657" s="11">
        <v>15020309</v>
      </c>
      <c r="N5657" s="13">
        <v>0.98357975864554403</v>
      </c>
      <c r="O5657" s="14" t="s">
        <v>537</v>
      </c>
      <c r="P5657" s="14">
        <v>0.48475331323023901</v>
      </c>
      <c r="Q5657" s="5" t="s">
        <v>543</v>
      </c>
      <c r="XEE5657" s="3">
        <v>0.48475331323023901</v>
      </c>
      <c r="XEF5657" s="4">
        <v>0.49284596289148702</v>
      </c>
      <c r="XEG5657" s="2" t="s">
        <v>13</v>
      </c>
      <c r="XEH5657" s="1">
        <v>7</v>
      </c>
    </row>
    <row r="5658" spans="1:17 16359:16362" hidden="1" x14ac:dyDescent="0.25">
      <c r="A5658" s="6">
        <v>68</v>
      </c>
      <c r="B5658" s="7" t="s">
        <v>522</v>
      </c>
      <c r="C5658" s="7" t="s">
        <v>268</v>
      </c>
      <c r="D5658" s="7" t="s">
        <v>369</v>
      </c>
      <c r="E5658" s="7" t="s">
        <v>255</v>
      </c>
      <c r="F5658" s="6">
        <v>11</v>
      </c>
      <c r="G5658" s="11">
        <v>12617897158</v>
      </c>
      <c r="H5658" s="11">
        <f t="shared" si="88"/>
        <v>12617897158</v>
      </c>
      <c r="I5658" s="11">
        <v>409347566</v>
      </c>
      <c r="J5658" s="11">
        <v>12208549592</v>
      </c>
      <c r="K5658" s="11">
        <v>6171765137</v>
      </c>
      <c r="L5658" s="11">
        <v>6171765137</v>
      </c>
      <c r="M5658" s="11">
        <v>0</v>
      </c>
      <c r="N5658" s="13">
        <v>0.96755817860343996</v>
      </c>
      <c r="O5658" s="14" t="s">
        <v>537</v>
      </c>
      <c r="P5658" s="14">
        <v>0.48912786811604159</v>
      </c>
      <c r="Q5658" s="5" t="s">
        <v>543</v>
      </c>
      <c r="XEE5658" s="3">
        <v>0.48912786811604198</v>
      </c>
      <c r="XEF5658" s="4">
        <v>0.50552812113277001</v>
      </c>
      <c r="XEG5658" s="2" t="s">
        <v>13</v>
      </c>
      <c r="XEH5658" s="1">
        <v>7</v>
      </c>
    </row>
    <row r="5659" spans="1:17 16359:16362" hidden="1" x14ac:dyDescent="0.25">
      <c r="A5659" s="6">
        <v>68</v>
      </c>
      <c r="B5659" s="7" t="s">
        <v>522</v>
      </c>
      <c r="C5659" s="7" t="s">
        <v>268</v>
      </c>
      <c r="D5659" s="7" t="s">
        <v>369</v>
      </c>
      <c r="E5659" s="7" t="s">
        <v>256</v>
      </c>
      <c r="F5659" s="6">
        <v>16</v>
      </c>
      <c r="G5659" s="11">
        <v>17102255577</v>
      </c>
      <c r="H5659" s="11">
        <f t="shared" si="88"/>
        <v>17087235268</v>
      </c>
      <c r="I5659" s="11">
        <v>63644206</v>
      </c>
      <c r="J5659" s="11">
        <v>17023591062</v>
      </c>
      <c r="K5659" s="11">
        <v>8235177371</v>
      </c>
      <c r="L5659" s="11">
        <v>8235177371</v>
      </c>
      <c r="M5659" s="11">
        <v>15020309</v>
      </c>
      <c r="N5659" s="13">
        <v>0.99540034268311395</v>
      </c>
      <c r="O5659" s="14" t="s">
        <v>537</v>
      </c>
      <c r="P5659" s="14">
        <v>0.48152580423807334</v>
      </c>
      <c r="Q5659" s="5" t="s">
        <v>543</v>
      </c>
      <c r="XEE5659" s="3">
        <v>0.48152580423807301</v>
      </c>
      <c r="XEF5659" s="4">
        <v>0.48375089257063603</v>
      </c>
      <c r="XEG5659" s="2" t="s">
        <v>13</v>
      </c>
      <c r="XEH5659" s="1">
        <v>7</v>
      </c>
    </row>
    <row r="5660" spans="1:17 16359:16362" ht="30" hidden="1" x14ac:dyDescent="0.25">
      <c r="A5660" s="6">
        <v>68</v>
      </c>
      <c r="B5660" s="7" t="s">
        <v>522</v>
      </c>
      <c r="C5660" s="7" t="s">
        <v>270</v>
      </c>
      <c r="D5660" s="7" t="s">
        <v>372</v>
      </c>
      <c r="E5660" s="7" t="s">
        <v>373</v>
      </c>
      <c r="F5660" s="5"/>
      <c r="G5660" s="11">
        <v>1633255823</v>
      </c>
      <c r="H5660" s="11">
        <f t="shared" si="88"/>
        <v>1633255823</v>
      </c>
      <c r="I5660" s="11">
        <v>0</v>
      </c>
      <c r="J5660" s="11">
        <v>1633255823</v>
      </c>
      <c r="K5660" s="11">
        <v>820626601</v>
      </c>
      <c r="L5660" s="11">
        <v>820626601</v>
      </c>
      <c r="M5660" s="11">
        <v>0</v>
      </c>
      <c r="N5660" s="13">
        <v>1</v>
      </c>
      <c r="O5660" s="14" t="s">
        <v>537</v>
      </c>
      <c r="P5660" s="14">
        <v>0.50244829342941211</v>
      </c>
      <c r="Q5660" s="5" t="s">
        <v>543</v>
      </c>
      <c r="XEE5660" s="3">
        <v>0.502448293429412</v>
      </c>
      <c r="XEF5660" s="4">
        <v>0.502448293429412</v>
      </c>
      <c r="XEG5660" s="2" t="s">
        <v>29</v>
      </c>
      <c r="XEH5660" s="1">
        <v>7</v>
      </c>
    </row>
    <row r="5661" spans="1:17 16359:16362" hidden="1" x14ac:dyDescent="0.25">
      <c r="A5661" s="6">
        <v>68</v>
      </c>
      <c r="B5661" s="7" t="s">
        <v>522</v>
      </c>
      <c r="C5661" s="7" t="s">
        <v>270</v>
      </c>
      <c r="D5661" s="7" t="s">
        <v>372</v>
      </c>
      <c r="E5661" s="7" t="s">
        <v>255</v>
      </c>
      <c r="F5661" s="6">
        <v>11</v>
      </c>
      <c r="G5661" s="11">
        <v>1545249455</v>
      </c>
      <c r="H5661" s="11">
        <f t="shared" si="88"/>
        <v>1545249455</v>
      </c>
      <c r="I5661" s="11">
        <v>0</v>
      </c>
      <c r="J5661" s="11">
        <v>1545249455</v>
      </c>
      <c r="K5661" s="11">
        <v>820626601</v>
      </c>
      <c r="L5661" s="11">
        <v>820626601</v>
      </c>
      <c r="M5661" s="11">
        <v>0</v>
      </c>
      <c r="N5661" s="13">
        <v>1</v>
      </c>
      <c r="O5661" s="14" t="s">
        <v>537</v>
      </c>
      <c r="P5661" s="14">
        <v>0.53106415818150221</v>
      </c>
      <c r="Q5661" s="5" t="s">
        <v>543</v>
      </c>
      <c r="XEE5661" s="3">
        <v>0.53106415818150199</v>
      </c>
      <c r="XEF5661" s="4">
        <v>0.53106415818150199</v>
      </c>
      <c r="XEG5661" s="2" t="s">
        <v>29</v>
      </c>
      <c r="XEH5661" s="1">
        <v>7</v>
      </c>
    </row>
    <row r="5662" spans="1:17 16359:16362" hidden="1" x14ac:dyDescent="0.25">
      <c r="A5662" s="6">
        <v>68</v>
      </c>
      <c r="B5662" s="7" t="s">
        <v>522</v>
      </c>
      <c r="C5662" s="7" t="s">
        <v>270</v>
      </c>
      <c r="D5662" s="7" t="s">
        <v>372</v>
      </c>
      <c r="E5662" s="7" t="s">
        <v>256</v>
      </c>
      <c r="F5662" s="6">
        <v>16</v>
      </c>
      <c r="G5662" s="11">
        <v>88006368</v>
      </c>
      <c r="H5662" s="11">
        <f t="shared" si="88"/>
        <v>88006368</v>
      </c>
      <c r="I5662" s="11">
        <v>0</v>
      </c>
      <c r="J5662" s="11">
        <v>88006368</v>
      </c>
      <c r="K5662" s="11">
        <v>0</v>
      </c>
      <c r="L5662" s="11">
        <v>0</v>
      </c>
      <c r="M5662" s="11">
        <v>0</v>
      </c>
      <c r="N5662" s="13">
        <v>1</v>
      </c>
      <c r="O5662" s="14" t="s">
        <v>537</v>
      </c>
      <c r="P5662" s="14">
        <v>0</v>
      </c>
      <c r="Q5662" s="5" t="s">
        <v>543</v>
      </c>
      <c r="XEE5662" s="3">
        <v>0</v>
      </c>
      <c r="XEF5662" s="4">
        <v>0</v>
      </c>
      <c r="XEG5662" s="2" t="s">
        <v>29</v>
      </c>
      <c r="XEH5662" s="1">
        <v>7</v>
      </c>
    </row>
    <row r="5663" spans="1:17 16359:16362" hidden="1" x14ac:dyDescent="0.25">
      <c r="A5663" s="6">
        <v>68</v>
      </c>
      <c r="B5663" s="7" t="s">
        <v>522</v>
      </c>
      <c r="C5663" s="7" t="s">
        <v>270</v>
      </c>
      <c r="D5663" s="7" t="s">
        <v>374</v>
      </c>
      <c r="E5663" s="7" t="s">
        <v>375</v>
      </c>
      <c r="F5663" s="5"/>
      <c r="G5663" s="11">
        <v>17005311685</v>
      </c>
      <c r="H5663" s="11">
        <f t="shared" si="88"/>
        <v>16994631985</v>
      </c>
      <c r="I5663" s="11">
        <v>243606068</v>
      </c>
      <c r="J5663" s="11">
        <v>16751025917</v>
      </c>
      <c r="K5663" s="11">
        <v>8091952006</v>
      </c>
      <c r="L5663" s="11">
        <v>8091952006</v>
      </c>
      <c r="M5663" s="11">
        <v>10679700</v>
      </c>
      <c r="N5663" s="13">
        <v>0.98504668584085397</v>
      </c>
      <c r="O5663" s="14" t="s">
        <v>537</v>
      </c>
      <c r="P5663" s="14">
        <v>0.47584849698095966</v>
      </c>
      <c r="Q5663" s="5" t="s">
        <v>543</v>
      </c>
      <c r="XEE5663" s="3">
        <v>0.47584849698095999</v>
      </c>
      <c r="XEF5663" s="4">
        <v>0.48307202472821498</v>
      </c>
      <c r="XEG5663" s="2" t="s">
        <v>29</v>
      </c>
      <c r="XEH5663" s="1">
        <v>7</v>
      </c>
    </row>
    <row r="5664" spans="1:17 16359:16362" hidden="1" x14ac:dyDescent="0.25">
      <c r="A5664" s="6">
        <v>68</v>
      </c>
      <c r="B5664" s="7" t="s">
        <v>522</v>
      </c>
      <c r="C5664" s="7" t="s">
        <v>270</v>
      </c>
      <c r="D5664" s="7" t="s">
        <v>374</v>
      </c>
      <c r="E5664" s="7" t="s">
        <v>255</v>
      </c>
      <c r="F5664" s="6">
        <v>11</v>
      </c>
      <c r="G5664" s="11">
        <v>270515790</v>
      </c>
      <c r="H5664" s="11">
        <f t="shared" si="88"/>
        <v>270515790</v>
      </c>
      <c r="I5664" s="11">
        <v>241680600</v>
      </c>
      <c r="J5664" s="11">
        <v>28835190</v>
      </c>
      <c r="K5664" s="11">
        <v>9611730</v>
      </c>
      <c r="L5664" s="11">
        <v>9611730</v>
      </c>
      <c r="M5664" s="11">
        <v>0</v>
      </c>
      <c r="N5664" s="13">
        <v>0.106593371130018</v>
      </c>
      <c r="O5664" s="14" t="s">
        <v>535</v>
      </c>
      <c r="P5664" s="14">
        <v>3.5531123710005982E-2</v>
      </c>
      <c r="Q5664" s="5" t="s">
        <v>543</v>
      </c>
      <c r="XEE5664" s="3">
        <v>3.5531123710006003E-2</v>
      </c>
      <c r="XEF5664" s="4">
        <v>0.33333333333333298</v>
      </c>
      <c r="XEG5664" s="2" t="s">
        <v>29</v>
      </c>
      <c r="XEH5664" s="1">
        <v>7</v>
      </c>
    </row>
    <row r="5665" spans="1:17 16359:16362" hidden="1" x14ac:dyDescent="0.25">
      <c r="A5665" s="6">
        <v>68</v>
      </c>
      <c r="B5665" s="7" t="s">
        <v>522</v>
      </c>
      <c r="C5665" s="7" t="s">
        <v>270</v>
      </c>
      <c r="D5665" s="7" t="s">
        <v>374</v>
      </c>
      <c r="E5665" s="7" t="s">
        <v>256</v>
      </c>
      <c r="F5665" s="6">
        <v>16</v>
      </c>
      <c r="G5665" s="11">
        <v>16734795895</v>
      </c>
      <c r="H5665" s="11">
        <f t="shared" si="88"/>
        <v>16724116195</v>
      </c>
      <c r="I5665" s="11">
        <v>1925468</v>
      </c>
      <c r="J5665" s="11">
        <v>16722190727</v>
      </c>
      <c r="K5665" s="11">
        <v>8082340276</v>
      </c>
      <c r="L5665" s="11">
        <v>8082340276</v>
      </c>
      <c r="M5665" s="11">
        <v>10679700</v>
      </c>
      <c r="N5665" s="13">
        <v>0.99924676894303999</v>
      </c>
      <c r="O5665" s="14" t="s">
        <v>537</v>
      </c>
      <c r="P5665" s="14">
        <v>0.48296616981237461</v>
      </c>
      <c r="Q5665" s="5" t="s">
        <v>543</v>
      </c>
      <c r="XEE5665" s="3">
        <v>0.482966169812375</v>
      </c>
      <c r="XEF5665" s="4">
        <v>0.48333022915173901</v>
      </c>
      <c r="XEG5665" s="2" t="s">
        <v>29</v>
      </c>
      <c r="XEH5665" s="1">
        <v>7</v>
      </c>
    </row>
    <row r="5666" spans="1:17 16359:16362" hidden="1" x14ac:dyDescent="0.25">
      <c r="A5666" s="6">
        <v>68</v>
      </c>
      <c r="B5666" s="7" t="s">
        <v>522</v>
      </c>
      <c r="C5666" s="7" t="s">
        <v>270</v>
      </c>
      <c r="D5666" s="7" t="s">
        <v>376</v>
      </c>
      <c r="E5666" s="7" t="s">
        <v>377</v>
      </c>
      <c r="F5666" s="5"/>
      <c r="G5666" s="11">
        <v>285147990</v>
      </c>
      <c r="H5666" s="11">
        <f t="shared" si="88"/>
        <v>285147990</v>
      </c>
      <c r="I5666" s="11">
        <v>0</v>
      </c>
      <c r="J5666" s="11">
        <v>285147990</v>
      </c>
      <c r="K5666" s="11">
        <v>141684020</v>
      </c>
      <c r="L5666" s="11">
        <v>141684020</v>
      </c>
      <c r="M5666" s="11">
        <v>0</v>
      </c>
      <c r="N5666" s="13">
        <v>1</v>
      </c>
      <c r="O5666" s="14" t="s">
        <v>537</v>
      </c>
      <c r="P5666" s="14">
        <v>0.49687890137328339</v>
      </c>
      <c r="Q5666" s="5" t="s">
        <v>543</v>
      </c>
      <c r="XEE5666" s="3">
        <v>0.496878901373283</v>
      </c>
      <c r="XEF5666" s="4">
        <v>0.496878901373283</v>
      </c>
      <c r="XEG5666" s="2" t="s">
        <v>29</v>
      </c>
      <c r="XEH5666" s="1">
        <v>7</v>
      </c>
    </row>
    <row r="5667" spans="1:17 16359:16362" hidden="1" x14ac:dyDescent="0.25">
      <c r="A5667" s="6">
        <v>68</v>
      </c>
      <c r="B5667" s="7" t="s">
        <v>522</v>
      </c>
      <c r="C5667" s="7" t="s">
        <v>270</v>
      </c>
      <c r="D5667" s="7" t="s">
        <v>376</v>
      </c>
      <c r="E5667" s="7" t="s">
        <v>255</v>
      </c>
      <c r="F5667" s="6">
        <v>11</v>
      </c>
      <c r="G5667" s="11">
        <v>285147990</v>
      </c>
      <c r="H5667" s="11">
        <f t="shared" si="88"/>
        <v>285147990</v>
      </c>
      <c r="I5667" s="11">
        <v>0</v>
      </c>
      <c r="J5667" s="11">
        <v>285147990</v>
      </c>
      <c r="K5667" s="11">
        <v>141684020</v>
      </c>
      <c r="L5667" s="11">
        <v>141684020</v>
      </c>
      <c r="M5667" s="11">
        <v>0</v>
      </c>
      <c r="N5667" s="13">
        <v>1</v>
      </c>
      <c r="O5667" s="14" t="s">
        <v>537</v>
      </c>
      <c r="P5667" s="14">
        <v>0.49687890137328339</v>
      </c>
      <c r="Q5667" s="5" t="s">
        <v>543</v>
      </c>
      <c r="XEE5667" s="3">
        <v>0.496878901373283</v>
      </c>
      <c r="XEF5667" s="4">
        <v>0.496878901373283</v>
      </c>
      <c r="XEG5667" s="2" t="s">
        <v>29</v>
      </c>
      <c r="XEH5667" s="1">
        <v>7</v>
      </c>
    </row>
    <row r="5668" spans="1:17 16359:16362" ht="30" hidden="1" x14ac:dyDescent="0.25">
      <c r="A5668" s="6">
        <v>68</v>
      </c>
      <c r="B5668" s="7" t="s">
        <v>522</v>
      </c>
      <c r="C5668" s="7" t="s">
        <v>270</v>
      </c>
      <c r="D5668" s="7" t="s">
        <v>378</v>
      </c>
      <c r="E5668" s="7" t="s">
        <v>379</v>
      </c>
      <c r="F5668" s="5"/>
      <c r="G5668" s="11">
        <v>6264221925</v>
      </c>
      <c r="H5668" s="11">
        <f t="shared" si="88"/>
        <v>6264221925</v>
      </c>
      <c r="I5668" s="11">
        <v>137624300</v>
      </c>
      <c r="J5668" s="11">
        <v>6126597625</v>
      </c>
      <c r="K5668" s="11">
        <v>3004911160</v>
      </c>
      <c r="L5668" s="11">
        <v>3004911160</v>
      </c>
      <c r="M5668" s="11">
        <v>0</v>
      </c>
      <c r="N5668" s="13">
        <v>0.97803010467257701</v>
      </c>
      <c r="O5668" s="14" t="s">
        <v>537</v>
      </c>
      <c r="P5668" s="14">
        <v>0.47969423752495804</v>
      </c>
      <c r="Q5668" s="5" t="s">
        <v>543</v>
      </c>
      <c r="XEE5668" s="3">
        <v>0.47969423752495799</v>
      </c>
      <c r="XEF5668" s="4">
        <v>0.49046980786501398</v>
      </c>
      <c r="XEG5668" s="2" t="s">
        <v>29</v>
      </c>
      <c r="XEH5668" s="1">
        <v>7</v>
      </c>
    </row>
    <row r="5669" spans="1:17 16359:16362" hidden="1" x14ac:dyDescent="0.25">
      <c r="A5669" s="6">
        <v>68</v>
      </c>
      <c r="B5669" s="7" t="s">
        <v>522</v>
      </c>
      <c r="C5669" s="7" t="s">
        <v>270</v>
      </c>
      <c r="D5669" s="7" t="s">
        <v>378</v>
      </c>
      <c r="E5669" s="7" t="s">
        <v>255</v>
      </c>
      <c r="F5669" s="6">
        <v>11</v>
      </c>
      <c r="G5669" s="11">
        <v>6264221925</v>
      </c>
      <c r="H5669" s="11">
        <f t="shared" si="88"/>
        <v>6264221925</v>
      </c>
      <c r="I5669" s="11">
        <v>137624300</v>
      </c>
      <c r="J5669" s="11">
        <v>6126597625</v>
      </c>
      <c r="K5669" s="11">
        <v>3004911160</v>
      </c>
      <c r="L5669" s="11">
        <v>3004911160</v>
      </c>
      <c r="M5669" s="11">
        <v>0</v>
      </c>
      <c r="N5669" s="13">
        <v>0.97803010467257701</v>
      </c>
      <c r="O5669" s="14" t="s">
        <v>537</v>
      </c>
      <c r="P5669" s="14">
        <v>0.47969423752495804</v>
      </c>
      <c r="Q5669" s="5" t="s">
        <v>543</v>
      </c>
      <c r="XEE5669" s="3">
        <v>0.47969423752495799</v>
      </c>
      <c r="XEF5669" s="4">
        <v>0.49046980786501398</v>
      </c>
      <c r="XEG5669" s="2" t="s">
        <v>29</v>
      </c>
      <c r="XEH5669" s="1">
        <v>7</v>
      </c>
    </row>
    <row r="5670" spans="1:17 16359:16362" ht="45" hidden="1" x14ac:dyDescent="0.25">
      <c r="A5670" s="6">
        <v>68</v>
      </c>
      <c r="B5670" s="7" t="s">
        <v>522</v>
      </c>
      <c r="C5670" s="7" t="s">
        <v>270</v>
      </c>
      <c r="D5670" s="7" t="s">
        <v>386</v>
      </c>
      <c r="E5670" s="7" t="s">
        <v>279</v>
      </c>
      <c r="F5670" s="5"/>
      <c r="G5670" s="11">
        <v>4252761998</v>
      </c>
      <c r="H5670" s="11">
        <f t="shared" si="88"/>
        <v>4252761998</v>
      </c>
      <c r="I5670" s="11">
        <v>30042666</v>
      </c>
      <c r="J5670" s="11">
        <v>4222719332</v>
      </c>
      <c r="K5670" s="11">
        <v>2194931626</v>
      </c>
      <c r="L5670" s="11">
        <v>2194931626</v>
      </c>
      <c r="M5670" s="11">
        <v>0</v>
      </c>
      <c r="N5670" s="13">
        <v>0.99293572835391997</v>
      </c>
      <c r="O5670" s="14" t="s">
        <v>537</v>
      </c>
      <c r="P5670" s="14">
        <v>0.51611908379360005</v>
      </c>
      <c r="Q5670" s="5" t="s">
        <v>543</v>
      </c>
      <c r="XEE5670" s="3">
        <v>0.51611908379360005</v>
      </c>
      <c r="XEF5670" s="4">
        <v>0.51979102882038297</v>
      </c>
      <c r="XEG5670" s="2" t="s">
        <v>29</v>
      </c>
      <c r="XEH5670" s="1">
        <v>7</v>
      </c>
    </row>
    <row r="5671" spans="1:17 16359:16362" hidden="1" x14ac:dyDescent="0.25">
      <c r="A5671" s="6">
        <v>68</v>
      </c>
      <c r="B5671" s="7" t="s">
        <v>522</v>
      </c>
      <c r="C5671" s="7" t="s">
        <v>270</v>
      </c>
      <c r="D5671" s="7" t="s">
        <v>386</v>
      </c>
      <c r="E5671" s="7" t="s">
        <v>255</v>
      </c>
      <c r="F5671" s="6">
        <v>11</v>
      </c>
      <c r="G5671" s="11">
        <v>4252761998</v>
      </c>
      <c r="H5671" s="11">
        <f t="shared" si="88"/>
        <v>4252761998</v>
      </c>
      <c r="I5671" s="11">
        <v>30042666</v>
      </c>
      <c r="J5671" s="11">
        <v>4222719332</v>
      </c>
      <c r="K5671" s="11">
        <v>2194931626</v>
      </c>
      <c r="L5671" s="11">
        <v>2194931626</v>
      </c>
      <c r="M5671" s="11">
        <v>0</v>
      </c>
      <c r="N5671" s="13">
        <v>0.99293572835391997</v>
      </c>
      <c r="O5671" s="14" t="s">
        <v>537</v>
      </c>
      <c r="P5671" s="14">
        <v>0.51611908379360005</v>
      </c>
      <c r="Q5671" s="5" t="s">
        <v>543</v>
      </c>
      <c r="XEE5671" s="3">
        <v>0.51611908379360005</v>
      </c>
      <c r="XEF5671" s="4">
        <v>0.51979102882038297</v>
      </c>
      <c r="XEG5671" s="2" t="s">
        <v>29</v>
      </c>
      <c r="XEH5671" s="1">
        <v>7</v>
      </c>
    </row>
    <row r="5672" spans="1:17 16359:16362" ht="45" hidden="1" x14ac:dyDescent="0.25">
      <c r="A5672" s="6">
        <v>68</v>
      </c>
      <c r="B5672" s="7" t="s">
        <v>522</v>
      </c>
      <c r="C5672" s="7" t="s">
        <v>270</v>
      </c>
      <c r="D5672" s="7" t="s">
        <v>387</v>
      </c>
      <c r="E5672" s="7" t="s">
        <v>281</v>
      </c>
      <c r="F5672" s="5"/>
      <c r="G5672" s="11">
        <v>205946420</v>
      </c>
      <c r="H5672" s="11">
        <f t="shared" si="88"/>
        <v>205946420</v>
      </c>
      <c r="I5672" s="11">
        <v>51718738</v>
      </c>
      <c r="J5672" s="11">
        <v>154227682</v>
      </c>
      <c r="K5672" s="11">
        <v>138670810</v>
      </c>
      <c r="L5672" s="11">
        <v>138670810</v>
      </c>
      <c r="M5672" s="11">
        <v>0</v>
      </c>
      <c r="N5672" s="13">
        <v>0.74887284760764505</v>
      </c>
      <c r="O5672" s="14" t="s">
        <v>535</v>
      </c>
      <c r="P5672" s="14">
        <v>0.67333440416201462</v>
      </c>
      <c r="Q5672" s="5" t="s">
        <v>546</v>
      </c>
      <c r="XEE5672" s="3">
        <v>0.67333440416201495</v>
      </c>
      <c r="XEF5672" s="4">
        <v>0.89913048164725695</v>
      </c>
      <c r="XEG5672" s="2" t="s">
        <v>29</v>
      </c>
      <c r="XEH5672" s="1">
        <v>7</v>
      </c>
    </row>
    <row r="5673" spans="1:17 16359:16362" hidden="1" x14ac:dyDescent="0.25">
      <c r="A5673" s="6">
        <v>68</v>
      </c>
      <c r="B5673" s="7" t="s">
        <v>522</v>
      </c>
      <c r="C5673" s="7" t="s">
        <v>270</v>
      </c>
      <c r="D5673" s="7" t="s">
        <v>387</v>
      </c>
      <c r="E5673" s="7" t="s">
        <v>256</v>
      </c>
      <c r="F5673" s="6">
        <v>16</v>
      </c>
      <c r="G5673" s="11">
        <v>205946420</v>
      </c>
      <c r="H5673" s="11">
        <f t="shared" si="88"/>
        <v>205946420</v>
      </c>
      <c r="I5673" s="11">
        <v>51718738</v>
      </c>
      <c r="J5673" s="11">
        <v>154227682</v>
      </c>
      <c r="K5673" s="11">
        <v>138670810</v>
      </c>
      <c r="L5673" s="11">
        <v>138670810</v>
      </c>
      <c r="M5673" s="11">
        <v>0</v>
      </c>
      <c r="N5673" s="13">
        <v>0.74887284760764505</v>
      </c>
      <c r="O5673" s="14" t="s">
        <v>535</v>
      </c>
      <c r="P5673" s="14">
        <v>0.67333440416201462</v>
      </c>
      <c r="Q5673" s="5" t="s">
        <v>546</v>
      </c>
      <c r="XEE5673" s="3">
        <v>0.67333440416201495</v>
      </c>
      <c r="XEF5673" s="4">
        <v>0.89913048164725695</v>
      </c>
      <c r="XEG5673" s="2" t="s">
        <v>29</v>
      </c>
      <c r="XEH5673" s="1">
        <v>7</v>
      </c>
    </row>
    <row r="5674" spans="1:17 16359:16362" ht="60" hidden="1" x14ac:dyDescent="0.25">
      <c r="A5674" s="6">
        <v>68</v>
      </c>
      <c r="B5674" s="7" t="s">
        <v>522</v>
      </c>
      <c r="C5674" s="7" t="s">
        <v>270</v>
      </c>
      <c r="D5674" s="7" t="s">
        <v>388</v>
      </c>
      <c r="E5674" s="7" t="s">
        <v>389</v>
      </c>
      <c r="F5674" s="5"/>
      <c r="G5674" s="11">
        <v>73506894</v>
      </c>
      <c r="H5674" s="11">
        <f t="shared" si="88"/>
        <v>69166285</v>
      </c>
      <c r="I5674" s="11">
        <v>10000000</v>
      </c>
      <c r="J5674" s="11">
        <v>59166285</v>
      </c>
      <c r="K5674" s="11">
        <v>14166285</v>
      </c>
      <c r="L5674" s="11">
        <v>14166285</v>
      </c>
      <c r="M5674" s="11">
        <v>4340609</v>
      </c>
      <c r="N5674" s="13">
        <v>0.80490797230529199</v>
      </c>
      <c r="O5674" s="14" t="s">
        <v>535</v>
      </c>
      <c r="P5674" s="14">
        <v>0.19272049503275163</v>
      </c>
      <c r="Q5674" s="5" t="s">
        <v>543</v>
      </c>
      <c r="XEE5674" s="3">
        <v>0.19272049503275199</v>
      </c>
      <c r="XEF5674" s="4">
        <v>0.23943171351725101</v>
      </c>
      <c r="XEG5674" s="2" t="s">
        <v>29</v>
      </c>
      <c r="XEH5674" s="1">
        <v>7</v>
      </c>
    </row>
    <row r="5675" spans="1:17 16359:16362" hidden="1" x14ac:dyDescent="0.25">
      <c r="A5675" s="6">
        <v>68</v>
      </c>
      <c r="B5675" s="7" t="s">
        <v>522</v>
      </c>
      <c r="C5675" s="7" t="s">
        <v>270</v>
      </c>
      <c r="D5675" s="7" t="s">
        <v>388</v>
      </c>
      <c r="E5675" s="7" t="s">
        <v>256</v>
      </c>
      <c r="F5675" s="6">
        <v>16</v>
      </c>
      <c r="G5675" s="11">
        <v>73506894</v>
      </c>
      <c r="H5675" s="11">
        <f t="shared" si="88"/>
        <v>69166285</v>
      </c>
      <c r="I5675" s="11">
        <v>10000000</v>
      </c>
      <c r="J5675" s="11">
        <v>59166285</v>
      </c>
      <c r="K5675" s="11">
        <v>14166285</v>
      </c>
      <c r="L5675" s="11">
        <v>14166285</v>
      </c>
      <c r="M5675" s="11">
        <v>4340609</v>
      </c>
      <c r="N5675" s="13">
        <v>0.80490797230529199</v>
      </c>
      <c r="O5675" s="14" t="s">
        <v>535</v>
      </c>
      <c r="P5675" s="14">
        <v>0.19272049503275163</v>
      </c>
      <c r="Q5675" s="5" t="s">
        <v>543</v>
      </c>
      <c r="XEE5675" s="3">
        <v>0.19272049503275199</v>
      </c>
      <c r="XEF5675" s="4">
        <v>0.23943171351725101</v>
      </c>
      <c r="XEG5675" s="2" t="s">
        <v>29</v>
      </c>
      <c r="XEH5675" s="1">
        <v>7</v>
      </c>
    </row>
    <row r="5676" spans="1:17 16359:16362" ht="60" hidden="1" x14ac:dyDescent="0.25">
      <c r="A5676" s="6">
        <v>68</v>
      </c>
      <c r="B5676" s="7" t="s">
        <v>522</v>
      </c>
      <c r="C5676" s="7" t="s">
        <v>265</v>
      </c>
      <c r="D5676" s="7" t="s">
        <v>396</v>
      </c>
      <c r="E5676" s="7" t="s">
        <v>397</v>
      </c>
      <c r="F5676" s="5"/>
      <c r="G5676" s="11">
        <v>708333990</v>
      </c>
      <c r="H5676" s="11">
        <f t="shared" si="88"/>
        <v>708333990</v>
      </c>
      <c r="I5676" s="11">
        <v>7402865</v>
      </c>
      <c r="J5676" s="11">
        <v>700931125</v>
      </c>
      <c r="K5676" s="11">
        <v>240327702</v>
      </c>
      <c r="L5676" s="11">
        <v>240327702</v>
      </c>
      <c r="M5676" s="11">
        <v>0</v>
      </c>
      <c r="N5676" s="13">
        <v>0.98954890615936697</v>
      </c>
      <c r="O5676" s="14" t="s">
        <v>537</v>
      </c>
      <c r="P5676" s="14">
        <v>0.33928585299146807</v>
      </c>
      <c r="Q5676" s="5" t="s">
        <v>543</v>
      </c>
      <c r="XEE5676" s="3">
        <v>0.33928585299146802</v>
      </c>
      <c r="XEF5676" s="4">
        <v>0.34286921129376302</v>
      </c>
      <c r="XEG5676" s="2" t="s">
        <v>13</v>
      </c>
      <c r="XEH5676" s="1">
        <v>7</v>
      </c>
    </row>
    <row r="5677" spans="1:17 16359:16362" hidden="1" x14ac:dyDescent="0.25">
      <c r="A5677" s="6">
        <v>68</v>
      </c>
      <c r="B5677" s="7" t="s">
        <v>522</v>
      </c>
      <c r="C5677" s="7" t="s">
        <v>265</v>
      </c>
      <c r="D5677" s="7" t="s">
        <v>396</v>
      </c>
      <c r="E5677" s="7" t="s">
        <v>256</v>
      </c>
      <c r="F5677" s="6">
        <v>16</v>
      </c>
      <c r="G5677" s="11">
        <v>708333990</v>
      </c>
      <c r="H5677" s="11">
        <f t="shared" si="88"/>
        <v>708333990</v>
      </c>
      <c r="I5677" s="11">
        <v>7402865</v>
      </c>
      <c r="J5677" s="11">
        <v>700931125</v>
      </c>
      <c r="K5677" s="11">
        <v>240327702</v>
      </c>
      <c r="L5677" s="11">
        <v>240327702</v>
      </c>
      <c r="M5677" s="11">
        <v>0</v>
      </c>
      <c r="N5677" s="13">
        <v>0.98954890615936697</v>
      </c>
      <c r="O5677" s="14" t="s">
        <v>537</v>
      </c>
      <c r="P5677" s="14">
        <v>0.33928585299146807</v>
      </c>
      <c r="Q5677" s="5" t="s">
        <v>543</v>
      </c>
      <c r="XEE5677" s="3">
        <v>0.33928585299146802</v>
      </c>
      <c r="XEF5677" s="4">
        <v>0.34286921129376302</v>
      </c>
      <c r="XEG5677" s="2" t="s">
        <v>13</v>
      </c>
      <c r="XEH5677" s="1">
        <v>7</v>
      </c>
    </row>
    <row r="5678" spans="1:17 16359:16362" ht="60" hidden="1" x14ac:dyDescent="0.25">
      <c r="A5678" s="6">
        <v>68</v>
      </c>
      <c r="B5678" s="7" t="s">
        <v>522</v>
      </c>
      <c r="C5678" s="7" t="s">
        <v>268</v>
      </c>
      <c r="D5678" s="7" t="s">
        <v>398</v>
      </c>
      <c r="E5678" s="7" t="s">
        <v>397</v>
      </c>
      <c r="F5678" s="5"/>
      <c r="G5678" s="11">
        <v>708333990</v>
      </c>
      <c r="H5678" s="11">
        <f t="shared" si="88"/>
        <v>708333990</v>
      </c>
      <c r="I5678" s="11">
        <v>7402865</v>
      </c>
      <c r="J5678" s="11">
        <v>700931125</v>
      </c>
      <c r="K5678" s="11">
        <v>240327702</v>
      </c>
      <c r="L5678" s="11">
        <v>240327702</v>
      </c>
      <c r="M5678" s="11">
        <v>0</v>
      </c>
      <c r="N5678" s="13">
        <v>0.98954890615936697</v>
      </c>
      <c r="O5678" s="14" t="s">
        <v>537</v>
      </c>
      <c r="P5678" s="14">
        <v>0.33928585299146807</v>
      </c>
      <c r="Q5678" s="5" t="s">
        <v>543</v>
      </c>
      <c r="XEE5678" s="3">
        <v>0.33928585299146802</v>
      </c>
      <c r="XEF5678" s="4">
        <v>0.34286921129376302</v>
      </c>
      <c r="XEG5678" s="2" t="s">
        <v>13</v>
      </c>
      <c r="XEH5678" s="1">
        <v>7</v>
      </c>
    </row>
    <row r="5679" spans="1:17 16359:16362" hidden="1" x14ac:dyDescent="0.25">
      <c r="A5679" s="6">
        <v>68</v>
      </c>
      <c r="B5679" s="7" t="s">
        <v>522</v>
      </c>
      <c r="C5679" s="7" t="s">
        <v>268</v>
      </c>
      <c r="D5679" s="7" t="s">
        <v>398</v>
      </c>
      <c r="E5679" s="7" t="s">
        <v>256</v>
      </c>
      <c r="F5679" s="6">
        <v>16</v>
      </c>
      <c r="G5679" s="11">
        <v>708333990</v>
      </c>
      <c r="H5679" s="11">
        <f t="shared" si="88"/>
        <v>708333990</v>
      </c>
      <c r="I5679" s="11">
        <v>7402865</v>
      </c>
      <c r="J5679" s="11">
        <v>700931125</v>
      </c>
      <c r="K5679" s="11">
        <v>240327702</v>
      </c>
      <c r="L5679" s="11">
        <v>240327702</v>
      </c>
      <c r="M5679" s="11">
        <v>0</v>
      </c>
      <c r="N5679" s="13">
        <v>0.98954890615936697</v>
      </c>
      <c r="O5679" s="14" t="s">
        <v>537</v>
      </c>
      <c r="P5679" s="14">
        <v>0.33928585299146807</v>
      </c>
      <c r="Q5679" s="5" t="s">
        <v>543</v>
      </c>
      <c r="XEE5679" s="3">
        <v>0.33928585299146802</v>
      </c>
      <c r="XEF5679" s="4">
        <v>0.34286921129376302</v>
      </c>
      <c r="XEG5679" s="2" t="s">
        <v>13</v>
      </c>
      <c r="XEH5679" s="1">
        <v>7</v>
      </c>
    </row>
    <row r="5680" spans="1:17 16359:16362" ht="30" hidden="1" x14ac:dyDescent="0.25">
      <c r="A5680" s="6">
        <v>68</v>
      </c>
      <c r="B5680" s="7" t="s">
        <v>522</v>
      </c>
      <c r="C5680" s="7" t="s">
        <v>270</v>
      </c>
      <c r="D5680" s="7" t="s">
        <v>399</v>
      </c>
      <c r="E5680" s="7" t="s">
        <v>400</v>
      </c>
      <c r="F5680" s="5"/>
      <c r="G5680" s="11">
        <v>538189070</v>
      </c>
      <c r="H5680" s="11">
        <f t="shared" si="88"/>
        <v>538189070</v>
      </c>
      <c r="I5680" s="11">
        <v>0</v>
      </c>
      <c r="J5680" s="11">
        <v>538189070</v>
      </c>
      <c r="K5680" s="11">
        <v>174540838</v>
      </c>
      <c r="L5680" s="11">
        <v>174540838</v>
      </c>
      <c r="M5680" s="11">
        <v>0</v>
      </c>
      <c r="N5680" s="13">
        <v>1</v>
      </c>
      <c r="O5680" s="14" t="s">
        <v>537</v>
      </c>
      <c r="P5680" s="14">
        <v>0.32431137629755286</v>
      </c>
      <c r="Q5680" s="5" t="s">
        <v>543</v>
      </c>
      <c r="XEE5680" s="3">
        <v>0.32431137629755302</v>
      </c>
      <c r="XEF5680" s="4">
        <v>0.32431137629755302</v>
      </c>
      <c r="XEG5680" s="2" t="s">
        <v>29</v>
      </c>
      <c r="XEH5680" s="1">
        <v>7</v>
      </c>
    </row>
    <row r="5681" spans="1:17 16359:16362" hidden="1" x14ac:dyDescent="0.25">
      <c r="A5681" s="6">
        <v>68</v>
      </c>
      <c r="B5681" s="7" t="s">
        <v>522</v>
      </c>
      <c r="C5681" s="7" t="s">
        <v>270</v>
      </c>
      <c r="D5681" s="7" t="s">
        <v>399</v>
      </c>
      <c r="E5681" s="7" t="s">
        <v>256</v>
      </c>
      <c r="F5681" s="6">
        <v>16</v>
      </c>
      <c r="G5681" s="11">
        <v>538189070</v>
      </c>
      <c r="H5681" s="11">
        <f t="shared" si="88"/>
        <v>538189070</v>
      </c>
      <c r="I5681" s="11">
        <v>0</v>
      </c>
      <c r="J5681" s="11">
        <v>538189070</v>
      </c>
      <c r="K5681" s="11">
        <v>174540838</v>
      </c>
      <c r="L5681" s="11">
        <v>174540838</v>
      </c>
      <c r="M5681" s="11">
        <v>0</v>
      </c>
      <c r="N5681" s="13">
        <v>1</v>
      </c>
      <c r="O5681" s="14" t="s">
        <v>537</v>
      </c>
      <c r="P5681" s="14">
        <v>0.32431137629755286</v>
      </c>
      <c r="Q5681" s="5" t="s">
        <v>543</v>
      </c>
      <c r="XEE5681" s="3">
        <v>0.32431137629755302</v>
      </c>
      <c r="XEF5681" s="4">
        <v>0.32431137629755302</v>
      </c>
      <c r="XEG5681" s="2" t="s">
        <v>29</v>
      </c>
      <c r="XEH5681" s="1">
        <v>7</v>
      </c>
    </row>
    <row r="5682" spans="1:17 16359:16362" ht="45" hidden="1" x14ac:dyDescent="0.25">
      <c r="A5682" s="6">
        <v>68</v>
      </c>
      <c r="B5682" s="7" t="s">
        <v>522</v>
      </c>
      <c r="C5682" s="7" t="s">
        <v>270</v>
      </c>
      <c r="D5682" s="7" t="s">
        <v>401</v>
      </c>
      <c r="E5682" s="7" t="s">
        <v>279</v>
      </c>
      <c r="F5682" s="5"/>
      <c r="G5682" s="11">
        <v>65816800</v>
      </c>
      <c r="H5682" s="11">
        <f t="shared" si="88"/>
        <v>65816800</v>
      </c>
      <c r="I5682" s="11">
        <v>0</v>
      </c>
      <c r="J5682" s="11">
        <v>65816800</v>
      </c>
      <c r="K5682" s="11">
        <v>32704000</v>
      </c>
      <c r="L5682" s="11">
        <v>32704000</v>
      </c>
      <c r="M5682" s="11">
        <v>0</v>
      </c>
      <c r="N5682" s="13">
        <v>1</v>
      </c>
      <c r="O5682" s="14" t="s">
        <v>537</v>
      </c>
      <c r="P5682" s="14">
        <v>0.49689440993788819</v>
      </c>
      <c r="Q5682" s="5" t="s">
        <v>543</v>
      </c>
      <c r="XEE5682" s="3">
        <v>0.49689440993788803</v>
      </c>
      <c r="XEF5682" s="4">
        <v>0.49689440993788803</v>
      </c>
      <c r="XEG5682" s="2" t="s">
        <v>29</v>
      </c>
      <c r="XEH5682" s="1">
        <v>7</v>
      </c>
    </row>
    <row r="5683" spans="1:17 16359:16362" hidden="1" x14ac:dyDescent="0.25">
      <c r="A5683" s="6">
        <v>68</v>
      </c>
      <c r="B5683" s="7" t="s">
        <v>522</v>
      </c>
      <c r="C5683" s="7" t="s">
        <v>270</v>
      </c>
      <c r="D5683" s="7" t="s">
        <v>401</v>
      </c>
      <c r="E5683" s="7" t="s">
        <v>256</v>
      </c>
      <c r="F5683" s="6">
        <v>16</v>
      </c>
      <c r="G5683" s="11">
        <v>65816800</v>
      </c>
      <c r="H5683" s="11">
        <f t="shared" si="88"/>
        <v>65816800</v>
      </c>
      <c r="I5683" s="11">
        <v>0</v>
      </c>
      <c r="J5683" s="11">
        <v>65816800</v>
      </c>
      <c r="K5683" s="11">
        <v>32704000</v>
      </c>
      <c r="L5683" s="11">
        <v>32704000</v>
      </c>
      <c r="M5683" s="11">
        <v>0</v>
      </c>
      <c r="N5683" s="13">
        <v>1</v>
      </c>
      <c r="O5683" s="14" t="s">
        <v>537</v>
      </c>
      <c r="P5683" s="14">
        <v>0.49689440993788819</v>
      </c>
      <c r="Q5683" s="5" t="s">
        <v>543</v>
      </c>
      <c r="XEE5683" s="3">
        <v>0.49689440993788803</v>
      </c>
      <c r="XEF5683" s="4">
        <v>0.49689440993788803</v>
      </c>
      <c r="XEG5683" s="2" t="s">
        <v>29</v>
      </c>
      <c r="XEH5683" s="1">
        <v>7</v>
      </c>
    </row>
    <row r="5684" spans="1:17 16359:16362" ht="45" hidden="1" x14ac:dyDescent="0.25">
      <c r="A5684" s="6">
        <v>68</v>
      </c>
      <c r="B5684" s="7" t="s">
        <v>522</v>
      </c>
      <c r="C5684" s="7" t="s">
        <v>270</v>
      </c>
      <c r="D5684" s="7" t="s">
        <v>402</v>
      </c>
      <c r="E5684" s="7" t="s">
        <v>281</v>
      </c>
      <c r="F5684" s="5"/>
      <c r="G5684" s="11">
        <v>11200000</v>
      </c>
      <c r="H5684" s="11">
        <f t="shared" si="88"/>
        <v>11200000</v>
      </c>
      <c r="I5684" s="11">
        <v>7402865</v>
      </c>
      <c r="J5684" s="11">
        <v>3797135</v>
      </c>
      <c r="K5684" s="11">
        <v>2877611</v>
      </c>
      <c r="L5684" s="11">
        <v>2877611</v>
      </c>
      <c r="M5684" s="11">
        <v>0</v>
      </c>
      <c r="N5684" s="13">
        <v>0.33902991071428601</v>
      </c>
      <c r="O5684" s="14" t="s">
        <v>535</v>
      </c>
      <c r="P5684" s="14">
        <v>0.25692955357142855</v>
      </c>
      <c r="Q5684" s="5" t="s">
        <v>543</v>
      </c>
      <c r="XEE5684" s="3">
        <v>0.25692955357142899</v>
      </c>
      <c r="XEF5684" s="4">
        <v>0.75783742216170902</v>
      </c>
      <c r="XEG5684" s="2" t="s">
        <v>29</v>
      </c>
      <c r="XEH5684" s="1">
        <v>7</v>
      </c>
    </row>
    <row r="5685" spans="1:17 16359:16362" hidden="1" x14ac:dyDescent="0.25">
      <c r="A5685" s="6">
        <v>68</v>
      </c>
      <c r="B5685" s="7" t="s">
        <v>522</v>
      </c>
      <c r="C5685" s="7" t="s">
        <v>270</v>
      </c>
      <c r="D5685" s="7" t="s">
        <v>402</v>
      </c>
      <c r="E5685" s="7" t="s">
        <v>256</v>
      </c>
      <c r="F5685" s="6">
        <v>16</v>
      </c>
      <c r="G5685" s="11">
        <v>11200000</v>
      </c>
      <c r="H5685" s="11">
        <f t="shared" si="88"/>
        <v>11200000</v>
      </c>
      <c r="I5685" s="11">
        <v>7402865</v>
      </c>
      <c r="J5685" s="11">
        <v>3797135</v>
      </c>
      <c r="K5685" s="11">
        <v>2877611</v>
      </c>
      <c r="L5685" s="11">
        <v>2877611</v>
      </c>
      <c r="M5685" s="11">
        <v>0</v>
      </c>
      <c r="N5685" s="13">
        <v>0.33902991071428601</v>
      </c>
      <c r="O5685" s="14" t="s">
        <v>535</v>
      </c>
      <c r="P5685" s="14">
        <v>0.25692955357142855</v>
      </c>
      <c r="Q5685" s="5" t="s">
        <v>543</v>
      </c>
      <c r="XEE5685" s="3">
        <v>0.25692955357142899</v>
      </c>
      <c r="XEF5685" s="4">
        <v>0.75783742216170902</v>
      </c>
      <c r="XEG5685" s="2" t="s">
        <v>29</v>
      </c>
      <c r="XEH5685" s="1">
        <v>7</v>
      </c>
    </row>
    <row r="5686" spans="1:17 16359:16362" ht="45" hidden="1" x14ac:dyDescent="0.25">
      <c r="A5686" s="6">
        <v>68</v>
      </c>
      <c r="B5686" s="7" t="s">
        <v>522</v>
      </c>
      <c r="C5686" s="7" t="s">
        <v>270</v>
      </c>
      <c r="D5686" s="7" t="s">
        <v>403</v>
      </c>
      <c r="E5686" s="7" t="s">
        <v>404</v>
      </c>
      <c r="F5686" s="5"/>
      <c r="G5686" s="11">
        <v>93128120</v>
      </c>
      <c r="H5686" s="11">
        <f t="shared" si="88"/>
        <v>93128120</v>
      </c>
      <c r="I5686" s="11">
        <v>0</v>
      </c>
      <c r="J5686" s="11">
        <v>93128120</v>
      </c>
      <c r="K5686" s="11">
        <v>30205253</v>
      </c>
      <c r="L5686" s="11">
        <v>30205253</v>
      </c>
      <c r="M5686" s="11">
        <v>0</v>
      </c>
      <c r="N5686" s="13">
        <v>1</v>
      </c>
      <c r="O5686" s="14" t="s">
        <v>537</v>
      </c>
      <c r="P5686" s="14">
        <v>0.32434084356046272</v>
      </c>
      <c r="Q5686" s="5" t="s">
        <v>543</v>
      </c>
      <c r="XEE5686" s="3">
        <v>0.324340843560463</v>
      </c>
      <c r="XEF5686" s="4">
        <v>0.324340843560463</v>
      </c>
      <c r="XEG5686" s="2" t="s">
        <v>29</v>
      </c>
      <c r="XEH5686" s="1">
        <v>7</v>
      </c>
    </row>
    <row r="5687" spans="1:17 16359:16362" hidden="1" x14ac:dyDescent="0.25">
      <c r="A5687" s="6">
        <v>68</v>
      </c>
      <c r="B5687" s="7" t="s">
        <v>522</v>
      </c>
      <c r="C5687" s="7" t="s">
        <v>270</v>
      </c>
      <c r="D5687" s="7" t="s">
        <v>403</v>
      </c>
      <c r="E5687" s="7" t="s">
        <v>256</v>
      </c>
      <c r="F5687" s="6">
        <v>16</v>
      </c>
      <c r="G5687" s="11">
        <v>93128120</v>
      </c>
      <c r="H5687" s="11">
        <f t="shared" si="88"/>
        <v>93128120</v>
      </c>
      <c r="I5687" s="11">
        <v>0</v>
      </c>
      <c r="J5687" s="11">
        <v>93128120</v>
      </c>
      <c r="K5687" s="11">
        <v>30205253</v>
      </c>
      <c r="L5687" s="11">
        <v>30205253</v>
      </c>
      <c r="M5687" s="11">
        <v>0</v>
      </c>
      <c r="N5687" s="13">
        <v>1</v>
      </c>
      <c r="O5687" s="14" t="s">
        <v>537</v>
      </c>
      <c r="P5687" s="14">
        <v>0.32434084356046272</v>
      </c>
      <c r="Q5687" s="5" t="s">
        <v>543</v>
      </c>
      <c r="XEE5687" s="3">
        <v>0.324340843560463</v>
      </c>
      <c r="XEF5687" s="4">
        <v>0.324340843560463</v>
      </c>
      <c r="XEG5687" s="2" t="s">
        <v>29</v>
      </c>
      <c r="XEH5687" s="1">
        <v>7</v>
      </c>
    </row>
    <row r="5688" spans="1:17 16359:16362" ht="90" hidden="1" x14ac:dyDescent="0.25">
      <c r="A5688" s="6">
        <v>68</v>
      </c>
      <c r="B5688" s="7" t="s">
        <v>522</v>
      </c>
      <c r="C5688" s="7" t="s">
        <v>265</v>
      </c>
      <c r="D5688" s="7" t="s">
        <v>411</v>
      </c>
      <c r="E5688" s="7" t="s">
        <v>412</v>
      </c>
      <c r="F5688" s="5"/>
      <c r="G5688" s="11">
        <v>119050403</v>
      </c>
      <c r="H5688" s="11">
        <f t="shared" si="88"/>
        <v>119050403</v>
      </c>
      <c r="I5688" s="11">
        <v>7819892</v>
      </c>
      <c r="J5688" s="11">
        <v>111230511</v>
      </c>
      <c r="K5688" s="11">
        <v>56884911</v>
      </c>
      <c r="L5688" s="11">
        <v>56884911</v>
      </c>
      <c r="M5688" s="11">
        <v>0</v>
      </c>
      <c r="N5688" s="13">
        <v>0.934314443269881</v>
      </c>
      <c r="O5688" s="14" t="s">
        <v>537</v>
      </c>
      <c r="P5688" s="14">
        <v>0.47782207843513136</v>
      </c>
      <c r="Q5688" s="5" t="s">
        <v>543</v>
      </c>
      <c r="XEE5688" s="3">
        <v>0.47782207843513103</v>
      </c>
      <c r="XEF5688" s="4">
        <v>0.51141463334642101</v>
      </c>
      <c r="XEG5688" s="2" t="s">
        <v>13</v>
      </c>
      <c r="XEH5688" s="1">
        <v>7</v>
      </c>
    </row>
    <row r="5689" spans="1:17 16359:16362" hidden="1" x14ac:dyDescent="0.25">
      <c r="A5689" s="6">
        <v>68</v>
      </c>
      <c r="B5689" s="7" t="s">
        <v>522</v>
      </c>
      <c r="C5689" s="7" t="s">
        <v>265</v>
      </c>
      <c r="D5689" s="7" t="s">
        <v>411</v>
      </c>
      <c r="E5689" s="7" t="s">
        <v>256</v>
      </c>
      <c r="F5689" s="6">
        <v>16</v>
      </c>
      <c r="G5689" s="11">
        <v>119050403</v>
      </c>
      <c r="H5689" s="11">
        <f t="shared" si="88"/>
        <v>119050403</v>
      </c>
      <c r="I5689" s="11">
        <v>7819892</v>
      </c>
      <c r="J5689" s="11">
        <v>111230511</v>
      </c>
      <c r="K5689" s="11">
        <v>56884911</v>
      </c>
      <c r="L5689" s="11">
        <v>56884911</v>
      </c>
      <c r="M5689" s="11">
        <v>0</v>
      </c>
      <c r="N5689" s="13">
        <v>0.934314443269881</v>
      </c>
      <c r="O5689" s="14" t="s">
        <v>537</v>
      </c>
      <c r="P5689" s="14">
        <v>0.47782207843513136</v>
      </c>
      <c r="Q5689" s="5" t="s">
        <v>543</v>
      </c>
      <c r="XEE5689" s="3">
        <v>0.47782207843513103</v>
      </c>
      <c r="XEF5689" s="4">
        <v>0.51141463334642101</v>
      </c>
      <c r="XEG5689" s="2" t="s">
        <v>13</v>
      </c>
      <c r="XEH5689" s="1">
        <v>7</v>
      </c>
    </row>
    <row r="5690" spans="1:17 16359:16362" ht="90" hidden="1" x14ac:dyDescent="0.25">
      <c r="A5690" s="6">
        <v>68</v>
      </c>
      <c r="B5690" s="7" t="s">
        <v>522</v>
      </c>
      <c r="C5690" s="7" t="s">
        <v>268</v>
      </c>
      <c r="D5690" s="7" t="s">
        <v>413</v>
      </c>
      <c r="E5690" s="7" t="s">
        <v>412</v>
      </c>
      <c r="F5690" s="5"/>
      <c r="G5690" s="11">
        <v>119050403</v>
      </c>
      <c r="H5690" s="11">
        <f t="shared" si="88"/>
        <v>119050403</v>
      </c>
      <c r="I5690" s="11">
        <v>7819892</v>
      </c>
      <c r="J5690" s="11">
        <v>111230511</v>
      </c>
      <c r="K5690" s="11">
        <v>56884911</v>
      </c>
      <c r="L5690" s="11">
        <v>56884911</v>
      </c>
      <c r="M5690" s="11">
        <v>0</v>
      </c>
      <c r="N5690" s="13">
        <v>0.934314443269881</v>
      </c>
      <c r="O5690" s="14" t="s">
        <v>537</v>
      </c>
      <c r="P5690" s="14">
        <v>0.47782207843513136</v>
      </c>
      <c r="Q5690" s="5" t="s">
        <v>543</v>
      </c>
      <c r="XEE5690" s="3">
        <v>0.47782207843513103</v>
      </c>
      <c r="XEF5690" s="4">
        <v>0.51141463334642101</v>
      </c>
      <c r="XEG5690" s="2" t="s">
        <v>13</v>
      </c>
      <c r="XEH5690" s="1">
        <v>7</v>
      </c>
    </row>
    <row r="5691" spans="1:17 16359:16362" hidden="1" x14ac:dyDescent="0.25">
      <c r="A5691" s="6">
        <v>68</v>
      </c>
      <c r="B5691" s="7" t="s">
        <v>522</v>
      </c>
      <c r="C5691" s="7" t="s">
        <v>268</v>
      </c>
      <c r="D5691" s="7" t="s">
        <v>413</v>
      </c>
      <c r="E5691" s="7" t="s">
        <v>256</v>
      </c>
      <c r="F5691" s="6">
        <v>16</v>
      </c>
      <c r="G5691" s="11">
        <v>119050403</v>
      </c>
      <c r="H5691" s="11">
        <f t="shared" si="88"/>
        <v>119050403</v>
      </c>
      <c r="I5691" s="11">
        <v>7819892</v>
      </c>
      <c r="J5691" s="11">
        <v>111230511</v>
      </c>
      <c r="K5691" s="11">
        <v>56884911</v>
      </c>
      <c r="L5691" s="11">
        <v>56884911</v>
      </c>
      <c r="M5691" s="11">
        <v>0</v>
      </c>
      <c r="N5691" s="13">
        <v>0.934314443269881</v>
      </c>
      <c r="O5691" s="14" t="s">
        <v>537</v>
      </c>
      <c r="P5691" s="14">
        <v>0.47782207843513136</v>
      </c>
      <c r="Q5691" s="5" t="s">
        <v>543</v>
      </c>
      <c r="XEE5691" s="3">
        <v>0.47782207843513103</v>
      </c>
      <c r="XEF5691" s="4">
        <v>0.51141463334642101</v>
      </c>
      <c r="XEG5691" s="2" t="s">
        <v>13</v>
      </c>
      <c r="XEH5691" s="1">
        <v>7</v>
      </c>
    </row>
    <row r="5692" spans="1:17 16359:16362" ht="45" hidden="1" x14ac:dyDescent="0.25">
      <c r="A5692" s="6">
        <v>68</v>
      </c>
      <c r="B5692" s="7" t="s">
        <v>522</v>
      </c>
      <c r="C5692" s="7" t="s">
        <v>270</v>
      </c>
      <c r="D5692" s="7" t="s">
        <v>422</v>
      </c>
      <c r="E5692" s="7" t="s">
        <v>279</v>
      </c>
      <c r="F5692" s="5"/>
      <c r="G5692" s="11">
        <v>117639868</v>
      </c>
      <c r="H5692" s="11">
        <f t="shared" si="88"/>
        <v>117639868</v>
      </c>
      <c r="I5692" s="11">
        <v>7785869</v>
      </c>
      <c r="J5692" s="11">
        <v>109853999</v>
      </c>
      <c r="K5692" s="11">
        <v>55508399</v>
      </c>
      <c r="L5692" s="11">
        <v>55508399</v>
      </c>
      <c r="M5692" s="11">
        <v>0</v>
      </c>
      <c r="N5692" s="13">
        <v>0.93381606820572105</v>
      </c>
      <c r="O5692" s="14" t="s">
        <v>537</v>
      </c>
      <c r="P5692" s="14">
        <v>0.47185023192987602</v>
      </c>
      <c r="Q5692" s="5" t="s">
        <v>543</v>
      </c>
      <c r="XEE5692" s="3">
        <v>0.47185023192987602</v>
      </c>
      <c r="XEF5692" s="4">
        <v>0.50529247460531701</v>
      </c>
      <c r="XEG5692" s="2" t="s">
        <v>29</v>
      </c>
      <c r="XEH5692" s="1">
        <v>7</v>
      </c>
    </row>
    <row r="5693" spans="1:17 16359:16362" hidden="1" x14ac:dyDescent="0.25">
      <c r="A5693" s="6">
        <v>68</v>
      </c>
      <c r="B5693" s="7" t="s">
        <v>522</v>
      </c>
      <c r="C5693" s="7" t="s">
        <v>270</v>
      </c>
      <c r="D5693" s="7" t="s">
        <v>422</v>
      </c>
      <c r="E5693" s="7" t="s">
        <v>256</v>
      </c>
      <c r="F5693" s="6">
        <v>16</v>
      </c>
      <c r="G5693" s="11">
        <v>117639868</v>
      </c>
      <c r="H5693" s="11">
        <f t="shared" si="88"/>
        <v>117639868</v>
      </c>
      <c r="I5693" s="11">
        <v>7785869</v>
      </c>
      <c r="J5693" s="11">
        <v>109853999</v>
      </c>
      <c r="K5693" s="11">
        <v>55508399</v>
      </c>
      <c r="L5693" s="11">
        <v>55508399</v>
      </c>
      <c r="M5693" s="11">
        <v>0</v>
      </c>
      <c r="N5693" s="13">
        <v>0.93381606820572105</v>
      </c>
      <c r="O5693" s="14" t="s">
        <v>537</v>
      </c>
      <c r="P5693" s="14">
        <v>0.47185023192987602</v>
      </c>
      <c r="Q5693" s="5" t="s">
        <v>543</v>
      </c>
      <c r="XEE5693" s="3">
        <v>0.47185023192987602</v>
      </c>
      <c r="XEF5693" s="4">
        <v>0.50529247460531701</v>
      </c>
      <c r="XEG5693" s="2" t="s">
        <v>29</v>
      </c>
      <c r="XEH5693" s="1">
        <v>7</v>
      </c>
    </row>
    <row r="5694" spans="1:17 16359:16362" ht="45" hidden="1" x14ac:dyDescent="0.25">
      <c r="A5694" s="6">
        <v>68</v>
      </c>
      <c r="B5694" s="7" t="s">
        <v>522</v>
      </c>
      <c r="C5694" s="7" t="s">
        <v>270</v>
      </c>
      <c r="D5694" s="7" t="s">
        <v>423</v>
      </c>
      <c r="E5694" s="7" t="s">
        <v>281</v>
      </c>
      <c r="F5694" s="5"/>
      <c r="G5694" s="11">
        <v>1410535</v>
      </c>
      <c r="H5694" s="11">
        <f t="shared" si="88"/>
        <v>1410535</v>
      </c>
      <c r="I5694" s="11">
        <v>34023</v>
      </c>
      <c r="J5694" s="11">
        <v>1376512</v>
      </c>
      <c r="K5694" s="11">
        <v>1376512</v>
      </c>
      <c r="L5694" s="11">
        <v>1376512</v>
      </c>
      <c r="M5694" s="11">
        <v>0</v>
      </c>
      <c r="N5694" s="13">
        <v>0.97587936492182004</v>
      </c>
      <c r="O5694" s="14" t="s">
        <v>537</v>
      </c>
      <c r="P5694" s="14">
        <v>0.97587936492182048</v>
      </c>
      <c r="Q5694" s="5" t="s">
        <v>546</v>
      </c>
      <c r="XEE5694" s="3">
        <v>0.97587936492182004</v>
      </c>
      <c r="XEF5694" s="4">
        <v>1</v>
      </c>
      <c r="XEG5694" s="2" t="s">
        <v>29</v>
      </c>
      <c r="XEH5694" s="1">
        <v>7</v>
      </c>
    </row>
    <row r="5695" spans="1:17 16359:16362" hidden="1" x14ac:dyDescent="0.25">
      <c r="A5695" s="6">
        <v>68</v>
      </c>
      <c r="B5695" s="7" t="s">
        <v>522</v>
      </c>
      <c r="C5695" s="7" t="s">
        <v>270</v>
      </c>
      <c r="D5695" s="7" t="s">
        <v>423</v>
      </c>
      <c r="E5695" s="7" t="s">
        <v>256</v>
      </c>
      <c r="F5695" s="6">
        <v>16</v>
      </c>
      <c r="G5695" s="11">
        <v>1410535</v>
      </c>
      <c r="H5695" s="11">
        <f t="shared" si="88"/>
        <v>1410535</v>
      </c>
      <c r="I5695" s="11">
        <v>34023</v>
      </c>
      <c r="J5695" s="11">
        <v>1376512</v>
      </c>
      <c r="K5695" s="11">
        <v>1376512</v>
      </c>
      <c r="L5695" s="11">
        <v>1376512</v>
      </c>
      <c r="M5695" s="11">
        <v>0</v>
      </c>
      <c r="N5695" s="13">
        <v>0.97587936492182004</v>
      </c>
      <c r="O5695" s="14" t="s">
        <v>537</v>
      </c>
      <c r="P5695" s="14">
        <v>0.97587936492182048</v>
      </c>
      <c r="Q5695" s="5" t="s">
        <v>546</v>
      </c>
      <c r="XEE5695" s="3">
        <v>0.97587936492182004</v>
      </c>
      <c r="XEF5695" s="4">
        <v>1</v>
      </c>
      <c r="XEG5695" s="2" t="s">
        <v>29</v>
      </c>
      <c r="XEH5695" s="1">
        <v>7</v>
      </c>
    </row>
    <row r="5696" spans="1:17 16359:16362" ht="60" hidden="1" x14ac:dyDescent="0.25">
      <c r="A5696" s="6">
        <v>68</v>
      </c>
      <c r="B5696" s="7" t="s">
        <v>522</v>
      </c>
      <c r="C5696" s="7" t="s">
        <v>259</v>
      </c>
      <c r="D5696" s="7" t="s">
        <v>435</v>
      </c>
      <c r="E5696" s="7" t="s">
        <v>436</v>
      </c>
      <c r="F5696" s="5"/>
      <c r="G5696" s="11">
        <v>1314334375</v>
      </c>
      <c r="H5696" s="11">
        <f t="shared" si="88"/>
        <v>1311683168</v>
      </c>
      <c r="I5696" s="11">
        <v>136932677</v>
      </c>
      <c r="J5696" s="11">
        <v>1174750491</v>
      </c>
      <c r="K5696" s="11">
        <v>720904354</v>
      </c>
      <c r="L5696" s="11">
        <v>720904354</v>
      </c>
      <c r="M5696" s="11">
        <v>2651207</v>
      </c>
      <c r="N5696" s="13">
        <v>0.89379880291116898</v>
      </c>
      <c r="O5696" s="14" t="s">
        <v>535</v>
      </c>
      <c r="P5696" s="14">
        <v>0.54849387470368793</v>
      </c>
      <c r="Q5696" s="5" t="s">
        <v>543</v>
      </c>
      <c r="XEE5696" s="3">
        <v>0.54849387470368804</v>
      </c>
      <c r="XEF5696" s="4">
        <v>0.61366593121091995</v>
      </c>
      <c r="XEG5696" s="2" t="s">
        <v>13</v>
      </c>
      <c r="XEH5696" s="1">
        <v>7</v>
      </c>
    </row>
    <row r="5697" spans="1:17 16359:16362" hidden="1" x14ac:dyDescent="0.25">
      <c r="A5697" s="6">
        <v>68</v>
      </c>
      <c r="B5697" s="7" t="s">
        <v>522</v>
      </c>
      <c r="C5697" s="7" t="s">
        <v>259</v>
      </c>
      <c r="D5697" s="7" t="s">
        <v>435</v>
      </c>
      <c r="E5697" s="7" t="s">
        <v>14</v>
      </c>
      <c r="F5697" s="6">
        <v>27</v>
      </c>
      <c r="G5697" s="11">
        <v>1314334375</v>
      </c>
      <c r="H5697" s="11">
        <f t="shared" si="88"/>
        <v>1311683168</v>
      </c>
      <c r="I5697" s="11">
        <v>136932677</v>
      </c>
      <c r="J5697" s="11">
        <v>1174750491</v>
      </c>
      <c r="K5697" s="11">
        <v>720904354</v>
      </c>
      <c r="L5697" s="11">
        <v>720904354</v>
      </c>
      <c r="M5697" s="11">
        <v>2651207</v>
      </c>
      <c r="N5697" s="13">
        <v>0.89379880291116898</v>
      </c>
      <c r="O5697" s="14" t="s">
        <v>535</v>
      </c>
      <c r="P5697" s="14">
        <v>0.54849387470368793</v>
      </c>
      <c r="Q5697" s="5" t="s">
        <v>543</v>
      </c>
      <c r="XEE5697" s="3">
        <v>0.54849387470368804</v>
      </c>
      <c r="XEF5697" s="4">
        <v>0.61366593121091995</v>
      </c>
      <c r="XEG5697" s="2" t="s">
        <v>13</v>
      </c>
      <c r="XEH5697" s="1">
        <v>7</v>
      </c>
    </row>
    <row r="5698" spans="1:17 16359:16362" ht="30" hidden="1" x14ac:dyDescent="0.25">
      <c r="A5698" s="6">
        <v>68</v>
      </c>
      <c r="B5698" s="7" t="s">
        <v>522</v>
      </c>
      <c r="C5698" s="7" t="s">
        <v>262</v>
      </c>
      <c r="D5698" s="7" t="s">
        <v>437</v>
      </c>
      <c r="E5698" s="7" t="s">
        <v>264</v>
      </c>
      <c r="F5698" s="5"/>
      <c r="G5698" s="11">
        <v>1314334375</v>
      </c>
      <c r="H5698" s="11">
        <f t="shared" si="88"/>
        <v>1311683168</v>
      </c>
      <c r="I5698" s="11">
        <v>136932677</v>
      </c>
      <c r="J5698" s="11">
        <v>1174750491</v>
      </c>
      <c r="K5698" s="11">
        <v>720904354</v>
      </c>
      <c r="L5698" s="11">
        <v>720904354</v>
      </c>
      <c r="M5698" s="11">
        <v>2651207</v>
      </c>
      <c r="N5698" s="13">
        <v>0.89379880291116898</v>
      </c>
      <c r="O5698" s="14" t="s">
        <v>535</v>
      </c>
      <c r="P5698" s="14">
        <v>0.54849387470368793</v>
      </c>
      <c r="Q5698" s="5" t="s">
        <v>543</v>
      </c>
      <c r="XEE5698" s="3">
        <v>0.54849387470368804</v>
      </c>
      <c r="XEF5698" s="4">
        <v>0.61366593121091995</v>
      </c>
      <c r="XEG5698" s="2" t="s">
        <v>13</v>
      </c>
      <c r="XEH5698" s="1">
        <v>7</v>
      </c>
    </row>
    <row r="5699" spans="1:17 16359:16362" hidden="1" x14ac:dyDescent="0.25">
      <c r="A5699" s="6">
        <v>68</v>
      </c>
      <c r="B5699" s="7" t="s">
        <v>522</v>
      </c>
      <c r="C5699" s="7" t="s">
        <v>262</v>
      </c>
      <c r="D5699" s="7" t="s">
        <v>437</v>
      </c>
      <c r="E5699" s="7" t="s">
        <v>14</v>
      </c>
      <c r="F5699" s="6">
        <v>27</v>
      </c>
      <c r="G5699" s="11">
        <v>1314334375</v>
      </c>
      <c r="H5699" s="11">
        <f t="shared" ref="H5699:H5762" si="89">+J5699+I5699</f>
        <v>1311683168</v>
      </c>
      <c r="I5699" s="11">
        <v>136932677</v>
      </c>
      <c r="J5699" s="11">
        <v>1174750491</v>
      </c>
      <c r="K5699" s="11">
        <v>720904354</v>
      </c>
      <c r="L5699" s="11">
        <v>720904354</v>
      </c>
      <c r="M5699" s="11">
        <v>2651207</v>
      </c>
      <c r="N5699" s="13">
        <v>0.89379880291116898</v>
      </c>
      <c r="O5699" s="14" t="s">
        <v>535</v>
      </c>
      <c r="P5699" s="14">
        <v>0.54849387470368793</v>
      </c>
      <c r="Q5699" s="5" t="s">
        <v>543</v>
      </c>
      <c r="XEE5699" s="3">
        <v>0.54849387470368804</v>
      </c>
      <c r="XEF5699" s="4">
        <v>0.61366593121091995</v>
      </c>
      <c r="XEG5699" s="2" t="s">
        <v>13</v>
      </c>
      <c r="XEH5699" s="1">
        <v>7</v>
      </c>
    </row>
    <row r="5700" spans="1:17 16359:16362" ht="45" hidden="1" x14ac:dyDescent="0.25">
      <c r="A5700" s="6">
        <v>68</v>
      </c>
      <c r="B5700" s="7" t="s">
        <v>522</v>
      </c>
      <c r="C5700" s="7" t="s">
        <v>265</v>
      </c>
      <c r="D5700" s="7" t="s">
        <v>438</v>
      </c>
      <c r="E5700" s="7" t="s">
        <v>439</v>
      </c>
      <c r="F5700" s="5"/>
      <c r="G5700" s="11">
        <v>1128630221</v>
      </c>
      <c r="H5700" s="11">
        <f t="shared" si="89"/>
        <v>1125979014</v>
      </c>
      <c r="I5700" s="11">
        <v>87697559</v>
      </c>
      <c r="J5700" s="11">
        <v>1038281455</v>
      </c>
      <c r="K5700" s="11">
        <v>620265442</v>
      </c>
      <c r="L5700" s="11">
        <v>620265442</v>
      </c>
      <c r="M5700" s="11">
        <v>2651207</v>
      </c>
      <c r="N5700" s="13">
        <v>0.91994830165016495</v>
      </c>
      <c r="O5700" s="14" t="s">
        <v>537</v>
      </c>
      <c r="P5700" s="14">
        <v>0.54957366058338075</v>
      </c>
      <c r="Q5700" s="5" t="s">
        <v>543</v>
      </c>
      <c r="XEE5700" s="3">
        <v>0.54957366058338097</v>
      </c>
      <c r="XEF5700" s="4">
        <v>0.59739624454719698</v>
      </c>
      <c r="XEG5700" s="2" t="s">
        <v>13</v>
      </c>
      <c r="XEH5700" s="1">
        <v>7</v>
      </c>
    </row>
    <row r="5701" spans="1:17 16359:16362" hidden="1" x14ac:dyDescent="0.25">
      <c r="A5701" s="6">
        <v>68</v>
      </c>
      <c r="B5701" s="7" t="s">
        <v>522</v>
      </c>
      <c r="C5701" s="7" t="s">
        <v>265</v>
      </c>
      <c r="D5701" s="7" t="s">
        <v>438</v>
      </c>
      <c r="E5701" s="7" t="s">
        <v>14</v>
      </c>
      <c r="F5701" s="6">
        <v>27</v>
      </c>
      <c r="G5701" s="11">
        <v>1128630221</v>
      </c>
      <c r="H5701" s="11">
        <f t="shared" si="89"/>
        <v>1125979014</v>
      </c>
      <c r="I5701" s="11">
        <v>87697559</v>
      </c>
      <c r="J5701" s="11">
        <v>1038281455</v>
      </c>
      <c r="K5701" s="11">
        <v>620265442</v>
      </c>
      <c r="L5701" s="11">
        <v>620265442</v>
      </c>
      <c r="M5701" s="11">
        <v>2651207</v>
      </c>
      <c r="N5701" s="13">
        <v>0.91994830165016495</v>
      </c>
      <c r="O5701" s="14" t="s">
        <v>537</v>
      </c>
      <c r="P5701" s="14">
        <v>0.54957366058338075</v>
      </c>
      <c r="Q5701" s="5" t="s">
        <v>543</v>
      </c>
      <c r="XEE5701" s="3">
        <v>0.54957366058338097</v>
      </c>
      <c r="XEF5701" s="4">
        <v>0.59739624454719698</v>
      </c>
      <c r="XEG5701" s="2" t="s">
        <v>13</v>
      </c>
      <c r="XEH5701" s="1">
        <v>7</v>
      </c>
    </row>
    <row r="5702" spans="1:17 16359:16362" ht="45" hidden="1" x14ac:dyDescent="0.25">
      <c r="A5702" s="6">
        <v>68</v>
      </c>
      <c r="B5702" s="7" t="s">
        <v>522</v>
      </c>
      <c r="C5702" s="7" t="s">
        <v>268</v>
      </c>
      <c r="D5702" s="7" t="s">
        <v>440</v>
      </c>
      <c r="E5702" s="7" t="s">
        <v>439</v>
      </c>
      <c r="F5702" s="5"/>
      <c r="G5702" s="11">
        <v>1128630221</v>
      </c>
      <c r="H5702" s="11">
        <f t="shared" si="89"/>
        <v>1125979014</v>
      </c>
      <c r="I5702" s="11">
        <v>87697559</v>
      </c>
      <c r="J5702" s="11">
        <v>1038281455</v>
      </c>
      <c r="K5702" s="11">
        <v>620265442</v>
      </c>
      <c r="L5702" s="11">
        <v>620265442</v>
      </c>
      <c r="M5702" s="11">
        <v>2651207</v>
      </c>
      <c r="N5702" s="13">
        <v>0.91994830165016495</v>
      </c>
      <c r="O5702" s="14" t="s">
        <v>537</v>
      </c>
      <c r="P5702" s="14">
        <v>0.54957366058338075</v>
      </c>
      <c r="Q5702" s="5" t="s">
        <v>543</v>
      </c>
      <c r="XEE5702" s="3">
        <v>0.54957366058338097</v>
      </c>
      <c r="XEF5702" s="4">
        <v>0.59739624454719698</v>
      </c>
      <c r="XEG5702" s="2" t="s">
        <v>13</v>
      </c>
      <c r="XEH5702" s="1">
        <v>7</v>
      </c>
    </row>
    <row r="5703" spans="1:17 16359:16362" hidden="1" x14ac:dyDescent="0.25">
      <c r="A5703" s="6">
        <v>68</v>
      </c>
      <c r="B5703" s="7" t="s">
        <v>522</v>
      </c>
      <c r="C5703" s="7" t="s">
        <v>268</v>
      </c>
      <c r="D5703" s="7" t="s">
        <v>440</v>
      </c>
      <c r="E5703" s="7" t="s">
        <v>14</v>
      </c>
      <c r="F5703" s="6">
        <v>27</v>
      </c>
      <c r="G5703" s="11">
        <v>1128630221</v>
      </c>
      <c r="H5703" s="11">
        <f t="shared" si="89"/>
        <v>1125979014</v>
      </c>
      <c r="I5703" s="11">
        <v>87697559</v>
      </c>
      <c r="J5703" s="11">
        <v>1038281455</v>
      </c>
      <c r="K5703" s="11">
        <v>620265442</v>
      </c>
      <c r="L5703" s="11">
        <v>620265442</v>
      </c>
      <c r="M5703" s="11">
        <v>2651207</v>
      </c>
      <c r="N5703" s="13">
        <v>0.91994830165016495</v>
      </c>
      <c r="O5703" s="14" t="s">
        <v>537</v>
      </c>
      <c r="P5703" s="14">
        <v>0.54957366058338075</v>
      </c>
      <c r="Q5703" s="5" t="s">
        <v>543</v>
      </c>
      <c r="XEE5703" s="3">
        <v>0.54957366058338097</v>
      </c>
      <c r="XEF5703" s="4">
        <v>0.59739624454719698</v>
      </c>
      <c r="XEG5703" s="2" t="s">
        <v>13</v>
      </c>
      <c r="XEH5703" s="1">
        <v>7</v>
      </c>
    </row>
    <row r="5704" spans="1:17 16359:16362" ht="45" hidden="1" x14ac:dyDescent="0.25">
      <c r="A5704" s="6">
        <v>68</v>
      </c>
      <c r="B5704" s="7" t="s">
        <v>522</v>
      </c>
      <c r="C5704" s="7" t="s">
        <v>270</v>
      </c>
      <c r="D5704" s="7" t="s">
        <v>445</v>
      </c>
      <c r="E5704" s="7" t="s">
        <v>279</v>
      </c>
      <c r="F5704" s="5"/>
      <c r="G5704" s="11">
        <v>459819000</v>
      </c>
      <c r="H5704" s="11">
        <f t="shared" si="89"/>
        <v>459819000</v>
      </c>
      <c r="I5704" s="11">
        <v>5635467</v>
      </c>
      <c r="J5704" s="11">
        <v>454183533</v>
      </c>
      <c r="K5704" s="11">
        <v>308733234</v>
      </c>
      <c r="L5704" s="11">
        <v>308733234</v>
      </c>
      <c r="M5704" s="11">
        <v>0</v>
      </c>
      <c r="N5704" s="13">
        <v>0.98774416237693496</v>
      </c>
      <c r="O5704" s="14" t="s">
        <v>537</v>
      </c>
      <c r="P5704" s="14">
        <v>0.67142339485754177</v>
      </c>
      <c r="Q5704" s="5" t="s">
        <v>546</v>
      </c>
      <c r="XEE5704" s="3">
        <v>0.67142339485754199</v>
      </c>
      <c r="XEF5704" s="4">
        <v>0.67975435384179805</v>
      </c>
      <c r="XEG5704" s="2" t="s">
        <v>29</v>
      </c>
      <c r="XEH5704" s="1">
        <v>7</v>
      </c>
    </row>
    <row r="5705" spans="1:17 16359:16362" hidden="1" x14ac:dyDescent="0.25">
      <c r="A5705" s="6">
        <v>68</v>
      </c>
      <c r="B5705" s="7" t="s">
        <v>522</v>
      </c>
      <c r="C5705" s="7" t="s">
        <v>270</v>
      </c>
      <c r="D5705" s="7" t="s">
        <v>445</v>
      </c>
      <c r="E5705" s="7" t="s">
        <v>14</v>
      </c>
      <c r="F5705" s="6">
        <v>27</v>
      </c>
      <c r="G5705" s="11">
        <v>459819000</v>
      </c>
      <c r="H5705" s="11">
        <f t="shared" si="89"/>
        <v>459819000</v>
      </c>
      <c r="I5705" s="11">
        <v>5635467</v>
      </c>
      <c r="J5705" s="11">
        <v>454183533</v>
      </c>
      <c r="K5705" s="11">
        <v>308733234</v>
      </c>
      <c r="L5705" s="11">
        <v>308733234</v>
      </c>
      <c r="M5705" s="11">
        <v>0</v>
      </c>
      <c r="N5705" s="13">
        <v>0.98774416237693496</v>
      </c>
      <c r="O5705" s="14" t="s">
        <v>537</v>
      </c>
      <c r="P5705" s="14">
        <v>0.67142339485754177</v>
      </c>
      <c r="Q5705" s="5" t="s">
        <v>546</v>
      </c>
      <c r="XEE5705" s="3">
        <v>0.67142339485754199</v>
      </c>
      <c r="XEF5705" s="4">
        <v>0.67975435384179805</v>
      </c>
      <c r="XEG5705" s="2" t="s">
        <v>29</v>
      </c>
      <c r="XEH5705" s="1">
        <v>7</v>
      </c>
    </row>
    <row r="5706" spans="1:17 16359:16362" ht="45" hidden="1" x14ac:dyDescent="0.25">
      <c r="A5706" s="6">
        <v>68</v>
      </c>
      <c r="B5706" s="7" t="s">
        <v>522</v>
      </c>
      <c r="C5706" s="7" t="s">
        <v>270</v>
      </c>
      <c r="D5706" s="7" t="s">
        <v>446</v>
      </c>
      <c r="E5706" s="7" t="s">
        <v>281</v>
      </c>
      <c r="F5706" s="5"/>
      <c r="G5706" s="11">
        <v>77690000</v>
      </c>
      <c r="H5706" s="11">
        <f t="shared" si="89"/>
        <v>77690000</v>
      </c>
      <c r="I5706" s="11">
        <v>58130827</v>
      </c>
      <c r="J5706" s="11">
        <v>19559173</v>
      </c>
      <c r="K5706" s="11">
        <v>17853684</v>
      </c>
      <c r="L5706" s="11">
        <v>17853684</v>
      </c>
      <c r="M5706" s="11">
        <v>0</v>
      </c>
      <c r="N5706" s="13">
        <v>0.251759209679495</v>
      </c>
      <c r="O5706" s="14" t="s">
        <v>535</v>
      </c>
      <c r="P5706" s="14">
        <v>0.22980671901145577</v>
      </c>
      <c r="Q5706" s="5" t="s">
        <v>543</v>
      </c>
      <c r="XEE5706" s="3">
        <v>0.229806719011456</v>
      </c>
      <c r="XEF5706" s="4">
        <v>0.91280362416141003</v>
      </c>
      <c r="XEG5706" s="2" t="s">
        <v>29</v>
      </c>
      <c r="XEH5706" s="1">
        <v>7</v>
      </c>
    </row>
    <row r="5707" spans="1:17 16359:16362" hidden="1" x14ac:dyDescent="0.25">
      <c r="A5707" s="6">
        <v>68</v>
      </c>
      <c r="B5707" s="7" t="s">
        <v>522</v>
      </c>
      <c r="C5707" s="7" t="s">
        <v>270</v>
      </c>
      <c r="D5707" s="7" t="s">
        <v>446</v>
      </c>
      <c r="E5707" s="7" t="s">
        <v>14</v>
      </c>
      <c r="F5707" s="6">
        <v>27</v>
      </c>
      <c r="G5707" s="11">
        <v>77690000</v>
      </c>
      <c r="H5707" s="11">
        <f t="shared" si="89"/>
        <v>77690000</v>
      </c>
      <c r="I5707" s="11">
        <v>58130827</v>
      </c>
      <c r="J5707" s="11">
        <v>19559173</v>
      </c>
      <c r="K5707" s="11">
        <v>17853684</v>
      </c>
      <c r="L5707" s="11">
        <v>17853684</v>
      </c>
      <c r="M5707" s="11">
        <v>0</v>
      </c>
      <c r="N5707" s="13">
        <v>0.251759209679495</v>
      </c>
      <c r="O5707" s="14" t="s">
        <v>535</v>
      </c>
      <c r="P5707" s="14">
        <v>0.22980671901145577</v>
      </c>
      <c r="Q5707" s="5" t="s">
        <v>543</v>
      </c>
      <c r="XEE5707" s="3">
        <v>0.229806719011456</v>
      </c>
      <c r="XEF5707" s="4">
        <v>0.91280362416141003</v>
      </c>
      <c r="XEG5707" s="2" t="s">
        <v>29</v>
      </c>
      <c r="XEH5707" s="1">
        <v>7</v>
      </c>
    </row>
    <row r="5708" spans="1:17 16359:16362" ht="45" hidden="1" x14ac:dyDescent="0.25">
      <c r="A5708" s="6">
        <v>68</v>
      </c>
      <c r="B5708" s="7" t="s">
        <v>522</v>
      </c>
      <c r="C5708" s="7" t="s">
        <v>270</v>
      </c>
      <c r="D5708" s="7" t="s">
        <v>457</v>
      </c>
      <c r="E5708" s="7" t="s">
        <v>458</v>
      </c>
      <c r="F5708" s="5"/>
      <c r="G5708" s="11">
        <v>25602933</v>
      </c>
      <c r="H5708" s="11">
        <f t="shared" si="89"/>
        <v>25602933</v>
      </c>
      <c r="I5708" s="11">
        <v>0</v>
      </c>
      <c r="J5708" s="11">
        <v>25602933</v>
      </c>
      <c r="K5708" s="11">
        <v>17291533</v>
      </c>
      <c r="L5708" s="11">
        <v>17291533</v>
      </c>
      <c r="M5708" s="11">
        <v>0</v>
      </c>
      <c r="N5708" s="13">
        <v>1</v>
      </c>
      <c r="O5708" s="14" t="s">
        <v>537</v>
      </c>
      <c r="P5708" s="14">
        <v>0.67537313010193012</v>
      </c>
      <c r="Q5708" s="5" t="s">
        <v>546</v>
      </c>
      <c r="XEE5708" s="3">
        <v>0.67537313010193001</v>
      </c>
      <c r="XEF5708" s="4">
        <v>0.67537313010193001</v>
      </c>
      <c r="XEG5708" s="2" t="s">
        <v>29</v>
      </c>
      <c r="XEH5708" s="1">
        <v>7</v>
      </c>
    </row>
    <row r="5709" spans="1:17 16359:16362" hidden="1" x14ac:dyDescent="0.25">
      <c r="A5709" s="6">
        <v>68</v>
      </c>
      <c r="B5709" s="7" t="s">
        <v>522</v>
      </c>
      <c r="C5709" s="7" t="s">
        <v>270</v>
      </c>
      <c r="D5709" s="7" t="s">
        <v>457</v>
      </c>
      <c r="E5709" s="7" t="s">
        <v>14</v>
      </c>
      <c r="F5709" s="6">
        <v>27</v>
      </c>
      <c r="G5709" s="11">
        <v>25602933</v>
      </c>
      <c r="H5709" s="11">
        <f t="shared" si="89"/>
        <v>25602933</v>
      </c>
      <c r="I5709" s="11">
        <v>0</v>
      </c>
      <c r="J5709" s="11">
        <v>25602933</v>
      </c>
      <c r="K5709" s="11">
        <v>17291533</v>
      </c>
      <c r="L5709" s="11">
        <v>17291533</v>
      </c>
      <c r="M5709" s="11">
        <v>0</v>
      </c>
      <c r="N5709" s="13">
        <v>1</v>
      </c>
      <c r="O5709" s="14" t="s">
        <v>537</v>
      </c>
      <c r="P5709" s="14">
        <v>0.67537313010193012</v>
      </c>
      <c r="Q5709" s="5" t="s">
        <v>546</v>
      </c>
      <c r="XEE5709" s="3">
        <v>0.67537313010193001</v>
      </c>
      <c r="XEF5709" s="4">
        <v>0.67537313010193001</v>
      </c>
      <c r="XEG5709" s="2" t="s">
        <v>29</v>
      </c>
      <c r="XEH5709" s="1">
        <v>7</v>
      </c>
    </row>
    <row r="5710" spans="1:17 16359:16362" ht="45" hidden="1" x14ac:dyDescent="0.25">
      <c r="A5710" s="6">
        <v>68</v>
      </c>
      <c r="B5710" s="7" t="s">
        <v>522</v>
      </c>
      <c r="C5710" s="7" t="s">
        <v>270</v>
      </c>
      <c r="D5710" s="7" t="s">
        <v>459</v>
      </c>
      <c r="E5710" s="7" t="s">
        <v>460</v>
      </c>
      <c r="F5710" s="5"/>
      <c r="G5710" s="11">
        <v>58549654</v>
      </c>
      <c r="H5710" s="11">
        <f t="shared" si="89"/>
        <v>58549654</v>
      </c>
      <c r="I5710" s="11">
        <v>0</v>
      </c>
      <c r="J5710" s="11">
        <v>58549654</v>
      </c>
      <c r="K5710" s="11">
        <v>14862384</v>
      </c>
      <c r="L5710" s="11">
        <v>14862384</v>
      </c>
      <c r="M5710" s="11">
        <v>0</v>
      </c>
      <c r="N5710" s="13">
        <v>1</v>
      </c>
      <c r="O5710" s="14" t="s">
        <v>537</v>
      </c>
      <c r="P5710" s="14">
        <v>0.25384238820608573</v>
      </c>
      <c r="Q5710" s="5" t="s">
        <v>543</v>
      </c>
      <c r="XEE5710" s="3">
        <v>0.25384238820608601</v>
      </c>
      <c r="XEF5710" s="4">
        <v>0.25384238820608601</v>
      </c>
      <c r="XEG5710" s="2" t="s">
        <v>29</v>
      </c>
      <c r="XEH5710" s="1">
        <v>7</v>
      </c>
    </row>
    <row r="5711" spans="1:17 16359:16362" hidden="1" x14ac:dyDescent="0.25">
      <c r="A5711" s="6">
        <v>68</v>
      </c>
      <c r="B5711" s="7" t="s">
        <v>522</v>
      </c>
      <c r="C5711" s="7" t="s">
        <v>270</v>
      </c>
      <c r="D5711" s="7" t="s">
        <v>459</v>
      </c>
      <c r="E5711" s="7" t="s">
        <v>14</v>
      </c>
      <c r="F5711" s="6">
        <v>27</v>
      </c>
      <c r="G5711" s="11">
        <v>58549654</v>
      </c>
      <c r="H5711" s="11">
        <f t="shared" si="89"/>
        <v>58549654</v>
      </c>
      <c r="I5711" s="11">
        <v>0</v>
      </c>
      <c r="J5711" s="11">
        <v>58549654</v>
      </c>
      <c r="K5711" s="11">
        <v>14862384</v>
      </c>
      <c r="L5711" s="11">
        <v>14862384</v>
      </c>
      <c r="M5711" s="11">
        <v>0</v>
      </c>
      <c r="N5711" s="13">
        <v>1</v>
      </c>
      <c r="O5711" s="14" t="s">
        <v>537</v>
      </c>
      <c r="P5711" s="14">
        <v>0.25384238820608573</v>
      </c>
      <c r="Q5711" s="5" t="s">
        <v>543</v>
      </c>
      <c r="XEE5711" s="3">
        <v>0.25384238820608601</v>
      </c>
      <c r="XEF5711" s="4">
        <v>0.25384238820608601</v>
      </c>
      <c r="XEG5711" s="2" t="s">
        <v>29</v>
      </c>
      <c r="XEH5711" s="1">
        <v>7</v>
      </c>
    </row>
    <row r="5712" spans="1:17 16359:16362" ht="30" hidden="1" x14ac:dyDescent="0.25">
      <c r="A5712" s="6">
        <v>68</v>
      </c>
      <c r="B5712" s="7" t="s">
        <v>522</v>
      </c>
      <c r="C5712" s="7" t="s">
        <v>270</v>
      </c>
      <c r="D5712" s="7" t="s">
        <v>461</v>
      </c>
      <c r="E5712" s="7" t="s">
        <v>462</v>
      </c>
      <c r="F5712" s="5"/>
      <c r="G5712" s="11">
        <v>460986162</v>
      </c>
      <c r="H5712" s="11">
        <f t="shared" si="89"/>
        <v>460986162</v>
      </c>
      <c r="I5712" s="11">
        <v>0</v>
      </c>
      <c r="J5712" s="11">
        <v>460986162</v>
      </c>
      <c r="K5712" s="11">
        <v>261524607</v>
      </c>
      <c r="L5712" s="11">
        <v>261524607</v>
      </c>
      <c r="M5712" s="11">
        <v>0</v>
      </c>
      <c r="N5712" s="13">
        <v>1</v>
      </c>
      <c r="O5712" s="14" t="s">
        <v>537</v>
      </c>
      <c r="P5712" s="14">
        <v>0.56731552605694047</v>
      </c>
      <c r="Q5712" s="5" t="s">
        <v>544</v>
      </c>
      <c r="XEE5712" s="3">
        <v>0.56731552605694002</v>
      </c>
      <c r="XEF5712" s="4">
        <v>0.56731552605694002</v>
      </c>
      <c r="XEG5712" s="2" t="s">
        <v>29</v>
      </c>
      <c r="XEH5712" s="1">
        <v>7</v>
      </c>
    </row>
    <row r="5713" spans="1:17 16359:16362" hidden="1" x14ac:dyDescent="0.25">
      <c r="A5713" s="6">
        <v>68</v>
      </c>
      <c r="B5713" s="7" t="s">
        <v>522</v>
      </c>
      <c r="C5713" s="7" t="s">
        <v>270</v>
      </c>
      <c r="D5713" s="7" t="s">
        <v>461</v>
      </c>
      <c r="E5713" s="7" t="s">
        <v>14</v>
      </c>
      <c r="F5713" s="6">
        <v>27</v>
      </c>
      <c r="G5713" s="11">
        <v>460986162</v>
      </c>
      <c r="H5713" s="11">
        <f t="shared" si="89"/>
        <v>460986162</v>
      </c>
      <c r="I5713" s="11">
        <v>0</v>
      </c>
      <c r="J5713" s="11">
        <v>460986162</v>
      </c>
      <c r="K5713" s="11">
        <v>261524607</v>
      </c>
      <c r="L5713" s="11">
        <v>261524607</v>
      </c>
      <c r="M5713" s="11">
        <v>0</v>
      </c>
      <c r="N5713" s="13">
        <v>1</v>
      </c>
      <c r="O5713" s="14" t="s">
        <v>537</v>
      </c>
      <c r="P5713" s="14">
        <v>0.56731552605694047</v>
      </c>
      <c r="Q5713" s="5" t="s">
        <v>544</v>
      </c>
      <c r="XEE5713" s="3">
        <v>0.56731552605694002</v>
      </c>
      <c r="XEF5713" s="4">
        <v>0.56731552605694002</v>
      </c>
      <c r="XEG5713" s="2" t="s">
        <v>29</v>
      </c>
      <c r="XEH5713" s="1">
        <v>7</v>
      </c>
    </row>
    <row r="5714" spans="1:17 16359:16362" ht="30" hidden="1" x14ac:dyDescent="0.25">
      <c r="A5714" s="6">
        <v>68</v>
      </c>
      <c r="B5714" s="7" t="s">
        <v>522</v>
      </c>
      <c r="C5714" s="7" t="s">
        <v>270</v>
      </c>
      <c r="D5714" s="7" t="s">
        <v>465</v>
      </c>
      <c r="E5714" s="7" t="s">
        <v>466</v>
      </c>
      <c r="F5714" s="5"/>
      <c r="G5714" s="11">
        <v>23931265</v>
      </c>
      <c r="H5714" s="11">
        <f t="shared" si="89"/>
        <v>23931265</v>
      </c>
      <c r="I5714" s="11">
        <v>23931265</v>
      </c>
      <c r="J5714" s="11">
        <v>0</v>
      </c>
      <c r="K5714" s="11">
        <v>0</v>
      </c>
      <c r="L5714" s="11">
        <v>0</v>
      </c>
      <c r="M5714" s="11">
        <v>0</v>
      </c>
      <c r="N5714" s="13">
        <v>0</v>
      </c>
      <c r="O5714" s="14" t="s">
        <v>535</v>
      </c>
      <c r="P5714" s="14">
        <v>0</v>
      </c>
      <c r="Q5714" s="5" t="s">
        <v>543</v>
      </c>
      <c r="XEE5714" s="3">
        <v>0</v>
      </c>
      <c r="XEG5714" s="2" t="s">
        <v>29</v>
      </c>
      <c r="XEH5714" s="1">
        <v>7</v>
      </c>
    </row>
    <row r="5715" spans="1:17 16359:16362" hidden="1" x14ac:dyDescent="0.25">
      <c r="A5715" s="6">
        <v>68</v>
      </c>
      <c r="B5715" s="7" t="s">
        <v>522</v>
      </c>
      <c r="C5715" s="7" t="s">
        <v>270</v>
      </c>
      <c r="D5715" s="7" t="s">
        <v>465</v>
      </c>
      <c r="E5715" s="7" t="s">
        <v>14</v>
      </c>
      <c r="F5715" s="6">
        <v>27</v>
      </c>
      <c r="G5715" s="11">
        <v>23931265</v>
      </c>
      <c r="H5715" s="11">
        <f t="shared" si="89"/>
        <v>23931265</v>
      </c>
      <c r="I5715" s="11">
        <v>23931265</v>
      </c>
      <c r="J5715" s="11">
        <v>0</v>
      </c>
      <c r="K5715" s="11">
        <v>0</v>
      </c>
      <c r="L5715" s="11">
        <v>0</v>
      </c>
      <c r="M5715" s="11">
        <v>0</v>
      </c>
      <c r="N5715" s="13">
        <v>0</v>
      </c>
      <c r="O5715" s="14" t="s">
        <v>535</v>
      </c>
      <c r="P5715" s="14">
        <v>0</v>
      </c>
      <c r="Q5715" s="5" t="s">
        <v>543</v>
      </c>
      <c r="XEE5715" s="3">
        <v>0</v>
      </c>
      <c r="XEG5715" s="2" t="s">
        <v>29</v>
      </c>
      <c r="XEH5715" s="1">
        <v>7</v>
      </c>
    </row>
    <row r="5716" spans="1:17 16359:16362" ht="30" hidden="1" x14ac:dyDescent="0.25">
      <c r="A5716" s="6">
        <v>68</v>
      </c>
      <c r="B5716" s="7" t="s">
        <v>522</v>
      </c>
      <c r="C5716" s="7" t="s">
        <v>270</v>
      </c>
      <c r="D5716" s="7" t="s">
        <v>473</v>
      </c>
      <c r="E5716" s="7" t="s">
        <v>474</v>
      </c>
      <c r="F5716" s="5"/>
      <c r="G5716" s="11">
        <v>100000</v>
      </c>
      <c r="H5716" s="11">
        <f t="shared" si="89"/>
        <v>0</v>
      </c>
      <c r="I5716" s="11">
        <v>0</v>
      </c>
      <c r="J5716" s="11">
        <v>0</v>
      </c>
      <c r="K5716" s="11">
        <v>0</v>
      </c>
      <c r="L5716" s="11">
        <v>0</v>
      </c>
      <c r="M5716" s="11">
        <v>100000</v>
      </c>
      <c r="N5716" s="13">
        <v>0</v>
      </c>
      <c r="O5716" s="14" t="s">
        <v>535</v>
      </c>
      <c r="P5716" s="14">
        <v>0</v>
      </c>
      <c r="Q5716" s="5" t="s">
        <v>543</v>
      </c>
      <c r="XEE5716" s="3">
        <v>0</v>
      </c>
      <c r="XEG5716" s="2" t="s">
        <v>29</v>
      </c>
      <c r="XEH5716" s="1">
        <v>7</v>
      </c>
    </row>
    <row r="5717" spans="1:17 16359:16362" hidden="1" x14ac:dyDescent="0.25">
      <c r="A5717" s="6">
        <v>68</v>
      </c>
      <c r="B5717" s="7" t="s">
        <v>522</v>
      </c>
      <c r="C5717" s="7" t="s">
        <v>270</v>
      </c>
      <c r="D5717" s="7" t="s">
        <v>473</v>
      </c>
      <c r="E5717" s="7" t="s">
        <v>14</v>
      </c>
      <c r="F5717" s="6">
        <v>27</v>
      </c>
      <c r="G5717" s="11">
        <v>100000</v>
      </c>
      <c r="H5717" s="11">
        <f t="shared" si="89"/>
        <v>0</v>
      </c>
      <c r="I5717" s="11">
        <v>0</v>
      </c>
      <c r="J5717" s="11">
        <v>0</v>
      </c>
      <c r="K5717" s="11">
        <v>0</v>
      </c>
      <c r="L5717" s="11">
        <v>0</v>
      </c>
      <c r="M5717" s="11">
        <v>100000</v>
      </c>
      <c r="N5717" s="13">
        <v>0</v>
      </c>
      <c r="O5717" s="14" t="s">
        <v>535</v>
      </c>
      <c r="P5717" s="14">
        <v>0</v>
      </c>
      <c r="Q5717" s="5" t="s">
        <v>543</v>
      </c>
      <c r="XEE5717" s="3">
        <v>0</v>
      </c>
      <c r="XEG5717" s="2" t="s">
        <v>29</v>
      </c>
      <c r="XEH5717" s="1">
        <v>7</v>
      </c>
    </row>
    <row r="5718" spans="1:17 16359:16362" ht="30" hidden="1" x14ac:dyDescent="0.25">
      <c r="A5718" s="6">
        <v>68</v>
      </c>
      <c r="B5718" s="7" t="s">
        <v>522</v>
      </c>
      <c r="C5718" s="7" t="s">
        <v>270</v>
      </c>
      <c r="D5718" s="7" t="s">
        <v>478</v>
      </c>
      <c r="E5718" s="7" t="s">
        <v>479</v>
      </c>
      <c r="F5718" s="5"/>
      <c r="G5718" s="11">
        <v>19400000</v>
      </c>
      <c r="H5718" s="11">
        <f t="shared" si="89"/>
        <v>19400000</v>
      </c>
      <c r="I5718" s="11">
        <v>0</v>
      </c>
      <c r="J5718" s="11">
        <v>19400000</v>
      </c>
      <c r="K5718" s="11">
        <v>0</v>
      </c>
      <c r="L5718" s="11">
        <v>0</v>
      </c>
      <c r="M5718" s="11">
        <v>0</v>
      </c>
      <c r="N5718" s="13">
        <v>1</v>
      </c>
      <c r="O5718" s="14" t="s">
        <v>537</v>
      </c>
      <c r="P5718" s="14">
        <v>0</v>
      </c>
      <c r="Q5718" s="5" t="s">
        <v>543</v>
      </c>
      <c r="XEE5718" s="3">
        <v>0</v>
      </c>
      <c r="XEF5718" s="4">
        <v>0</v>
      </c>
      <c r="XEG5718" s="2" t="s">
        <v>29</v>
      </c>
      <c r="XEH5718" s="1">
        <v>7</v>
      </c>
    </row>
    <row r="5719" spans="1:17 16359:16362" hidden="1" x14ac:dyDescent="0.25">
      <c r="A5719" s="6">
        <v>68</v>
      </c>
      <c r="B5719" s="7" t="s">
        <v>522</v>
      </c>
      <c r="C5719" s="7" t="s">
        <v>270</v>
      </c>
      <c r="D5719" s="7" t="s">
        <v>478</v>
      </c>
      <c r="E5719" s="7" t="s">
        <v>14</v>
      </c>
      <c r="F5719" s="6">
        <v>27</v>
      </c>
      <c r="G5719" s="11">
        <v>19400000</v>
      </c>
      <c r="H5719" s="11">
        <f t="shared" si="89"/>
        <v>19400000</v>
      </c>
      <c r="I5719" s="11">
        <v>0</v>
      </c>
      <c r="J5719" s="11">
        <v>19400000</v>
      </c>
      <c r="K5719" s="11">
        <v>0</v>
      </c>
      <c r="L5719" s="11">
        <v>0</v>
      </c>
      <c r="M5719" s="11">
        <v>0</v>
      </c>
      <c r="N5719" s="13">
        <v>1</v>
      </c>
      <c r="O5719" s="14" t="s">
        <v>537</v>
      </c>
      <c r="P5719" s="14">
        <v>0</v>
      </c>
      <c r="Q5719" s="5" t="s">
        <v>543</v>
      </c>
      <c r="XEE5719" s="3">
        <v>0</v>
      </c>
      <c r="XEF5719" s="4">
        <v>0</v>
      </c>
      <c r="XEG5719" s="2" t="s">
        <v>29</v>
      </c>
      <c r="XEH5719" s="1">
        <v>7</v>
      </c>
    </row>
    <row r="5720" spans="1:17 16359:16362" ht="45" hidden="1" x14ac:dyDescent="0.25">
      <c r="A5720" s="6">
        <v>68</v>
      </c>
      <c r="B5720" s="7" t="s">
        <v>522</v>
      </c>
      <c r="C5720" s="7" t="s">
        <v>270</v>
      </c>
      <c r="D5720" s="7" t="s">
        <v>481</v>
      </c>
      <c r="E5720" s="7" t="s">
        <v>281</v>
      </c>
      <c r="F5720" s="5"/>
      <c r="G5720" s="11">
        <v>2300000</v>
      </c>
      <c r="H5720" s="11">
        <f t="shared" si="89"/>
        <v>0</v>
      </c>
      <c r="I5720" s="11">
        <v>0</v>
      </c>
      <c r="J5720" s="11">
        <v>0</v>
      </c>
      <c r="K5720" s="11">
        <v>0</v>
      </c>
      <c r="L5720" s="11">
        <v>0</v>
      </c>
      <c r="M5720" s="11">
        <v>2300000</v>
      </c>
      <c r="N5720" s="13">
        <v>0</v>
      </c>
      <c r="O5720" s="14" t="s">
        <v>535</v>
      </c>
      <c r="P5720" s="14">
        <v>0</v>
      </c>
      <c r="Q5720" s="5" t="s">
        <v>543</v>
      </c>
      <c r="XEE5720" s="3">
        <v>0</v>
      </c>
      <c r="XEG5720" s="2" t="s">
        <v>29</v>
      </c>
      <c r="XEH5720" s="1">
        <v>7</v>
      </c>
    </row>
    <row r="5721" spans="1:17 16359:16362" hidden="1" x14ac:dyDescent="0.25">
      <c r="A5721" s="6">
        <v>68</v>
      </c>
      <c r="B5721" s="7" t="s">
        <v>522</v>
      </c>
      <c r="C5721" s="7" t="s">
        <v>270</v>
      </c>
      <c r="D5721" s="7" t="s">
        <v>481</v>
      </c>
      <c r="E5721" s="7" t="s">
        <v>14</v>
      </c>
      <c r="F5721" s="6">
        <v>27</v>
      </c>
      <c r="G5721" s="11">
        <v>2300000</v>
      </c>
      <c r="H5721" s="11">
        <f t="shared" si="89"/>
        <v>0</v>
      </c>
      <c r="I5721" s="11">
        <v>0</v>
      </c>
      <c r="J5721" s="11">
        <v>0</v>
      </c>
      <c r="K5721" s="11">
        <v>0</v>
      </c>
      <c r="L5721" s="11">
        <v>0</v>
      </c>
      <c r="M5721" s="11">
        <v>2300000</v>
      </c>
      <c r="N5721" s="13">
        <v>0</v>
      </c>
      <c r="O5721" s="14" t="s">
        <v>535</v>
      </c>
      <c r="P5721" s="14">
        <v>0</v>
      </c>
      <c r="Q5721" s="5" t="s">
        <v>543</v>
      </c>
      <c r="XEE5721" s="3">
        <v>0</v>
      </c>
      <c r="XEG5721" s="2" t="s">
        <v>29</v>
      </c>
      <c r="XEH5721" s="1">
        <v>7</v>
      </c>
    </row>
    <row r="5722" spans="1:17 16359:16362" ht="30" hidden="1" x14ac:dyDescent="0.25">
      <c r="A5722" s="6">
        <v>68</v>
      </c>
      <c r="B5722" s="7" t="s">
        <v>522</v>
      </c>
      <c r="C5722" s="7" t="s">
        <v>270</v>
      </c>
      <c r="D5722" s="7" t="s">
        <v>486</v>
      </c>
      <c r="E5722" s="7" t="s">
        <v>283</v>
      </c>
      <c r="F5722" s="5"/>
      <c r="G5722" s="11">
        <v>251207</v>
      </c>
      <c r="H5722" s="11">
        <f t="shared" si="89"/>
        <v>0</v>
      </c>
      <c r="I5722" s="11">
        <v>0</v>
      </c>
      <c r="J5722" s="11">
        <v>0</v>
      </c>
      <c r="K5722" s="11">
        <v>0</v>
      </c>
      <c r="L5722" s="11">
        <v>0</v>
      </c>
      <c r="M5722" s="11">
        <v>251207</v>
      </c>
      <c r="N5722" s="13">
        <v>0</v>
      </c>
      <c r="O5722" s="14" t="s">
        <v>535</v>
      </c>
      <c r="P5722" s="14">
        <v>0</v>
      </c>
      <c r="Q5722" s="5" t="s">
        <v>543</v>
      </c>
      <c r="XEE5722" s="3">
        <v>0</v>
      </c>
      <c r="XEG5722" s="2" t="s">
        <v>29</v>
      </c>
      <c r="XEH5722" s="1">
        <v>7</v>
      </c>
    </row>
    <row r="5723" spans="1:17 16359:16362" hidden="1" x14ac:dyDescent="0.25">
      <c r="A5723" s="6">
        <v>68</v>
      </c>
      <c r="B5723" s="7" t="s">
        <v>522</v>
      </c>
      <c r="C5723" s="7" t="s">
        <v>270</v>
      </c>
      <c r="D5723" s="7" t="s">
        <v>486</v>
      </c>
      <c r="E5723" s="7" t="s">
        <v>14</v>
      </c>
      <c r="F5723" s="6">
        <v>27</v>
      </c>
      <c r="G5723" s="11">
        <v>251207</v>
      </c>
      <c r="H5723" s="11">
        <f t="shared" si="89"/>
        <v>0</v>
      </c>
      <c r="I5723" s="11">
        <v>0</v>
      </c>
      <c r="J5723" s="11">
        <v>0</v>
      </c>
      <c r="K5723" s="11">
        <v>0</v>
      </c>
      <c r="L5723" s="11">
        <v>0</v>
      </c>
      <c r="M5723" s="11">
        <v>251207</v>
      </c>
      <c r="N5723" s="13">
        <v>0</v>
      </c>
      <c r="O5723" s="14" t="s">
        <v>535</v>
      </c>
      <c r="P5723" s="14">
        <v>0</v>
      </c>
      <c r="Q5723" s="5" t="s">
        <v>543</v>
      </c>
      <c r="XEE5723" s="3">
        <v>0</v>
      </c>
      <c r="XEG5723" s="2" t="s">
        <v>29</v>
      </c>
      <c r="XEH5723" s="1">
        <v>7</v>
      </c>
    </row>
    <row r="5724" spans="1:17 16359:16362" ht="45" hidden="1" x14ac:dyDescent="0.25">
      <c r="A5724" s="6">
        <v>68</v>
      </c>
      <c r="B5724" s="7" t="s">
        <v>522</v>
      </c>
      <c r="C5724" s="7" t="s">
        <v>265</v>
      </c>
      <c r="D5724" s="7" t="s">
        <v>487</v>
      </c>
      <c r="E5724" s="7" t="s">
        <v>488</v>
      </c>
      <c r="F5724" s="5"/>
      <c r="G5724" s="11">
        <v>185704154</v>
      </c>
      <c r="H5724" s="11">
        <f t="shared" si="89"/>
        <v>185704154</v>
      </c>
      <c r="I5724" s="11">
        <v>49235118</v>
      </c>
      <c r="J5724" s="11">
        <v>136469036</v>
      </c>
      <c r="K5724" s="11">
        <v>100638912</v>
      </c>
      <c r="L5724" s="11">
        <v>100638912</v>
      </c>
      <c r="M5724" s="11">
        <v>0</v>
      </c>
      <c r="N5724" s="13">
        <v>0.73487336206814202</v>
      </c>
      <c r="O5724" s="14" t="s">
        <v>535</v>
      </c>
      <c r="P5724" s="14">
        <v>0.54193139912206811</v>
      </c>
      <c r="Q5724" s="5" t="s">
        <v>543</v>
      </c>
      <c r="XEE5724" s="3">
        <v>0.541931399122068</v>
      </c>
      <c r="XEF5724" s="4">
        <v>0.737448691291408</v>
      </c>
      <c r="XEG5724" s="2" t="s">
        <v>13</v>
      </c>
      <c r="XEH5724" s="1">
        <v>7</v>
      </c>
    </row>
    <row r="5725" spans="1:17 16359:16362" hidden="1" x14ac:dyDescent="0.25">
      <c r="A5725" s="6">
        <v>68</v>
      </c>
      <c r="B5725" s="7" t="s">
        <v>522</v>
      </c>
      <c r="C5725" s="7" t="s">
        <v>265</v>
      </c>
      <c r="D5725" s="7" t="s">
        <v>487</v>
      </c>
      <c r="E5725" s="7" t="s">
        <v>14</v>
      </c>
      <c r="F5725" s="6">
        <v>27</v>
      </c>
      <c r="G5725" s="11">
        <v>185704154</v>
      </c>
      <c r="H5725" s="11">
        <f t="shared" si="89"/>
        <v>185704154</v>
      </c>
      <c r="I5725" s="11">
        <v>49235118</v>
      </c>
      <c r="J5725" s="11">
        <v>136469036</v>
      </c>
      <c r="K5725" s="11">
        <v>100638912</v>
      </c>
      <c r="L5725" s="11">
        <v>100638912</v>
      </c>
      <c r="M5725" s="11">
        <v>0</v>
      </c>
      <c r="N5725" s="13">
        <v>0.73487336206814202</v>
      </c>
      <c r="O5725" s="14" t="s">
        <v>535</v>
      </c>
      <c r="P5725" s="14">
        <v>0.54193139912206811</v>
      </c>
      <c r="Q5725" s="5" t="s">
        <v>543</v>
      </c>
      <c r="XEE5725" s="3">
        <v>0.541931399122068</v>
      </c>
      <c r="XEF5725" s="4">
        <v>0.737448691291408</v>
      </c>
      <c r="XEG5725" s="2" t="s">
        <v>13</v>
      </c>
      <c r="XEH5725" s="1">
        <v>7</v>
      </c>
    </row>
    <row r="5726" spans="1:17 16359:16362" ht="45" hidden="1" x14ac:dyDescent="0.25">
      <c r="A5726" s="6">
        <v>68</v>
      </c>
      <c r="B5726" s="7" t="s">
        <v>522</v>
      </c>
      <c r="C5726" s="7" t="s">
        <v>268</v>
      </c>
      <c r="D5726" s="7" t="s">
        <v>489</v>
      </c>
      <c r="E5726" s="7" t="s">
        <v>488</v>
      </c>
      <c r="F5726" s="5"/>
      <c r="G5726" s="11">
        <v>185704154</v>
      </c>
      <c r="H5726" s="11">
        <f t="shared" si="89"/>
        <v>185704154</v>
      </c>
      <c r="I5726" s="11">
        <v>49235118</v>
      </c>
      <c r="J5726" s="11">
        <v>136469036</v>
      </c>
      <c r="K5726" s="11">
        <v>100638912</v>
      </c>
      <c r="L5726" s="11">
        <v>100638912</v>
      </c>
      <c r="M5726" s="11">
        <v>0</v>
      </c>
      <c r="N5726" s="13">
        <v>0.73487336206814202</v>
      </c>
      <c r="O5726" s="14" t="s">
        <v>535</v>
      </c>
      <c r="P5726" s="14">
        <v>0.54193139912206811</v>
      </c>
      <c r="Q5726" s="5" t="s">
        <v>543</v>
      </c>
      <c r="XEE5726" s="3">
        <v>0.541931399122068</v>
      </c>
      <c r="XEF5726" s="4">
        <v>0.737448691291408</v>
      </c>
      <c r="XEG5726" s="2" t="s">
        <v>13</v>
      </c>
      <c r="XEH5726" s="1">
        <v>7</v>
      </c>
    </row>
    <row r="5727" spans="1:17 16359:16362" hidden="1" x14ac:dyDescent="0.25">
      <c r="A5727" s="6">
        <v>68</v>
      </c>
      <c r="B5727" s="7" t="s">
        <v>522</v>
      </c>
      <c r="C5727" s="7" t="s">
        <v>268</v>
      </c>
      <c r="D5727" s="7" t="s">
        <v>489</v>
      </c>
      <c r="E5727" s="7" t="s">
        <v>14</v>
      </c>
      <c r="F5727" s="6">
        <v>27</v>
      </c>
      <c r="G5727" s="11">
        <v>185704154</v>
      </c>
      <c r="H5727" s="11">
        <f t="shared" si="89"/>
        <v>185704154</v>
      </c>
      <c r="I5727" s="11">
        <v>49235118</v>
      </c>
      <c r="J5727" s="11">
        <v>136469036</v>
      </c>
      <c r="K5727" s="11">
        <v>100638912</v>
      </c>
      <c r="L5727" s="11">
        <v>100638912</v>
      </c>
      <c r="M5727" s="11">
        <v>0</v>
      </c>
      <c r="N5727" s="13">
        <v>0.73487336206814202</v>
      </c>
      <c r="O5727" s="14" t="s">
        <v>535</v>
      </c>
      <c r="P5727" s="14">
        <v>0.54193139912206811</v>
      </c>
      <c r="Q5727" s="5" t="s">
        <v>543</v>
      </c>
      <c r="XEE5727" s="3">
        <v>0.541931399122068</v>
      </c>
      <c r="XEF5727" s="4">
        <v>0.737448691291408</v>
      </c>
      <c r="XEG5727" s="2" t="s">
        <v>13</v>
      </c>
      <c r="XEH5727" s="1">
        <v>7</v>
      </c>
    </row>
    <row r="5728" spans="1:17 16359:16362" ht="45" hidden="1" x14ac:dyDescent="0.25">
      <c r="A5728" s="6">
        <v>68</v>
      </c>
      <c r="B5728" s="7" t="s">
        <v>522</v>
      </c>
      <c r="C5728" s="7" t="s">
        <v>270</v>
      </c>
      <c r="D5728" s="7" t="s">
        <v>492</v>
      </c>
      <c r="E5728" s="7" t="s">
        <v>279</v>
      </c>
      <c r="F5728" s="5"/>
      <c r="G5728" s="11">
        <v>154047868</v>
      </c>
      <c r="H5728" s="11">
        <f t="shared" si="89"/>
        <v>154047868</v>
      </c>
      <c r="I5728" s="11">
        <v>40308268</v>
      </c>
      <c r="J5728" s="11">
        <v>113739600</v>
      </c>
      <c r="K5728" s="11">
        <v>80499800</v>
      </c>
      <c r="L5728" s="11">
        <v>80499800</v>
      </c>
      <c r="M5728" s="11">
        <v>0</v>
      </c>
      <c r="N5728" s="13">
        <v>0.73833933229118098</v>
      </c>
      <c r="O5728" s="14" t="s">
        <v>535</v>
      </c>
      <c r="P5728" s="14">
        <v>0.52256354498849666</v>
      </c>
      <c r="Q5728" s="5" t="s">
        <v>543</v>
      </c>
      <c r="XEE5728" s="3">
        <v>0.522563544988497</v>
      </c>
      <c r="XEF5728" s="4">
        <v>0.707755258502755</v>
      </c>
      <c r="XEG5728" s="2" t="s">
        <v>29</v>
      </c>
      <c r="XEH5728" s="1">
        <v>7</v>
      </c>
    </row>
    <row r="5729" spans="1:17 16359:16362" hidden="1" x14ac:dyDescent="0.25">
      <c r="A5729" s="6">
        <v>68</v>
      </c>
      <c r="B5729" s="7" t="s">
        <v>522</v>
      </c>
      <c r="C5729" s="7" t="s">
        <v>270</v>
      </c>
      <c r="D5729" s="7" t="s">
        <v>492</v>
      </c>
      <c r="E5729" s="7" t="s">
        <v>14</v>
      </c>
      <c r="F5729" s="6">
        <v>27</v>
      </c>
      <c r="G5729" s="11">
        <v>154047868</v>
      </c>
      <c r="H5729" s="11">
        <f t="shared" si="89"/>
        <v>154047868</v>
      </c>
      <c r="I5729" s="11">
        <v>40308268</v>
      </c>
      <c r="J5729" s="11">
        <v>113739600</v>
      </c>
      <c r="K5729" s="11">
        <v>80499800</v>
      </c>
      <c r="L5729" s="11">
        <v>80499800</v>
      </c>
      <c r="M5729" s="11">
        <v>0</v>
      </c>
      <c r="N5729" s="13">
        <v>0.73833933229118098</v>
      </c>
      <c r="O5729" s="14" t="s">
        <v>535</v>
      </c>
      <c r="P5729" s="14">
        <v>0.52256354498849666</v>
      </c>
      <c r="Q5729" s="5" t="s">
        <v>543</v>
      </c>
      <c r="XEE5729" s="3">
        <v>0.522563544988497</v>
      </c>
      <c r="XEF5729" s="4">
        <v>0.707755258502755</v>
      </c>
      <c r="XEG5729" s="2" t="s">
        <v>29</v>
      </c>
      <c r="XEH5729" s="1">
        <v>7</v>
      </c>
    </row>
    <row r="5730" spans="1:17 16359:16362" ht="45" hidden="1" x14ac:dyDescent="0.25">
      <c r="A5730" s="6">
        <v>68</v>
      </c>
      <c r="B5730" s="7" t="s">
        <v>522</v>
      </c>
      <c r="C5730" s="7" t="s">
        <v>270</v>
      </c>
      <c r="D5730" s="7" t="s">
        <v>493</v>
      </c>
      <c r="E5730" s="7" t="s">
        <v>281</v>
      </c>
      <c r="F5730" s="5"/>
      <c r="G5730" s="11">
        <v>31656286</v>
      </c>
      <c r="H5730" s="11">
        <f t="shared" si="89"/>
        <v>31656286</v>
      </c>
      <c r="I5730" s="11">
        <v>8926850</v>
      </c>
      <c r="J5730" s="11">
        <v>22729436</v>
      </c>
      <c r="K5730" s="11">
        <v>20139112</v>
      </c>
      <c r="L5730" s="11">
        <v>20139112</v>
      </c>
      <c r="M5730" s="11">
        <v>0</v>
      </c>
      <c r="N5730" s="13">
        <v>0.71800703342141903</v>
      </c>
      <c r="O5730" s="14" t="s">
        <v>535</v>
      </c>
      <c r="P5730" s="14">
        <v>0.6361805045607688</v>
      </c>
      <c r="Q5730" s="5" t="s">
        <v>546</v>
      </c>
      <c r="XEE5730" s="3">
        <v>0.63618050456076902</v>
      </c>
      <c r="XEF5730" s="4">
        <v>0.88603659149307501</v>
      </c>
      <c r="XEG5730" s="2" t="s">
        <v>29</v>
      </c>
      <c r="XEH5730" s="1">
        <v>7</v>
      </c>
    </row>
    <row r="5731" spans="1:17 16359:16362" hidden="1" x14ac:dyDescent="0.25">
      <c r="A5731" s="6">
        <v>68</v>
      </c>
      <c r="B5731" s="7" t="s">
        <v>522</v>
      </c>
      <c r="C5731" s="7" t="s">
        <v>270</v>
      </c>
      <c r="D5731" s="7" t="s">
        <v>493</v>
      </c>
      <c r="E5731" s="7" t="s">
        <v>14</v>
      </c>
      <c r="F5731" s="6">
        <v>27</v>
      </c>
      <c r="G5731" s="11">
        <v>31656286</v>
      </c>
      <c r="H5731" s="11">
        <f t="shared" si="89"/>
        <v>31656286</v>
      </c>
      <c r="I5731" s="11">
        <v>8926850</v>
      </c>
      <c r="J5731" s="11">
        <v>22729436</v>
      </c>
      <c r="K5731" s="11">
        <v>20139112</v>
      </c>
      <c r="L5731" s="11">
        <v>20139112</v>
      </c>
      <c r="M5731" s="11">
        <v>0</v>
      </c>
      <c r="N5731" s="13">
        <v>0.71800703342141903</v>
      </c>
      <c r="O5731" s="14" t="s">
        <v>535</v>
      </c>
      <c r="P5731" s="14">
        <v>0.6361805045607688</v>
      </c>
      <c r="Q5731" s="5" t="s">
        <v>546</v>
      </c>
      <c r="XEE5731" s="3">
        <v>0.63618050456076902</v>
      </c>
      <c r="XEF5731" s="4">
        <v>0.88603659149307501</v>
      </c>
      <c r="XEG5731" s="2" t="s">
        <v>29</v>
      </c>
      <c r="XEH5731" s="1">
        <v>7</v>
      </c>
    </row>
    <row r="5732" spans="1:17 16359:16362" x14ac:dyDescent="0.25">
      <c r="A5732" s="6">
        <v>68</v>
      </c>
      <c r="B5732" s="7" t="s">
        <v>522</v>
      </c>
      <c r="C5732" s="7" t="s">
        <v>495</v>
      </c>
      <c r="D5732" s="7" t="s">
        <v>495</v>
      </c>
      <c r="E5732" s="7" t="s">
        <v>495</v>
      </c>
      <c r="F5732" s="5"/>
      <c r="G5732" s="11">
        <v>134377300670</v>
      </c>
      <c r="H5732" s="11">
        <f t="shared" si="89"/>
        <v>134224539241</v>
      </c>
      <c r="I5732" s="11">
        <v>3420897563</v>
      </c>
      <c r="J5732" s="11">
        <v>130803641678</v>
      </c>
      <c r="K5732" s="11">
        <v>96091869920.75</v>
      </c>
      <c r="L5732" s="11">
        <v>96091869920.75</v>
      </c>
      <c r="M5732" s="11">
        <v>152761429</v>
      </c>
      <c r="N5732" s="13">
        <v>0.97340578375825504</v>
      </c>
      <c r="O5732" s="14" t="s">
        <v>537</v>
      </c>
      <c r="P5732" s="14">
        <v>0.71509004453609104</v>
      </c>
      <c r="Q5732" s="5" t="s">
        <v>546</v>
      </c>
      <c r="XEE5732" s="3">
        <v>0.71509004453609104</v>
      </c>
      <c r="XEF5732" s="4">
        <v>0.73462687038408203</v>
      </c>
      <c r="XEG5732" s="2" t="s">
        <v>496</v>
      </c>
      <c r="XEH5732" s="1">
        <v>7</v>
      </c>
    </row>
    <row r="5733" spans="1:17 16359:16362" hidden="1" x14ac:dyDescent="0.25">
      <c r="A5733" s="6">
        <v>70</v>
      </c>
      <c r="B5733" s="7" t="s">
        <v>523</v>
      </c>
      <c r="C5733" s="7" t="s">
        <v>10</v>
      </c>
      <c r="D5733" s="7" t="s">
        <v>11</v>
      </c>
      <c r="E5733" s="7" t="s">
        <v>12</v>
      </c>
      <c r="F5733" s="5"/>
      <c r="G5733" s="11">
        <v>499352550</v>
      </c>
      <c r="H5733" s="11">
        <f t="shared" si="89"/>
        <v>366687047.36000001</v>
      </c>
      <c r="I5733" s="11">
        <v>68999461.200000003</v>
      </c>
      <c r="J5733" s="11">
        <v>297687586.16000003</v>
      </c>
      <c r="K5733" s="11">
        <v>188963770.78999999</v>
      </c>
      <c r="L5733" s="11">
        <v>188963770.78999999</v>
      </c>
      <c r="M5733" s="11">
        <v>132665502.64</v>
      </c>
      <c r="N5733" s="13">
        <v>0.59614712322986996</v>
      </c>
      <c r="O5733" s="14" t="s">
        <v>535</v>
      </c>
      <c r="P5733" s="14">
        <v>0.37841755447128483</v>
      </c>
      <c r="Q5733" s="5" t="s">
        <v>543</v>
      </c>
      <c r="XEE5733" s="3">
        <v>0.378417554471285</v>
      </c>
      <c r="XEF5733" s="4">
        <v>0.63477208850904698</v>
      </c>
      <c r="XEG5733" s="2" t="s">
        <v>13</v>
      </c>
      <c r="XEH5733" s="1">
        <v>7</v>
      </c>
    </row>
    <row r="5734" spans="1:17 16359:16362" hidden="1" x14ac:dyDescent="0.25">
      <c r="A5734" s="6">
        <v>70</v>
      </c>
      <c r="B5734" s="7" t="s">
        <v>523</v>
      </c>
      <c r="C5734" s="7" t="s">
        <v>10</v>
      </c>
      <c r="D5734" s="7" t="s">
        <v>11</v>
      </c>
      <c r="E5734" s="7" t="s">
        <v>14</v>
      </c>
      <c r="F5734" s="6">
        <v>27</v>
      </c>
      <c r="G5734" s="11">
        <v>499352550</v>
      </c>
      <c r="H5734" s="11">
        <f t="shared" si="89"/>
        <v>366687047.36000001</v>
      </c>
      <c r="I5734" s="11">
        <v>68999461.200000003</v>
      </c>
      <c r="J5734" s="11">
        <v>297687586.16000003</v>
      </c>
      <c r="K5734" s="11">
        <v>188963770.78999999</v>
      </c>
      <c r="L5734" s="11">
        <v>188963770.78999999</v>
      </c>
      <c r="M5734" s="11">
        <v>132665502.64</v>
      </c>
      <c r="N5734" s="13">
        <v>0.59614712322986996</v>
      </c>
      <c r="O5734" s="14" t="s">
        <v>535</v>
      </c>
      <c r="P5734" s="14">
        <v>0.37841755447128483</v>
      </c>
      <c r="Q5734" s="5" t="s">
        <v>543</v>
      </c>
      <c r="XEE5734" s="3">
        <v>0.378417554471285</v>
      </c>
      <c r="XEF5734" s="4">
        <v>0.63477208850904698</v>
      </c>
      <c r="XEG5734" s="2" t="s">
        <v>13</v>
      </c>
      <c r="XEH5734" s="1">
        <v>7</v>
      </c>
    </row>
    <row r="5735" spans="1:17 16359:16362" hidden="1" x14ac:dyDescent="0.25">
      <c r="A5735" s="6">
        <v>70</v>
      </c>
      <c r="B5735" s="7" t="s">
        <v>523</v>
      </c>
      <c r="C5735" s="7" t="s">
        <v>15</v>
      </c>
      <c r="D5735" s="7" t="s">
        <v>16</v>
      </c>
      <c r="E5735" s="7" t="s">
        <v>17</v>
      </c>
      <c r="F5735" s="5"/>
      <c r="G5735" s="11">
        <v>19370500</v>
      </c>
      <c r="H5735" s="11">
        <f t="shared" si="89"/>
        <v>19370500</v>
      </c>
      <c r="I5735" s="11">
        <v>0</v>
      </c>
      <c r="J5735" s="11">
        <v>19370500</v>
      </c>
      <c r="K5735" s="11">
        <v>13185533</v>
      </c>
      <c r="L5735" s="11">
        <v>13185533</v>
      </c>
      <c r="M5735" s="11">
        <v>0</v>
      </c>
      <c r="N5735" s="13">
        <v>1</v>
      </c>
      <c r="O5735" s="14" t="s">
        <v>537</v>
      </c>
      <c r="P5735" s="14">
        <v>0.68070173717766702</v>
      </c>
      <c r="Q5735" s="5" t="s">
        <v>546</v>
      </c>
      <c r="XEE5735" s="3">
        <v>0.68070173717766702</v>
      </c>
      <c r="XEF5735" s="4">
        <v>0.68070173717766702</v>
      </c>
      <c r="XEG5735" s="2" t="s">
        <v>13</v>
      </c>
      <c r="XEH5735" s="1">
        <v>7</v>
      </c>
    </row>
    <row r="5736" spans="1:17 16359:16362" hidden="1" x14ac:dyDescent="0.25">
      <c r="A5736" s="6">
        <v>70</v>
      </c>
      <c r="B5736" s="7" t="s">
        <v>523</v>
      </c>
      <c r="C5736" s="7" t="s">
        <v>15</v>
      </c>
      <c r="D5736" s="7" t="s">
        <v>16</v>
      </c>
      <c r="E5736" s="7" t="s">
        <v>14</v>
      </c>
      <c r="F5736" s="6">
        <v>27</v>
      </c>
      <c r="G5736" s="11">
        <v>19370500</v>
      </c>
      <c r="H5736" s="11">
        <f t="shared" si="89"/>
        <v>19370500</v>
      </c>
      <c r="I5736" s="11">
        <v>0</v>
      </c>
      <c r="J5736" s="11">
        <v>19370500</v>
      </c>
      <c r="K5736" s="11">
        <v>13185533</v>
      </c>
      <c r="L5736" s="11">
        <v>13185533</v>
      </c>
      <c r="M5736" s="11">
        <v>0</v>
      </c>
      <c r="N5736" s="13">
        <v>1</v>
      </c>
      <c r="O5736" s="14" t="s">
        <v>537</v>
      </c>
      <c r="P5736" s="14">
        <v>0.68070173717766702</v>
      </c>
      <c r="Q5736" s="5" t="s">
        <v>546</v>
      </c>
      <c r="XEE5736" s="3">
        <v>0.68070173717766702</v>
      </c>
      <c r="XEF5736" s="4">
        <v>0.68070173717766702</v>
      </c>
      <c r="XEG5736" s="2" t="s">
        <v>13</v>
      </c>
      <c r="XEH5736" s="1">
        <v>7</v>
      </c>
    </row>
    <row r="5737" spans="1:17 16359:16362" hidden="1" x14ac:dyDescent="0.25">
      <c r="A5737" s="6">
        <v>70</v>
      </c>
      <c r="B5737" s="7" t="s">
        <v>523</v>
      </c>
      <c r="C5737" s="7" t="s">
        <v>18</v>
      </c>
      <c r="D5737" s="7" t="s">
        <v>19</v>
      </c>
      <c r="E5737" s="7" t="s">
        <v>17</v>
      </c>
      <c r="F5737" s="5"/>
      <c r="G5737" s="11">
        <v>19370500</v>
      </c>
      <c r="H5737" s="11">
        <f t="shared" si="89"/>
        <v>19370500</v>
      </c>
      <c r="I5737" s="11">
        <v>0</v>
      </c>
      <c r="J5737" s="11">
        <v>19370500</v>
      </c>
      <c r="K5737" s="11">
        <v>13185533</v>
      </c>
      <c r="L5737" s="11">
        <v>13185533</v>
      </c>
      <c r="M5737" s="11">
        <v>0</v>
      </c>
      <c r="N5737" s="13">
        <v>1</v>
      </c>
      <c r="O5737" s="14" t="s">
        <v>537</v>
      </c>
      <c r="P5737" s="14">
        <v>0.68070173717766702</v>
      </c>
      <c r="Q5737" s="5" t="s">
        <v>546</v>
      </c>
      <c r="XEE5737" s="3">
        <v>0.68070173717766702</v>
      </c>
      <c r="XEF5737" s="4">
        <v>0.68070173717766702</v>
      </c>
      <c r="XEG5737" s="2" t="s">
        <v>13</v>
      </c>
      <c r="XEH5737" s="1">
        <v>7</v>
      </c>
    </row>
    <row r="5738" spans="1:17 16359:16362" hidden="1" x14ac:dyDescent="0.25">
      <c r="A5738" s="6">
        <v>70</v>
      </c>
      <c r="B5738" s="7" t="s">
        <v>523</v>
      </c>
      <c r="C5738" s="7" t="s">
        <v>18</v>
      </c>
      <c r="D5738" s="7" t="s">
        <v>19</v>
      </c>
      <c r="E5738" s="7" t="s">
        <v>14</v>
      </c>
      <c r="F5738" s="6">
        <v>27</v>
      </c>
      <c r="G5738" s="11">
        <v>19370500</v>
      </c>
      <c r="H5738" s="11">
        <f t="shared" si="89"/>
        <v>19370500</v>
      </c>
      <c r="I5738" s="11">
        <v>0</v>
      </c>
      <c r="J5738" s="11">
        <v>19370500</v>
      </c>
      <c r="K5738" s="11">
        <v>13185533</v>
      </c>
      <c r="L5738" s="11">
        <v>13185533</v>
      </c>
      <c r="M5738" s="11">
        <v>0</v>
      </c>
      <c r="N5738" s="13">
        <v>1</v>
      </c>
      <c r="O5738" s="14" t="s">
        <v>537</v>
      </c>
      <c r="P5738" s="14">
        <v>0.68070173717766702</v>
      </c>
      <c r="Q5738" s="5" t="s">
        <v>546</v>
      </c>
      <c r="XEE5738" s="3">
        <v>0.68070173717766702</v>
      </c>
      <c r="XEF5738" s="4">
        <v>0.68070173717766702</v>
      </c>
      <c r="XEG5738" s="2" t="s">
        <v>13</v>
      </c>
      <c r="XEH5738" s="1">
        <v>7</v>
      </c>
    </row>
    <row r="5739" spans="1:17 16359:16362" hidden="1" x14ac:dyDescent="0.25">
      <c r="A5739" s="6">
        <v>70</v>
      </c>
      <c r="B5739" s="7" t="s">
        <v>523</v>
      </c>
      <c r="C5739" s="7" t="s">
        <v>20</v>
      </c>
      <c r="D5739" s="7" t="s">
        <v>66</v>
      </c>
      <c r="E5739" s="7" t="s">
        <v>67</v>
      </c>
      <c r="F5739" s="5"/>
      <c r="G5739" s="11">
        <v>19370500</v>
      </c>
      <c r="H5739" s="11">
        <f t="shared" si="89"/>
        <v>19370500</v>
      </c>
      <c r="I5739" s="11">
        <v>0</v>
      </c>
      <c r="J5739" s="11">
        <v>19370500</v>
      </c>
      <c r="K5739" s="11">
        <v>13185533</v>
      </c>
      <c r="L5739" s="11">
        <v>13185533</v>
      </c>
      <c r="M5739" s="11">
        <v>0</v>
      </c>
      <c r="N5739" s="13">
        <v>1</v>
      </c>
      <c r="O5739" s="14" t="s">
        <v>537</v>
      </c>
      <c r="P5739" s="14">
        <v>0.68070173717766702</v>
      </c>
      <c r="Q5739" s="5" t="s">
        <v>546</v>
      </c>
      <c r="XEE5739" s="3">
        <v>0.68070173717766702</v>
      </c>
      <c r="XEF5739" s="4">
        <v>0.68070173717766702</v>
      </c>
      <c r="XEG5739" s="2" t="s">
        <v>13</v>
      </c>
      <c r="XEH5739" s="1">
        <v>7</v>
      </c>
    </row>
    <row r="5740" spans="1:17 16359:16362" hidden="1" x14ac:dyDescent="0.25">
      <c r="A5740" s="6">
        <v>70</v>
      </c>
      <c r="B5740" s="7" t="s">
        <v>523</v>
      </c>
      <c r="C5740" s="7" t="s">
        <v>20</v>
      </c>
      <c r="D5740" s="7" t="s">
        <v>66</v>
      </c>
      <c r="E5740" s="7" t="s">
        <v>14</v>
      </c>
      <c r="F5740" s="6">
        <v>27</v>
      </c>
      <c r="G5740" s="11">
        <v>19370500</v>
      </c>
      <c r="H5740" s="11">
        <f t="shared" si="89"/>
        <v>19370500</v>
      </c>
      <c r="I5740" s="11">
        <v>0</v>
      </c>
      <c r="J5740" s="11">
        <v>19370500</v>
      </c>
      <c r="K5740" s="11">
        <v>13185533</v>
      </c>
      <c r="L5740" s="11">
        <v>13185533</v>
      </c>
      <c r="M5740" s="11">
        <v>0</v>
      </c>
      <c r="N5740" s="13">
        <v>1</v>
      </c>
      <c r="O5740" s="14" t="s">
        <v>537</v>
      </c>
      <c r="P5740" s="14">
        <v>0.68070173717766702</v>
      </c>
      <c r="Q5740" s="5" t="s">
        <v>546</v>
      </c>
      <c r="XEE5740" s="3">
        <v>0.68070173717766702</v>
      </c>
      <c r="XEF5740" s="4">
        <v>0.68070173717766702</v>
      </c>
      <c r="XEG5740" s="2" t="s">
        <v>13</v>
      </c>
      <c r="XEH5740" s="1">
        <v>7</v>
      </c>
    </row>
    <row r="5741" spans="1:17 16359:16362" ht="30" hidden="1" x14ac:dyDescent="0.25">
      <c r="A5741" s="6">
        <v>70</v>
      </c>
      <c r="B5741" s="7" t="s">
        <v>523</v>
      </c>
      <c r="C5741" s="7" t="s">
        <v>23</v>
      </c>
      <c r="D5741" s="7" t="s">
        <v>68</v>
      </c>
      <c r="E5741" s="7" t="s">
        <v>69</v>
      </c>
      <c r="F5741" s="5"/>
      <c r="G5741" s="11">
        <v>19370500</v>
      </c>
      <c r="H5741" s="11">
        <f t="shared" si="89"/>
        <v>19370500</v>
      </c>
      <c r="I5741" s="11">
        <v>0</v>
      </c>
      <c r="J5741" s="11">
        <v>19370500</v>
      </c>
      <c r="K5741" s="11">
        <v>13185533</v>
      </c>
      <c r="L5741" s="11">
        <v>13185533</v>
      </c>
      <c r="M5741" s="11">
        <v>0</v>
      </c>
      <c r="N5741" s="13">
        <v>1</v>
      </c>
      <c r="O5741" s="14" t="s">
        <v>537</v>
      </c>
      <c r="P5741" s="14">
        <v>0.68070173717766702</v>
      </c>
      <c r="Q5741" s="5" t="s">
        <v>546</v>
      </c>
      <c r="XEE5741" s="3">
        <v>0.68070173717766702</v>
      </c>
      <c r="XEF5741" s="4">
        <v>0.68070173717766702</v>
      </c>
      <c r="XEG5741" s="2" t="s">
        <v>29</v>
      </c>
      <c r="XEH5741" s="1">
        <v>7</v>
      </c>
    </row>
    <row r="5742" spans="1:17 16359:16362" hidden="1" x14ac:dyDescent="0.25">
      <c r="A5742" s="6">
        <v>70</v>
      </c>
      <c r="B5742" s="7" t="s">
        <v>523</v>
      </c>
      <c r="C5742" s="7" t="s">
        <v>23</v>
      </c>
      <c r="D5742" s="7" t="s">
        <v>68</v>
      </c>
      <c r="E5742" s="7" t="s">
        <v>14</v>
      </c>
      <c r="F5742" s="6">
        <v>27</v>
      </c>
      <c r="G5742" s="11">
        <v>19370500</v>
      </c>
      <c r="H5742" s="11">
        <f t="shared" si="89"/>
        <v>19370500</v>
      </c>
      <c r="I5742" s="11">
        <v>0</v>
      </c>
      <c r="J5742" s="11">
        <v>19370500</v>
      </c>
      <c r="K5742" s="11">
        <v>13185533</v>
      </c>
      <c r="L5742" s="11">
        <v>13185533</v>
      </c>
      <c r="M5742" s="11">
        <v>0</v>
      </c>
      <c r="N5742" s="13">
        <v>1</v>
      </c>
      <c r="O5742" s="14" t="s">
        <v>537</v>
      </c>
      <c r="P5742" s="14">
        <v>0.68070173717766702</v>
      </c>
      <c r="Q5742" s="5" t="s">
        <v>546</v>
      </c>
      <c r="XEE5742" s="3">
        <v>0.68070173717766702</v>
      </c>
      <c r="XEF5742" s="4">
        <v>0.68070173717766702</v>
      </c>
      <c r="XEG5742" s="2" t="s">
        <v>29</v>
      </c>
      <c r="XEH5742" s="1">
        <v>7</v>
      </c>
    </row>
    <row r="5743" spans="1:17 16359:16362" hidden="1" x14ac:dyDescent="0.25">
      <c r="A5743" s="6">
        <v>70</v>
      </c>
      <c r="B5743" s="7" t="s">
        <v>523</v>
      </c>
      <c r="C5743" s="7" t="s">
        <v>15</v>
      </c>
      <c r="D5743" s="7" t="s">
        <v>92</v>
      </c>
      <c r="E5743" s="7" t="s">
        <v>93</v>
      </c>
      <c r="F5743" s="5"/>
      <c r="G5743" s="11">
        <v>479982050</v>
      </c>
      <c r="H5743" s="11">
        <f t="shared" si="89"/>
        <v>347316547.36000001</v>
      </c>
      <c r="I5743" s="11">
        <v>68999461.200000003</v>
      </c>
      <c r="J5743" s="11">
        <v>278317086.16000003</v>
      </c>
      <c r="K5743" s="11">
        <v>175778237.78999999</v>
      </c>
      <c r="L5743" s="11">
        <v>175778237.78999999</v>
      </c>
      <c r="M5743" s="11">
        <v>132665502.64</v>
      </c>
      <c r="N5743" s="13">
        <v>0.57984894676790499</v>
      </c>
      <c r="O5743" s="14" t="s">
        <v>535</v>
      </c>
      <c r="P5743" s="14">
        <v>0.36621835710314582</v>
      </c>
      <c r="Q5743" s="5" t="s">
        <v>543</v>
      </c>
      <c r="XEE5743" s="3">
        <v>0.36621835710314599</v>
      </c>
      <c r="XEF5743" s="4">
        <v>0.63157544588889503</v>
      </c>
      <c r="XEG5743" s="2" t="s">
        <v>13</v>
      </c>
      <c r="XEH5743" s="1">
        <v>7</v>
      </c>
    </row>
    <row r="5744" spans="1:17 16359:16362" hidden="1" x14ac:dyDescent="0.25">
      <c r="A5744" s="6">
        <v>70</v>
      </c>
      <c r="B5744" s="7" t="s">
        <v>523</v>
      </c>
      <c r="C5744" s="7" t="s">
        <v>15</v>
      </c>
      <c r="D5744" s="7" t="s">
        <v>92</v>
      </c>
      <c r="E5744" s="7" t="s">
        <v>14</v>
      </c>
      <c r="F5744" s="6">
        <v>27</v>
      </c>
      <c r="G5744" s="11">
        <v>479982050</v>
      </c>
      <c r="H5744" s="11">
        <f t="shared" si="89"/>
        <v>347316547.36000001</v>
      </c>
      <c r="I5744" s="11">
        <v>68999461.200000003</v>
      </c>
      <c r="J5744" s="11">
        <v>278317086.16000003</v>
      </c>
      <c r="K5744" s="11">
        <v>175778237.78999999</v>
      </c>
      <c r="L5744" s="11">
        <v>175778237.78999999</v>
      </c>
      <c r="M5744" s="11">
        <v>132665502.64</v>
      </c>
      <c r="N5744" s="13">
        <v>0.57984894676790499</v>
      </c>
      <c r="O5744" s="14" t="s">
        <v>535</v>
      </c>
      <c r="P5744" s="14">
        <v>0.36621835710314582</v>
      </c>
      <c r="Q5744" s="5" t="s">
        <v>543</v>
      </c>
      <c r="XEE5744" s="3">
        <v>0.36621835710314599</v>
      </c>
      <c r="XEF5744" s="4">
        <v>0.63157544588889503</v>
      </c>
      <c r="XEG5744" s="2" t="s">
        <v>13</v>
      </c>
      <c r="XEH5744" s="1">
        <v>7</v>
      </c>
    </row>
    <row r="5745" spans="1:17 16359:16362" hidden="1" x14ac:dyDescent="0.25">
      <c r="A5745" s="6">
        <v>70</v>
      </c>
      <c r="B5745" s="7" t="s">
        <v>523</v>
      </c>
      <c r="C5745" s="7" t="s">
        <v>18</v>
      </c>
      <c r="D5745" s="7" t="s">
        <v>94</v>
      </c>
      <c r="E5745" s="7" t="s">
        <v>93</v>
      </c>
      <c r="F5745" s="5"/>
      <c r="G5745" s="11">
        <v>479982050</v>
      </c>
      <c r="H5745" s="11">
        <f t="shared" si="89"/>
        <v>347316547.36000001</v>
      </c>
      <c r="I5745" s="11">
        <v>68999461.200000003</v>
      </c>
      <c r="J5745" s="11">
        <v>278317086.16000003</v>
      </c>
      <c r="K5745" s="11">
        <v>175778237.78999999</v>
      </c>
      <c r="L5745" s="11">
        <v>175778237.78999999</v>
      </c>
      <c r="M5745" s="11">
        <v>132665502.64</v>
      </c>
      <c r="N5745" s="13">
        <v>0.57984894676790499</v>
      </c>
      <c r="O5745" s="14" t="s">
        <v>535</v>
      </c>
      <c r="P5745" s="14">
        <v>0.36621835710314582</v>
      </c>
      <c r="Q5745" s="5" t="s">
        <v>543</v>
      </c>
      <c r="XEE5745" s="3">
        <v>0.36621835710314599</v>
      </c>
      <c r="XEF5745" s="4">
        <v>0.63157544588889503</v>
      </c>
      <c r="XEG5745" s="2" t="s">
        <v>13</v>
      </c>
      <c r="XEH5745" s="1">
        <v>7</v>
      </c>
    </row>
    <row r="5746" spans="1:17 16359:16362" hidden="1" x14ac:dyDescent="0.25">
      <c r="A5746" s="6">
        <v>70</v>
      </c>
      <c r="B5746" s="7" t="s">
        <v>523</v>
      </c>
      <c r="C5746" s="7" t="s">
        <v>18</v>
      </c>
      <c r="D5746" s="7" t="s">
        <v>94</v>
      </c>
      <c r="E5746" s="7" t="s">
        <v>14</v>
      </c>
      <c r="F5746" s="6">
        <v>27</v>
      </c>
      <c r="G5746" s="11">
        <v>479982050</v>
      </c>
      <c r="H5746" s="11">
        <f t="shared" si="89"/>
        <v>347316547.36000001</v>
      </c>
      <c r="I5746" s="11">
        <v>68999461.200000003</v>
      </c>
      <c r="J5746" s="11">
        <v>278317086.16000003</v>
      </c>
      <c r="K5746" s="11">
        <v>175778237.78999999</v>
      </c>
      <c r="L5746" s="11">
        <v>175778237.78999999</v>
      </c>
      <c r="M5746" s="11">
        <v>132665502.64</v>
      </c>
      <c r="N5746" s="13">
        <v>0.57984894676790499</v>
      </c>
      <c r="O5746" s="14" t="s">
        <v>535</v>
      </c>
      <c r="P5746" s="14">
        <v>0.36621835710314582</v>
      </c>
      <c r="Q5746" s="5" t="s">
        <v>543</v>
      </c>
      <c r="XEE5746" s="3">
        <v>0.36621835710314599</v>
      </c>
      <c r="XEF5746" s="4">
        <v>0.63157544588889503</v>
      </c>
      <c r="XEG5746" s="2" t="s">
        <v>13</v>
      </c>
      <c r="XEH5746" s="1">
        <v>7</v>
      </c>
    </row>
    <row r="5747" spans="1:17 16359:16362" hidden="1" x14ac:dyDescent="0.25">
      <c r="A5747" s="6">
        <v>70</v>
      </c>
      <c r="B5747" s="7" t="s">
        <v>523</v>
      </c>
      <c r="C5747" s="7" t="s">
        <v>20</v>
      </c>
      <c r="D5747" s="7" t="s">
        <v>95</v>
      </c>
      <c r="E5747" s="7" t="s">
        <v>96</v>
      </c>
      <c r="F5747" s="5"/>
      <c r="G5747" s="11">
        <v>20674215</v>
      </c>
      <c r="H5747" s="11">
        <f t="shared" si="89"/>
        <v>20674214.850000001</v>
      </c>
      <c r="I5747" s="11">
        <v>0</v>
      </c>
      <c r="J5747" s="11">
        <v>20674214.850000001</v>
      </c>
      <c r="K5747" s="11">
        <v>20674213.850000001</v>
      </c>
      <c r="L5747" s="11">
        <v>20674213.850000001</v>
      </c>
      <c r="M5747" s="11">
        <v>0.14999999850988399</v>
      </c>
      <c r="N5747" s="13">
        <v>0.99999999274458595</v>
      </c>
      <c r="O5747" s="14" t="s">
        <v>537</v>
      </c>
      <c r="P5747" s="14">
        <v>0.99999994437515527</v>
      </c>
      <c r="Q5747" s="5" t="s">
        <v>546</v>
      </c>
      <c r="XEE5747" s="3">
        <v>0.99999994437515505</v>
      </c>
      <c r="XEF5747" s="4">
        <v>0.99999995163056898</v>
      </c>
      <c r="XEG5747" s="2" t="s">
        <v>13</v>
      </c>
      <c r="XEH5747" s="1">
        <v>7</v>
      </c>
    </row>
    <row r="5748" spans="1:17 16359:16362" hidden="1" x14ac:dyDescent="0.25">
      <c r="A5748" s="6">
        <v>70</v>
      </c>
      <c r="B5748" s="7" t="s">
        <v>523</v>
      </c>
      <c r="C5748" s="7" t="s">
        <v>20</v>
      </c>
      <c r="D5748" s="7" t="s">
        <v>95</v>
      </c>
      <c r="E5748" s="7" t="s">
        <v>14</v>
      </c>
      <c r="F5748" s="6">
        <v>27</v>
      </c>
      <c r="G5748" s="11">
        <v>20674215</v>
      </c>
      <c r="H5748" s="11">
        <f t="shared" si="89"/>
        <v>20674214.850000001</v>
      </c>
      <c r="I5748" s="11">
        <v>0</v>
      </c>
      <c r="J5748" s="11">
        <v>20674214.850000001</v>
      </c>
      <c r="K5748" s="11">
        <v>20674213.850000001</v>
      </c>
      <c r="L5748" s="11">
        <v>20674213.850000001</v>
      </c>
      <c r="M5748" s="11">
        <v>0.14999999850988399</v>
      </c>
      <c r="N5748" s="13">
        <v>0.99999999274458595</v>
      </c>
      <c r="O5748" s="14" t="s">
        <v>537</v>
      </c>
      <c r="P5748" s="14">
        <v>0.99999994437515527</v>
      </c>
      <c r="Q5748" s="5" t="s">
        <v>546</v>
      </c>
      <c r="XEE5748" s="3">
        <v>0.99999994437515505</v>
      </c>
      <c r="XEF5748" s="4">
        <v>0.99999995163056898</v>
      </c>
      <c r="XEG5748" s="2" t="s">
        <v>13</v>
      </c>
      <c r="XEH5748" s="1">
        <v>7</v>
      </c>
    </row>
    <row r="5749" spans="1:17 16359:16362" hidden="1" x14ac:dyDescent="0.25">
      <c r="A5749" s="6">
        <v>70</v>
      </c>
      <c r="B5749" s="7" t="s">
        <v>523</v>
      </c>
      <c r="C5749" s="7" t="s">
        <v>23</v>
      </c>
      <c r="D5749" s="7" t="s">
        <v>97</v>
      </c>
      <c r="E5749" s="7" t="s">
        <v>98</v>
      </c>
      <c r="F5749" s="5"/>
      <c r="G5749" s="11">
        <v>20674215</v>
      </c>
      <c r="H5749" s="11">
        <f t="shared" si="89"/>
        <v>20674214.850000001</v>
      </c>
      <c r="I5749" s="11">
        <v>0</v>
      </c>
      <c r="J5749" s="11">
        <v>20674214.850000001</v>
      </c>
      <c r="K5749" s="11">
        <v>20674213.850000001</v>
      </c>
      <c r="L5749" s="11">
        <v>20674213.850000001</v>
      </c>
      <c r="M5749" s="11">
        <v>0.14999999850988399</v>
      </c>
      <c r="N5749" s="13">
        <v>0.99999999274458595</v>
      </c>
      <c r="O5749" s="14" t="s">
        <v>537</v>
      </c>
      <c r="P5749" s="14">
        <v>0.99999994437515527</v>
      </c>
      <c r="Q5749" s="5" t="s">
        <v>546</v>
      </c>
      <c r="XEE5749" s="3">
        <v>0.99999994437515505</v>
      </c>
      <c r="XEF5749" s="4">
        <v>0.99999995163056898</v>
      </c>
      <c r="XEG5749" s="2" t="s">
        <v>13</v>
      </c>
      <c r="XEH5749" s="1">
        <v>7</v>
      </c>
    </row>
    <row r="5750" spans="1:17 16359:16362" hidden="1" x14ac:dyDescent="0.25">
      <c r="A5750" s="6">
        <v>70</v>
      </c>
      <c r="B5750" s="7" t="s">
        <v>523</v>
      </c>
      <c r="C5750" s="7" t="s">
        <v>23</v>
      </c>
      <c r="D5750" s="7" t="s">
        <v>97</v>
      </c>
      <c r="E5750" s="7" t="s">
        <v>14</v>
      </c>
      <c r="F5750" s="6">
        <v>27</v>
      </c>
      <c r="G5750" s="11">
        <v>20674215</v>
      </c>
      <c r="H5750" s="11">
        <f t="shared" si="89"/>
        <v>20674214.850000001</v>
      </c>
      <c r="I5750" s="11">
        <v>0</v>
      </c>
      <c r="J5750" s="11">
        <v>20674214.850000001</v>
      </c>
      <c r="K5750" s="11">
        <v>20674213.850000001</v>
      </c>
      <c r="L5750" s="11">
        <v>20674213.850000001</v>
      </c>
      <c r="M5750" s="11">
        <v>0.14999999850988399</v>
      </c>
      <c r="N5750" s="13">
        <v>0.99999999274458595</v>
      </c>
      <c r="O5750" s="14" t="s">
        <v>537</v>
      </c>
      <c r="P5750" s="14">
        <v>0.99999994437515527</v>
      </c>
      <c r="Q5750" s="5" t="s">
        <v>546</v>
      </c>
      <c r="XEE5750" s="3">
        <v>0.99999994437515505</v>
      </c>
      <c r="XEF5750" s="4">
        <v>0.99999995163056898</v>
      </c>
      <c r="XEG5750" s="2" t="s">
        <v>13</v>
      </c>
      <c r="XEH5750" s="1">
        <v>7</v>
      </c>
    </row>
    <row r="5751" spans="1:17 16359:16362" hidden="1" x14ac:dyDescent="0.25">
      <c r="A5751" s="6">
        <v>70</v>
      </c>
      <c r="B5751" s="7" t="s">
        <v>523</v>
      </c>
      <c r="C5751" s="7" t="s">
        <v>26</v>
      </c>
      <c r="D5751" s="7" t="s">
        <v>101</v>
      </c>
      <c r="E5751" s="7" t="s">
        <v>102</v>
      </c>
      <c r="F5751" s="5"/>
      <c r="G5751" s="11">
        <v>20674215</v>
      </c>
      <c r="H5751" s="11">
        <f t="shared" si="89"/>
        <v>20674214.850000001</v>
      </c>
      <c r="I5751" s="11">
        <v>0</v>
      </c>
      <c r="J5751" s="11">
        <v>20674214.850000001</v>
      </c>
      <c r="K5751" s="11">
        <v>20674213.850000001</v>
      </c>
      <c r="L5751" s="11">
        <v>20674213.850000001</v>
      </c>
      <c r="M5751" s="11">
        <v>0.14999999850988399</v>
      </c>
      <c r="N5751" s="13">
        <v>0.99999999274458595</v>
      </c>
      <c r="O5751" s="14" t="s">
        <v>537</v>
      </c>
      <c r="P5751" s="14">
        <v>0.99999994437515527</v>
      </c>
      <c r="Q5751" s="5" t="s">
        <v>546</v>
      </c>
      <c r="XEE5751" s="3">
        <v>0.99999994437515505</v>
      </c>
      <c r="XEF5751" s="4">
        <v>0.99999995163056898</v>
      </c>
      <c r="XEG5751" s="2" t="s">
        <v>29</v>
      </c>
      <c r="XEH5751" s="1">
        <v>7</v>
      </c>
    </row>
    <row r="5752" spans="1:17 16359:16362" hidden="1" x14ac:dyDescent="0.25">
      <c r="A5752" s="6">
        <v>70</v>
      </c>
      <c r="B5752" s="7" t="s">
        <v>523</v>
      </c>
      <c r="C5752" s="7" t="s">
        <v>26</v>
      </c>
      <c r="D5752" s="7" t="s">
        <v>101</v>
      </c>
      <c r="E5752" s="7" t="s">
        <v>14</v>
      </c>
      <c r="F5752" s="6">
        <v>27</v>
      </c>
      <c r="G5752" s="11">
        <v>20674215</v>
      </c>
      <c r="H5752" s="11">
        <f t="shared" si="89"/>
        <v>20674214.850000001</v>
      </c>
      <c r="I5752" s="11">
        <v>0</v>
      </c>
      <c r="J5752" s="11">
        <v>20674214.850000001</v>
      </c>
      <c r="K5752" s="11">
        <v>20674213.850000001</v>
      </c>
      <c r="L5752" s="11">
        <v>20674213.850000001</v>
      </c>
      <c r="M5752" s="11">
        <v>0.14999999850988399</v>
      </c>
      <c r="N5752" s="13">
        <v>0.99999999274458595</v>
      </c>
      <c r="O5752" s="14" t="s">
        <v>537</v>
      </c>
      <c r="P5752" s="14">
        <v>0.99999994437515527</v>
      </c>
      <c r="Q5752" s="5" t="s">
        <v>546</v>
      </c>
      <c r="XEE5752" s="3">
        <v>0.99999994437515505</v>
      </c>
      <c r="XEF5752" s="4">
        <v>0.99999995163056898</v>
      </c>
      <c r="XEG5752" s="2" t="s">
        <v>29</v>
      </c>
      <c r="XEH5752" s="1">
        <v>7</v>
      </c>
    </row>
    <row r="5753" spans="1:17 16359:16362" hidden="1" x14ac:dyDescent="0.25">
      <c r="A5753" s="6">
        <v>70</v>
      </c>
      <c r="B5753" s="7" t="s">
        <v>523</v>
      </c>
      <c r="C5753" s="7" t="s">
        <v>20</v>
      </c>
      <c r="D5753" s="7" t="s">
        <v>115</v>
      </c>
      <c r="E5753" s="7" t="s">
        <v>116</v>
      </c>
      <c r="F5753" s="5"/>
      <c r="G5753" s="11">
        <v>459307835</v>
      </c>
      <c r="H5753" s="11">
        <f t="shared" si="89"/>
        <v>326642332.50999999</v>
      </c>
      <c r="I5753" s="11">
        <v>68999461.200000003</v>
      </c>
      <c r="J5753" s="11">
        <v>257642871.31</v>
      </c>
      <c r="K5753" s="11">
        <v>155104023.94</v>
      </c>
      <c r="L5753" s="11">
        <v>155104023.94</v>
      </c>
      <c r="M5753" s="11">
        <v>132665502.48999999</v>
      </c>
      <c r="N5753" s="13">
        <v>0.56093724442998005</v>
      </c>
      <c r="O5753" s="14" t="s">
        <v>535</v>
      </c>
      <c r="P5753" s="14">
        <v>0.33769078626755844</v>
      </c>
      <c r="Q5753" s="5" t="s">
        <v>543</v>
      </c>
      <c r="XEE5753" s="3">
        <v>0.337690786267558</v>
      </c>
      <c r="XEF5753" s="4">
        <v>0.602011703841696</v>
      </c>
      <c r="XEG5753" s="2" t="s">
        <v>13</v>
      </c>
      <c r="XEH5753" s="1">
        <v>7</v>
      </c>
    </row>
    <row r="5754" spans="1:17 16359:16362" hidden="1" x14ac:dyDescent="0.25">
      <c r="A5754" s="6">
        <v>70</v>
      </c>
      <c r="B5754" s="7" t="s">
        <v>523</v>
      </c>
      <c r="C5754" s="7" t="s">
        <v>20</v>
      </c>
      <c r="D5754" s="7" t="s">
        <v>115</v>
      </c>
      <c r="E5754" s="7" t="s">
        <v>14</v>
      </c>
      <c r="F5754" s="6">
        <v>27</v>
      </c>
      <c r="G5754" s="11">
        <v>459307835</v>
      </c>
      <c r="H5754" s="11">
        <f t="shared" si="89"/>
        <v>326642332.50999999</v>
      </c>
      <c r="I5754" s="11">
        <v>68999461.200000003</v>
      </c>
      <c r="J5754" s="11">
        <v>257642871.31</v>
      </c>
      <c r="K5754" s="11">
        <v>155104023.94</v>
      </c>
      <c r="L5754" s="11">
        <v>155104023.94</v>
      </c>
      <c r="M5754" s="11">
        <v>132665502.48999999</v>
      </c>
      <c r="N5754" s="13">
        <v>0.56093724442998005</v>
      </c>
      <c r="O5754" s="14" t="s">
        <v>535</v>
      </c>
      <c r="P5754" s="14">
        <v>0.33769078626755844</v>
      </c>
      <c r="Q5754" s="5" t="s">
        <v>543</v>
      </c>
      <c r="XEE5754" s="3">
        <v>0.337690786267558</v>
      </c>
      <c r="XEF5754" s="4">
        <v>0.602011703841696</v>
      </c>
      <c r="XEG5754" s="2" t="s">
        <v>13</v>
      </c>
      <c r="XEH5754" s="1">
        <v>7</v>
      </c>
    </row>
    <row r="5755" spans="1:17 16359:16362" hidden="1" x14ac:dyDescent="0.25">
      <c r="A5755" s="6">
        <v>70</v>
      </c>
      <c r="B5755" s="7" t="s">
        <v>523</v>
      </c>
      <c r="C5755" s="7" t="s">
        <v>23</v>
      </c>
      <c r="D5755" s="7" t="s">
        <v>121</v>
      </c>
      <c r="E5755" s="7" t="s">
        <v>122</v>
      </c>
      <c r="F5755" s="5"/>
      <c r="G5755" s="11">
        <v>68864934</v>
      </c>
      <c r="H5755" s="11">
        <f t="shared" si="89"/>
        <v>58565726</v>
      </c>
      <c r="I5755" s="11">
        <v>19610000</v>
      </c>
      <c r="J5755" s="11">
        <v>38955726</v>
      </c>
      <c r="K5755" s="11">
        <v>0</v>
      </c>
      <c r="L5755" s="11">
        <v>0</v>
      </c>
      <c r="M5755" s="11">
        <v>10299208</v>
      </c>
      <c r="N5755" s="13">
        <v>0.56568305140610498</v>
      </c>
      <c r="O5755" s="14" t="s">
        <v>535</v>
      </c>
      <c r="P5755" s="14">
        <v>0</v>
      </c>
      <c r="Q5755" s="5" t="s">
        <v>543</v>
      </c>
      <c r="XEE5755" s="3">
        <v>0</v>
      </c>
      <c r="XEF5755" s="4">
        <v>0</v>
      </c>
      <c r="XEG5755" s="2" t="s">
        <v>13</v>
      </c>
      <c r="XEH5755" s="1">
        <v>7</v>
      </c>
    </row>
    <row r="5756" spans="1:17 16359:16362" hidden="1" x14ac:dyDescent="0.25">
      <c r="A5756" s="6">
        <v>70</v>
      </c>
      <c r="B5756" s="7" t="s">
        <v>523</v>
      </c>
      <c r="C5756" s="7" t="s">
        <v>23</v>
      </c>
      <c r="D5756" s="7" t="s">
        <v>121</v>
      </c>
      <c r="E5756" s="7" t="s">
        <v>14</v>
      </c>
      <c r="F5756" s="6">
        <v>27</v>
      </c>
      <c r="G5756" s="11">
        <v>68864934</v>
      </c>
      <c r="H5756" s="11">
        <f t="shared" si="89"/>
        <v>58565726</v>
      </c>
      <c r="I5756" s="11">
        <v>19610000</v>
      </c>
      <c r="J5756" s="11">
        <v>38955726</v>
      </c>
      <c r="K5756" s="11">
        <v>0</v>
      </c>
      <c r="L5756" s="11">
        <v>0</v>
      </c>
      <c r="M5756" s="11">
        <v>10299208</v>
      </c>
      <c r="N5756" s="13">
        <v>0.56568305140610498</v>
      </c>
      <c r="O5756" s="14" t="s">
        <v>535</v>
      </c>
      <c r="P5756" s="14">
        <v>0</v>
      </c>
      <c r="Q5756" s="5" t="s">
        <v>543</v>
      </c>
      <c r="XEE5756" s="3">
        <v>0</v>
      </c>
      <c r="XEF5756" s="4">
        <v>0</v>
      </c>
      <c r="XEG5756" s="2" t="s">
        <v>13</v>
      </c>
      <c r="XEH5756" s="1">
        <v>7</v>
      </c>
    </row>
    <row r="5757" spans="1:17 16359:16362" hidden="1" x14ac:dyDescent="0.25">
      <c r="A5757" s="6">
        <v>70</v>
      </c>
      <c r="B5757" s="7" t="s">
        <v>523</v>
      </c>
      <c r="C5757" s="7" t="s">
        <v>26</v>
      </c>
      <c r="D5757" s="7" t="s">
        <v>123</v>
      </c>
      <c r="E5757" s="7" t="s">
        <v>124</v>
      </c>
      <c r="F5757" s="5"/>
      <c r="G5757" s="11">
        <v>17968376</v>
      </c>
      <c r="H5757" s="11">
        <f t="shared" si="89"/>
        <v>10481553</v>
      </c>
      <c r="I5757" s="11">
        <v>0</v>
      </c>
      <c r="J5757" s="11">
        <v>10481553</v>
      </c>
      <c r="K5757" s="11">
        <v>0</v>
      </c>
      <c r="L5757" s="11">
        <v>0</v>
      </c>
      <c r="M5757" s="11">
        <v>7486823</v>
      </c>
      <c r="N5757" s="13">
        <v>0.58333335188444402</v>
      </c>
      <c r="O5757" s="14" t="s">
        <v>535</v>
      </c>
      <c r="P5757" s="14">
        <v>0</v>
      </c>
      <c r="Q5757" s="5" t="s">
        <v>543</v>
      </c>
      <c r="XEE5757" s="3">
        <v>0</v>
      </c>
      <c r="XEF5757" s="4">
        <v>0</v>
      </c>
      <c r="XEG5757" s="2" t="s">
        <v>29</v>
      </c>
      <c r="XEH5757" s="1">
        <v>7</v>
      </c>
    </row>
    <row r="5758" spans="1:17 16359:16362" hidden="1" x14ac:dyDescent="0.25">
      <c r="A5758" s="6">
        <v>70</v>
      </c>
      <c r="B5758" s="7" t="s">
        <v>523</v>
      </c>
      <c r="C5758" s="7" t="s">
        <v>26</v>
      </c>
      <c r="D5758" s="7" t="s">
        <v>123</v>
      </c>
      <c r="E5758" s="7" t="s">
        <v>14</v>
      </c>
      <c r="F5758" s="6">
        <v>27</v>
      </c>
      <c r="G5758" s="11">
        <v>17968376</v>
      </c>
      <c r="H5758" s="11">
        <f t="shared" si="89"/>
        <v>10481553</v>
      </c>
      <c r="I5758" s="11">
        <v>0</v>
      </c>
      <c r="J5758" s="11">
        <v>10481553</v>
      </c>
      <c r="K5758" s="11">
        <v>0</v>
      </c>
      <c r="L5758" s="11">
        <v>0</v>
      </c>
      <c r="M5758" s="11">
        <v>7486823</v>
      </c>
      <c r="N5758" s="13">
        <v>0.58333335188444402</v>
      </c>
      <c r="O5758" s="14" t="s">
        <v>535</v>
      </c>
      <c r="P5758" s="14">
        <v>0</v>
      </c>
      <c r="Q5758" s="5" t="s">
        <v>543</v>
      </c>
      <c r="XEE5758" s="3">
        <v>0</v>
      </c>
      <c r="XEF5758" s="4">
        <v>0</v>
      </c>
      <c r="XEG5758" s="2" t="s">
        <v>29</v>
      </c>
      <c r="XEH5758" s="1">
        <v>7</v>
      </c>
    </row>
    <row r="5759" spans="1:17 16359:16362" hidden="1" x14ac:dyDescent="0.25">
      <c r="A5759" s="6">
        <v>70</v>
      </c>
      <c r="B5759" s="7" t="s">
        <v>523</v>
      </c>
      <c r="C5759" s="7" t="s">
        <v>26</v>
      </c>
      <c r="D5759" s="7" t="s">
        <v>125</v>
      </c>
      <c r="E5759" s="7" t="s">
        <v>126</v>
      </c>
      <c r="F5759" s="5"/>
      <c r="G5759" s="11">
        <v>15077700</v>
      </c>
      <c r="H5759" s="11">
        <f t="shared" si="89"/>
        <v>15077700</v>
      </c>
      <c r="I5759" s="11">
        <v>0</v>
      </c>
      <c r="J5759" s="11">
        <v>15077700</v>
      </c>
      <c r="K5759" s="11">
        <v>0</v>
      </c>
      <c r="L5759" s="11">
        <v>0</v>
      </c>
      <c r="M5759" s="11">
        <v>0</v>
      </c>
      <c r="N5759" s="13">
        <v>1</v>
      </c>
      <c r="O5759" s="14" t="s">
        <v>537</v>
      </c>
      <c r="P5759" s="14">
        <v>0</v>
      </c>
      <c r="Q5759" s="5" t="s">
        <v>543</v>
      </c>
      <c r="XEE5759" s="3">
        <v>0</v>
      </c>
      <c r="XEF5759" s="4">
        <v>0</v>
      </c>
      <c r="XEG5759" s="2" t="s">
        <v>29</v>
      </c>
      <c r="XEH5759" s="1">
        <v>7</v>
      </c>
    </row>
    <row r="5760" spans="1:17 16359:16362" hidden="1" x14ac:dyDescent="0.25">
      <c r="A5760" s="6">
        <v>70</v>
      </c>
      <c r="B5760" s="7" t="s">
        <v>523</v>
      </c>
      <c r="C5760" s="7" t="s">
        <v>26</v>
      </c>
      <c r="D5760" s="7" t="s">
        <v>125</v>
      </c>
      <c r="E5760" s="7" t="s">
        <v>14</v>
      </c>
      <c r="F5760" s="6">
        <v>27</v>
      </c>
      <c r="G5760" s="11">
        <v>15077700</v>
      </c>
      <c r="H5760" s="11">
        <f t="shared" si="89"/>
        <v>15077700</v>
      </c>
      <c r="I5760" s="11">
        <v>0</v>
      </c>
      <c r="J5760" s="11">
        <v>15077700</v>
      </c>
      <c r="K5760" s="11">
        <v>0</v>
      </c>
      <c r="L5760" s="11">
        <v>0</v>
      </c>
      <c r="M5760" s="11">
        <v>0</v>
      </c>
      <c r="N5760" s="13">
        <v>1</v>
      </c>
      <c r="O5760" s="14" t="s">
        <v>537</v>
      </c>
      <c r="P5760" s="14">
        <v>0</v>
      </c>
      <c r="Q5760" s="5" t="s">
        <v>543</v>
      </c>
      <c r="XEE5760" s="3">
        <v>0</v>
      </c>
      <c r="XEF5760" s="4">
        <v>0</v>
      </c>
      <c r="XEG5760" s="2" t="s">
        <v>29</v>
      </c>
      <c r="XEH5760" s="1">
        <v>7</v>
      </c>
    </row>
    <row r="5761" spans="1:17 16359:16362" hidden="1" x14ac:dyDescent="0.25">
      <c r="A5761" s="6">
        <v>70</v>
      </c>
      <c r="B5761" s="7" t="s">
        <v>523</v>
      </c>
      <c r="C5761" s="7" t="s">
        <v>26</v>
      </c>
      <c r="D5761" s="7" t="s">
        <v>135</v>
      </c>
      <c r="E5761" s="7" t="s">
        <v>136</v>
      </c>
      <c r="F5761" s="5"/>
      <c r="G5761" s="11">
        <v>16208661</v>
      </c>
      <c r="H5761" s="11">
        <f t="shared" si="89"/>
        <v>13396473</v>
      </c>
      <c r="I5761" s="11">
        <v>0</v>
      </c>
      <c r="J5761" s="11">
        <v>13396473</v>
      </c>
      <c r="K5761" s="11">
        <v>0</v>
      </c>
      <c r="L5761" s="11">
        <v>0</v>
      </c>
      <c r="M5761" s="11">
        <v>2812188</v>
      </c>
      <c r="N5761" s="13">
        <v>0.82650090590456504</v>
      </c>
      <c r="O5761" s="14" t="s">
        <v>535</v>
      </c>
      <c r="P5761" s="14">
        <v>0</v>
      </c>
      <c r="Q5761" s="5" t="s">
        <v>543</v>
      </c>
      <c r="XEE5761" s="3">
        <v>0</v>
      </c>
      <c r="XEF5761" s="4">
        <v>0</v>
      </c>
      <c r="XEG5761" s="2" t="s">
        <v>29</v>
      </c>
      <c r="XEH5761" s="1">
        <v>7</v>
      </c>
    </row>
    <row r="5762" spans="1:17 16359:16362" hidden="1" x14ac:dyDescent="0.25">
      <c r="A5762" s="6">
        <v>70</v>
      </c>
      <c r="B5762" s="7" t="s">
        <v>523</v>
      </c>
      <c r="C5762" s="7" t="s">
        <v>26</v>
      </c>
      <c r="D5762" s="7" t="s">
        <v>135</v>
      </c>
      <c r="E5762" s="7" t="s">
        <v>14</v>
      </c>
      <c r="F5762" s="6">
        <v>27</v>
      </c>
      <c r="G5762" s="11">
        <v>16208661</v>
      </c>
      <c r="H5762" s="11">
        <f t="shared" si="89"/>
        <v>13396473</v>
      </c>
      <c r="I5762" s="11">
        <v>0</v>
      </c>
      <c r="J5762" s="11">
        <v>13396473</v>
      </c>
      <c r="K5762" s="11">
        <v>0</v>
      </c>
      <c r="L5762" s="11">
        <v>0</v>
      </c>
      <c r="M5762" s="11">
        <v>2812188</v>
      </c>
      <c r="N5762" s="13">
        <v>0.82650090590456504</v>
      </c>
      <c r="O5762" s="14" t="s">
        <v>535</v>
      </c>
      <c r="P5762" s="14">
        <v>0</v>
      </c>
      <c r="Q5762" s="5" t="s">
        <v>543</v>
      </c>
      <c r="XEE5762" s="3">
        <v>0</v>
      </c>
      <c r="XEF5762" s="4">
        <v>0</v>
      </c>
      <c r="XEG5762" s="2" t="s">
        <v>29</v>
      </c>
      <c r="XEH5762" s="1">
        <v>7</v>
      </c>
    </row>
    <row r="5763" spans="1:17 16359:16362" hidden="1" x14ac:dyDescent="0.25">
      <c r="A5763" s="6">
        <v>70</v>
      </c>
      <c r="B5763" s="7" t="s">
        <v>523</v>
      </c>
      <c r="C5763" s="7" t="s">
        <v>26</v>
      </c>
      <c r="D5763" s="7" t="s">
        <v>137</v>
      </c>
      <c r="E5763" s="7" t="s">
        <v>138</v>
      </c>
      <c r="F5763" s="5"/>
      <c r="G5763" s="11">
        <v>2500025</v>
      </c>
      <c r="H5763" s="11">
        <f t="shared" ref="H5763:H5826" si="90">+J5763+I5763</f>
        <v>2500000</v>
      </c>
      <c r="I5763" s="11">
        <v>2500000</v>
      </c>
      <c r="J5763" s="11">
        <v>0</v>
      </c>
      <c r="K5763" s="11">
        <v>0</v>
      </c>
      <c r="L5763" s="11">
        <v>0</v>
      </c>
      <c r="M5763" s="11">
        <v>25</v>
      </c>
      <c r="N5763" s="13">
        <v>0</v>
      </c>
      <c r="O5763" s="14" t="s">
        <v>535</v>
      </c>
      <c r="P5763" s="14">
        <v>0</v>
      </c>
      <c r="Q5763" s="5" t="s">
        <v>543</v>
      </c>
      <c r="XEE5763" s="3">
        <v>0</v>
      </c>
      <c r="XEG5763" s="2" t="s">
        <v>29</v>
      </c>
      <c r="XEH5763" s="1">
        <v>7</v>
      </c>
    </row>
    <row r="5764" spans="1:17 16359:16362" hidden="1" x14ac:dyDescent="0.25">
      <c r="A5764" s="6">
        <v>70</v>
      </c>
      <c r="B5764" s="7" t="s">
        <v>523</v>
      </c>
      <c r="C5764" s="7" t="s">
        <v>26</v>
      </c>
      <c r="D5764" s="7" t="s">
        <v>137</v>
      </c>
      <c r="E5764" s="7" t="s">
        <v>14</v>
      </c>
      <c r="F5764" s="6">
        <v>27</v>
      </c>
      <c r="G5764" s="11">
        <v>2500025</v>
      </c>
      <c r="H5764" s="11">
        <f t="shared" si="90"/>
        <v>2500000</v>
      </c>
      <c r="I5764" s="11">
        <v>2500000</v>
      </c>
      <c r="J5764" s="11">
        <v>0</v>
      </c>
      <c r="K5764" s="11">
        <v>0</v>
      </c>
      <c r="L5764" s="11">
        <v>0</v>
      </c>
      <c r="M5764" s="11">
        <v>25</v>
      </c>
      <c r="N5764" s="13">
        <v>0</v>
      </c>
      <c r="O5764" s="14" t="s">
        <v>535</v>
      </c>
      <c r="P5764" s="14">
        <v>0</v>
      </c>
      <c r="Q5764" s="5" t="s">
        <v>543</v>
      </c>
      <c r="XEE5764" s="3">
        <v>0</v>
      </c>
      <c r="XEG5764" s="2" t="s">
        <v>29</v>
      </c>
      <c r="XEH5764" s="1">
        <v>7</v>
      </c>
    </row>
    <row r="5765" spans="1:17 16359:16362" hidden="1" x14ac:dyDescent="0.25">
      <c r="A5765" s="6">
        <v>70</v>
      </c>
      <c r="B5765" s="7" t="s">
        <v>523</v>
      </c>
      <c r="C5765" s="7" t="s">
        <v>26</v>
      </c>
      <c r="D5765" s="7" t="s">
        <v>139</v>
      </c>
      <c r="E5765" s="7" t="s">
        <v>140</v>
      </c>
      <c r="F5765" s="5"/>
      <c r="G5765" s="11">
        <v>17110172</v>
      </c>
      <c r="H5765" s="11">
        <f t="shared" si="90"/>
        <v>17110000</v>
      </c>
      <c r="I5765" s="11">
        <v>17110000</v>
      </c>
      <c r="J5765" s="11">
        <v>0</v>
      </c>
      <c r="K5765" s="11">
        <v>0</v>
      </c>
      <c r="L5765" s="11">
        <v>0</v>
      </c>
      <c r="M5765" s="11">
        <v>172</v>
      </c>
      <c r="N5765" s="13">
        <v>0</v>
      </c>
      <c r="O5765" s="14" t="s">
        <v>535</v>
      </c>
      <c r="P5765" s="14">
        <v>0</v>
      </c>
      <c r="Q5765" s="5" t="s">
        <v>543</v>
      </c>
      <c r="XEE5765" s="3">
        <v>0</v>
      </c>
      <c r="XEG5765" s="2" t="s">
        <v>29</v>
      </c>
      <c r="XEH5765" s="1">
        <v>7</v>
      </c>
    </row>
    <row r="5766" spans="1:17 16359:16362" hidden="1" x14ac:dyDescent="0.25">
      <c r="A5766" s="6">
        <v>70</v>
      </c>
      <c r="B5766" s="7" t="s">
        <v>523</v>
      </c>
      <c r="C5766" s="7" t="s">
        <v>26</v>
      </c>
      <c r="D5766" s="7" t="s">
        <v>139</v>
      </c>
      <c r="E5766" s="7" t="s">
        <v>14</v>
      </c>
      <c r="F5766" s="6">
        <v>27</v>
      </c>
      <c r="G5766" s="11">
        <v>17110172</v>
      </c>
      <c r="H5766" s="11">
        <f t="shared" si="90"/>
        <v>17110000</v>
      </c>
      <c r="I5766" s="11">
        <v>17110000</v>
      </c>
      <c r="J5766" s="11">
        <v>0</v>
      </c>
      <c r="K5766" s="11">
        <v>0</v>
      </c>
      <c r="L5766" s="11">
        <v>0</v>
      </c>
      <c r="M5766" s="11">
        <v>172</v>
      </c>
      <c r="N5766" s="13">
        <v>0</v>
      </c>
      <c r="O5766" s="14" t="s">
        <v>535</v>
      </c>
      <c r="P5766" s="14">
        <v>0</v>
      </c>
      <c r="Q5766" s="5" t="s">
        <v>543</v>
      </c>
      <c r="XEE5766" s="3">
        <v>0</v>
      </c>
      <c r="XEG5766" s="2" t="s">
        <v>29</v>
      </c>
      <c r="XEH5766" s="1">
        <v>7</v>
      </c>
    </row>
    <row r="5767" spans="1:17 16359:16362" hidden="1" x14ac:dyDescent="0.25">
      <c r="A5767" s="6">
        <v>70</v>
      </c>
      <c r="B5767" s="7" t="s">
        <v>523</v>
      </c>
      <c r="C5767" s="7" t="s">
        <v>23</v>
      </c>
      <c r="D5767" s="7" t="s">
        <v>141</v>
      </c>
      <c r="E5767" s="7" t="s">
        <v>142</v>
      </c>
      <c r="F5767" s="5"/>
      <c r="G5767" s="11">
        <v>9140445</v>
      </c>
      <c r="H5767" s="11">
        <f t="shared" si="90"/>
        <v>7140425</v>
      </c>
      <c r="I5767" s="11">
        <v>4369</v>
      </c>
      <c r="J5767" s="11">
        <v>7136056</v>
      </c>
      <c r="K5767" s="11">
        <v>0</v>
      </c>
      <c r="L5767" s="11">
        <v>0</v>
      </c>
      <c r="M5767" s="11">
        <v>2000020</v>
      </c>
      <c r="N5767" s="13">
        <v>0.78071209880919401</v>
      </c>
      <c r="O5767" s="14" t="s">
        <v>535</v>
      </c>
      <c r="P5767" s="14">
        <v>0</v>
      </c>
      <c r="Q5767" s="5" t="s">
        <v>543</v>
      </c>
      <c r="XEE5767" s="3">
        <v>0</v>
      </c>
      <c r="XEF5767" s="4">
        <v>0</v>
      </c>
      <c r="XEG5767" s="2" t="s">
        <v>13</v>
      </c>
      <c r="XEH5767" s="1">
        <v>7</v>
      </c>
    </row>
    <row r="5768" spans="1:17 16359:16362" hidden="1" x14ac:dyDescent="0.25">
      <c r="A5768" s="6">
        <v>70</v>
      </c>
      <c r="B5768" s="7" t="s">
        <v>523</v>
      </c>
      <c r="C5768" s="7" t="s">
        <v>23</v>
      </c>
      <c r="D5768" s="7" t="s">
        <v>141</v>
      </c>
      <c r="E5768" s="7" t="s">
        <v>14</v>
      </c>
      <c r="F5768" s="6">
        <v>27</v>
      </c>
      <c r="G5768" s="11">
        <v>9140445</v>
      </c>
      <c r="H5768" s="11">
        <f t="shared" si="90"/>
        <v>7140425</v>
      </c>
      <c r="I5768" s="11">
        <v>4369</v>
      </c>
      <c r="J5768" s="11">
        <v>7136056</v>
      </c>
      <c r="K5768" s="11">
        <v>0</v>
      </c>
      <c r="L5768" s="11">
        <v>0</v>
      </c>
      <c r="M5768" s="11">
        <v>2000020</v>
      </c>
      <c r="N5768" s="13">
        <v>0.78071209880919401</v>
      </c>
      <c r="O5768" s="14" t="s">
        <v>535</v>
      </c>
      <c r="P5768" s="14">
        <v>0</v>
      </c>
      <c r="Q5768" s="5" t="s">
        <v>543</v>
      </c>
      <c r="XEE5768" s="3">
        <v>0</v>
      </c>
      <c r="XEF5768" s="4">
        <v>0</v>
      </c>
      <c r="XEG5768" s="2" t="s">
        <v>13</v>
      </c>
      <c r="XEH5768" s="1">
        <v>7</v>
      </c>
    </row>
    <row r="5769" spans="1:17 16359:16362" ht="30" hidden="1" x14ac:dyDescent="0.25">
      <c r="A5769" s="6">
        <v>70</v>
      </c>
      <c r="B5769" s="7" t="s">
        <v>523</v>
      </c>
      <c r="C5769" s="7" t="s">
        <v>26</v>
      </c>
      <c r="D5769" s="7" t="s">
        <v>143</v>
      </c>
      <c r="E5769" s="7" t="s">
        <v>144</v>
      </c>
      <c r="F5769" s="5"/>
      <c r="G5769" s="11">
        <v>2000020</v>
      </c>
      <c r="H5769" s="11">
        <f t="shared" si="90"/>
        <v>0</v>
      </c>
      <c r="I5769" s="11">
        <v>0</v>
      </c>
      <c r="J5769" s="11">
        <v>0</v>
      </c>
      <c r="K5769" s="11">
        <v>0</v>
      </c>
      <c r="L5769" s="11">
        <v>0</v>
      </c>
      <c r="M5769" s="11">
        <v>2000020</v>
      </c>
      <c r="N5769" s="13">
        <v>0</v>
      </c>
      <c r="O5769" s="14" t="s">
        <v>535</v>
      </c>
      <c r="P5769" s="14">
        <v>0</v>
      </c>
      <c r="Q5769" s="5" t="s">
        <v>543</v>
      </c>
      <c r="XEE5769" s="3">
        <v>0</v>
      </c>
      <c r="XEG5769" s="2" t="s">
        <v>29</v>
      </c>
      <c r="XEH5769" s="1">
        <v>7</v>
      </c>
    </row>
    <row r="5770" spans="1:17 16359:16362" hidden="1" x14ac:dyDescent="0.25">
      <c r="A5770" s="6">
        <v>70</v>
      </c>
      <c r="B5770" s="7" t="s">
        <v>523</v>
      </c>
      <c r="C5770" s="7" t="s">
        <v>26</v>
      </c>
      <c r="D5770" s="7" t="s">
        <v>143</v>
      </c>
      <c r="E5770" s="7" t="s">
        <v>14</v>
      </c>
      <c r="F5770" s="6">
        <v>27</v>
      </c>
      <c r="G5770" s="11">
        <v>2000020</v>
      </c>
      <c r="H5770" s="11">
        <f t="shared" si="90"/>
        <v>0</v>
      </c>
      <c r="I5770" s="11">
        <v>0</v>
      </c>
      <c r="J5770" s="11">
        <v>0</v>
      </c>
      <c r="K5770" s="11">
        <v>0</v>
      </c>
      <c r="L5770" s="11">
        <v>0</v>
      </c>
      <c r="M5770" s="11">
        <v>2000020</v>
      </c>
      <c r="N5770" s="13">
        <v>0</v>
      </c>
      <c r="O5770" s="14" t="s">
        <v>535</v>
      </c>
      <c r="P5770" s="14">
        <v>0</v>
      </c>
      <c r="Q5770" s="5" t="s">
        <v>543</v>
      </c>
      <c r="XEE5770" s="3">
        <v>0</v>
      </c>
      <c r="XEG5770" s="2" t="s">
        <v>29</v>
      </c>
      <c r="XEH5770" s="1">
        <v>7</v>
      </c>
    </row>
    <row r="5771" spans="1:17 16359:16362" hidden="1" x14ac:dyDescent="0.25">
      <c r="A5771" s="6">
        <v>70</v>
      </c>
      <c r="B5771" s="7" t="s">
        <v>523</v>
      </c>
      <c r="C5771" s="7" t="s">
        <v>26</v>
      </c>
      <c r="D5771" s="7" t="s">
        <v>145</v>
      </c>
      <c r="E5771" s="7" t="s">
        <v>146</v>
      </c>
      <c r="F5771" s="5"/>
      <c r="G5771" s="11">
        <v>2223</v>
      </c>
      <c r="H5771" s="11">
        <f t="shared" si="90"/>
        <v>2223</v>
      </c>
      <c r="I5771" s="11">
        <v>2223</v>
      </c>
      <c r="J5771" s="11">
        <v>0</v>
      </c>
      <c r="K5771" s="11">
        <v>0</v>
      </c>
      <c r="L5771" s="11">
        <v>0</v>
      </c>
      <c r="M5771" s="11">
        <v>0</v>
      </c>
      <c r="N5771" s="13">
        <v>0</v>
      </c>
      <c r="O5771" s="14" t="s">
        <v>535</v>
      </c>
      <c r="P5771" s="14">
        <v>0</v>
      </c>
      <c r="Q5771" s="5" t="s">
        <v>543</v>
      </c>
      <c r="XEE5771" s="3">
        <v>0</v>
      </c>
      <c r="XEG5771" s="2" t="s">
        <v>29</v>
      </c>
      <c r="XEH5771" s="1">
        <v>7</v>
      </c>
    </row>
    <row r="5772" spans="1:17 16359:16362" hidden="1" x14ac:dyDescent="0.25">
      <c r="A5772" s="6">
        <v>70</v>
      </c>
      <c r="B5772" s="7" t="s">
        <v>523</v>
      </c>
      <c r="C5772" s="7" t="s">
        <v>26</v>
      </c>
      <c r="D5772" s="7" t="s">
        <v>145</v>
      </c>
      <c r="E5772" s="7" t="s">
        <v>14</v>
      </c>
      <c r="F5772" s="6">
        <v>27</v>
      </c>
      <c r="G5772" s="11">
        <v>2223</v>
      </c>
      <c r="H5772" s="11">
        <f t="shared" si="90"/>
        <v>2223</v>
      </c>
      <c r="I5772" s="11">
        <v>2223</v>
      </c>
      <c r="J5772" s="11">
        <v>0</v>
      </c>
      <c r="K5772" s="11">
        <v>0</v>
      </c>
      <c r="L5772" s="11">
        <v>0</v>
      </c>
      <c r="M5772" s="11">
        <v>0</v>
      </c>
      <c r="N5772" s="13">
        <v>0</v>
      </c>
      <c r="O5772" s="14" t="s">
        <v>535</v>
      </c>
      <c r="P5772" s="14">
        <v>0</v>
      </c>
      <c r="Q5772" s="5" t="s">
        <v>543</v>
      </c>
      <c r="XEE5772" s="3">
        <v>0</v>
      </c>
      <c r="XEG5772" s="2" t="s">
        <v>29</v>
      </c>
      <c r="XEH5772" s="1">
        <v>7</v>
      </c>
    </row>
    <row r="5773" spans="1:17 16359:16362" ht="30" hidden="1" x14ac:dyDescent="0.25">
      <c r="A5773" s="6">
        <v>70</v>
      </c>
      <c r="B5773" s="7" t="s">
        <v>523</v>
      </c>
      <c r="C5773" s="7" t="s">
        <v>26</v>
      </c>
      <c r="D5773" s="7" t="s">
        <v>149</v>
      </c>
      <c r="E5773" s="7" t="s">
        <v>150</v>
      </c>
      <c r="F5773" s="5"/>
      <c r="G5773" s="11">
        <v>2146</v>
      </c>
      <c r="H5773" s="11">
        <f t="shared" si="90"/>
        <v>2146</v>
      </c>
      <c r="I5773" s="11">
        <v>2146</v>
      </c>
      <c r="J5773" s="11">
        <v>0</v>
      </c>
      <c r="K5773" s="11">
        <v>0</v>
      </c>
      <c r="L5773" s="11">
        <v>0</v>
      </c>
      <c r="M5773" s="11">
        <v>0</v>
      </c>
      <c r="N5773" s="13">
        <v>0</v>
      </c>
      <c r="O5773" s="14" t="s">
        <v>535</v>
      </c>
      <c r="P5773" s="14">
        <v>0</v>
      </c>
      <c r="Q5773" s="5" t="s">
        <v>543</v>
      </c>
      <c r="XEE5773" s="3">
        <v>0</v>
      </c>
      <c r="XEG5773" s="2" t="s">
        <v>29</v>
      </c>
      <c r="XEH5773" s="1">
        <v>7</v>
      </c>
    </row>
    <row r="5774" spans="1:17 16359:16362" hidden="1" x14ac:dyDescent="0.25">
      <c r="A5774" s="6">
        <v>70</v>
      </c>
      <c r="B5774" s="7" t="s">
        <v>523</v>
      </c>
      <c r="C5774" s="7" t="s">
        <v>26</v>
      </c>
      <c r="D5774" s="7" t="s">
        <v>149</v>
      </c>
      <c r="E5774" s="7" t="s">
        <v>14</v>
      </c>
      <c r="F5774" s="6">
        <v>27</v>
      </c>
      <c r="G5774" s="11">
        <v>2146</v>
      </c>
      <c r="H5774" s="11">
        <f t="shared" si="90"/>
        <v>2146</v>
      </c>
      <c r="I5774" s="11">
        <v>2146</v>
      </c>
      <c r="J5774" s="11">
        <v>0</v>
      </c>
      <c r="K5774" s="11">
        <v>0</v>
      </c>
      <c r="L5774" s="11">
        <v>0</v>
      </c>
      <c r="M5774" s="11">
        <v>0</v>
      </c>
      <c r="N5774" s="13">
        <v>0</v>
      </c>
      <c r="O5774" s="14" t="s">
        <v>535</v>
      </c>
      <c r="P5774" s="14">
        <v>0</v>
      </c>
      <c r="Q5774" s="5" t="s">
        <v>543</v>
      </c>
      <c r="XEE5774" s="3">
        <v>0</v>
      </c>
      <c r="XEG5774" s="2" t="s">
        <v>29</v>
      </c>
      <c r="XEH5774" s="1">
        <v>7</v>
      </c>
    </row>
    <row r="5775" spans="1:17 16359:16362" hidden="1" x14ac:dyDescent="0.25">
      <c r="A5775" s="6">
        <v>70</v>
      </c>
      <c r="B5775" s="7" t="s">
        <v>523</v>
      </c>
      <c r="C5775" s="7" t="s">
        <v>26</v>
      </c>
      <c r="D5775" s="7" t="s">
        <v>151</v>
      </c>
      <c r="E5775" s="7" t="s">
        <v>152</v>
      </c>
      <c r="F5775" s="5"/>
      <c r="G5775" s="11">
        <v>7136056</v>
      </c>
      <c r="H5775" s="11">
        <f t="shared" si="90"/>
        <v>7136056</v>
      </c>
      <c r="I5775" s="11">
        <v>0</v>
      </c>
      <c r="J5775" s="11">
        <v>7136056</v>
      </c>
      <c r="K5775" s="11">
        <v>0</v>
      </c>
      <c r="L5775" s="11">
        <v>0</v>
      </c>
      <c r="M5775" s="11">
        <v>0</v>
      </c>
      <c r="N5775" s="13">
        <v>1</v>
      </c>
      <c r="O5775" s="14" t="s">
        <v>537</v>
      </c>
      <c r="P5775" s="14">
        <v>0</v>
      </c>
      <c r="Q5775" s="5" t="s">
        <v>543</v>
      </c>
      <c r="XEE5775" s="3">
        <v>0</v>
      </c>
      <c r="XEF5775" s="4">
        <v>0</v>
      </c>
      <c r="XEG5775" s="2" t="s">
        <v>29</v>
      </c>
      <c r="XEH5775" s="1">
        <v>7</v>
      </c>
    </row>
    <row r="5776" spans="1:17 16359:16362" hidden="1" x14ac:dyDescent="0.25">
      <c r="A5776" s="6">
        <v>70</v>
      </c>
      <c r="B5776" s="7" t="s">
        <v>523</v>
      </c>
      <c r="C5776" s="7" t="s">
        <v>26</v>
      </c>
      <c r="D5776" s="7" t="s">
        <v>151</v>
      </c>
      <c r="E5776" s="7" t="s">
        <v>14</v>
      </c>
      <c r="F5776" s="6">
        <v>27</v>
      </c>
      <c r="G5776" s="11">
        <v>7136056</v>
      </c>
      <c r="H5776" s="11">
        <f t="shared" si="90"/>
        <v>7136056</v>
      </c>
      <c r="I5776" s="11">
        <v>0</v>
      </c>
      <c r="J5776" s="11">
        <v>7136056</v>
      </c>
      <c r="K5776" s="11">
        <v>0</v>
      </c>
      <c r="L5776" s="11">
        <v>0</v>
      </c>
      <c r="M5776" s="11">
        <v>0</v>
      </c>
      <c r="N5776" s="13">
        <v>1</v>
      </c>
      <c r="O5776" s="14" t="s">
        <v>537</v>
      </c>
      <c r="P5776" s="14">
        <v>0</v>
      </c>
      <c r="Q5776" s="5" t="s">
        <v>543</v>
      </c>
      <c r="XEE5776" s="3">
        <v>0</v>
      </c>
      <c r="XEF5776" s="4">
        <v>0</v>
      </c>
      <c r="XEG5776" s="2" t="s">
        <v>29</v>
      </c>
      <c r="XEH5776" s="1">
        <v>7</v>
      </c>
    </row>
    <row r="5777" spans="1:17 16359:16362" hidden="1" x14ac:dyDescent="0.25">
      <c r="A5777" s="6">
        <v>70</v>
      </c>
      <c r="B5777" s="7" t="s">
        <v>523</v>
      </c>
      <c r="C5777" s="7" t="s">
        <v>23</v>
      </c>
      <c r="D5777" s="7" t="s">
        <v>171</v>
      </c>
      <c r="E5777" s="7" t="s">
        <v>172</v>
      </c>
      <c r="F5777" s="5"/>
      <c r="G5777" s="11">
        <v>255094779</v>
      </c>
      <c r="H5777" s="11">
        <f t="shared" si="90"/>
        <v>187205522.50999999</v>
      </c>
      <c r="I5777" s="11">
        <v>49385092.200000003</v>
      </c>
      <c r="J5777" s="11">
        <v>137820430.31</v>
      </c>
      <c r="K5777" s="11">
        <v>137768403.94</v>
      </c>
      <c r="L5777" s="11">
        <v>137768403.94</v>
      </c>
      <c r="M5777" s="11">
        <v>67889256.489999995</v>
      </c>
      <c r="N5777" s="13">
        <v>0.54027146635564804</v>
      </c>
      <c r="O5777" s="14" t="s">
        <v>535</v>
      </c>
      <c r="P5777" s="14">
        <v>0.54006751717956558</v>
      </c>
      <c r="Q5777" s="5" t="s">
        <v>543</v>
      </c>
      <c r="XEE5777" s="3">
        <v>0.54006751717956603</v>
      </c>
      <c r="XEF5777" s="4">
        <v>0.99962250611260595</v>
      </c>
      <c r="XEG5777" s="2" t="s">
        <v>13</v>
      </c>
      <c r="XEH5777" s="1">
        <v>7</v>
      </c>
    </row>
    <row r="5778" spans="1:17 16359:16362" hidden="1" x14ac:dyDescent="0.25">
      <c r="A5778" s="6">
        <v>70</v>
      </c>
      <c r="B5778" s="7" t="s">
        <v>523</v>
      </c>
      <c r="C5778" s="7" t="s">
        <v>23</v>
      </c>
      <c r="D5778" s="7" t="s">
        <v>171</v>
      </c>
      <c r="E5778" s="7" t="s">
        <v>14</v>
      </c>
      <c r="F5778" s="6">
        <v>27</v>
      </c>
      <c r="G5778" s="11">
        <v>255094779</v>
      </c>
      <c r="H5778" s="11">
        <f t="shared" si="90"/>
        <v>187205522.50999999</v>
      </c>
      <c r="I5778" s="11">
        <v>49385092.200000003</v>
      </c>
      <c r="J5778" s="11">
        <v>137820430.31</v>
      </c>
      <c r="K5778" s="11">
        <v>137768403.94</v>
      </c>
      <c r="L5778" s="11">
        <v>137768403.94</v>
      </c>
      <c r="M5778" s="11">
        <v>67889256.489999995</v>
      </c>
      <c r="N5778" s="13">
        <v>0.54027146635564804</v>
      </c>
      <c r="O5778" s="14" t="s">
        <v>535</v>
      </c>
      <c r="P5778" s="14">
        <v>0.54006751717956558</v>
      </c>
      <c r="Q5778" s="5" t="s">
        <v>543</v>
      </c>
      <c r="XEE5778" s="3">
        <v>0.54006751717956603</v>
      </c>
      <c r="XEF5778" s="4">
        <v>0.99962250611260595</v>
      </c>
      <c r="XEG5778" s="2" t="s">
        <v>13</v>
      </c>
      <c r="XEH5778" s="1">
        <v>7</v>
      </c>
    </row>
    <row r="5779" spans="1:17 16359:16362" ht="30" hidden="1" x14ac:dyDescent="0.25">
      <c r="A5779" s="6">
        <v>70</v>
      </c>
      <c r="B5779" s="7" t="s">
        <v>523</v>
      </c>
      <c r="C5779" s="7" t="s">
        <v>26</v>
      </c>
      <c r="D5779" s="7" t="s">
        <v>173</v>
      </c>
      <c r="E5779" s="7" t="s">
        <v>174</v>
      </c>
      <c r="F5779" s="5"/>
      <c r="G5779" s="11">
        <v>10158839</v>
      </c>
      <c r="H5779" s="11">
        <f t="shared" si="90"/>
        <v>6444444</v>
      </c>
      <c r="I5779" s="11">
        <v>1843682.41</v>
      </c>
      <c r="J5779" s="11">
        <v>4600761.59</v>
      </c>
      <c r="K5779" s="11">
        <v>4595503.4000000004</v>
      </c>
      <c r="L5779" s="11">
        <v>4595503.4000000004</v>
      </c>
      <c r="M5779" s="11">
        <v>3714395</v>
      </c>
      <c r="N5779" s="13">
        <v>0.45288261680296299</v>
      </c>
      <c r="O5779" s="14" t="s">
        <v>535</v>
      </c>
      <c r="P5779" s="14">
        <v>0.45236501927041078</v>
      </c>
      <c r="Q5779" s="5" t="s">
        <v>543</v>
      </c>
      <c r="XEE5779" s="3">
        <v>0.45236501927041101</v>
      </c>
      <c r="XEF5779" s="4">
        <v>0.99885710443865905</v>
      </c>
      <c r="XEG5779" s="2" t="s">
        <v>29</v>
      </c>
      <c r="XEH5779" s="1">
        <v>7</v>
      </c>
    </row>
    <row r="5780" spans="1:17 16359:16362" hidden="1" x14ac:dyDescent="0.25">
      <c r="A5780" s="6">
        <v>70</v>
      </c>
      <c r="B5780" s="7" t="s">
        <v>523</v>
      </c>
      <c r="C5780" s="7" t="s">
        <v>26</v>
      </c>
      <c r="D5780" s="7" t="s">
        <v>173</v>
      </c>
      <c r="E5780" s="7" t="s">
        <v>14</v>
      </c>
      <c r="F5780" s="6">
        <v>27</v>
      </c>
      <c r="G5780" s="11">
        <v>10158839</v>
      </c>
      <c r="H5780" s="11">
        <f t="shared" si="90"/>
        <v>6444444</v>
      </c>
      <c r="I5780" s="11">
        <v>1843682.41</v>
      </c>
      <c r="J5780" s="11">
        <v>4600761.59</v>
      </c>
      <c r="K5780" s="11">
        <v>4595503.4000000004</v>
      </c>
      <c r="L5780" s="11">
        <v>4595503.4000000004</v>
      </c>
      <c r="M5780" s="11">
        <v>3714395</v>
      </c>
      <c r="N5780" s="13">
        <v>0.45288261680296299</v>
      </c>
      <c r="O5780" s="14" t="s">
        <v>535</v>
      </c>
      <c r="P5780" s="14">
        <v>0.45236501927041078</v>
      </c>
      <c r="Q5780" s="5" t="s">
        <v>543</v>
      </c>
      <c r="XEE5780" s="3">
        <v>0.45236501927041101</v>
      </c>
      <c r="XEF5780" s="4">
        <v>0.99885710443865905</v>
      </c>
      <c r="XEG5780" s="2" t="s">
        <v>29</v>
      </c>
      <c r="XEH5780" s="1">
        <v>7</v>
      </c>
    </row>
    <row r="5781" spans="1:17 16359:16362" hidden="1" x14ac:dyDescent="0.25">
      <c r="A5781" s="6">
        <v>70</v>
      </c>
      <c r="B5781" s="7" t="s">
        <v>523</v>
      </c>
      <c r="C5781" s="7" t="s">
        <v>26</v>
      </c>
      <c r="D5781" s="7" t="s">
        <v>175</v>
      </c>
      <c r="E5781" s="7" t="s">
        <v>176</v>
      </c>
      <c r="F5781" s="5"/>
      <c r="G5781" s="11">
        <v>243767627</v>
      </c>
      <c r="H5781" s="11">
        <f t="shared" si="90"/>
        <v>180094978.50999999</v>
      </c>
      <c r="I5781" s="11">
        <v>47480706.119999997</v>
      </c>
      <c r="J5781" s="11">
        <v>132614272.39</v>
      </c>
      <c r="K5781" s="11">
        <v>132568939.69</v>
      </c>
      <c r="L5781" s="11">
        <v>132568939.69</v>
      </c>
      <c r="M5781" s="11">
        <v>63672648.490000002</v>
      </c>
      <c r="N5781" s="13">
        <v>0.54401921215732196</v>
      </c>
      <c r="O5781" s="14" t="s">
        <v>535</v>
      </c>
      <c r="P5781" s="14">
        <v>0.54383324529799026</v>
      </c>
      <c r="Q5781" s="5" t="s">
        <v>543</v>
      </c>
      <c r="XEE5781" s="3">
        <v>0.54383324529799004</v>
      </c>
      <c r="XEF5781" s="4">
        <v>0.99965816122817697</v>
      </c>
      <c r="XEG5781" s="2" t="s">
        <v>29</v>
      </c>
      <c r="XEH5781" s="1">
        <v>7</v>
      </c>
    </row>
    <row r="5782" spans="1:17 16359:16362" hidden="1" x14ac:dyDescent="0.25">
      <c r="A5782" s="6">
        <v>70</v>
      </c>
      <c r="B5782" s="7" t="s">
        <v>523</v>
      </c>
      <c r="C5782" s="7" t="s">
        <v>26</v>
      </c>
      <c r="D5782" s="7" t="s">
        <v>175</v>
      </c>
      <c r="E5782" s="7" t="s">
        <v>14</v>
      </c>
      <c r="F5782" s="6">
        <v>27</v>
      </c>
      <c r="G5782" s="11">
        <v>243767627</v>
      </c>
      <c r="H5782" s="11">
        <f t="shared" si="90"/>
        <v>180094978.50999999</v>
      </c>
      <c r="I5782" s="11">
        <v>47480706.119999997</v>
      </c>
      <c r="J5782" s="11">
        <v>132614272.39</v>
      </c>
      <c r="K5782" s="11">
        <v>132568939.69</v>
      </c>
      <c r="L5782" s="11">
        <v>132568939.69</v>
      </c>
      <c r="M5782" s="11">
        <v>63672648.490000002</v>
      </c>
      <c r="N5782" s="13">
        <v>0.54401921215732196</v>
      </c>
      <c r="O5782" s="14" t="s">
        <v>535</v>
      </c>
      <c r="P5782" s="14">
        <v>0.54383324529799026</v>
      </c>
      <c r="Q5782" s="5" t="s">
        <v>543</v>
      </c>
      <c r="XEE5782" s="3">
        <v>0.54383324529799004</v>
      </c>
      <c r="XEF5782" s="4">
        <v>0.99965816122817697</v>
      </c>
      <c r="XEG5782" s="2" t="s">
        <v>29</v>
      </c>
      <c r="XEH5782" s="1">
        <v>7</v>
      </c>
    </row>
    <row r="5783" spans="1:17 16359:16362" hidden="1" x14ac:dyDescent="0.25">
      <c r="A5783" s="6">
        <v>70</v>
      </c>
      <c r="B5783" s="7" t="s">
        <v>523</v>
      </c>
      <c r="C5783" s="7" t="s">
        <v>26</v>
      </c>
      <c r="D5783" s="7" t="s">
        <v>177</v>
      </c>
      <c r="E5783" s="7" t="s">
        <v>178</v>
      </c>
      <c r="F5783" s="5"/>
      <c r="G5783" s="11">
        <v>666313</v>
      </c>
      <c r="H5783" s="11">
        <f t="shared" si="90"/>
        <v>666100</v>
      </c>
      <c r="I5783" s="11">
        <v>60703.67</v>
      </c>
      <c r="J5783" s="11">
        <v>605396.32999999996</v>
      </c>
      <c r="K5783" s="11">
        <v>603960.85</v>
      </c>
      <c r="L5783" s="11">
        <v>603960.85</v>
      </c>
      <c r="M5783" s="11">
        <v>213</v>
      </c>
      <c r="N5783" s="13">
        <v>0.90857649483050795</v>
      </c>
      <c r="O5783" s="14" t="s">
        <v>539</v>
      </c>
      <c r="P5783" s="14">
        <v>0.90642213194099464</v>
      </c>
      <c r="Q5783" s="5" t="s">
        <v>546</v>
      </c>
      <c r="XEE5783" s="3">
        <v>0.90642213194099497</v>
      </c>
      <c r="XEF5783" s="4">
        <v>0.99762885909797305</v>
      </c>
      <c r="XEG5783" s="2" t="s">
        <v>29</v>
      </c>
      <c r="XEH5783" s="1">
        <v>7</v>
      </c>
    </row>
    <row r="5784" spans="1:17 16359:16362" hidden="1" x14ac:dyDescent="0.25">
      <c r="A5784" s="6">
        <v>70</v>
      </c>
      <c r="B5784" s="7" t="s">
        <v>523</v>
      </c>
      <c r="C5784" s="7" t="s">
        <v>26</v>
      </c>
      <c r="D5784" s="7" t="s">
        <v>177</v>
      </c>
      <c r="E5784" s="7" t="s">
        <v>14</v>
      </c>
      <c r="F5784" s="6">
        <v>27</v>
      </c>
      <c r="G5784" s="11">
        <v>666313</v>
      </c>
      <c r="H5784" s="11">
        <f t="shared" si="90"/>
        <v>666100</v>
      </c>
      <c r="I5784" s="11">
        <v>60703.67</v>
      </c>
      <c r="J5784" s="11">
        <v>605396.32999999996</v>
      </c>
      <c r="K5784" s="11">
        <v>603960.85</v>
      </c>
      <c r="L5784" s="11">
        <v>603960.85</v>
      </c>
      <c r="M5784" s="11">
        <v>213</v>
      </c>
      <c r="N5784" s="13">
        <v>0.90857649483050795</v>
      </c>
      <c r="O5784" s="14" t="s">
        <v>539</v>
      </c>
      <c r="P5784" s="14">
        <v>0.90642213194099464</v>
      </c>
      <c r="Q5784" s="5" t="s">
        <v>546</v>
      </c>
      <c r="XEE5784" s="3">
        <v>0.90642213194099497</v>
      </c>
      <c r="XEF5784" s="4">
        <v>0.99762885909797305</v>
      </c>
      <c r="XEG5784" s="2" t="s">
        <v>29</v>
      </c>
      <c r="XEH5784" s="1">
        <v>7</v>
      </c>
    </row>
    <row r="5785" spans="1:17 16359:16362" hidden="1" x14ac:dyDescent="0.25">
      <c r="A5785" s="6">
        <v>70</v>
      </c>
      <c r="B5785" s="7" t="s">
        <v>523</v>
      </c>
      <c r="C5785" s="7" t="s">
        <v>26</v>
      </c>
      <c r="D5785" s="7" t="s">
        <v>181</v>
      </c>
      <c r="E5785" s="7" t="s">
        <v>182</v>
      </c>
      <c r="F5785" s="5"/>
      <c r="G5785" s="11">
        <v>502000</v>
      </c>
      <c r="H5785" s="11">
        <f t="shared" si="90"/>
        <v>0</v>
      </c>
      <c r="I5785" s="11">
        <v>0</v>
      </c>
      <c r="J5785" s="11">
        <v>0</v>
      </c>
      <c r="K5785" s="11">
        <v>0</v>
      </c>
      <c r="L5785" s="11">
        <v>0</v>
      </c>
      <c r="M5785" s="11">
        <v>502000</v>
      </c>
      <c r="N5785" s="13">
        <v>0</v>
      </c>
      <c r="O5785" s="14" t="s">
        <v>535</v>
      </c>
      <c r="P5785" s="14">
        <v>0</v>
      </c>
      <c r="Q5785" s="5" t="s">
        <v>543</v>
      </c>
      <c r="XEE5785" s="3">
        <v>0</v>
      </c>
      <c r="XEG5785" s="2" t="s">
        <v>29</v>
      </c>
      <c r="XEH5785" s="1">
        <v>7</v>
      </c>
    </row>
    <row r="5786" spans="1:17 16359:16362" hidden="1" x14ac:dyDescent="0.25">
      <c r="A5786" s="6">
        <v>70</v>
      </c>
      <c r="B5786" s="7" t="s">
        <v>523</v>
      </c>
      <c r="C5786" s="7" t="s">
        <v>26</v>
      </c>
      <c r="D5786" s="7" t="s">
        <v>181</v>
      </c>
      <c r="E5786" s="7" t="s">
        <v>14</v>
      </c>
      <c r="F5786" s="6">
        <v>27</v>
      </c>
      <c r="G5786" s="11">
        <v>502000</v>
      </c>
      <c r="H5786" s="11">
        <f t="shared" si="90"/>
        <v>0</v>
      </c>
      <c r="I5786" s="11">
        <v>0</v>
      </c>
      <c r="J5786" s="11">
        <v>0</v>
      </c>
      <c r="K5786" s="11">
        <v>0</v>
      </c>
      <c r="L5786" s="11">
        <v>0</v>
      </c>
      <c r="M5786" s="11">
        <v>502000</v>
      </c>
      <c r="N5786" s="13">
        <v>0</v>
      </c>
      <c r="O5786" s="14" t="s">
        <v>535</v>
      </c>
      <c r="P5786" s="14">
        <v>0</v>
      </c>
      <c r="Q5786" s="5" t="s">
        <v>543</v>
      </c>
      <c r="XEE5786" s="3">
        <v>0</v>
      </c>
      <c r="XEG5786" s="2" t="s">
        <v>29</v>
      </c>
      <c r="XEH5786" s="1">
        <v>7</v>
      </c>
    </row>
    <row r="5787" spans="1:17 16359:16362" hidden="1" x14ac:dyDescent="0.25">
      <c r="A5787" s="6">
        <v>70</v>
      </c>
      <c r="B5787" s="7" t="s">
        <v>523</v>
      </c>
      <c r="C5787" s="7" t="s">
        <v>23</v>
      </c>
      <c r="D5787" s="7" t="s">
        <v>191</v>
      </c>
      <c r="E5787" s="7" t="s">
        <v>192</v>
      </c>
      <c r="F5787" s="5"/>
      <c r="G5787" s="11">
        <v>43408800</v>
      </c>
      <c r="H5787" s="11">
        <f t="shared" si="90"/>
        <v>19658860</v>
      </c>
      <c r="I5787" s="11">
        <v>0</v>
      </c>
      <c r="J5787" s="11">
        <v>19658860</v>
      </c>
      <c r="K5787" s="11">
        <v>17335620</v>
      </c>
      <c r="L5787" s="11">
        <v>17335620</v>
      </c>
      <c r="M5787" s="11">
        <v>23749940</v>
      </c>
      <c r="N5787" s="13">
        <v>0.45287729676931898</v>
      </c>
      <c r="O5787" s="14" t="s">
        <v>535</v>
      </c>
      <c r="P5787" s="14">
        <v>0.39935727317963177</v>
      </c>
      <c r="Q5787" s="5" t="s">
        <v>543</v>
      </c>
      <c r="XEE5787" s="3">
        <v>0.39935727317963199</v>
      </c>
      <c r="XEF5787" s="4">
        <v>0.88182224198147796</v>
      </c>
      <c r="XEG5787" s="2" t="s">
        <v>13</v>
      </c>
      <c r="XEH5787" s="1">
        <v>7</v>
      </c>
    </row>
    <row r="5788" spans="1:17 16359:16362" hidden="1" x14ac:dyDescent="0.25">
      <c r="A5788" s="6">
        <v>70</v>
      </c>
      <c r="B5788" s="7" t="s">
        <v>523</v>
      </c>
      <c r="C5788" s="7" t="s">
        <v>23</v>
      </c>
      <c r="D5788" s="7" t="s">
        <v>191</v>
      </c>
      <c r="E5788" s="7" t="s">
        <v>14</v>
      </c>
      <c r="F5788" s="6">
        <v>27</v>
      </c>
      <c r="G5788" s="11">
        <v>43408800</v>
      </c>
      <c r="H5788" s="11">
        <f t="shared" si="90"/>
        <v>19658860</v>
      </c>
      <c r="I5788" s="11">
        <v>0</v>
      </c>
      <c r="J5788" s="11">
        <v>19658860</v>
      </c>
      <c r="K5788" s="11">
        <v>17335620</v>
      </c>
      <c r="L5788" s="11">
        <v>17335620</v>
      </c>
      <c r="M5788" s="11">
        <v>23749940</v>
      </c>
      <c r="N5788" s="13">
        <v>0.45287729676931898</v>
      </c>
      <c r="O5788" s="14" t="s">
        <v>535</v>
      </c>
      <c r="P5788" s="14">
        <v>0.39935727317963177</v>
      </c>
      <c r="Q5788" s="5" t="s">
        <v>543</v>
      </c>
      <c r="XEE5788" s="3">
        <v>0.39935727317963199</v>
      </c>
      <c r="XEF5788" s="4">
        <v>0.88182224198147796</v>
      </c>
      <c r="XEG5788" s="2" t="s">
        <v>13</v>
      </c>
      <c r="XEH5788" s="1">
        <v>7</v>
      </c>
    </row>
    <row r="5789" spans="1:17 16359:16362" ht="30" hidden="1" x14ac:dyDescent="0.25">
      <c r="A5789" s="6">
        <v>70</v>
      </c>
      <c r="B5789" s="7" t="s">
        <v>523</v>
      </c>
      <c r="C5789" s="7" t="s">
        <v>26</v>
      </c>
      <c r="D5789" s="7" t="s">
        <v>195</v>
      </c>
      <c r="E5789" s="7" t="s">
        <v>196</v>
      </c>
      <c r="F5789" s="5"/>
      <c r="G5789" s="11">
        <v>43408800</v>
      </c>
      <c r="H5789" s="11">
        <f t="shared" si="90"/>
        <v>19658860</v>
      </c>
      <c r="I5789" s="11">
        <v>0</v>
      </c>
      <c r="J5789" s="11">
        <v>19658860</v>
      </c>
      <c r="K5789" s="11">
        <v>17335620</v>
      </c>
      <c r="L5789" s="11">
        <v>17335620</v>
      </c>
      <c r="M5789" s="11">
        <v>23749940</v>
      </c>
      <c r="N5789" s="13">
        <v>0.45287729676931898</v>
      </c>
      <c r="O5789" s="14" t="s">
        <v>535</v>
      </c>
      <c r="P5789" s="14">
        <v>0.39935727317963177</v>
      </c>
      <c r="Q5789" s="5" t="s">
        <v>543</v>
      </c>
      <c r="XEE5789" s="3">
        <v>0.39935727317963199</v>
      </c>
      <c r="XEF5789" s="4">
        <v>0.88182224198147796</v>
      </c>
      <c r="XEG5789" s="2" t="s">
        <v>29</v>
      </c>
      <c r="XEH5789" s="1">
        <v>7</v>
      </c>
    </row>
    <row r="5790" spans="1:17 16359:16362" hidden="1" x14ac:dyDescent="0.25">
      <c r="A5790" s="6">
        <v>70</v>
      </c>
      <c r="B5790" s="7" t="s">
        <v>523</v>
      </c>
      <c r="C5790" s="7" t="s">
        <v>26</v>
      </c>
      <c r="D5790" s="7" t="s">
        <v>195</v>
      </c>
      <c r="E5790" s="7" t="s">
        <v>14</v>
      </c>
      <c r="F5790" s="6">
        <v>27</v>
      </c>
      <c r="G5790" s="11">
        <v>43408800</v>
      </c>
      <c r="H5790" s="11">
        <f t="shared" si="90"/>
        <v>19658860</v>
      </c>
      <c r="I5790" s="11">
        <v>0</v>
      </c>
      <c r="J5790" s="11">
        <v>19658860</v>
      </c>
      <c r="K5790" s="11">
        <v>17335620</v>
      </c>
      <c r="L5790" s="11">
        <v>17335620</v>
      </c>
      <c r="M5790" s="11">
        <v>23749940</v>
      </c>
      <c r="N5790" s="13">
        <v>0.45287729676931898</v>
      </c>
      <c r="O5790" s="14" t="s">
        <v>535</v>
      </c>
      <c r="P5790" s="14">
        <v>0.39935727317963177</v>
      </c>
      <c r="Q5790" s="5" t="s">
        <v>543</v>
      </c>
      <c r="XEE5790" s="3">
        <v>0.39935727317963199</v>
      </c>
      <c r="XEF5790" s="4">
        <v>0.88182224198147796</v>
      </c>
      <c r="XEG5790" s="2" t="s">
        <v>29</v>
      </c>
      <c r="XEH5790" s="1">
        <v>7</v>
      </c>
    </row>
    <row r="5791" spans="1:17 16359:16362" hidden="1" x14ac:dyDescent="0.25">
      <c r="A5791" s="6">
        <v>70</v>
      </c>
      <c r="B5791" s="7" t="s">
        <v>523</v>
      </c>
      <c r="C5791" s="7" t="s">
        <v>23</v>
      </c>
      <c r="D5791" s="7" t="s">
        <v>197</v>
      </c>
      <c r="E5791" s="7" t="s">
        <v>198</v>
      </c>
      <c r="F5791" s="5"/>
      <c r="G5791" s="11">
        <v>1927000</v>
      </c>
      <c r="H5791" s="11">
        <f t="shared" si="90"/>
        <v>0</v>
      </c>
      <c r="I5791" s="11">
        <v>0</v>
      </c>
      <c r="J5791" s="11">
        <v>0</v>
      </c>
      <c r="K5791" s="11">
        <v>0</v>
      </c>
      <c r="L5791" s="11">
        <v>0</v>
      </c>
      <c r="M5791" s="11">
        <v>1927000</v>
      </c>
      <c r="N5791" s="13">
        <v>0</v>
      </c>
      <c r="O5791" s="14" t="s">
        <v>535</v>
      </c>
      <c r="P5791" s="14">
        <v>0</v>
      </c>
      <c r="Q5791" s="5" t="s">
        <v>543</v>
      </c>
      <c r="XEE5791" s="3">
        <v>0</v>
      </c>
      <c r="XEG5791" s="2" t="s">
        <v>29</v>
      </c>
      <c r="XEH5791" s="1">
        <v>7</v>
      </c>
    </row>
    <row r="5792" spans="1:17 16359:16362" hidden="1" x14ac:dyDescent="0.25">
      <c r="A5792" s="6">
        <v>70</v>
      </c>
      <c r="B5792" s="7" t="s">
        <v>523</v>
      </c>
      <c r="C5792" s="7" t="s">
        <v>23</v>
      </c>
      <c r="D5792" s="7" t="s">
        <v>197</v>
      </c>
      <c r="E5792" s="7" t="s">
        <v>14</v>
      </c>
      <c r="F5792" s="6">
        <v>27</v>
      </c>
      <c r="G5792" s="11">
        <v>1927000</v>
      </c>
      <c r="H5792" s="11">
        <f t="shared" si="90"/>
        <v>0</v>
      </c>
      <c r="I5792" s="11">
        <v>0</v>
      </c>
      <c r="J5792" s="11">
        <v>0</v>
      </c>
      <c r="K5792" s="11">
        <v>0</v>
      </c>
      <c r="L5792" s="11">
        <v>0</v>
      </c>
      <c r="M5792" s="11">
        <v>1927000</v>
      </c>
      <c r="N5792" s="13">
        <v>0</v>
      </c>
      <c r="O5792" s="14" t="s">
        <v>535</v>
      </c>
      <c r="P5792" s="14">
        <v>0</v>
      </c>
      <c r="Q5792" s="5" t="s">
        <v>543</v>
      </c>
      <c r="XEE5792" s="3">
        <v>0</v>
      </c>
      <c r="XEG5792" s="2" t="s">
        <v>29</v>
      </c>
      <c r="XEH5792" s="1">
        <v>7</v>
      </c>
    </row>
    <row r="5793" spans="1:17 16359:16362" ht="30" hidden="1" x14ac:dyDescent="0.25">
      <c r="A5793" s="6">
        <v>70</v>
      </c>
      <c r="B5793" s="7" t="s">
        <v>523</v>
      </c>
      <c r="C5793" s="7" t="s">
        <v>23</v>
      </c>
      <c r="D5793" s="7" t="s">
        <v>199</v>
      </c>
      <c r="E5793" s="7" t="s">
        <v>200</v>
      </c>
      <c r="F5793" s="5"/>
      <c r="G5793" s="11">
        <v>80871877</v>
      </c>
      <c r="H5793" s="11">
        <f t="shared" si="90"/>
        <v>54071799</v>
      </c>
      <c r="I5793" s="11">
        <v>0</v>
      </c>
      <c r="J5793" s="11">
        <v>54071799</v>
      </c>
      <c r="K5793" s="11">
        <v>0</v>
      </c>
      <c r="L5793" s="11">
        <v>0</v>
      </c>
      <c r="M5793" s="11">
        <v>26800078</v>
      </c>
      <c r="N5793" s="13">
        <v>0.66861065930249197</v>
      </c>
      <c r="O5793" s="14" t="s">
        <v>535</v>
      </c>
      <c r="P5793" s="14">
        <v>0</v>
      </c>
      <c r="Q5793" s="5" t="s">
        <v>543</v>
      </c>
      <c r="XEE5793" s="3">
        <v>0</v>
      </c>
      <c r="XEF5793" s="4">
        <v>0</v>
      </c>
      <c r="XEG5793" s="2" t="s">
        <v>13</v>
      </c>
      <c r="XEH5793" s="1">
        <v>7</v>
      </c>
    </row>
    <row r="5794" spans="1:17 16359:16362" hidden="1" x14ac:dyDescent="0.25">
      <c r="A5794" s="6">
        <v>70</v>
      </c>
      <c r="B5794" s="7" t="s">
        <v>523</v>
      </c>
      <c r="C5794" s="7" t="s">
        <v>23</v>
      </c>
      <c r="D5794" s="7" t="s">
        <v>199</v>
      </c>
      <c r="E5794" s="7" t="s">
        <v>14</v>
      </c>
      <c r="F5794" s="6">
        <v>27</v>
      </c>
      <c r="G5794" s="11">
        <v>80871877</v>
      </c>
      <c r="H5794" s="11">
        <f t="shared" si="90"/>
        <v>54071799</v>
      </c>
      <c r="I5794" s="11">
        <v>0</v>
      </c>
      <c r="J5794" s="11">
        <v>54071799</v>
      </c>
      <c r="K5794" s="11">
        <v>0</v>
      </c>
      <c r="L5794" s="11">
        <v>0</v>
      </c>
      <c r="M5794" s="11">
        <v>26800078</v>
      </c>
      <c r="N5794" s="13">
        <v>0.66861065930249197</v>
      </c>
      <c r="O5794" s="14" t="s">
        <v>535</v>
      </c>
      <c r="P5794" s="14">
        <v>0</v>
      </c>
      <c r="Q5794" s="5" t="s">
        <v>543</v>
      </c>
      <c r="XEE5794" s="3">
        <v>0</v>
      </c>
      <c r="XEF5794" s="4">
        <v>0</v>
      </c>
      <c r="XEG5794" s="2" t="s">
        <v>13</v>
      </c>
      <c r="XEH5794" s="1">
        <v>7</v>
      </c>
    </row>
    <row r="5795" spans="1:17 16359:16362" hidden="1" x14ac:dyDescent="0.25">
      <c r="A5795" s="6">
        <v>70</v>
      </c>
      <c r="B5795" s="7" t="s">
        <v>523</v>
      </c>
      <c r="C5795" s="7" t="s">
        <v>26</v>
      </c>
      <c r="D5795" s="7" t="s">
        <v>201</v>
      </c>
      <c r="E5795" s="7" t="s">
        <v>202</v>
      </c>
      <c r="F5795" s="5"/>
      <c r="G5795" s="11">
        <v>80871877</v>
      </c>
      <c r="H5795" s="11">
        <f t="shared" si="90"/>
        <v>54071799</v>
      </c>
      <c r="I5795" s="11">
        <v>0</v>
      </c>
      <c r="J5795" s="11">
        <v>54071799</v>
      </c>
      <c r="K5795" s="11">
        <v>0</v>
      </c>
      <c r="L5795" s="11">
        <v>0</v>
      </c>
      <c r="M5795" s="11">
        <v>26800078</v>
      </c>
      <c r="N5795" s="13">
        <v>0.66861065930249197</v>
      </c>
      <c r="O5795" s="14" t="s">
        <v>535</v>
      </c>
      <c r="P5795" s="14">
        <v>0</v>
      </c>
      <c r="Q5795" s="5" t="s">
        <v>543</v>
      </c>
      <c r="XEE5795" s="3">
        <v>0</v>
      </c>
      <c r="XEF5795" s="4">
        <v>0</v>
      </c>
      <c r="XEG5795" s="2" t="s">
        <v>29</v>
      </c>
      <c r="XEH5795" s="1">
        <v>7</v>
      </c>
    </row>
    <row r="5796" spans="1:17 16359:16362" hidden="1" x14ac:dyDescent="0.25">
      <c r="A5796" s="6">
        <v>70</v>
      </c>
      <c r="B5796" s="7" t="s">
        <v>523</v>
      </c>
      <c r="C5796" s="7" t="s">
        <v>26</v>
      </c>
      <c r="D5796" s="7" t="s">
        <v>201</v>
      </c>
      <c r="E5796" s="7" t="s">
        <v>14</v>
      </c>
      <c r="F5796" s="6">
        <v>27</v>
      </c>
      <c r="G5796" s="11">
        <v>80871877</v>
      </c>
      <c r="H5796" s="11">
        <f t="shared" si="90"/>
        <v>54071799</v>
      </c>
      <c r="I5796" s="11">
        <v>0</v>
      </c>
      <c r="J5796" s="11">
        <v>54071799</v>
      </c>
      <c r="K5796" s="11">
        <v>0</v>
      </c>
      <c r="L5796" s="11">
        <v>0</v>
      </c>
      <c r="M5796" s="11">
        <v>26800078</v>
      </c>
      <c r="N5796" s="13">
        <v>0.66861065930249197</v>
      </c>
      <c r="O5796" s="14" t="s">
        <v>535</v>
      </c>
      <c r="P5796" s="14">
        <v>0</v>
      </c>
      <c r="Q5796" s="5" t="s">
        <v>543</v>
      </c>
      <c r="XEE5796" s="3">
        <v>0</v>
      </c>
      <c r="XEF5796" s="4">
        <v>0</v>
      </c>
      <c r="XEG5796" s="2" t="s">
        <v>29</v>
      </c>
      <c r="XEH5796" s="1">
        <v>7</v>
      </c>
    </row>
    <row r="5797" spans="1:17 16359:16362" hidden="1" x14ac:dyDescent="0.25">
      <c r="A5797" s="6">
        <v>70</v>
      </c>
      <c r="B5797" s="7" t="s">
        <v>523</v>
      </c>
      <c r="C5797" s="7" t="s">
        <v>10</v>
      </c>
      <c r="D5797" s="7" t="s">
        <v>252</v>
      </c>
      <c r="E5797" s="7" t="s">
        <v>253</v>
      </c>
      <c r="F5797" s="5"/>
      <c r="G5797" s="11">
        <v>98463861585</v>
      </c>
      <c r="H5797" s="11">
        <f t="shared" si="90"/>
        <v>93030195088</v>
      </c>
      <c r="I5797" s="11">
        <v>339803219</v>
      </c>
      <c r="J5797" s="11">
        <v>92690391869</v>
      </c>
      <c r="K5797" s="11">
        <v>57363699394.720001</v>
      </c>
      <c r="L5797" s="11">
        <v>57363699394.720001</v>
      </c>
      <c r="M5797" s="11">
        <v>5433666497</v>
      </c>
      <c r="N5797" s="13">
        <v>0.94136458165399095</v>
      </c>
      <c r="O5797" s="14" t="s">
        <v>537</v>
      </c>
      <c r="P5797" s="14">
        <v>0.58258632630612561</v>
      </c>
      <c r="Q5797" s="5" t="s">
        <v>547</v>
      </c>
      <c r="XEE5797" s="3">
        <v>0.58258632630612595</v>
      </c>
      <c r="XEF5797" s="4">
        <v>0.61887427853139898</v>
      </c>
      <c r="XEG5797" s="2" t="s">
        <v>13</v>
      </c>
      <c r="XEH5797" s="1">
        <v>7</v>
      </c>
    </row>
    <row r="5798" spans="1:17 16359:16362" hidden="1" x14ac:dyDescent="0.25">
      <c r="A5798" s="6">
        <v>70</v>
      </c>
      <c r="B5798" s="7" t="s">
        <v>523</v>
      </c>
      <c r="C5798" s="7" t="s">
        <v>10</v>
      </c>
      <c r="D5798" s="7" t="s">
        <v>252</v>
      </c>
      <c r="E5798" s="7" t="s">
        <v>255</v>
      </c>
      <c r="F5798" s="6">
        <v>11</v>
      </c>
      <c r="G5798" s="11">
        <v>3241787022</v>
      </c>
      <c r="H5798" s="11">
        <f t="shared" si="90"/>
        <v>3237907797</v>
      </c>
      <c r="I5798" s="11">
        <v>7210155</v>
      </c>
      <c r="J5798" s="11">
        <v>3230697642</v>
      </c>
      <c r="K5798" s="11">
        <v>1663665673</v>
      </c>
      <c r="L5798" s="11">
        <v>1663665673</v>
      </c>
      <c r="M5798" s="11">
        <v>3879225</v>
      </c>
      <c r="N5798" s="13">
        <v>0.99657923857281705</v>
      </c>
      <c r="O5798" s="14" t="s">
        <v>537</v>
      </c>
      <c r="P5798" s="14">
        <v>0.5131940074131125</v>
      </c>
      <c r="Q5798" s="5" t="s">
        <v>543</v>
      </c>
      <c r="XEE5798" s="3">
        <v>0.51319400741311305</v>
      </c>
      <c r="XEF5798" s="4">
        <v>0.51495554748666905</v>
      </c>
      <c r="XEG5798" s="2" t="s">
        <v>13</v>
      </c>
      <c r="XEH5798" s="1">
        <v>7</v>
      </c>
    </row>
    <row r="5799" spans="1:17 16359:16362" hidden="1" x14ac:dyDescent="0.25">
      <c r="A5799" s="6">
        <v>70</v>
      </c>
      <c r="B5799" s="7" t="s">
        <v>523</v>
      </c>
      <c r="C5799" s="7" t="s">
        <v>10</v>
      </c>
      <c r="D5799" s="7" t="s">
        <v>252</v>
      </c>
      <c r="E5799" s="7" t="s">
        <v>256</v>
      </c>
      <c r="F5799" s="6">
        <v>16</v>
      </c>
      <c r="G5799" s="11">
        <v>6918643249</v>
      </c>
      <c r="H5799" s="11">
        <f t="shared" si="90"/>
        <v>6841365184</v>
      </c>
      <c r="I5799" s="11">
        <v>120629685</v>
      </c>
      <c r="J5799" s="11">
        <v>6720735499</v>
      </c>
      <c r="K5799" s="11">
        <v>2526036031</v>
      </c>
      <c r="L5799" s="11">
        <v>2526036031</v>
      </c>
      <c r="M5799" s="11">
        <v>77278065</v>
      </c>
      <c r="N5799" s="13">
        <v>0.97139500580137506</v>
      </c>
      <c r="O5799" s="14" t="s">
        <v>537</v>
      </c>
      <c r="P5799" s="14">
        <v>0.36510569198160431</v>
      </c>
      <c r="Q5799" s="5" t="s">
        <v>543</v>
      </c>
      <c r="XEE5799" s="3">
        <v>0.36510569198160397</v>
      </c>
      <c r="XEF5799" s="4">
        <v>0.37585708162088199</v>
      </c>
      <c r="XEG5799" s="2" t="s">
        <v>13</v>
      </c>
      <c r="XEH5799" s="1">
        <v>7</v>
      </c>
    </row>
    <row r="5800" spans="1:17 16359:16362" hidden="1" x14ac:dyDescent="0.25">
      <c r="A5800" s="6">
        <v>70</v>
      </c>
      <c r="B5800" s="7" t="s">
        <v>523</v>
      </c>
      <c r="C5800" s="7" t="s">
        <v>10</v>
      </c>
      <c r="D5800" s="7" t="s">
        <v>252</v>
      </c>
      <c r="E5800" s="7" t="s">
        <v>258</v>
      </c>
      <c r="F5800" s="6">
        <v>21</v>
      </c>
      <c r="G5800" s="11">
        <v>2139896000</v>
      </c>
      <c r="H5800" s="11">
        <f t="shared" si="90"/>
        <v>465639896</v>
      </c>
      <c r="I5800" s="11">
        <v>0</v>
      </c>
      <c r="J5800" s="11">
        <v>465639896</v>
      </c>
      <c r="K5800" s="11">
        <v>121452564</v>
      </c>
      <c r="L5800" s="11">
        <v>121452564</v>
      </c>
      <c r="M5800" s="11">
        <v>1674256104</v>
      </c>
      <c r="N5800" s="13">
        <v>0.21759931136840299</v>
      </c>
      <c r="O5800" s="14" t="s">
        <v>535</v>
      </c>
      <c r="P5800" s="14">
        <v>5.6756292829184221E-2</v>
      </c>
      <c r="Q5800" s="5" t="s">
        <v>543</v>
      </c>
      <c r="XEE5800" s="3">
        <v>5.67562928291842E-2</v>
      </c>
      <c r="XEF5800" s="4">
        <v>0.26082937704289799</v>
      </c>
      <c r="XEG5800" s="2" t="s">
        <v>13</v>
      </c>
      <c r="XEH5800" s="1">
        <v>7</v>
      </c>
    </row>
    <row r="5801" spans="1:17 16359:16362" hidden="1" x14ac:dyDescent="0.25">
      <c r="A5801" s="6">
        <v>70</v>
      </c>
      <c r="B5801" s="7" t="s">
        <v>523</v>
      </c>
      <c r="C5801" s="7" t="s">
        <v>10</v>
      </c>
      <c r="D5801" s="7" t="s">
        <v>252</v>
      </c>
      <c r="E5801" s="7" t="s">
        <v>14</v>
      </c>
      <c r="F5801" s="6">
        <v>27</v>
      </c>
      <c r="G5801" s="11">
        <v>86163535314</v>
      </c>
      <c r="H5801" s="11">
        <f t="shared" si="90"/>
        <v>82485282211</v>
      </c>
      <c r="I5801" s="11">
        <v>211963379</v>
      </c>
      <c r="J5801" s="11">
        <v>82273318832</v>
      </c>
      <c r="K5801" s="11">
        <v>53052545126.720001</v>
      </c>
      <c r="L5801" s="11">
        <v>53052545126.720001</v>
      </c>
      <c r="M5801" s="11">
        <v>3678253103</v>
      </c>
      <c r="N5801" s="13">
        <v>0.95485077918607697</v>
      </c>
      <c r="O5801" s="14" t="s">
        <v>537</v>
      </c>
      <c r="P5801" s="14">
        <v>0.61571922430276527</v>
      </c>
      <c r="Q5801" s="5" t="s">
        <v>546</v>
      </c>
      <c r="XEE5801" s="3">
        <v>0.61571922430276504</v>
      </c>
      <c r="XEF5801" s="4">
        <v>0.64483292858346897</v>
      </c>
      <c r="XEG5801" s="2" t="s">
        <v>13</v>
      </c>
      <c r="XEH5801" s="1">
        <v>7</v>
      </c>
    </row>
    <row r="5802" spans="1:17 16359:16362" ht="45" hidden="1" x14ac:dyDescent="0.25">
      <c r="A5802" s="6">
        <v>70</v>
      </c>
      <c r="B5802" s="7" t="s">
        <v>523</v>
      </c>
      <c r="C5802" s="7" t="s">
        <v>259</v>
      </c>
      <c r="D5802" s="7" t="s">
        <v>260</v>
      </c>
      <c r="E5802" s="7" t="s">
        <v>261</v>
      </c>
      <c r="F5802" s="5"/>
      <c r="G5802" s="11">
        <v>373503696</v>
      </c>
      <c r="H5802" s="11">
        <f t="shared" si="90"/>
        <v>339303281</v>
      </c>
      <c r="I5802" s="11">
        <v>138589760</v>
      </c>
      <c r="J5802" s="11">
        <v>200713521</v>
      </c>
      <c r="K5802" s="11">
        <v>90676022.599999994</v>
      </c>
      <c r="L5802" s="11">
        <v>90676022.599999994</v>
      </c>
      <c r="M5802" s="11">
        <v>34200415</v>
      </c>
      <c r="N5802" s="13">
        <v>0.537380280702764</v>
      </c>
      <c r="O5802" s="14" t="s">
        <v>535</v>
      </c>
      <c r="P5802" s="14">
        <v>0.2427714198576498</v>
      </c>
      <c r="Q5802" s="5" t="s">
        <v>543</v>
      </c>
      <c r="XEE5802" s="3">
        <v>0.24277141985764999</v>
      </c>
      <c r="XEF5802" s="4">
        <v>0.451768381862027</v>
      </c>
      <c r="XEG5802" s="2" t="s">
        <v>13</v>
      </c>
      <c r="XEH5802" s="1">
        <v>7</v>
      </c>
    </row>
    <row r="5803" spans="1:17 16359:16362" hidden="1" x14ac:dyDescent="0.25">
      <c r="A5803" s="6">
        <v>70</v>
      </c>
      <c r="B5803" s="7" t="s">
        <v>523</v>
      </c>
      <c r="C5803" s="7" t="s">
        <v>259</v>
      </c>
      <c r="D5803" s="7" t="s">
        <v>260</v>
      </c>
      <c r="E5803" s="7" t="s">
        <v>14</v>
      </c>
      <c r="F5803" s="6">
        <v>27</v>
      </c>
      <c r="G5803" s="11">
        <v>373503696</v>
      </c>
      <c r="H5803" s="11">
        <f t="shared" si="90"/>
        <v>339303281</v>
      </c>
      <c r="I5803" s="11">
        <v>138589760</v>
      </c>
      <c r="J5803" s="11">
        <v>200713521</v>
      </c>
      <c r="K5803" s="11">
        <v>90676022.599999994</v>
      </c>
      <c r="L5803" s="11">
        <v>90676022.599999994</v>
      </c>
      <c r="M5803" s="11">
        <v>34200415</v>
      </c>
      <c r="N5803" s="13">
        <v>0.537380280702764</v>
      </c>
      <c r="O5803" s="14" t="s">
        <v>535</v>
      </c>
      <c r="P5803" s="14">
        <v>0.2427714198576498</v>
      </c>
      <c r="Q5803" s="5" t="s">
        <v>543</v>
      </c>
      <c r="XEE5803" s="3">
        <v>0.24277141985764999</v>
      </c>
      <c r="XEF5803" s="4">
        <v>0.451768381862027</v>
      </c>
      <c r="XEG5803" s="2" t="s">
        <v>13</v>
      </c>
      <c r="XEH5803" s="1">
        <v>7</v>
      </c>
    </row>
    <row r="5804" spans="1:17 16359:16362" ht="30" hidden="1" x14ac:dyDescent="0.25">
      <c r="A5804" s="6">
        <v>70</v>
      </c>
      <c r="B5804" s="7" t="s">
        <v>523</v>
      </c>
      <c r="C5804" s="7" t="s">
        <v>262</v>
      </c>
      <c r="D5804" s="7" t="s">
        <v>263</v>
      </c>
      <c r="E5804" s="7" t="s">
        <v>264</v>
      </c>
      <c r="F5804" s="5"/>
      <c r="G5804" s="11">
        <v>373503696</v>
      </c>
      <c r="H5804" s="11">
        <f t="shared" si="90"/>
        <v>339303281</v>
      </c>
      <c r="I5804" s="11">
        <v>138589760</v>
      </c>
      <c r="J5804" s="11">
        <v>200713521</v>
      </c>
      <c r="K5804" s="11">
        <v>90676022.599999994</v>
      </c>
      <c r="L5804" s="11">
        <v>90676022.599999994</v>
      </c>
      <c r="M5804" s="11">
        <v>34200415</v>
      </c>
      <c r="N5804" s="13">
        <v>0.537380280702764</v>
      </c>
      <c r="O5804" s="14" t="s">
        <v>535</v>
      </c>
      <c r="P5804" s="14">
        <v>0.2427714198576498</v>
      </c>
      <c r="Q5804" s="5" t="s">
        <v>543</v>
      </c>
      <c r="XEE5804" s="3">
        <v>0.24277141985764999</v>
      </c>
      <c r="XEF5804" s="4">
        <v>0.451768381862027</v>
      </c>
      <c r="XEG5804" s="2" t="s">
        <v>13</v>
      </c>
      <c r="XEH5804" s="1">
        <v>7</v>
      </c>
    </row>
    <row r="5805" spans="1:17 16359:16362" hidden="1" x14ac:dyDescent="0.25">
      <c r="A5805" s="6">
        <v>70</v>
      </c>
      <c r="B5805" s="7" t="s">
        <v>523</v>
      </c>
      <c r="C5805" s="7" t="s">
        <v>262</v>
      </c>
      <c r="D5805" s="7" t="s">
        <v>263</v>
      </c>
      <c r="E5805" s="7" t="s">
        <v>14</v>
      </c>
      <c r="F5805" s="6">
        <v>27</v>
      </c>
      <c r="G5805" s="11">
        <v>373503696</v>
      </c>
      <c r="H5805" s="11">
        <f t="shared" si="90"/>
        <v>339303281</v>
      </c>
      <c r="I5805" s="11">
        <v>138589760</v>
      </c>
      <c r="J5805" s="11">
        <v>200713521</v>
      </c>
      <c r="K5805" s="11">
        <v>90676022.599999994</v>
      </c>
      <c r="L5805" s="11">
        <v>90676022.599999994</v>
      </c>
      <c r="M5805" s="11">
        <v>34200415</v>
      </c>
      <c r="N5805" s="13">
        <v>0.537380280702764</v>
      </c>
      <c r="O5805" s="14" t="s">
        <v>535</v>
      </c>
      <c r="P5805" s="14">
        <v>0.2427714198576498</v>
      </c>
      <c r="Q5805" s="5" t="s">
        <v>543</v>
      </c>
      <c r="XEE5805" s="3">
        <v>0.24277141985764999</v>
      </c>
      <c r="XEF5805" s="4">
        <v>0.451768381862027</v>
      </c>
      <c r="XEG5805" s="2" t="s">
        <v>13</v>
      </c>
      <c r="XEH5805" s="1">
        <v>7</v>
      </c>
    </row>
    <row r="5806" spans="1:17 16359:16362" ht="60" hidden="1" x14ac:dyDescent="0.25">
      <c r="A5806" s="6">
        <v>70</v>
      </c>
      <c r="B5806" s="7" t="s">
        <v>523</v>
      </c>
      <c r="C5806" s="7" t="s">
        <v>265</v>
      </c>
      <c r="D5806" s="7" t="s">
        <v>266</v>
      </c>
      <c r="E5806" s="7" t="s">
        <v>267</v>
      </c>
      <c r="F5806" s="5"/>
      <c r="G5806" s="11">
        <v>373503696</v>
      </c>
      <c r="H5806" s="11">
        <f t="shared" si="90"/>
        <v>339303281</v>
      </c>
      <c r="I5806" s="11">
        <v>138589760</v>
      </c>
      <c r="J5806" s="11">
        <v>200713521</v>
      </c>
      <c r="K5806" s="11">
        <v>90676022.599999994</v>
      </c>
      <c r="L5806" s="11">
        <v>90676022.599999994</v>
      </c>
      <c r="M5806" s="11">
        <v>34200415</v>
      </c>
      <c r="N5806" s="13">
        <v>0.537380280702764</v>
      </c>
      <c r="O5806" s="14" t="s">
        <v>535</v>
      </c>
      <c r="P5806" s="14">
        <v>0.2427714198576498</v>
      </c>
      <c r="Q5806" s="5" t="s">
        <v>543</v>
      </c>
      <c r="XEE5806" s="3">
        <v>0.24277141985764999</v>
      </c>
      <c r="XEF5806" s="4">
        <v>0.451768381862027</v>
      </c>
      <c r="XEG5806" s="2" t="s">
        <v>13</v>
      </c>
      <c r="XEH5806" s="1">
        <v>7</v>
      </c>
    </row>
    <row r="5807" spans="1:17 16359:16362" hidden="1" x14ac:dyDescent="0.25">
      <c r="A5807" s="6">
        <v>70</v>
      </c>
      <c r="B5807" s="7" t="s">
        <v>523</v>
      </c>
      <c r="C5807" s="7" t="s">
        <v>265</v>
      </c>
      <c r="D5807" s="7" t="s">
        <v>266</v>
      </c>
      <c r="E5807" s="7" t="s">
        <v>14</v>
      </c>
      <c r="F5807" s="6">
        <v>27</v>
      </c>
      <c r="G5807" s="11">
        <v>373503696</v>
      </c>
      <c r="H5807" s="11">
        <f t="shared" si="90"/>
        <v>339303281</v>
      </c>
      <c r="I5807" s="11">
        <v>138589760</v>
      </c>
      <c r="J5807" s="11">
        <v>200713521</v>
      </c>
      <c r="K5807" s="11">
        <v>90676022.599999994</v>
      </c>
      <c r="L5807" s="11">
        <v>90676022.599999994</v>
      </c>
      <c r="M5807" s="11">
        <v>34200415</v>
      </c>
      <c r="N5807" s="13">
        <v>0.537380280702764</v>
      </c>
      <c r="O5807" s="14" t="s">
        <v>535</v>
      </c>
      <c r="P5807" s="14">
        <v>0.2427714198576498</v>
      </c>
      <c r="Q5807" s="5" t="s">
        <v>543</v>
      </c>
      <c r="XEE5807" s="3">
        <v>0.24277141985764999</v>
      </c>
      <c r="XEF5807" s="4">
        <v>0.451768381862027</v>
      </c>
      <c r="XEG5807" s="2" t="s">
        <v>13</v>
      </c>
      <c r="XEH5807" s="1">
        <v>7</v>
      </c>
    </row>
    <row r="5808" spans="1:17 16359:16362" ht="60" hidden="1" x14ac:dyDescent="0.25">
      <c r="A5808" s="6">
        <v>70</v>
      </c>
      <c r="B5808" s="7" t="s">
        <v>523</v>
      </c>
      <c r="C5808" s="7" t="s">
        <v>268</v>
      </c>
      <c r="D5808" s="7" t="s">
        <v>269</v>
      </c>
      <c r="E5808" s="7" t="s">
        <v>267</v>
      </c>
      <c r="F5808" s="5"/>
      <c r="G5808" s="11">
        <v>373503696</v>
      </c>
      <c r="H5808" s="11">
        <f t="shared" si="90"/>
        <v>339303281</v>
      </c>
      <c r="I5808" s="11">
        <v>138589760</v>
      </c>
      <c r="J5808" s="11">
        <v>200713521</v>
      </c>
      <c r="K5808" s="11">
        <v>90676022.599999994</v>
      </c>
      <c r="L5808" s="11">
        <v>90676022.599999994</v>
      </c>
      <c r="M5808" s="11">
        <v>34200415</v>
      </c>
      <c r="N5808" s="13">
        <v>0.537380280702764</v>
      </c>
      <c r="O5808" s="14" t="s">
        <v>535</v>
      </c>
      <c r="P5808" s="14">
        <v>0.2427714198576498</v>
      </c>
      <c r="Q5808" s="5" t="s">
        <v>543</v>
      </c>
      <c r="XEE5808" s="3">
        <v>0.24277141985764999</v>
      </c>
      <c r="XEF5808" s="4">
        <v>0.451768381862027</v>
      </c>
      <c r="XEG5808" s="2" t="s">
        <v>13</v>
      </c>
      <c r="XEH5808" s="1">
        <v>7</v>
      </c>
    </row>
    <row r="5809" spans="1:17 16359:16362" hidden="1" x14ac:dyDescent="0.25">
      <c r="A5809" s="6">
        <v>70</v>
      </c>
      <c r="B5809" s="7" t="s">
        <v>523</v>
      </c>
      <c r="C5809" s="7" t="s">
        <v>268</v>
      </c>
      <c r="D5809" s="7" t="s">
        <v>269</v>
      </c>
      <c r="E5809" s="7" t="s">
        <v>14</v>
      </c>
      <c r="F5809" s="6">
        <v>27</v>
      </c>
      <c r="G5809" s="11">
        <v>373503696</v>
      </c>
      <c r="H5809" s="11">
        <f t="shared" si="90"/>
        <v>339303281</v>
      </c>
      <c r="I5809" s="11">
        <v>138589760</v>
      </c>
      <c r="J5809" s="11">
        <v>200713521</v>
      </c>
      <c r="K5809" s="11">
        <v>90676022.599999994</v>
      </c>
      <c r="L5809" s="11">
        <v>90676022.599999994</v>
      </c>
      <c r="M5809" s="11">
        <v>34200415</v>
      </c>
      <c r="N5809" s="13">
        <v>0.537380280702764</v>
      </c>
      <c r="O5809" s="14" t="s">
        <v>535</v>
      </c>
      <c r="P5809" s="14">
        <v>0.2427714198576498</v>
      </c>
      <c r="Q5809" s="5" t="s">
        <v>543</v>
      </c>
      <c r="XEE5809" s="3">
        <v>0.24277141985764999</v>
      </c>
      <c r="XEF5809" s="4">
        <v>0.451768381862027</v>
      </c>
      <c r="XEG5809" s="2" t="s">
        <v>13</v>
      </c>
      <c r="XEH5809" s="1">
        <v>7</v>
      </c>
    </row>
    <row r="5810" spans="1:17 16359:16362" hidden="1" x14ac:dyDescent="0.25">
      <c r="A5810" s="6">
        <v>70</v>
      </c>
      <c r="B5810" s="7" t="s">
        <v>523</v>
      </c>
      <c r="C5810" s="7" t="s">
        <v>270</v>
      </c>
      <c r="D5810" s="7" t="s">
        <v>271</v>
      </c>
      <c r="E5810" s="7" t="s">
        <v>272</v>
      </c>
      <c r="F5810" s="5"/>
      <c r="G5810" s="11">
        <v>100000000</v>
      </c>
      <c r="H5810" s="11">
        <f t="shared" si="90"/>
        <v>100000000</v>
      </c>
      <c r="I5810" s="11">
        <v>100000000</v>
      </c>
      <c r="J5810" s="11">
        <v>0</v>
      </c>
      <c r="K5810" s="11">
        <v>0</v>
      </c>
      <c r="L5810" s="11">
        <v>0</v>
      </c>
      <c r="M5810" s="11">
        <v>0</v>
      </c>
      <c r="N5810" s="13">
        <v>0</v>
      </c>
      <c r="O5810" s="14" t="s">
        <v>535</v>
      </c>
      <c r="P5810" s="14">
        <v>0</v>
      </c>
      <c r="Q5810" s="5" t="s">
        <v>543</v>
      </c>
      <c r="XEE5810" s="3">
        <v>0</v>
      </c>
      <c r="XEG5810" s="2" t="s">
        <v>29</v>
      </c>
      <c r="XEH5810" s="1">
        <v>7</v>
      </c>
    </row>
    <row r="5811" spans="1:17 16359:16362" hidden="1" x14ac:dyDescent="0.25">
      <c r="A5811" s="6">
        <v>70</v>
      </c>
      <c r="B5811" s="7" t="s">
        <v>523</v>
      </c>
      <c r="C5811" s="7" t="s">
        <v>270</v>
      </c>
      <c r="D5811" s="7" t="s">
        <v>271</v>
      </c>
      <c r="E5811" s="7" t="s">
        <v>14</v>
      </c>
      <c r="F5811" s="6">
        <v>27</v>
      </c>
      <c r="G5811" s="11">
        <v>100000000</v>
      </c>
      <c r="H5811" s="11">
        <f t="shared" si="90"/>
        <v>100000000</v>
      </c>
      <c r="I5811" s="11">
        <v>100000000</v>
      </c>
      <c r="J5811" s="11">
        <v>0</v>
      </c>
      <c r="K5811" s="11">
        <v>0</v>
      </c>
      <c r="L5811" s="11">
        <v>0</v>
      </c>
      <c r="M5811" s="11">
        <v>0</v>
      </c>
      <c r="N5811" s="13">
        <v>0</v>
      </c>
      <c r="O5811" s="14" t="s">
        <v>535</v>
      </c>
      <c r="P5811" s="14">
        <v>0</v>
      </c>
      <c r="Q5811" s="5" t="s">
        <v>543</v>
      </c>
      <c r="XEE5811" s="3">
        <v>0</v>
      </c>
      <c r="XEG5811" s="2" t="s">
        <v>29</v>
      </c>
      <c r="XEH5811" s="1">
        <v>7</v>
      </c>
    </row>
    <row r="5812" spans="1:17 16359:16362" hidden="1" x14ac:dyDescent="0.25">
      <c r="A5812" s="6">
        <v>70</v>
      </c>
      <c r="B5812" s="7" t="s">
        <v>523</v>
      </c>
      <c r="C5812" s="7" t="s">
        <v>270</v>
      </c>
      <c r="D5812" s="7" t="s">
        <v>273</v>
      </c>
      <c r="E5812" s="7" t="s">
        <v>274</v>
      </c>
      <c r="F5812" s="5"/>
      <c r="G5812" s="11">
        <v>12000000</v>
      </c>
      <c r="H5812" s="11">
        <f t="shared" si="90"/>
        <v>0</v>
      </c>
      <c r="I5812" s="11">
        <v>0</v>
      </c>
      <c r="J5812" s="11">
        <v>0</v>
      </c>
      <c r="K5812" s="11">
        <v>0</v>
      </c>
      <c r="L5812" s="11">
        <v>0</v>
      </c>
      <c r="M5812" s="11">
        <v>12000000</v>
      </c>
      <c r="N5812" s="13">
        <v>0</v>
      </c>
      <c r="O5812" s="14" t="s">
        <v>535</v>
      </c>
      <c r="P5812" s="14">
        <v>0</v>
      </c>
      <c r="Q5812" s="5" t="s">
        <v>543</v>
      </c>
      <c r="XEE5812" s="3">
        <v>0</v>
      </c>
      <c r="XEG5812" s="2" t="s">
        <v>29</v>
      </c>
      <c r="XEH5812" s="1">
        <v>7</v>
      </c>
    </row>
    <row r="5813" spans="1:17 16359:16362" hidden="1" x14ac:dyDescent="0.25">
      <c r="A5813" s="6">
        <v>70</v>
      </c>
      <c r="B5813" s="7" t="s">
        <v>523</v>
      </c>
      <c r="C5813" s="7" t="s">
        <v>270</v>
      </c>
      <c r="D5813" s="7" t="s">
        <v>273</v>
      </c>
      <c r="E5813" s="7" t="s">
        <v>14</v>
      </c>
      <c r="F5813" s="6">
        <v>27</v>
      </c>
      <c r="G5813" s="11">
        <v>12000000</v>
      </c>
      <c r="H5813" s="11">
        <f t="shared" si="90"/>
        <v>0</v>
      </c>
      <c r="I5813" s="11">
        <v>0</v>
      </c>
      <c r="J5813" s="11">
        <v>0</v>
      </c>
      <c r="K5813" s="11">
        <v>0</v>
      </c>
      <c r="L5813" s="11">
        <v>0</v>
      </c>
      <c r="M5813" s="11">
        <v>12000000</v>
      </c>
      <c r="N5813" s="13">
        <v>0</v>
      </c>
      <c r="O5813" s="14" t="s">
        <v>535</v>
      </c>
      <c r="P5813" s="14">
        <v>0</v>
      </c>
      <c r="Q5813" s="5" t="s">
        <v>543</v>
      </c>
      <c r="XEE5813" s="3">
        <v>0</v>
      </c>
      <c r="XEG5813" s="2" t="s">
        <v>29</v>
      </c>
      <c r="XEH5813" s="1">
        <v>7</v>
      </c>
    </row>
    <row r="5814" spans="1:17 16359:16362" hidden="1" x14ac:dyDescent="0.25">
      <c r="A5814" s="6">
        <v>70</v>
      </c>
      <c r="B5814" s="7" t="s">
        <v>523</v>
      </c>
      <c r="C5814" s="7" t="s">
        <v>270</v>
      </c>
      <c r="D5814" s="7" t="s">
        <v>275</v>
      </c>
      <c r="E5814" s="7" t="s">
        <v>142</v>
      </c>
      <c r="F5814" s="5"/>
      <c r="G5814" s="11">
        <v>160982600</v>
      </c>
      <c r="H5814" s="11">
        <f t="shared" si="90"/>
        <v>147720360</v>
      </c>
      <c r="I5814" s="11">
        <v>38589760</v>
      </c>
      <c r="J5814" s="11">
        <v>109130600</v>
      </c>
      <c r="K5814" s="11">
        <v>42079967</v>
      </c>
      <c r="L5814" s="11">
        <v>42079967</v>
      </c>
      <c r="M5814" s="11">
        <v>13262240</v>
      </c>
      <c r="N5814" s="13">
        <v>0.67790307772392799</v>
      </c>
      <c r="O5814" s="14" t="s">
        <v>535</v>
      </c>
      <c r="P5814" s="14">
        <v>0.26139450474771808</v>
      </c>
      <c r="Q5814" s="5" t="s">
        <v>543</v>
      </c>
      <c r="XEE5814" s="3">
        <v>0.26139450474771803</v>
      </c>
      <c r="XEF5814" s="4">
        <v>0.38559273934166999</v>
      </c>
      <c r="XEG5814" s="2" t="s">
        <v>29</v>
      </c>
      <c r="XEH5814" s="1">
        <v>7</v>
      </c>
    </row>
    <row r="5815" spans="1:17 16359:16362" hidden="1" x14ac:dyDescent="0.25">
      <c r="A5815" s="6">
        <v>70</v>
      </c>
      <c r="B5815" s="7" t="s">
        <v>523</v>
      </c>
      <c r="C5815" s="7" t="s">
        <v>270</v>
      </c>
      <c r="D5815" s="7" t="s">
        <v>275</v>
      </c>
      <c r="E5815" s="7" t="s">
        <v>14</v>
      </c>
      <c r="F5815" s="6">
        <v>27</v>
      </c>
      <c r="G5815" s="11">
        <v>160982600</v>
      </c>
      <c r="H5815" s="11">
        <f t="shared" si="90"/>
        <v>147720360</v>
      </c>
      <c r="I5815" s="11">
        <v>38589760</v>
      </c>
      <c r="J5815" s="11">
        <v>109130600</v>
      </c>
      <c r="K5815" s="11">
        <v>42079967</v>
      </c>
      <c r="L5815" s="11">
        <v>42079967</v>
      </c>
      <c r="M5815" s="11">
        <v>13262240</v>
      </c>
      <c r="N5815" s="13">
        <v>0.67790307772392799</v>
      </c>
      <c r="O5815" s="14" t="s">
        <v>535</v>
      </c>
      <c r="P5815" s="14">
        <v>0.26139450474771808</v>
      </c>
      <c r="Q5815" s="5" t="s">
        <v>543</v>
      </c>
      <c r="XEE5815" s="3">
        <v>0.26139450474771803</v>
      </c>
      <c r="XEF5815" s="4">
        <v>0.38559273934166999</v>
      </c>
      <c r="XEG5815" s="2" t="s">
        <v>29</v>
      </c>
      <c r="XEH5815" s="1">
        <v>7</v>
      </c>
    </row>
    <row r="5816" spans="1:17 16359:16362" hidden="1" x14ac:dyDescent="0.25">
      <c r="A5816" s="6">
        <v>70</v>
      </c>
      <c r="B5816" s="7" t="s">
        <v>523</v>
      </c>
      <c r="C5816" s="7" t="s">
        <v>270</v>
      </c>
      <c r="D5816" s="7" t="s">
        <v>276</v>
      </c>
      <c r="E5816" s="7" t="s">
        <v>277</v>
      </c>
      <c r="F5816" s="5"/>
      <c r="G5816" s="11">
        <v>39250000</v>
      </c>
      <c r="H5816" s="11">
        <f t="shared" si="90"/>
        <v>33249949</v>
      </c>
      <c r="I5816" s="11">
        <v>0</v>
      </c>
      <c r="J5816" s="11">
        <v>33249949</v>
      </c>
      <c r="K5816" s="11">
        <v>16249337</v>
      </c>
      <c r="L5816" s="11">
        <v>16249337</v>
      </c>
      <c r="M5816" s="11">
        <v>6000051</v>
      </c>
      <c r="N5816" s="13">
        <v>0.84713245859872599</v>
      </c>
      <c r="O5816" s="14" t="s">
        <v>535</v>
      </c>
      <c r="P5816" s="14">
        <v>0.41399584713375798</v>
      </c>
      <c r="Q5816" s="5" t="s">
        <v>543</v>
      </c>
      <c r="XEE5816" s="3">
        <v>0.41399584713375798</v>
      </c>
      <c r="XEF5816" s="4">
        <v>0.488702614250626</v>
      </c>
      <c r="XEG5816" s="2" t="s">
        <v>29</v>
      </c>
      <c r="XEH5816" s="1">
        <v>7</v>
      </c>
    </row>
    <row r="5817" spans="1:17 16359:16362" hidden="1" x14ac:dyDescent="0.25">
      <c r="A5817" s="6">
        <v>70</v>
      </c>
      <c r="B5817" s="7" t="s">
        <v>523</v>
      </c>
      <c r="C5817" s="7" t="s">
        <v>270</v>
      </c>
      <c r="D5817" s="7" t="s">
        <v>276</v>
      </c>
      <c r="E5817" s="7" t="s">
        <v>14</v>
      </c>
      <c r="F5817" s="6">
        <v>27</v>
      </c>
      <c r="G5817" s="11">
        <v>39250000</v>
      </c>
      <c r="H5817" s="11">
        <f t="shared" si="90"/>
        <v>33249949</v>
      </c>
      <c r="I5817" s="11">
        <v>0</v>
      </c>
      <c r="J5817" s="11">
        <v>33249949</v>
      </c>
      <c r="K5817" s="11">
        <v>16249337</v>
      </c>
      <c r="L5817" s="11">
        <v>16249337</v>
      </c>
      <c r="M5817" s="11">
        <v>6000051</v>
      </c>
      <c r="N5817" s="13">
        <v>0.84713245859872599</v>
      </c>
      <c r="O5817" s="14" t="s">
        <v>535</v>
      </c>
      <c r="P5817" s="14">
        <v>0.41399584713375798</v>
      </c>
      <c r="Q5817" s="5" t="s">
        <v>543</v>
      </c>
      <c r="XEE5817" s="3">
        <v>0.41399584713375798</v>
      </c>
      <c r="XEF5817" s="4">
        <v>0.488702614250626</v>
      </c>
      <c r="XEG5817" s="2" t="s">
        <v>29</v>
      </c>
      <c r="XEH5817" s="1">
        <v>7</v>
      </c>
    </row>
    <row r="5818" spans="1:17 16359:16362" ht="45" hidden="1" x14ac:dyDescent="0.25">
      <c r="A5818" s="6">
        <v>70</v>
      </c>
      <c r="B5818" s="7" t="s">
        <v>523</v>
      </c>
      <c r="C5818" s="7" t="s">
        <v>270</v>
      </c>
      <c r="D5818" s="7" t="s">
        <v>278</v>
      </c>
      <c r="E5818" s="7" t="s">
        <v>279</v>
      </c>
      <c r="F5818" s="5"/>
      <c r="G5818" s="11">
        <v>56290526</v>
      </c>
      <c r="H5818" s="11">
        <f t="shared" si="90"/>
        <v>56290526</v>
      </c>
      <c r="I5818" s="11">
        <v>0</v>
      </c>
      <c r="J5818" s="11">
        <v>56290526</v>
      </c>
      <c r="K5818" s="11">
        <v>30678502.600000001</v>
      </c>
      <c r="L5818" s="11">
        <v>30678502.600000001</v>
      </c>
      <c r="M5818" s="11">
        <v>0</v>
      </c>
      <c r="N5818" s="13">
        <v>1</v>
      </c>
      <c r="O5818" s="14" t="s">
        <v>537</v>
      </c>
      <c r="P5818" s="14">
        <v>0.54500294774292923</v>
      </c>
      <c r="Q5818" s="5" t="s">
        <v>543</v>
      </c>
      <c r="XEE5818" s="3">
        <v>0.54500294774292901</v>
      </c>
      <c r="XEF5818" s="4">
        <v>0.54500294774292901</v>
      </c>
      <c r="XEG5818" s="2" t="s">
        <v>29</v>
      </c>
      <c r="XEH5818" s="1">
        <v>7</v>
      </c>
    </row>
    <row r="5819" spans="1:17 16359:16362" hidden="1" x14ac:dyDescent="0.25">
      <c r="A5819" s="6">
        <v>70</v>
      </c>
      <c r="B5819" s="7" t="s">
        <v>523</v>
      </c>
      <c r="C5819" s="7" t="s">
        <v>270</v>
      </c>
      <c r="D5819" s="7" t="s">
        <v>278</v>
      </c>
      <c r="E5819" s="7" t="s">
        <v>14</v>
      </c>
      <c r="F5819" s="6">
        <v>27</v>
      </c>
      <c r="G5819" s="11">
        <v>56290526</v>
      </c>
      <c r="H5819" s="11">
        <f t="shared" si="90"/>
        <v>56290526</v>
      </c>
      <c r="I5819" s="11">
        <v>0</v>
      </c>
      <c r="J5819" s="11">
        <v>56290526</v>
      </c>
      <c r="K5819" s="11">
        <v>30678502.600000001</v>
      </c>
      <c r="L5819" s="11">
        <v>30678502.600000001</v>
      </c>
      <c r="M5819" s="11">
        <v>0</v>
      </c>
      <c r="N5819" s="13">
        <v>1</v>
      </c>
      <c r="O5819" s="14" t="s">
        <v>537</v>
      </c>
      <c r="P5819" s="14">
        <v>0.54500294774292923</v>
      </c>
      <c r="Q5819" s="5" t="s">
        <v>543</v>
      </c>
      <c r="XEE5819" s="3">
        <v>0.54500294774292901</v>
      </c>
      <c r="XEF5819" s="4">
        <v>0.54500294774292901</v>
      </c>
      <c r="XEG5819" s="2" t="s">
        <v>29</v>
      </c>
      <c r="XEH5819" s="1">
        <v>7</v>
      </c>
    </row>
    <row r="5820" spans="1:17 16359:16362" ht="45" hidden="1" x14ac:dyDescent="0.25">
      <c r="A5820" s="6">
        <v>70</v>
      </c>
      <c r="B5820" s="7" t="s">
        <v>523</v>
      </c>
      <c r="C5820" s="7" t="s">
        <v>270</v>
      </c>
      <c r="D5820" s="7" t="s">
        <v>280</v>
      </c>
      <c r="E5820" s="7" t="s">
        <v>281</v>
      </c>
      <c r="F5820" s="5"/>
      <c r="G5820" s="11">
        <v>4975207</v>
      </c>
      <c r="H5820" s="11">
        <f t="shared" si="90"/>
        <v>2042446</v>
      </c>
      <c r="I5820" s="11">
        <v>0</v>
      </c>
      <c r="J5820" s="11">
        <v>2042446</v>
      </c>
      <c r="K5820" s="11">
        <v>1668216</v>
      </c>
      <c r="L5820" s="11">
        <v>1668216</v>
      </c>
      <c r="M5820" s="11">
        <v>2932761</v>
      </c>
      <c r="N5820" s="13">
        <v>0.41052482841417498</v>
      </c>
      <c r="O5820" s="14" t="s">
        <v>535</v>
      </c>
      <c r="P5820" s="14">
        <v>0.3353058475757893</v>
      </c>
      <c r="Q5820" s="5" t="s">
        <v>543</v>
      </c>
      <c r="XEE5820" s="3">
        <v>0.33530584757578902</v>
      </c>
      <c r="XEF5820" s="4">
        <v>0.81677361359859701</v>
      </c>
      <c r="XEG5820" s="2" t="s">
        <v>29</v>
      </c>
      <c r="XEH5820" s="1">
        <v>7</v>
      </c>
    </row>
    <row r="5821" spans="1:17 16359:16362" hidden="1" x14ac:dyDescent="0.25">
      <c r="A5821" s="6">
        <v>70</v>
      </c>
      <c r="B5821" s="7" t="s">
        <v>523</v>
      </c>
      <c r="C5821" s="7" t="s">
        <v>270</v>
      </c>
      <c r="D5821" s="7" t="s">
        <v>280</v>
      </c>
      <c r="E5821" s="7" t="s">
        <v>14</v>
      </c>
      <c r="F5821" s="6">
        <v>27</v>
      </c>
      <c r="G5821" s="11">
        <v>4975207</v>
      </c>
      <c r="H5821" s="11">
        <f t="shared" si="90"/>
        <v>2042446</v>
      </c>
      <c r="I5821" s="11">
        <v>0</v>
      </c>
      <c r="J5821" s="11">
        <v>2042446</v>
      </c>
      <c r="K5821" s="11">
        <v>1668216</v>
      </c>
      <c r="L5821" s="11">
        <v>1668216</v>
      </c>
      <c r="M5821" s="11">
        <v>2932761</v>
      </c>
      <c r="N5821" s="13">
        <v>0.41052482841417498</v>
      </c>
      <c r="O5821" s="14" t="s">
        <v>535</v>
      </c>
      <c r="P5821" s="14">
        <v>0.3353058475757893</v>
      </c>
      <c r="Q5821" s="5" t="s">
        <v>543</v>
      </c>
      <c r="XEE5821" s="3">
        <v>0.33530584757578902</v>
      </c>
      <c r="XEF5821" s="4">
        <v>0.81677361359859701</v>
      </c>
      <c r="XEG5821" s="2" t="s">
        <v>29</v>
      </c>
      <c r="XEH5821" s="1">
        <v>7</v>
      </c>
    </row>
    <row r="5822" spans="1:17 16359:16362" ht="30" hidden="1" x14ac:dyDescent="0.25">
      <c r="A5822" s="6">
        <v>70</v>
      </c>
      <c r="B5822" s="7" t="s">
        <v>523</v>
      </c>
      <c r="C5822" s="7" t="s">
        <v>270</v>
      </c>
      <c r="D5822" s="7" t="s">
        <v>282</v>
      </c>
      <c r="E5822" s="7" t="s">
        <v>283</v>
      </c>
      <c r="F5822" s="5"/>
      <c r="G5822" s="11">
        <v>5363</v>
      </c>
      <c r="H5822" s="11">
        <f t="shared" si="90"/>
        <v>0</v>
      </c>
      <c r="I5822" s="11">
        <v>0</v>
      </c>
      <c r="J5822" s="11">
        <v>0</v>
      </c>
      <c r="K5822" s="11">
        <v>0</v>
      </c>
      <c r="L5822" s="11">
        <v>0</v>
      </c>
      <c r="M5822" s="11">
        <v>5363</v>
      </c>
      <c r="N5822" s="13">
        <v>0</v>
      </c>
      <c r="O5822" s="14" t="s">
        <v>535</v>
      </c>
      <c r="P5822" s="14">
        <v>0</v>
      </c>
      <c r="Q5822" s="5" t="s">
        <v>543</v>
      </c>
      <c r="XEE5822" s="3">
        <v>0</v>
      </c>
      <c r="XEG5822" s="2" t="s">
        <v>29</v>
      </c>
      <c r="XEH5822" s="1">
        <v>7</v>
      </c>
    </row>
    <row r="5823" spans="1:17 16359:16362" hidden="1" x14ac:dyDescent="0.25">
      <c r="A5823" s="6">
        <v>70</v>
      </c>
      <c r="B5823" s="7" t="s">
        <v>523</v>
      </c>
      <c r="C5823" s="7" t="s">
        <v>270</v>
      </c>
      <c r="D5823" s="7" t="s">
        <v>282</v>
      </c>
      <c r="E5823" s="7" t="s">
        <v>14</v>
      </c>
      <c r="F5823" s="6">
        <v>27</v>
      </c>
      <c r="G5823" s="11">
        <v>5363</v>
      </c>
      <c r="H5823" s="11">
        <f t="shared" si="90"/>
        <v>0</v>
      </c>
      <c r="I5823" s="11">
        <v>0</v>
      </c>
      <c r="J5823" s="11">
        <v>0</v>
      </c>
      <c r="K5823" s="11">
        <v>0</v>
      </c>
      <c r="L5823" s="11">
        <v>0</v>
      </c>
      <c r="M5823" s="11">
        <v>5363</v>
      </c>
      <c r="N5823" s="13">
        <v>0</v>
      </c>
      <c r="O5823" s="14" t="s">
        <v>535</v>
      </c>
      <c r="P5823" s="14">
        <v>0</v>
      </c>
      <c r="Q5823" s="5" t="s">
        <v>543</v>
      </c>
      <c r="XEE5823" s="3">
        <v>0</v>
      </c>
      <c r="XEG5823" s="2" t="s">
        <v>29</v>
      </c>
      <c r="XEH5823" s="1">
        <v>7</v>
      </c>
    </row>
    <row r="5824" spans="1:17 16359:16362" ht="45" hidden="1" x14ac:dyDescent="0.25">
      <c r="A5824" s="6">
        <v>70</v>
      </c>
      <c r="B5824" s="7" t="s">
        <v>523</v>
      </c>
      <c r="C5824" s="7" t="s">
        <v>259</v>
      </c>
      <c r="D5824" s="7" t="s">
        <v>284</v>
      </c>
      <c r="E5824" s="7" t="s">
        <v>285</v>
      </c>
      <c r="F5824" s="5"/>
      <c r="G5824" s="11">
        <v>142336238</v>
      </c>
      <c r="H5824" s="11">
        <f t="shared" si="90"/>
        <v>139596348</v>
      </c>
      <c r="I5824" s="11">
        <v>0</v>
      </c>
      <c r="J5824" s="11">
        <v>139596348</v>
      </c>
      <c r="K5824" s="11">
        <v>78826722</v>
      </c>
      <c r="L5824" s="11">
        <v>78826722</v>
      </c>
      <c r="M5824" s="11">
        <v>2739890</v>
      </c>
      <c r="N5824" s="13">
        <v>0.98075058018605199</v>
      </c>
      <c r="O5824" s="14" t="s">
        <v>537</v>
      </c>
      <c r="P5824" s="14">
        <v>0.55380641716833912</v>
      </c>
      <c r="Q5824" s="5" t="s">
        <v>543</v>
      </c>
      <c r="XEE5824" s="3">
        <v>0.553806417168339</v>
      </c>
      <c r="XEF5824" s="4">
        <v>0.56467610456399597</v>
      </c>
      <c r="XEG5824" s="2" t="s">
        <v>13</v>
      </c>
      <c r="XEH5824" s="1">
        <v>7</v>
      </c>
    </row>
    <row r="5825" spans="1:17 16359:16362" hidden="1" x14ac:dyDescent="0.25">
      <c r="A5825" s="6">
        <v>70</v>
      </c>
      <c r="B5825" s="7" t="s">
        <v>523</v>
      </c>
      <c r="C5825" s="7" t="s">
        <v>259</v>
      </c>
      <c r="D5825" s="7" t="s">
        <v>284</v>
      </c>
      <c r="E5825" s="7" t="s">
        <v>14</v>
      </c>
      <c r="F5825" s="6">
        <v>27</v>
      </c>
      <c r="G5825" s="11">
        <v>142336238</v>
      </c>
      <c r="H5825" s="11">
        <f t="shared" si="90"/>
        <v>139596348</v>
      </c>
      <c r="I5825" s="11">
        <v>0</v>
      </c>
      <c r="J5825" s="11">
        <v>139596348</v>
      </c>
      <c r="K5825" s="11">
        <v>78826722</v>
      </c>
      <c r="L5825" s="11">
        <v>78826722</v>
      </c>
      <c r="M5825" s="11">
        <v>2739890</v>
      </c>
      <c r="N5825" s="13">
        <v>0.98075058018605199</v>
      </c>
      <c r="O5825" s="14" t="s">
        <v>537</v>
      </c>
      <c r="P5825" s="14">
        <v>0.55380641716833912</v>
      </c>
      <c r="Q5825" s="5" t="s">
        <v>543</v>
      </c>
      <c r="XEE5825" s="3">
        <v>0.553806417168339</v>
      </c>
      <c r="XEF5825" s="4">
        <v>0.56467610456399597</v>
      </c>
      <c r="XEG5825" s="2" t="s">
        <v>13</v>
      </c>
      <c r="XEH5825" s="1">
        <v>7</v>
      </c>
    </row>
    <row r="5826" spans="1:17 16359:16362" hidden="1" x14ac:dyDescent="0.25">
      <c r="A5826" s="6">
        <v>70</v>
      </c>
      <c r="B5826" s="7" t="s">
        <v>523</v>
      </c>
      <c r="C5826" s="7" t="s">
        <v>262</v>
      </c>
      <c r="D5826" s="7" t="s">
        <v>286</v>
      </c>
      <c r="E5826" s="7" t="s">
        <v>287</v>
      </c>
      <c r="F5826" s="5"/>
      <c r="G5826" s="11">
        <v>142336238</v>
      </c>
      <c r="H5826" s="11">
        <f t="shared" si="90"/>
        <v>139596348</v>
      </c>
      <c r="I5826" s="11">
        <v>0</v>
      </c>
      <c r="J5826" s="11">
        <v>139596348</v>
      </c>
      <c r="K5826" s="11">
        <v>78826722</v>
      </c>
      <c r="L5826" s="11">
        <v>78826722</v>
      </c>
      <c r="M5826" s="11">
        <v>2739890</v>
      </c>
      <c r="N5826" s="13">
        <v>0.98075058018605199</v>
      </c>
      <c r="O5826" s="14" t="s">
        <v>537</v>
      </c>
      <c r="P5826" s="14">
        <v>0.55380641716833912</v>
      </c>
      <c r="Q5826" s="5" t="s">
        <v>543</v>
      </c>
      <c r="XEE5826" s="3">
        <v>0.553806417168339</v>
      </c>
      <c r="XEF5826" s="4">
        <v>0.56467610456399597</v>
      </c>
      <c r="XEG5826" s="2" t="s">
        <v>13</v>
      </c>
      <c r="XEH5826" s="1">
        <v>7</v>
      </c>
    </row>
    <row r="5827" spans="1:17 16359:16362" hidden="1" x14ac:dyDescent="0.25">
      <c r="A5827" s="6">
        <v>70</v>
      </c>
      <c r="B5827" s="7" t="s">
        <v>523</v>
      </c>
      <c r="C5827" s="7" t="s">
        <v>262</v>
      </c>
      <c r="D5827" s="7" t="s">
        <v>286</v>
      </c>
      <c r="E5827" s="7" t="s">
        <v>14</v>
      </c>
      <c r="F5827" s="6">
        <v>27</v>
      </c>
      <c r="G5827" s="11">
        <v>142336238</v>
      </c>
      <c r="H5827" s="11">
        <f t="shared" ref="H5827:H5890" si="91">+J5827+I5827</f>
        <v>139596348</v>
      </c>
      <c r="I5827" s="11">
        <v>0</v>
      </c>
      <c r="J5827" s="11">
        <v>139596348</v>
      </c>
      <c r="K5827" s="11">
        <v>78826722</v>
      </c>
      <c r="L5827" s="11">
        <v>78826722</v>
      </c>
      <c r="M5827" s="11">
        <v>2739890</v>
      </c>
      <c r="N5827" s="13">
        <v>0.98075058018605199</v>
      </c>
      <c r="O5827" s="14" t="s">
        <v>537</v>
      </c>
      <c r="P5827" s="14">
        <v>0.55380641716833912</v>
      </c>
      <c r="Q5827" s="5" t="s">
        <v>543</v>
      </c>
      <c r="XEE5827" s="3">
        <v>0.553806417168339</v>
      </c>
      <c r="XEF5827" s="4">
        <v>0.56467610456399597</v>
      </c>
      <c r="XEG5827" s="2" t="s">
        <v>13</v>
      </c>
      <c r="XEH5827" s="1">
        <v>7</v>
      </c>
    </row>
    <row r="5828" spans="1:17 16359:16362" ht="60" hidden="1" x14ac:dyDescent="0.25">
      <c r="A5828" s="6">
        <v>70</v>
      </c>
      <c r="B5828" s="7" t="s">
        <v>523</v>
      </c>
      <c r="C5828" s="7" t="s">
        <v>265</v>
      </c>
      <c r="D5828" s="7" t="s">
        <v>288</v>
      </c>
      <c r="E5828" s="7" t="s">
        <v>289</v>
      </c>
      <c r="F5828" s="5"/>
      <c r="G5828" s="11">
        <v>142336238</v>
      </c>
      <c r="H5828" s="11">
        <f t="shared" si="91"/>
        <v>139596348</v>
      </c>
      <c r="I5828" s="11">
        <v>0</v>
      </c>
      <c r="J5828" s="11">
        <v>139596348</v>
      </c>
      <c r="K5828" s="11">
        <v>78826722</v>
      </c>
      <c r="L5828" s="11">
        <v>78826722</v>
      </c>
      <c r="M5828" s="11">
        <v>2739890</v>
      </c>
      <c r="N5828" s="13">
        <v>0.98075058018605199</v>
      </c>
      <c r="O5828" s="14" t="s">
        <v>537</v>
      </c>
      <c r="P5828" s="14">
        <v>0.55380641716833912</v>
      </c>
      <c r="Q5828" s="5" t="s">
        <v>543</v>
      </c>
      <c r="XEE5828" s="3">
        <v>0.553806417168339</v>
      </c>
      <c r="XEF5828" s="4">
        <v>0.56467610456399597</v>
      </c>
      <c r="XEG5828" s="2" t="s">
        <v>13</v>
      </c>
      <c r="XEH5828" s="1">
        <v>7</v>
      </c>
    </row>
    <row r="5829" spans="1:17 16359:16362" hidden="1" x14ac:dyDescent="0.25">
      <c r="A5829" s="6">
        <v>70</v>
      </c>
      <c r="B5829" s="7" t="s">
        <v>523</v>
      </c>
      <c r="C5829" s="7" t="s">
        <v>265</v>
      </c>
      <c r="D5829" s="7" t="s">
        <v>288</v>
      </c>
      <c r="E5829" s="7" t="s">
        <v>14</v>
      </c>
      <c r="F5829" s="6">
        <v>27</v>
      </c>
      <c r="G5829" s="11">
        <v>142336238</v>
      </c>
      <c r="H5829" s="11">
        <f t="shared" si="91"/>
        <v>139596348</v>
      </c>
      <c r="I5829" s="11">
        <v>0</v>
      </c>
      <c r="J5829" s="11">
        <v>139596348</v>
      </c>
      <c r="K5829" s="11">
        <v>78826722</v>
      </c>
      <c r="L5829" s="11">
        <v>78826722</v>
      </c>
      <c r="M5829" s="11">
        <v>2739890</v>
      </c>
      <c r="N5829" s="13">
        <v>0.98075058018605199</v>
      </c>
      <c r="O5829" s="14" t="s">
        <v>537</v>
      </c>
      <c r="P5829" s="14">
        <v>0.55380641716833912</v>
      </c>
      <c r="Q5829" s="5" t="s">
        <v>543</v>
      </c>
      <c r="XEE5829" s="3">
        <v>0.553806417168339</v>
      </c>
      <c r="XEF5829" s="4">
        <v>0.56467610456399597</v>
      </c>
      <c r="XEG5829" s="2" t="s">
        <v>13</v>
      </c>
      <c r="XEH5829" s="1">
        <v>7</v>
      </c>
    </row>
    <row r="5830" spans="1:17 16359:16362" ht="60" hidden="1" x14ac:dyDescent="0.25">
      <c r="A5830" s="6">
        <v>70</v>
      </c>
      <c r="B5830" s="7" t="s">
        <v>523</v>
      </c>
      <c r="C5830" s="7" t="s">
        <v>268</v>
      </c>
      <c r="D5830" s="7" t="s">
        <v>290</v>
      </c>
      <c r="E5830" s="7" t="s">
        <v>289</v>
      </c>
      <c r="F5830" s="5"/>
      <c r="G5830" s="11">
        <v>142336238</v>
      </c>
      <c r="H5830" s="11">
        <f t="shared" si="91"/>
        <v>139596348</v>
      </c>
      <c r="I5830" s="11">
        <v>0</v>
      </c>
      <c r="J5830" s="11">
        <v>139596348</v>
      </c>
      <c r="K5830" s="11">
        <v>78826722</v>
      </c>
      <c r="L5830" s="11">
        <v>78826722</v>
      </c>
      <c r="M5830" s="11">
        <v>2739890</v>
      </c>
      <c r="N5830" s="13">
        <v>0.98075058018605199</v>
      </c>
      <c r="O5830" s="14" t="s">
        <v>537</v>
      </c>
      <c r="P5830" s="14">
        <v>0.55380641716833912</v>
      </c>
      <c r="Q5830" s="5" t="s">
        <v>543</v>
      </c>
      <c r="XEE5830" s="3">
        <v>0.553806417168339</v>
      </c>
      <c r="XEF5830" s="4">
        <v>0.56467610456399597</v>
      </c>
      <c r="XEG5830" s="2" t="s">
        <v>13</v>
      </c>
      <c r="XEH5830" s="1">
        <v>7</v>
      </c>
    </row>
    <row r="5831" spans="1:17 16359:16362" hidden="1" x14ac:dyDescent="0.25">
      <c r="A5831" s="6">
        <v>70</v>
      </c>
      <c r="B5831" s="7" t="s">
        <v>523</v>
      </c>
      <c r="C5831" s="7" t="s">
        <v>268</v>
      </c>
      <c r="D5831" s="7" t="s">
        <v>290</v>
      </c>
      <c r="E5831" s="7" t="s">
        <v>14</v>
      </c>
      <c r="F5831" s="6">
        <v>27</v>
      </c>
      <c r="G5831" s="11">
        <v>142336238</v>
      </c>
      <c r="H5831" s="11">
        <f t="shared" si="91"/>
        <v>139596348</v>
      </c>
      <c r="I5831" s="11">
        <v>0</v>
      </c>
      <c r="J5831" s="11">
        <v>139596348</v>
      </c>
      <c r="K5831" s="11">
        <v>78826722</v>
      </c>
      <c r="L5831" s="11">
        <v>78826722</v>
      </c>
      <c r="M5831" s="11">
        <v>2739890</v>
      </c>
      <c r="N5831" s="13">
        <v>0.98075058018605199</v>
      </c>
      <c r="O5831" s="14" t="s">
        <v>537</v>
      </c>
      <c r="P5831" s="14">
        <v>0.55380641716833912</v>
      </c>
      <c r="Q5831" s="5" t="s">
        <v>543</v>
      </c>
      <c r="XEE5831" s="3">
        <v>0.553806417168339</v>
      </c>
      <c r="XEF5831" s="4">
        <v>0.56467610456399597</v>
      </c>
      <c r="XEG5831" s="2" t="s">
        <v>13</v>
      </c>
      <c r="XEH5831" s="1">
        <v>7</v>
      </c>
    </row>
    <row r="5832" spans="1:17 16359:16362" ht="45" hidden="1" x14ac:dyDescent="0.25">
      <c r="A5832" s="6">
        <v>70</v>
      </c>
      <c r="B5832" s="7" t="s">
        <v>523</v>
      </c>
      <c r="C5832" s="7" t="s">
        <v>270</v>
      </c>
      <c r="D5832" s="7" t="s">
        <v>293</v>
      </c>
      <c r="E5832" s="7" t="s">
        <v>279</v>
      </c>
      <c r="F5832" s="5"/>
      <c r="G5832" s="11">
        <v>137931000</v>
      </c>
      <c r="H5832" s="11">
        <f t="shared" si="91"/>
        <v>137931000</v>
      </c>
      <c r="I5832" s="11">
        <v>0</v>
      </c>
      <c r="J5832" s="11">
        <v>137931000</v>
      </c>
      <c r="K5832" s="11">
        <v>77161374</v>
      </c>
      <c r="L5832" s="11">
        <v>77161374</v>
      </c>
      <c r="M5832" s="11">
        <v>0</v>
      </c>
      <c r="N5832" s="13">
        <v>1</v>
      </c>
      <c r="O5832" s="14" t="s">
        <v>537</v>
      </c>
      <c r="P5832" s="14">
        <v>0.55942010135502529</v>
      </c>
      <c r="Q5832" s="5" t="s">
        <v>543</v>
      </c>
      <c r="XEE5832" s="3">
        <v>0.55942010135502496</v>
      </c>
      <c r="XEF5832" s="4">
        <v>0.55942010135502496</v>
      </c>
      <c r="XEG5832" s="2" t="s">
        <v>29</v>
      </c>
      <c r="XEH5832" s="1">
        <v>7</v>
      </c>
    </row>
    <row r="5833" spans="1:17 16359:16362" hidden="1" x14ac:dyDescent="0.25">
      <c r="A5833" s="6">
        <v>70</v>
      </c>
      <c r="B5833" s="7" t="s">
        <v>523</v>
      </c>
      <c r="C5833" s="7" t="s">
        <v>270</v>
      </c>
      <c r="D5833" s="7" t="s">
        <v>293</v>
      </c>
      <c r="E5833" s="7" t="s">
        <v>14</v>
      </c>
      <c r="F5833" s="6">
        <v>27</v>
      </c>
      <c r="G5833" s="11">
        <v>137931000</v>
      </c>
      <c r="H5833" s="11">
        <f t="shared" si="91"/>
        <v>137931000</v>
      </c>
      <c r="I5833" s="11">
        <v>0</v>
      </c>
      <c r="J5833" s="11">
        <v>137931000</v>
      </c>
      <c r="K5833" s="11">
        <v>77161374</v>
      </c>
      <c r="L5833" s="11">
        <v>77161374</v>
      </c>
      <c r="M5833" s="11">
        <v>0</v>
      </c>
      <c r="N5833" s="13">
        <v>1</v>
      </c>
      <c r="O5833" s="14" t="s">
        <v>537</v>
      </c>
      <c r="P5833" s="14">
        <v>0.55942010135502529</v>
      </c>
      <c r="Q5833" s="5" t="s">
        <v>543</v>
      </c>
      <c r="XEE5833" s="3">
        <v>0.55942010135502496</v>
      </c>
      <c r="XEF5833" s="4">
        <v>0.55942010135502496</v>
      </c>
      <c r="XEG5833" s="2" t="s">
        <v>29</v>
      </c>
      <c r="XEH5833" s="1">
        <v>7</v>
      </c>
    </row>
    <row r="5834" spans="1:17 16359:16362" ht="45" hidden="1" x14ac:dyDescent="0.25">
      <c r="A5834" s="6">
        <v>70</v>
      </c>
      <c r="B5834" s="7" t="s">
        <v>523</v>
      </c>
      <c r="C5834" s="7" t="s">
        <v>270</v>
      </c>
      <c r="D5834" s="7" t="s">
        <v>294</v>
      </c>
      <c r="E5834" s="7" t="s">
        <v>281</v>
      </c>
      <c r="F5834" s="5"/>
      <c r="G5834" s="11">
        <v>4405238</v>
      </c>
      <c r="H5834" s="11">
        <f t="shared" si="91"/>
        <v>1665348</v>
      </c>
      <c r="I5834" s="11">
        <v>0</v>
      </c>
      <c r="J5834" s="11">
        <v>1665348</v>
      </c>
      <c r="K5834" s="11">
        <v>1665348</v>
      </c>
      <c r="L5834" s="11">
        <v>1665348</v>
      </c>
      <c r="M5834" s="11">
        <v>2739890</v>
      </c>
      <c r="N5834" s="13">
        <v>0.37803814459059898</v>
      </c>
      <c r="O5834" s="14" t="s">
        <v>535</v>
      </c>
      <c r="P5834" s="14">
        <v>0.37803814459059876</v>
      </c>
      <c r="Q5834" s="5" t="s">
        <v>543</v>
      </c>
      <c r="XEE5834" s="3">
        <v>0.37803814459059898</v>
      </c>
      <c r="XEF5834" s="4">
        <v>1</v>
      </c>
      <c r="XEG5834" s="2" t="s">
        <v>29</v>
      </c>
      <c r="XEH5834" s="1">
        <v>7</v>
      </c>
    </row>
    <row r="5835" spans="1:17 16359:16362" hidden="1" x14ac:dyDescent="0.25">
      <c r="A5835" s="6">
        <v>70</v>
      </c>
      <c r="B5835" s="7" t="s">
        <v>523</v>
      </c>
      <c r="C5835" s="7" t="s">
        <v>270</v>
      </c>
      <c r="D5835" s="7" t="s">
        <v>294</v>
      </c>
      <c r="E5835" s="7" t="s">
        <v>14</v>
      </c>
      <c r="F5835" s="6">
        <v>27</v>
      </c>
      <c r="G5835" s="11">
        <v>4405238</v>
      </c>
      <c r="H5835" s="11">
        <f t="shared" si="91"/>
        <v>1665348</v>
      </c>
      <c r="I5835" s="11">
        <v>0</v>
      </c>
      <c r="J5835" s="11">
        <v>1665348</v>
      </c>
      <c r="K5835" s="11">
        <v>1665348</v>
      </c>
      <c r="L5835" s="11">
        <v>1665348</v>
      </c>
      <c r="M5835" s="11">
        <v>2739890</v>
      </c>
      <c r="N5835" s="13">
        <v>0.37803814459059898</v>
      </c>
      <c r="O5835" s="14" t="s">
        <v>535</v>
      </c>
      <c r="P5835" s="14">
        <v>0.37803814459059876</v>
      </c>
      <c r="Q5835" s="5" t="s">
        <v>543</v>
      </c>
      <c r="XEE5835" s="3">
        <v>0.37803814459059898</v>
      </c>
      <c r="XEF5835" s="4">
        <v>1</v>
      </c>
      <c r="XEG5835" s="2" t="s">
        <v>29</v>
      </c>
      <c r="XEH5835" s="1">
        <v>7</v>
      </c>
    </row>
    <row r="5836" spans="1:17 16359:16362" ht="30" hidden="1" x14ac:dyDescent="0.25">
      <c r="A5836" s="6">
        <v>70</v>
      </c>
      <c r="B5836" s="7" t="s">
        <v>523</v>
      </c>
      <c r="C5836" s="7" t="s">
        <v>259</v>
      </c>
      <c r="D5836" s="7" t="s">
        <v>296</v>
      </c>
      <c r="E5836" s="7" t="s">
        <v>297</v>
      </c>
      <c r="F5836" s="5"/>
      <c r="G5836" s="11">
        <v>96980337927</v>
      </c>
      <c r="H5836" s="11">
        <f t="shared" si="91"/>
        <v>91620543416</v>
      </c>
      <c r="I5836" s="11">
        <v>192323153</v>
      </c>
      <c r="J5836" s="11">
        <v>91428220263</v>
      </c>
      <c r="K5836" s="11">
        <v>56625451699</v>
      </c>
      <c r="L5836" s="11">
        <v>56625451699</v>
      </c>
      <c r="M5836" s="11">
        <v>5359794511</v>
      </c>
      <c r="N5836" s="13">
        <v>0.94275006890387203</v>
      </c>
      <c r="O5836" s="14" t="s">
        <v>537</v>
      </c>
      <c r="P5836" s="14">
        <v>0.58388589800154822</v>
      </c>
      <c r="Q5836" s="5" t="s">
        <v>547</v>
      </c>
      <c r="XEE5836" s="3">
        <v>0.583885898001548</v>
      </c>
      <c r="XEF5836" s="4">
        <v>0.61934325677687596</v>
      </c>
      <c r="XEG5836" s="2" t="s">
        <v>13</v>
      </c>
      <c r="XEH5836" s="1">
        <v>7</v>
      </c>
    </row>
    <row r="5837" spans="1:17 16359:16362" hidden="1" x14ac:dyDescent="0.25">
      <c r="A5837" s="6">
        <v>70</v>
      </c>
      <c r="B5837" s="7" t="s">
        <v>523</v>
      </c>
      <c r="C5837" s="7" t="s">
        <v>259</v>
      </c>
      <c r="D5837" s="7" t="s">
        <v>296</v>
      </c>
      <c r="E5837" s="7" t="s">
        <v>255</v>
      </c>
      <c r="F5837" s="6">
        <v>11</v>
      </c>
      <c r="G5837" s="11">
        <v>3241787022</v>
      </c>
      <c r="H5837" s="11">
        <f t="shared" si="91"/>
        <v>3237907797</v>
      </c>
      <c r="I5837" s="11">
        <v>7210155</v>
      </c>
      <c r="J5837" s="11">
        <v>3230697642</v>
      </c>
      <c r="K5837" s="11">
        <v>1663665673</v>
      </c>
      <c r="L5837" s="11">
        <v>1663665673</v>
      </c>
      <c r="M5837" s="11">
        <v>3879225</v>
      </c>
      <c r="N5837" s="13">
        <v>0.99657923857281705</v>
      </c>
      <c r="O5837" s="14" t="s">
        <v>537</v>
      </c>
      <c r="P5837" s="14">
        <v>0.5131940074131125</v>
      </c>
      <c r="Q5837" s="5" t="s">
        <v>543</v>
      </c>
      <c r="XEE5837" s="3">
        <v>0.51319400741311305</v>
      </c>
      <c r="XEF5837" s="4">
        <v>0.51495554748666905</v>
      </c>
      <c r="XEG5837" s="2" t="s">
        <v>13</v>
      </c>
      <c r="XEH5837" s="1">
        <v>7</v>
      </c>
    </row>
    <row r="5838" spans="1:17 16359:16362" hidden="1" x14ac:dyDescent="0.25">
      <c r="A5838" s="6">
        <v>70</v>
      </c>
      <c r="B5838" s="7" t="s">
        <v>523</v>
      </c>
      <c r="C5838" s="7" t="s">
        <v>259</v>
      </c>
      <c r="D5838" s="7" t="s">
        <v>296</v>
      </c>
      <c r="E5838" s="7" t="s">
        <v>256</v>
      </c>
      <c r="F5838" s="6">
        <v>16</v>
      </c>
      <c r="G5838" s="11">
        <v>6918643249</v>
      </c>
      <c r="H5838" s="11">
        <f t="shared" si="91"/>
        <v>6841365184</v>
      </c>
      <c r="I5838" s="11">
        <v>120629685</v>
      </c>
      <c r="J5838" s="11">
        <v>6720735499</v>
      </c>
      <c r="K5838" s="11">
        <v>2526036031</v>
      </c>
      <c r="L5838" s="11">
        <v>2526036031</v>
      </c>
      <c r="M5838" s="11">
        <v>77278065</v>
      </c>
      <c r="N5838" s="13">
        <v>0.97139500580137506</v>
      </c>
      <c r="O5838" s="14" t="s">
        <v>537</v>
      </c>
      <c r="P5838" s="14">
        <v>0.36510569198160431</v>
      </c>
      <c r="Q5838" s="5" t="s">
        <v>543</v>
      </c>
      <c r="XEE5838" s="3">
        <v>0.36510569198160397</v>
      </c>
      <c r="XEF5838" s="4">
        <v>0.37585708162088199</v>
      </c>
      <c r="XEG5838" s="2" t="s">
        <v>13</v>
      </c>
      <c r="XEH5838" s="1">
        <v>7</v>
      </c>
    </row>
    <row r="5839" spans="1:17 16359:16362" hidden="1" x14ac:dyDescent="0.25">
      <c r="A5839" s="6">
        <v>70</v>
      </c>
      <c r="B5839" s="7" t="s">
        <v>523</v>
      </c>
      <c r="C5839" s="7" t="s">
        <v>259</v>
      </c>
      <c r="D5839" s="7" t="s">
        <v>296</v>
      </c>
      <c r="E5839" s="7" t="s">
        <v>258</v>
      </c>
      <c r="F5839" s="6">
        <v>21</v>
      </c>
      <c r="G5839" s="11">
        <v>2139896000</v>
      </c>
      <c r="H5839" s="11">
        <f t="shared" si="91"/>
        <v>465639896</v>
      </c>
      <c r="I5839" s="11">
        <v>0</v>
      </c>
      <c r="J5839" s="11">
        <v>465639896</v>
      </c>
      <c r="K5839" s="11">
        <v>121452564</v>
      </c>
      <c r="L5839" s="11">
        <v>121452564</v>
      </c>
      <c r="M5839" s="11">
        <v>1674256104</v>
      </c>
      <c r="N5839" s="13">
        <v>0.21759931136840299</v>
      </c>
      <c r="O5839" s="14" t="s">
        <v>535</v>
      </c>
      <c r="P5839" s="14">
        <v>5.6756292829184221E-2</v>
      </c>
      <c r="Q5839" s="5" t="s">
        <v>543</v>
      </c>
      <c r="XEE5839" s="3">
        <v>5.67562928291842E-2</v>
      </c>
      <c r="XEF5839" s="4">
        <v>0.26082937704289799</v>
      </c>
      <c r="XEG5839" s="2" t="s">
        <v>13</v>
      </c>
      <c r="XEH5839" s="1">
        <v>7</v>
      </c>
    </row>
    <row r="5840" spans="1:17 16359:16362" hidden="1" x14ac:dyDescent="0.25">
      <c r="A5840" s="6">
        <v>70</v>
      </c>
      <c r="B5840" s="7" t="s">
        <v>523</v>
      </c>
      <c r="C5840" s="7" t="s">
        <v>259</v>
      </c>
      <c r="D5840" s="7" t="s">
        <v>296</v>
      </c>
      <c r="E5840" s="7" t="s">
        <v>14</v>
      </c>
      <c r="F5840" s="6">
        <v>27</v>
      </c>
      <c r="G5840" s="11">
        <v>84680011656</v>
      </c>
      <c r="H5840" s="11">
        <f t="shared" si="91"/>
        <v>81075630539</v>
      </c>
      <c r="I5840" s="11">
        <v>64483313</v>
      </c>
      <c r="J5840" s="11">
        <v>81011147226</v>
      </c>
      <c r="K5840" s="11">
        <v>52314297431</v>
      </c>
      <c r="L5840" s="11">
        <v>52314297431</v>
      </c>
      <c r="M5840" s="11">
        <v>3604381117</v>
      </c>
      <c r="N5840" s="13">
        <v>0.95667378454192697</v>
      </c>
      <c r="O5840" s="14" t="s">
        <v>537</v>
      </c>
      <c r="P5840" s="14">
        <v>0.61778802822464274</v>
      </c>
      <c r="Q5840" s="5" t="s">
        <v>546</v>
      </c>
      <c r="XEE5840" s="3">
        <v>0.61778802822464296</v>
      </c>
      <c r="XEF5840" s="4">
        <v>0.64576665338483297</v>
      </c>
      <c r="XEG5840" s="2" t="s">
        <v>13</v>
      </c>
      <c r="XEH5840" s="1">
        <v>7</v>
      </c>
    </row>
    <row r="5841" spans="1:17 16359:16362" ht="45" hidden="1" x14ac:dyDescent="0.25">
      <c r="A5841" s="6">
        <v>70</v>
      </c>
      <c r="B5841" s="7" t="s">
        <v>523</v>
      </c>
      <c r="C5841" s="7" t="s">
        <v>262</v>
      </c>
      <c r="D5841" s="7" t="s">
        <v>298</v>
      </c>
      <c r="E5841" s="7" t="s">
        <v>299</v>
      </c>
      <c r="F5841" s="5"/>
      <c r="G5841" s="11">
        <v>96980337927</v>
      </c>
      <c r="H5841" s="11">
        <f t="shared" si="91"/>
        <v>91620543416</v>
      </c>
      <c r="I5841" s="11">
        <v>192323153</v>
      </c>
      <c r="J5841" s="11">
        <v>91428220263</v>
      </c>
      <c r="K5841" s="11">
        <v>56625451699</v>
      </c>
      <c r="L5841" s="11">
        <v>56625451699</v>
      </c>
      <c r="M5841" s="11">
        <v>5359794511</v>
      </c>
      <c r="N5841" s="13">
        <v>0.94275006890387203</v>
      </c>
      <c r="O5841" s="14" t="s">
        <v>537</v>
      </c>
      <c r="P5841" s="14">
        <v>0.58388589800154822</v>
      </c>
      <c r="Q5841" s="5" t="s">
        <v>547</v>
      </c>
      <c r="XEE5841" s="3">
        <v>0.583885898001548</v>
      </c>
      <c r="XEF5841" s="4">
        <v>0.61934325677687596</v>
      </c>
      <c r="XEG5841" s="2" t="s">
        <v>13</v>
      </c>
      <c r="XEH5841" s="1">
        <v>7</v>
      </c>
    </row>
    <row r="5842" spans="1:17 16359:16362" hidden="1" x14ac:dyDescent="0.25">
      <c r="A5842" s="6">
        <v>70</v>
      </c>
      <c r="B5842" s="7" t="s">
        <v>523</v>
      </c>
      <c r="C5842" s="7" t="s">
        <v>262</v>
      </c>
      <c r="D5842" s="7" t="s">
        <v>298</v>
      </c>
      <c r="E5842" s="7" t="s">
        <v>255</v>
      </c>
      <c r="F5842" s="6">
        <v>11</v>
      </c>
      <c r="G5842" s="11">
        <v>3241787022</v>
      </c>
      <c r="H5842" s="11">
        <f t="shared" si="91"/>
        <v>3237907797</v>
      </c>
      <c r="I5842" s="11">
        <v>7210155</v>
      </c>
      <c r="J5842" s="11">
        <v>3230697642</v>
      </c>
      <c r="K5842" s="11">
        <v>1663665673</v>
      </c>
      <c r="L5842" s="11">
        <v>1663665673</v>
      </c>
      <c r="M5842" s="11">
        <v>3879225</v>
      </c>
      <c r="N5842" s="13">
        <v>0.99657923857281705</v>
      </c>
      <c r="O5842" s="14" t="s">
        <v>537</v>
      </c>
      <c r="P5842" s="14">
        <v>0.5131940074131125</v>
      </c>
      <c r="Q5842" s="5" t="s">
        <v>543</v>
      </c>
      <c r="XEE5842" s="3">
        <v>0.51319400741311305</v>
      </c>
      <c r="XEF5842" s="4">
        <v>0.51495554748666905</v>
      </c>
      <c r="XEG5842" s="2" t="s">
        <v>13</v>
      </c>
      <c r="XEH5842" s="1">
        <v>7</v>
      </c>
    </row>
    <row r="5843" spans="1:17 16359:16362" hidden="1" x14ac:dyDescent="0.25">
      <c r="A5843" s="6">
        <v>70</v>
      </c>
      <c r="B5843" s="7" t="s">
        <v>523</v>
      </c>
      <c r="C5843" s="7" t="s">
        <v>262</v>
      </c>
      <c r="D5843" s="7" t="s">
        <v>298</v>
      </c>
      <c r="E5843" s="7" t="s">
        <v>256</v>
      </c>
      <c r="F5843" s="6">
        <v>16</v>
      </c>
      <c r="G5843" s="11">
        <v>6918643249</v>
      </c>
      <c r="H5843" s="11">
        <f t="shared" si="91"/>
        <v>6841365184</v>
      </c>
      <c r="I5843" s="11">
        <v>120629685</v>
      </c>
      <c r="J5843" s="11">
        <v>6720735499</v>
      </c>
      <c r="K5843" s="11">
        <v>2526036031</v>
      </c>
      <c r="L5843" s="11">
        <v>2526036031</v>
      </c>
      <c r="M5843" s="11">
        <v>77278065</v>
      </c>
      <c r="N5843" s="13">
        <v>0.97139500580137506</v>
      </c>
      <c r="O5843" s="14" t="s">
        <v>537</v>
      </c>
      <c r="P5843" s="14">
        <v>0.36510569198160431</v>
      </c>
      <c r="Q5843" s="5" t="s">
        <v>543</v>
      </c>
      <c r="XEE5843" s="3">
        <v>0.36510569198160397</v>
      </c>
      <c r="XEF5843" s="4">
        <v>0.37585708162088199</v>
      </c>
      <c r="XEG5843" s="2" t="s">
        <v>13</v>
      </c>
      <c r="XEH5843" s="1">
        <v>7</v>
      </c>
    </row>
    <row r="5844" spans="1:17 16359:16362" hidden="1" x14ac:dyDescent="0.25">
      <c r="A5844" s="6">
        <v>70</v>
      </c>
      <c r="B5844" s="7" t="s">
        <v>523</v>
      </c>
      <c r="C5844" s="7" t="s">
        <v>262</v>
      </c>
      <c r="D5844" s="7" t="s">
        <v>298</v>
      </c>
      <c r="E5844" s="7" t="s">
        <v>258</v>
      </c>
      <c r="F5844" s="6">
        <v>21</v>
      </c>
      <c r="G5844" s="11">
        <v>2139896000</v>
      </c>
      <c r="H5844" s="11">
        <f t="shared" si="91"/>
        <v>465639896</v>
      </c>
      <c r="I5844" s="11">
        <v>0</v>
      </c>
      <c r="J5844" s="11">
        <v>465639896</v>
      </c>
      <c r="K5844" s="11">
        <v>121452564</v>
      </c>
      <c r="L5844" s="11">
        <v>121452564</v>
      </c>
      <c r="M5844" s="11">
        <v>1674256104</v>
      </c>
      <c r="N5844" s="13">
        <v>0.21759931136840299</v>
      </c>
      <c r="O5844" s="14" t="s">
        <v>535</v>
      </c>
      <c r="P5844" s="14">
        <v>5.6756292829184221E-2</v>
      </c>
      <c r="Q5844" s="5" t="s">
        <v>543</v>
      </c>
      <c r="XEE5844" s="3">
        <v>5.67562928291842E-2</v>
      </c>
      <c r="XEF5844" s="4">
        <v>0.26082937704289799</v>
      </c>
      <c r="XEG5844" s="2" t="s">
        <v>13</v>
      </c>
      <c r="XEH5844" s="1">
        <v>7</v>
      </c>
    </row>
    <row r="5845" spans="1:17 16359:16362" hidden="1" x14ac:dyDescent="0.25">
      <c r="A5845" s="6">
        <v>70</v>
      </c>
      <c r="B5845" s="7" t="s">
        <v>523</v>
      </c>
      <c r="C5845" s="7" t="s">
        <v>262</v>
      </c>
      <c r="D5845" s="7" t="s">
        <v>298</v>
      </c>
      <c r="E5845" s="7" t="s">
        <v>14</v>
      </c>
      <c r="F5845" s="6">
        <v>27</v>
      </c>
      <c r="G5845" s="11">
        <v>84680011656</v>
      </c>
      <c r="H5845" s="11">
        <f t="shared" si="91"/>
        <v>81075630539</v>
      </c>
      <c r="I5845" s="11">
        <v>64483313</v>
      </c>
      <c r="J5845" s="11">
        <v>81011147226</v>
      </c>
      <c r="K5845" s="11">
        <v>52314297431</v>
      </c>
      <c r="L5845" s="11">
        <v>52314297431</v>
      </c>
      <c r="M5845" s="11">
        <v>3604381117</v>
      </c>
      <c r="N5845" s="13">
        <v>0.95667378454192697</v>
      </c>
      <c r="O5845" s="14" t="s">
        <v>537</v>
      </c>
      <c r="P5845" s="14">
        <v>0.61778802822464274</v>
      </c>
      <c r="Q5845" s="5" t="s">
        <v>546</v>
      </c>
      <c r="XEE5845" s="3">
        <v>0.61778802822464296</v>
      </c>
      <c r="XEF5845" s="4">
        <v>0.64576665338483297</v>
      </c>
      <c r="XEG5845" s="2" t="s">
        <v>13</v>
      </c>
      <c r="XEH5845" s="1">
        <v>7</v>
      </c>
    </row>
    <row r="5846" spans="1:17 16359:16362" ht="30" hidden="1" x14ac:dyDescent="0.25">
      <c r="A5846" s="6">
        <v>70</v>
      </c>
      <c r="B5846" s="7" t="s">
        <v>523</v>
      </c>
      <c r="C5846" s="7" t="s">
        <v>265</v>
      </c>
      <c r="D5846" s="7" t="s">
        <v>308</v>
      </c>
      <c r="E5846" s="7" t="s">
        <v>309</v>
      </c>
      <c r="F5846" s="5"/>
      <c r="G5846" s="11">
        <v>85717967258</v>
      </c>
      <c r="H5846" s="11">
        <f t="shared" si="91"/>
        <v>80439330037</v>
      </c>
      <c r="I5846" s="11">
        <v>64483313</v>
      </c>
      <c r="J5846" s="11">
        <v>80374846724</v>
      </c>
      <c r="K5846" s="11">
        <v>52098975057</v>
      </c>
      <c r="L5846" s="11">
        <v>52098975057</v>
      </c>
      <c r="M5846" s="11">
        <v>5278637221</v>
      </c>
      <c r="N5846" s="13">
        <v>0.93766627108739198</v>
      </c>
      <c r="O5846" s="14" t="s">
        <v>537</v>
      </c>
      <c r="P5846" s="14">
        <v>0.6077952700416801</v>
      </c>
      <c r="Q5846" s="5" t="s">
        <v>546</v>
      </c>
      <c r="XEE5846" s="3">
        <v>0.60779527004167999</v>
      </c>
      <c r="XEF5846" s="4">
        <v>0.64819999266565598</v>
      </c>
      <c r="XEG5846" s="2" t="s">
        <v>13</v>
      </c>
      <c r="XEH5846" s="1">
        <v>7</v>
      </c>
    </row>
    <row r="5847" spans="1:17 16359:16362" hidden="1" x14ac:dyDescent="0.25">
      <c r="A5847" s="6">
        <v>70</v>
      </c>
      <c r="B5847" s="7" t="s">
        <v>523</v>
      </c>
      <c r="C5847" s="7" t="s">
        <v>265</v>
      </c>
      <c r="D5847" s="7" t="s">
        <v>308</v>
      </c>
      <c r="E5847" s="7" t="s">
        <v>258</v>
      </c>
      <c r="F5847" s="6">
        <v>21</v>
      </c>
      <c r="G5847" s="11">
        <v>2139896000</v>
      </c>
      <c r="H5847" s="11">
        <f t="shared" si="91"/>
        <v>465639896</v>
      </c>
      <c r="I5847" s="11">
        <v>0</v>
      </c>
      <c r="J5847" s="11">
        <v>465639896</v>
      </c>
      <c r="K5847" s="11">
        <v>121452564</v>
      </c>
      <c r="L5847" s="11">
        <v>121452564</v>
      </c>
      <c r="M5847" s="11">
        <v>1674256104</v>
      </c>
      <c r="N5847" s="13">
        <v>0.21759931136840299</v>
      </c>
      <c r="O5847" s="14" t="s">
        <v>535</v>
      </c>
      <c r="P5847" s="14">
        <v>5.6756292829184221E-2</v>
      </c>
      <c r="Q5847" s="5" t="s">
        <v>543</v>
      </c>
      <c r="XEE5847" s="3">
        <v>5.67562928291842E-2</v>
      </c>
      <c r="XEF5847" s="4">
        <v>0.26082937704289799</v>
      </c>
      <c r="XEG5847" s="2" t="s">
        <v>13</v>
      </c>
      <c r="XEH5847" s="1">
        <v>7</v>
      </c>
    </row>
    <row r="5848" spans="1:17 16359:16362" hidden="1" x14ac:dyDescent="0.25">
      <c r="A5848" s="6">
        <v>70</v>
      </c>
      <c r="B5848" s="7" t="s">
        <v>523</v>
      </c>
      <c r="C5848" s="7" t="s">
        <v>265</v>
      </c>
      <c r="D5848" s="7" t="s">
        <v>308</v>
      </c>
      <c r="E5848" s="7" t="s">
        <v>14</v>
      </c>
      <c r="F5848" s="6">
        <v>27</v>
      </c>
      <c r="G5848" s="11">
        <v>83578071258</v>
      </c>
      <c r="H5848" s="11">
        <f t="shared" si="91"/>
        <v>79973690141</v>
      </c>
      <c r="I5848" s="11">
        <v>64483313</v>
      </c>
      <c r="J5848" s="11">
        <v>79909206828</v>
      </c>
      <c r="K5848" s="11">
        <v>51977522493</v>
      </c>
      <c r="L5848" s="11">
        <v>51977522493</v>
      </c>
      <c r="M5848" s="11">
        <v>3604381117</v>
      </c>
      <c r="N5848" s="13">
        <v>0.95610254729766997</v>
      </c>
      <c r="O5848" s="14" t="s">
        <v>537</v>
      </c>
      <c r="P5848" s="14">
        <v>0.6219038284880829</v>
      </c>
      <c r="Q5848" s="5" t="s">
        <v>546</v>
      </c>
      <c r="XEE5848" s="3">
        <v>0.62190382848808301</v>
      </c>
      <c r="XEF5848" s="4">
        <v>0.65045724461861598</v>
      </c>
      <c r="XEG5848" s="2" t="s">
        <v>13</v>
      </c>
      <c r="XEH5848" s="1">
        <v>7</v>
      </c>
    </row>
    <row r="5849" spans="1:17 16359:16362" ht="30" hidden="1" x14ac:dyDescent="0.25">
      <c r="A5849" s="6">
        <v>70</v>
      </c>
      <c r="B5849" s="7" t="s">
        <v>523</v>
      </c>
      <c r="C5849" s="7" t="s">
        <v>268</v>
      </c>
      <c r="D5849" s="7" t="s">
        <v>310</v>
      </c>
      <c r="E5849" s="7" t="s">
        <v>311</v>
      </c>
      <c r="F5849" s="5"/>
      <c r="G5849" s="11">
        <v>85717967258</v>
      </c>
      <c r="H5849" s="11">
        <f t="shared" si="91"/>
        <v>80439330037</v>
      </c>
      <c r="I5849" s="11">
        <v>64483313</v>
      </c>
      <c r="J5849" s="11">
        <v>80374846724</v>
      </c>
      <c r="K5849" s="11">
        <v>52098975057</v>
      </c>
      <c r="L5849" s="11">
        <v>52098975057</v>
      </c>
      <c r="M5849" s="11">
        <v>5278637221</v>
      </c>
      <c r="N5849" s="13">
        <v>0.93766627108739198</v>
      </c>
      <c r="O5849" s="14" t="s">
        <v>537</v>
      </c>
      <c r="P5849" s="14">
        <v>0.6077952700416801</v>
      </c>
      <c r="Q5849" s="5" t="s">
        <v>546</v>
      </c>
      <c r="XEE5849" s="3">
        <v>0.60779527004167999</v>
      </c>
      <c r="XEF5849" s="4">
        <v>0.64819999266565598</v>
      </c>
      <c r="XEG5849" s="2" t="s">
        <v>13</v>
      </c>
      <c r="XEH5849" s="1">
        <v>7</v>
      </c>
    </row>
    <row r="5850" spans="1:17 16359:16362" hidden="1" x14ac:dyDescent="0.25">
      <c r="A5850" s="6">
        <v>70</v>
      </c>
      <c r="B5850" s="7" t="s">
        <v>523</v>
      </c>
      <c r="C5850" s="7" t="s">
        <v>268</v>
      </c>
      <c r="D5850" s="7" t="s">
        <v>310</v>
      </c>
      <c r="E5850" s="7" t="s">
        <v>258</v>
      </c>
      <c r="F5850" s="6">
        <v>21</v>
      </c>
      <c r="G5850" s="11">
        <v>2139896000</v>
      </c>
      <c r="H5850" s="11">
        <f t="shared" si="91"/>
        <v>465639896</v>
      </c>
      <c r="I5850" s="11">
        <v>0</v>
      </c>
      <c r="J5850" s="11">
        <v>465639896</v>
      </c>
      <c r="K5850" s="11">
        <v>121452564</v>
      </c>
      <c r="L5850" s="11">
        <v>121452564</v>
      </c>
      <c r="M5850" s="11">
        <v>1674256104</v>
      </c>
      <c r="N5850" s="13">
        <v>0.21759931136840299</v>
      </c>
      <c r="O5850" s="14" t="s">
        <v>535</v>
      </c>
      <c r="P5850" s="14">
        <v>5.6756292829184221E-2</v>
      </c>
      <c r="Q5850" s="5" t="s">
        <v>543</v>
      </c>
      <c r="XEE5850" s="3">
        <v>5.67562928291842E-2</v>
      </c>
      <c r="XEF5850" s="4">
        <v>0.26082937704289799</v>
      </c>
      <c r="XEG5850" s="2" t="s">
        <v>13</v>
      </c>
      <c r="XEH5850" s="1">
        <v>7</v>
      </c>
    </row>
    <row r="5851" spans="1:17 16359:16362" hidden="1" x14ac:dyDescent="0.25">
      <c r="A5851" s="6">
        <v>70</v>
      </c>
      <c r="B5851" s="7" t="s">
        <v>523</v>
      </c>
      <c r="C5851" s="7" t="s">
        <v>268</v>
      </c>
      <c r="D5851" s="7" t="s">
        <v>310</v>
      </c>
      <c r="E5851" s="7" t="s">
        <v>14</v>
      </c>
      <c r="F5851" s="6">
        <v>27</v>
      </c>
      <c r="G5851" s="11">
        <v>83578071258</v>
      </c>
      <c r="H5851" s="11">
        <f t="shared" si="91"/>
        <v>79973690141</v>
      </c>
      <c r="I5851" s="11">
        <v>64483313</v>
      </c>
      <c r="J5851" s="11">
        <v>79909206828</v>
      </c>
      <c r="K5851" s="11">
        <v>51977522493</v>
      </c>
      <c r="L5851" s="11">
        <v>51977522493</v>
      </c>
      <c r="M5851" s="11">
        <v>3604381117</v>
      </c>
      <c r="N5851" s="13">
        <v>0.95610254729766997</v>
      </c>
      <c r="O5851" s="14" t="s">
        <v>537</v>
      </c>
      <c r="P5851" s="14">
        <v>0.6219038284880829</v>
      </c>
      <c r="Q5851" s="5" t="s">
        <v>546</v>
      </c>
      <c r="XEE5851" s="3">
        <v>0.62190382848808301</v>
      </c>
      <c r="XEF5851" s="4">
        <v>0.65045724461861598</v>
      </c>
      <c r="XEG5851" s="2" t="s">
        <v>13</v>
      </c>
      <c r="XEH5851" s="1">
        <v>7</v>
      </c>
    </row>
    <row r="5852" spans="1:17 16359:16362" ht="45" hidden="1" x14ac:dyDescent="0.25">
      <c r="A5852" s="6">
        <v>70</v>
      </c>
      <c r="B5852" s="7" t="s">
        <v>523</v>
      </c>
      <c r="C5852" s="7" t="s">
        <v>270</v>
      </c>
      <c r="D5852" s="7" t="s">
        <v>314</v>
      </c>
      <c r="E5852" s="7" t="s">
        <v>279</v>
      </c>
      <c r="F5852" s="5"/>
      <c r="G5852" s="11">
        <v>596453169</v>
      </c>
      <c r="H5852" s="11">
        <f t="shared" si="91"/>
        <v>596453169</v>
      </c>
      <c r="I5852" s="11">
        <v>2101733</v>
      </c>
      <c r="J5852" s="11">
        <v>594351436</v>
      </c>
      <c r="K5852" s="11">
        <v>237645980</v>
      </c>
      <c r="L5852" s="11">
        <v>237645980</v>
      </c>
      <c r="M5852" s="11">
        <v>0</v>
      </c>
      <c r="N5852" s="13">
        <v>0.99647628161063595</v>
      </c>
      <c r="O5852" s="14" t="s">
        <v>537</v>
      </c>
      <c r="P5852" s="14">
        <v>0.39843191779571213</v>
      </c>
      <c r="Q5852" s="5" t="s">
        <v>543</v>
      </c>
      <c r="XEE5852" s="3">
        <v>0.39843191779571202</v>
      </c>
      <c r="XEF5852" s="4">
        <v>0.39984084433170303</v>
      </c>
      <c r="XEG5852" s="2" t="s">
        <v>29</v>
      </c>
      <c r="XEH5852" s="1">
        <v>7</v>
      </c>
    </row>
    <row r="5853" spans="1:17 16359:16362" hidden="1" x14ac:dyDescent="0.25">
      <c r="A5853" s="6">
        <v>70</v>
      </c>
      <c r="B5853" s="7" t="s">
        <v>523</v>
      </c>
      <c r="C5853" s="7" t="s">
        <v>270</v>
      </c>
      <c r="D5853" s="7" t="s">
        <v>314</v>
      </c>
      <c r="E5853" s="7" t="s">
        <v>14</v>
      </c>
      <c r="F5853" s="6">
        <v>27</v>
      </c>
      <c r="G5853" s="11">
        <v>596453169</v>
      </c>
      <c r="H5853" s="11">
        <f t="shared" si="91"/>
        <v>596453169</v>
      </c>
      <c r="I5853" s="11">
        <v>2101733</v>
      </c>
      <c r="J5853" s="11">
        <v>594351436</v>
      </c>
      <c r="K5853" s="11">
        <v>237645980</v>
      </c>
      <c r="L5853" s="11">
        <v>237645980</v>
      </c>
      <c r="M5853" s="11">
        <v>0</v>
      </c>
      <c r="N5853" s="13">
        <v>0.99647628161063595</v>
      </c>
      <c r="O5853" s="14" t="s">
        <v>537</v>
      </c>
      <c r="P5853" s="14">
        <v>0.39843191779571213</v>
      </c>
      <c r="Q5853" s="5" t="s">
        <v>543</v>
      </c>
      <c r="XEE5853" s="3">
        <v>0.39843191779571202</v>
      </c>
      <c r="XEF5853" s="4">
        <v>0.39984084433170303</v>
      </c>
      <c r="XEG5853" s="2" t="s">
        <v>29</v>
      </c>
      <c r="XEH5853" s="1">
        <v>7</v>
      </c>
    </row>
    <row r="5854" spans="1:17 16359:16362" ht="45" hidden="1" x14ac:dyDescent="0.25">
      <c r="A5854" s="6">
        <v>70</v>
      </c>
      <c r="B5854" s="7" t="s">
        <v>523</v>
      </c>
      <c r="C5854" s="7" t="s">
        <v>270</v>
      </c>
      <c r="D5854" s="7" t="s">
        <v>315</v>
      </c>
      <c r="E5854" s="7" t="s">
        <v>281</v>
      </c>
      <c r="F5854" s="5"/>
      <c r="G5854" s="11">
        <v>75204548</v>
      </c>
      <c r="H5854" s="11">
        <f t="shared" si="91"/>
        <v>66278552</v>
      </c>
      <c r="I5854" s="11">
        <v>427360</v>
      </c>
      <c r="J5854" s="11">
        <v>65851192</v>
      </c>
      <c r="K5854" s="11">
        <v>45060043</v>
      </c>
      <c r="L5854" s="11">
        <v>45060043</v>
      </c>
      <c r="M5854" s="11">
        <v>8925996</v>
      </c>
      <c r="N5854" s="13">
        <v>0.87562778783006601</v>
      </c>
      <c r="O5854" s="14" t="s">
        <v>535</v>
      </c>
      <c r="P5854" s="14">
        <v>0.5991664626453177</v>
      </c>
      <c r="Q5854" s="5" t="s">
        <v>546</v>
      </c>
      <c r="XEE5854" s="3">
        <v>0.59916646264531803</v>
      </c>
      <c r="XEF5854" s="4">
        <v>0.68427072664075705</v>
      </c>
      <c r="XEG5854" s="2" t="s">
        <v>29</v>
      </c>
      <c r="XEH5854" s="1">
        <v>7</v>
      </c>
    </row>
    <row r="5855" spans="1:17 16359:16362" hidden="1" x14ac:dyDescent="0.25">
      <c r="A5855" s="6">
        <v>70</v>
      </c>
      <c r="B5855" s="7" t="s">
        <v>523</v>
      </c>
      <c r="C5855" s="7" t="s">
        <v>270</v>
      </c>
      <c r="D5855" s="7" t="s">
        <v>315</v>
      </c>
      <c r="E5855" s="7" t="s">
        <v>14</v>
      </c>
      <c r="F5855" s="6">
        <v>27</v>
      </c>
      <c r="G5855" s="11">
        <v>75204548</v>
      </c>
      <c r="H5855" s="11">
        <f t="shared" si="91"/>
        <v>66278552</v>
      </c>
      <c r="I5855" s="11">
        <v>427360</v>
      </c>
      <c r="J5855" s="11">
        <v>65851192</v>
      </c>
      <c r="K5855" s="11">
        <v>45060043</v>
      </c>
      <c r="L5855" s="11">
        <v>45060043</v>
      </c>
      <c r="M5855" s="11">
        <v>8925996</v>
      </c>
      <c r="N5855" s="13">
        <v>0.87562778783006601</v>
      </c>
      <c r="O5855" s="14" t="s">
        <v>535</v>
      </c>
      <c r="P5855" s="14">
        <v>0.5991664626453177</v>
      </c>
      <c r="Q5855" s="5" t="s">
        <v>546</v>
      </c>
      <c r="XEE5855" s="3">
        <v>0.59916646264531803</v>
      </c>
      <c r="XEF5855" s="4">
        <v>0.68427072664075705</v>
      </c>
      <c r="XEG5855" s="2" t="s">
        <v>29</v>
      </c>
      <c r="XEH5855" s="1">
        <v>7</v>
      </c>
    </row>
    <row r="5856" spans="1:17 16359:16362" hidden="1" x14ac:dyDescent="0.25">
      <c r="A5856" s="6">
        <v>70</v>
      </c>
      <c r="B5856" s="7" t="s">
        <v>523</v>
      </c>
      <c r="C5856" s="7" t="s">
        <v>270</v>
      </c>
      <c r="D5856" s="7" t="s">
        <v>316</v>
      </c>
      <c r="E5856" s="7" t="s">
        <v>317</v>
      </c>
      <c r="F5856" s="5"/>
      <c r="G5856" s="11">
        <v>18150707907</v>
      </c>
      <c r="H5856" s="11">
        <f t="shared" si="91"/>
        <v>16376455777</v>
      </c>
      <c r="I5856" s="11">
        <v>61954220</v>
      </c>
      <c r="J5856" s="11">
        <v>16314501557</v>
      </c>
      <c r="K5856" s="11">
        <v>10277755272</v>
      </c>
      <c r="L5856" s="11">
        <v>10277755272</v>
      </c>
      <c r="M5856" s="11">
        <v>1774252130</v>
      </c>
      <c r="N5856" s="13">
        <v>0.89883555179179297</v>
      </c>
      <c r="O5856" s="14" t="s">
        <v>538</v>
      </c>
      <c r="P5856" s="14">
        <v>0.56624542274939493</v>
      </c>
      <c r="Q5856" s="5" t="s">
        <v>544</v>
      </c>
      <c r="XEE5856" s="3">
        <v>0.56624542274939504</v>
      </c>
      <c r="XEF5856" s="4">
        <v>0.62997666438605704</v>
      </c>
      <c r="XEG5856" s="2" t="s">
        <v>29</v>
      </c>
      <c r="XEH5856" s="1">
        <v>7</v>
      </c>
    </row>
    <row r="5857" spans="1:17 16359:16362" hidden="1" x14ac:dyDescent="0.25">
      <c r="A5857" s="6">
        <v>70</v>
      </c>
      <c r="B5857" s="7" t="s">
        <v>523</v>
      </c>
      <c r="C5857" s="7" t="s">
        <v>270</v>
      </c>
      <c r="D5857" s="7" t="s">
        <v>316</v>
      </c>
      <c r="E5857" s="7" t="s">
        <v>14</v>
      </c>
      <c r="F5857" s="6">
        <v>27</v>
      </c>
      <c r="G5857" s="11">
        <v>18150707907</v>
      </c>
      <c r="H5857" s="11">
        <f t="shared" si="91"/>
        <v>16376455777</v>
      </c>
      <c r="I5857" s="11">
        <v>61954220</v>
      </c>
      <c r="J5857" s="11">
        <v>16314501557</v>
      </c>
      <c r="K5857" s="11">
        <v>10277755272</v>
      </c>
      <c r="L5857" s="11">
        <v>10277755272</v>
      </c>
      <c r="M5857" s="11">
        <v>1774252130</v>
      </c>
      <c r="N5857" s="13">
        <v>0.89883555179179297</v>
      </c>
      <c r="O5857" s="14" t="s">
        <v>538</v>
      </c>
      <c r="P5857" s="14">
        <v>0.56624542274939493</v>
      </c>
      <c r="Q5857" s="5" t="s">
        <v>544</v>
      </c>
      <c r="XEE5857" s="3">
        <v>0.56624542274939504</v>
      </c>
      <c r="XEF5857" s="4">
        <v>0.62997666438605704</v>
      </c>
      <c r="XEG5857" s="2" t="s">
        <v>29</v>
      </c>
      <c r="XEH5857" s="1">
        <v>7</v>
      </c>
    </row>
    <row r="5858" spans="1:17 16359:16362" ht="30" hidden="1" x14ac:dyDescent="0.25">
      <c r="A5858" s="6">
        <v>70</v>
      </c>
      <c r="B5858" s="7" t="s">
        <v>523</v>
      </c>
      <c r="C5858" s="7" t="s">
        <v>270</v>
      </c>
      <c r="D5858" s="7" t="s">
        <v>318</v>
      </c>
      <c r="E5858" s="7" t="s">
        <v>319</v>
      </c>
      <c r="F5858" s="5"/>
      <c r="G5858" s="11">
        <v>3290136528</v>
      </c>
      <c r="H5858" s="11">
        <f t="shared" si="91"/>
        <v>3024940218</v>
      </c>
      <c r="I5858" s="11">
        <v>0</v>
      </c>
      <c r="J5858" s="11">
        <v>3024940218</v>
      </c>
      <c r="K5858" s="11">
        <v>1928938672</v>
      </c>
      <c r="L5858" s="11">
        <v>1928938672</v>
      </c>
      <c r="M5858" s="11">
        <v>265196310</v>
      </c>
      <c r="N5858" s="13">
        <v>0.91939656371609402</v>
      </c>
      <c r="O5858" s="14" t="s">
        <v>537</v>
      </c>
      <c r="P5858" s="14">
        <v>0.58627921838020458</v>
      </c>
      <c r="Q5858" s="5" t="s">
        <v>545</v>
      </c>
      <c r="XEE5858" s="3">
        <v>0.58627921838020502</v>
      </c>
      <c r="XEF5858" s="4">
        <v>0.63767827890342799</v>
      </c>
      <c r="XEG5858" s="2" t="s">
        <v>29</v>
      </c>
      <c r="XEH5858" s="1">
        <v>7</v>
      </c>
    </row>
    <row r="5859" spans="1:17 16359:16362" hidden="1" x14ac:dyDescent="0.25">
      <c r="A5859" s="6">
        <v>70</v>
      </c>
      <c r="B5859" s="7" t="s">
        <v>523</v>
      </c>
      <c r="C5859" s="7" t="s">
        <v>270</v>
      </c>
      <c r="D5859" s="7" t="s">
        <v>318</v>
      </c>
      <c r="E5859" s="7" t="s">
        <v>14</v>
      </c>
      <c r="F5859" s="6">
        <v>27</v>
      </c>
      <c r="G5859" s="11">
        <v>3290136528</v>
      </c>
      <c r="H5859" s="11">
        <f t="shared" si="91"/>
        <v>3024940218</v>
      </c>
      <c r="I5859" s="11">
        <v>0</v>
      </c>
      <c r="J5859" s="11">
        <v>3024940218</v>
      </c>
      <c r="K5859" s="11">
        <v>1928938672</v>
      </c>
      <c r="L5859" s="11">
        <v>1928938672</v>
      </c>
      <c r="M5859" s="11">
        <v>265196310</v>
      </c>
      <c r="N5859" s="13">
        <v>0.91939656371609402</v>
      </c>
      <c r="O5859" s="14" t="s">
        <v>537</v>
      </c>
      <c r="P5859" s="14">
        <v>0.58627921838020458</v>
      </c>
      <c r="Q5859" s="5" t="s">
        <v>545</v>
      </c>
      <c r="XEE5859" s="3">
        <v>0.58627921838020502</v>
      </c>
      <c r="XEF5859" s="4">
        <v>0.63767827890342799</v>
      </c>
      <c r="XEG5859" s="2" t="s">
        <v>29</v>
      </c>
      <c r="XEH5859" s="1">
        <v>7</v>
      </c>
    </row>
    <row r="5860" spans="1:17 16359:16362" ht="30" hidden="1" x14ac:dyDescent="0.25">
      <c r="A5860" s="6">
        <v>70</v>
      </c>
      <c r="B5860" s="7" t="s">
        <v>523</v>
      </c>
      <c r="C5860" s="7" t="s">
        <v>270</v>
      </c>
      <c r="D5860" s="7" t="s">
        <v>328</v>
      </c>
      <c r="E5860" s="7" t="s">
        <v>329</v>
      </c>
      <c r="F5860" s="5"/>
      <c r="G5860" s="11">
        <v>558037678</v>
      </c>
      <c r="H5860" s="11">
        <f t="shared" si="91"/>
        <v>555583197</v>
      </c>
      <c r="I5860" s="11">
        <v>0</v>
      </c>
      <c r="J5860" s="11">
        <v>555583197</v>
      </c>
      <c r="K5860" s="11">
        <v>369557531</v>
      </c>
      <c r="L5860" s="11">
        <v>369557531</v>
      </c>
      <c r="M5860" s="11">
        <v>2454481</v>
      </c>
      <c r="N5860" s="13">
        <v>0.99560158552591504</v>
      </c>
      <c r="O5860" s="14" t="s">
        <v>537</v>
      </c>
      <c r="P5860" s="14">
        <v>0.66224476512856534</v>
      </c>
      <c r="Q5860" s="5" t="s">
        <v>546</v>
      </c>
      <c r="XEE5860" s="3">
        <v>0.662244765128565</v>
      </c>
      <c r="XEF5860" s="4">
        <v>0.66517046050980599</v>
      </c>
      <c r="XEG5860" s="2" t="s">
        <v>29</v>
      </c>
      <c r="XEH5860" s="1">
        <v>7</v>
      </c>
    </row>
    <row r="5861" spans="1:17 16359:16362" hidden="1" x14ac:dyDescent="0.25">
      <c r="A5861" s="6">
        <v>70</v>
      </c>
      <c r="B5861" s="7" t="s">
        <v>523</v>
      </c>
      <c r="C5861" s="7" t="s">
        <v>270</v>
      </c>
      <c r="D5861" s="7" t="s">
        <v>328</v>
      </c>
      <c r="E5861" s="7" t="s">
        <v>258</v>
      </c>
      <c r="F5861" s="6">
        <v>21</v>
      </c>
      <c r="G5861" s="11">
        <v>9100200</v>
      </c>
      <c r="H5861" s="11">
        <f t="shared" si="91"/>
        <v>7424824</v>
      </c>
      <c r="I5861" s="11">
        <v>0</v>
      </c>
      <c r="J5861" s="11">
        <v>7424824</v>
      </c>
      <c r="K5861" s="11">
        <v>1643268</v>
      </c>
      <c r="L5861" s="11">
        <v>1643268</v>
      </c>
      <c r="M5861" s="11">
        <v>1675376</v>
      </c>
      <c r="N5861" s="13">
        <v>0.81589679347706601</v>
      </c>
      <c r="O5861" s="14" t="s">
        <v>535</v>
      </c>
      <c r="P5861" s="14">
        <v>0.18057493241906772</v>
      </c>
      <c r="Q5861" s="5" t="s">
        <v>543</v>
      </c>
      <c r="XEE5861" s="3">
        <v>0.180574932419068</v>
      </c>
      <c r="XEF5861" s="4">
        <v>0.22132080167826201</v>
      </c>
      <c r="XEG5861" s="2" t="s">
        <v>29</v>
      </c>
      <c r="XEH5861" s="1">
        <v>7</v>
      </c>
    </row>
    <row r="5862" spans="1:17 16359:16362" hidden="1" x14ac:dyDescent="0.25">
      <c r="A5862" s="6">
        <v>70</v>
      </c>
      <c r="B5862" s="7" t="s">
        <v>523</v>
      </c>
      <c r="C5862" s="7" t="s">
        <v>270</v>
      </c>
      <c r="D5862" s="7" t="s">
        <v>328</v>
      </c>
      <c r="E5862" s="7" t="s">
        <v>14</v>
      </c>
      <c r="F5862" s="6">
        <v>27</v>
      </c>
      <c r="G5862" s="11">
        <v>548937478</v>
      </c>
      <c r="H5862" s="11">
        <f t="shared" si="91"/>
        <v>548158373</v>
      </c>
      <c r="I5862" s="11">
        <v>0</v>
      </c>
      <c r="J5862" s="11">
        <v>548158373</v>
      </c>
      <c r="K5862" s="11">
        <v>367914263</v>
      </c>
      <c r="L5862" s="11">
        <v>367914263</v>
      </c>
      <c r="M5862" s="11">
        <v>779105</v>
      </c>
      <c r="N5862" s="13">
        <v>0.99858070357513495</v>
      </c>
      <c r="O5862" s="14" t="s">
        <v>537</v>
      </c>
      <c r="P5862" s="14">
        <v>0.67022981258350156</v>
      </c>
      <c r="Q5862" s="5" t="s">
        <v>546</v>
      </c>
      <c r="XEE5862" s="3">
        <v>0.670229812583502</v>
      </c>
      <c r="XEF5862" s="4">
        <v>0.67118241939177703</v>
      </c>
      <c r="XEG5862" s="2" t="s">
        <v>29</v>
      </c>
      <c r="XEH5862" s="1">
        <v>7</v>
      </c>
    </row>
    <row r="5863" spans="1:17 16359:16362" ht="30" hidden="1" x14ac:dyDescent="0.25">
      <c r="A5863" s="6">
        <v>70</v>
      </c>
      <c r="B5863" s="7" t="s">
        <v>523</v>
      </c>
      <c r="C5863" s="7" t="s">
        <v>270</v>
      </c>
      <c r="D5863" s="7" t="s">
        <v>330</v>
      </c>
      <c r="E5863" s="7" t="s">
        <v>331</v>
      </c>
      <c r="F5863" s="5"/>
      <c r="G5863" s="11">
        <v>23737732519</v>
      </c>
      <c r="H5863" s="11">
        <f t="shared" si="91"/>
        <v>22249132901</v>
      </c>
      <c r="I5863" s="11">
        <v>0</v>
      </c>
      <c r="J5863" s="11">
        <v>22249132901</v>
      </c>
      <c r="K5863" s="11">
        <v>14572071976</v>
      </c>
      <c r="L5863" s="11">
        <v>14572071976</v>
      </c>
      <c r="M5863" s="11">
        <v>1488599618</v>
      </c>
      <c r="N5863" s="13">
        <v>0.93728972989275605</v>
      </c>
      <c r="O5863" s="14" t="s">
        <v>537</v>
      </c>
      <c r="P5863" s="14">
        <v>0.61387800896047329</v>
      </c>
      <c r="Q5863" s="5" t="s">
        <v>546</v>
      </c>
      <c r="XEE5863" s="3">
        <v>0.61387800896047295</v>
      </c>
      <c r="XEF5863" s="4">
        <v>0.654950107082378</v>
      </c>
      <c r="XEG5863" s="2" t="s">
        <v>29</v>
      </c>
      <c r="XEH5863" s="1">
        <v>7</v>
      </c>
    </row>
    <row r="5864" spans="1:17 16359:16362" hidden="1" x14ac:dyDescent="0.25">
      <c r="A5864" s="6">
        <v>70</v>
      </c>
      <c r="B5864" s="7" t="s">
        <v>523</v>
      </c>
      <c r="C5864" s="7" t="s">
        <v>270</v>
      </c>
      <c r="D5864" s="7" t="s">
        <v>330</v>
      </c>
      <c r="E5864" s="7" t="s">
        <v>14</v>
      </c>
      <c r="F5864" s="6">
        <v>27</v>
      </c>
      <c r="G5864" s="11">
        <v>23737732519</v>
      </c>
      <c r="H5864" s="11">
        <f t="shared" si="91"/>
        <v>22249132901</v>
      </c>
      <c r="I5864" s="11">
        <v>0</v>
      </c>
      <c r="J5864" s="11">
        <v>22249132901</v>
      </c>
      <c r="K5864" s="11">
        <v>14572071976</v>
      </c>
      <c r="L5864" s="11">
        <v>14572071976</v>
      </c>
      <c r="M5864" s="11">
        <v>1488599618</v>
      </c>
      <c r="N5864" s="13">
        <v>0.93728972989275605</v>
      </c>
      <c r="O5864" s="14" t="s">
        <v>537</v>
      </c>
      <c r="P5864" s="14">
        <v>0.61387800896047329</v>
      </c>
      <c r="Q5864" s="5" t="s">
        <v>546</v>
      </c>
      <c r="XEE5864" s="3">
        <v>0.61387800896047295</v>
      </c>
      <c r="XEF5864" s="4">
        <v>0.654950107082378</v>
      </c>
      <c r="XEG5864" s="2" t="s">
        <v>29</v>
      </c>
      <c r="XEH5864" s="1">
        <v>7</v>
      </c>
    </row>
    <row r="5865" spans="1:17 16359:16362" hidden="1" x14ac:dyDescent="0.25">
      <c r="A5865" s="6">
        <v>70</v>
      </c>
      <c r="B5865" s="7" t="s">
        <v>523</v>
      </c>
      <c r="C5865" s="7" t="s">
        <v>270</v>
      </c>
      <c r="D5865" s="7" t="s">
        <v>332</v>
      </c>
      <c r="E5865" s="7" t="s">
        <v>333</v>
      </c>
      <c r="F5865" s="5"/>
      <c r="G5865" s="11">
        <v>5408077032</v>
      </c>
      <c r="H5865" s="11">
        <f t="shared" si="91"/>
        <v>5397894579</v>
      </c>
      <c r="I5865" s="11">
        <v>0</v>
      </c>
      <c r="J5865" s="11">
        <v>5397894579</v>
      </c>
      <c r="K5865" s="11">
        <v>3588147882</v>
      </c>
      <c r="L5865" s="11">
        <v>3588147882</v>
      </c>
      <c r="M5865" s="11">
        <v>10182453</v>
      </c>
      <c r="N5865" s="13">
        <v>0.99811717678210798</v>
      </c>
      <c r="O5865" s="14" t="s">
        <v>537</v>
      </c>
      <c r="P5865" s="14">
        <v>0.66347943284991284</v>
      </c>
      <c r="Q5865" s="5" t="s">
        <v>546</v>
      </c>
      <c r="XEE5865" s="3">
        <v>0.66347943284991295</v>
      </c>
      <c r="XEF5865" s="4">
        <v>0.66473100381755301</v>
      </c>
      <c r="XEG5865" s="2" t="s">
        <v>29</v>
      </c>
      <c r="XEH5865" s="1">
        <v>7</v>
      </c>
    </row>
    <row r="5866" spans="1:17 16359:16362" hidden="1" x14ac:dyDescent="0.25">
      <c r="A5866" s="6">
        <v>70</v>
      </c>
      <c r="B5866" s="7" t="s">
        <v>523</v>
      </c>
      <c r="C5866" s="7" t="s">
        <v>270</v>
      </c>
      <c r="D5866" s="7" t="s">
        <v>332</v>
      </c>
      <c r="E5866" s="7" t="s">
        <v>258</v>
      </c>
      <c r="F5866" s="6">
        <v>21</v>
      </c>
      <c r="G5866" s="11">
        <v>93339240</v>
      </c>
      <c r="H5866" s="11">
        <f t="shared" si="91"/>
        <v>85486301</v>
      </c>
      <c r="I5866" s="11">
        <v>0</v>
      </c>
      <c r="J5866" s="11">
        <v>85486301</v>
      </c>
      <c r="K5866" s="11">
        <v>1546484</v>
      </c>
      <c r="L5866" s="11">
        <v>1546484</v>
      </c>
      <c r="M5866" s="11">
        <v>7852939</v>
      </c>
      <c r="N5866" s="13">
        <v>0.91586669229361595</v>
      </c>
      <c r="O5866" s="14" t="s">
        <v>537</v>
      </c>
      <c r="P5866" s="14">
        <v>1.656842288409462E-2</v>
      </c>
      <c r="Q5866" s="5" t="s">
        <v>543</v>
      </c>
      <c r="XEE5866" s="3">
        <v>1.6568422884094599E-2</v>
      </c>
      <c r="XEF5866" s="4">
        <v>1.8090430652742798E-2</v>
      </c>
      <c r="XEG5866" s="2" t="s">
        <v>29</v>
      </c>
      <c r="XEH5866" s="1">
        <v>7</v>
      </c>
    </row>
    <row r="5867" spans="1:17 16359:16362" hidden="1" x14ac:dyDescent="0.25">
      <c r="A5867" s="6">
        <v>70</v>
      </c>
      <c r="B5867" s="7" t="s">
        <v>523</v>
      </c>
      <c r="C5867" s="7" t="s">
        <v>270</v>
      </c>
      <c r="D5867" s="7" t="s">
        <v>332</v>
      </c>
      <c r="E5867" s="7" t="s">
        <v>14</v>
      </c>
      <c r="F5867" s="6">
        <v>27</v>
      </c>
      <c r="G5867" s="11">
        <v>5314737792</v>
      </c>
      <c r="H5867" s="11">
        <f t="shared" si="91"/>
        <v>5312408278</v>
      </c>
      <c r="I5867" s="11">
        <v>0</v>
      </c>
      <c r="J5867" s="11">
        <v>5312408278</v>
      </c>
      <c r="K5867" s="11">
        <v>3586601398</v>
      </c>
      <c r="L5867" s="11">
        <v>3586601398</v>
      </c>
      <c r="M5867" s="11">
        <v>2329514</v>
      </c>
      <c r="N5867" s="13">
        <v>0.999561687877903</v>
      </c>
      <c r="O5867" s="14" t="s">
        <v>537</v>
      </c>
      <c r="P5867" s="14">
        <v>0.67484070491656722</v>
      </c>
      <c r="Q5867" s="5" t="s">
        <v>546</v>
      </c>
      <c r="XEE5867" s="3">
        <v>0.674840704916567</v>
      </c>
      <c r="XEF5867" s="4">
        <v>0.67513662548358799</v>
      </c>
      <c r="XEG5867" s="2" t="s">
        <v>29</v>
      </c>
      <c r="XEH5867" s="1">
        <v>7</v>
      </c>
    </row>
    <row r="5868" spans="1:17 16359:16362" ht="30" hidden="1" x14ac:dyDescent="0.25">
      <c r="A5868" s="6">
        <v>70</v>
      </c>
      <c r="B5868" s="7" t="s">
        <v>523</v>
      </c>
      <c r="C5868" s="7" t="s">
        <v>270</v>
      </c>
      <c r="D5868" s="7" t="s">
        <v>334</v>
      </c>
      <c r="E5868" s="7" t="s">
        <v>335</v>
      </c>
      <c r="F5868" s="5"/>
      <c r="G5868" s="11">
        <v>32362977843</v>
      </c>
      <c r="H5868" s="11">
        <f t="shared" si="91"/>
        <v>32151044446</v>
      </c>
      <c r="I5868" s="11">
        <v>0</v>
      </c>
      <c r="J5868" s="11">
        <v>32151044446</v>
      </c>
      <c r="K5868" s="11">
        <v>21060012630</v>
      </c>
      <c r="L5868" s="11">
        <v>21060012630</v>
      </c>
      <c r="M5868" s="11">
        <v>211933397</v>
      </c>
      <c r="N5868" s="13">
        <v>0.99345136291140601</v>
      </c>
      <c r="O5868" s="14" t="s">
        <v>537</v>
      </c>
      <c r="P5868" s="14">
        <v>0.65074396837543202</v>
      </c>
      <c r="Q5868" s="5" t="s">
        <v>546</v>
      </c>
      <c r="XEE5868" s="3">
        <v>0.65074396837543202</v>
      </c>
      <c r="XEF5868" s="4">
        <v>0.65503354534475</v>
      </c>
      <c r="XEG5868" s="2" t="s">
        <v>29</v>
      </c>
      <c r="XEH5868" s="1">
        <v>7</v>
      </c>
    </row>
    <row r="5869" spans="1:17 16359:16362" hidden="1" x14ac:dyDescent="0.25">
      <c r="A5869" s="6">
        <v>70</v>
      </c>
      <c r="B5869" s="7" t="s">
        <v>523</v>
      </c>
      <c r="C5869" s="7" t="s">
        <v>270</v>
      </c>
      <c r="D5869" s="7" t="s">
        <v>334</v>
      </c>
      <c r="E5869" s="7" t="s">
        <v>258</v>
      </c>
      <c r="F5869" s="6">
        <v>21</v>
      </c>
      <c r="G5869" s="11">
        <v>523886686</v>
      </c>
      <c r="H5869" s="11">
        <f t="shared" si="91"/>
        <v>372728771</v>
      </c>
      <c r="I5869" s="11">
        <v>0</v>
      </c>
      <c r="J5869" s="11">
        <v>372728771</v>
      </c>
      <c r="K5869" s="11">
        <v>118262812</v>
      </c>
      <c r="L5869" s="11">
        <v>118262812</v>
      </c>
      <c r="M5869" s="11">
        <v>151157915</v>
      </c>
      <c r="N5869" s="13">
        <v>0.71146830213585499</v>
      </c>
      <c r="O5869" s="14" t="s">
        <v>535</v>
      </c>
      <c r="P5869" s="14">
        <v>0.22574120541784487</v>
      </c>
      <c r="Q5869" s="5" t="s">
        <v>543</v>
      </c>
      <c r="XEE5869" s="3">
        <v>0.22574120541784501</v>
      </c>
      <c r="XEF5869" s="4">
        <v>0.31728919579433301</v>
      </c>
      <c r="XEG5869" s="2" t="s">
        <v>29</v>
      </c>
      <c r="XEH5869" s="1">
        <v>7</v>
      </c>
    </row>
    <row r="5870" spans="1:17 16359:16362" hidden="1" x14ac:dyDescent="0.25">
      <c r="A5870" s="6">
        <v>70</v>
      </c>
      <c r="B5870" s="7" t="s">
        <v>523</v>
      </c>
      <c r="C5870" s="7" t="s">
        <v>270</v>
      </c>
      <c r="D5870" s="7" t="s">
        <v>334</v>
      </c>
      <c r="E5870" s="7" t="s">
        <v>14</v>
      </c>
      <c r="F5870" s="6">
        <v>27</v>
      </c>
      <c r="G5870" s="11">
        <v>31839091157</v>
      </c>
      <c r="H5870" s="11">
        <f t="shared" si="91"/>
        <v>31778315675</v>
      </c>
      <c r="I5870" s="11">
        <v>0</v>
      </c>
      <c r="J5870" s="11">
        <v>31778315675</v>
      </c>
      <c r="K5870" s="11">
        <v>20941749818</v>
      </c>
      <c r="L5870" s="11">
        <v>20941749818</v>
      </c>
      <c r="M5870" s="11">
        <v>60775482</v>
      </c>
      <c r="N5870" s="13">
        <v>0.99809116781316698</v>
      </c>
      <c r="O5870" s="14" t="s">
        <v>537</v>
      </c>
      <c r="P5870" s="14">
        <v>0.65773704766682195</v>
      </c>
      <c r="Q5870" s="5" t="s">
        <v>546</v>
      </c>
      <c r="XEE5870" s="3">
        <v>0.65773704766682195</v>
      </c>
      <c r="XEF5870" s="4">
        <v>0.65899495845448097</v>
      </c>
      <c r="XEG5870" s="2" t="s">
        <v>29</v>
      </c>
      <c r="XEH5870" s="1">
        <v>7</v>
      </c>
    </row>
    <row r="5871" spans="1:17 16359:16362" hidden="1" x14ac:dyDescent="0.25">
      <c r="A5871" s="6">
        <v>70</v>
      </c>
      <c r="B5871" s="7" t="s">
        <v>523</v>
      </c>
      <c r="C5871" s="7" t="s">
        <v>270</v>
      </c>
      <c r="D5871" s="7" t="s">
        <v>346</v>
      </c>
      <c r="E5871" s="7" t="s">
        <v>347</v>
      </c>
      <c r="F5871" s="5"/>
      <c r="G5871" s="11">
        <v>1513569874</v>
      </c>
      <c r="H5871" s="11">
        <f t="shared" si="91"/>
        <v>0</v>
      </c>
      <c r="I5871" s="11">
        <v>0</v>
      </c>
      <c r="J5871" s="11">
        <v>0</v>
      </c>
      <c r="K5871" s="11">
        <v>0</v>
      </c>
      <c r="L5871" s="11">
        <v>0</v>
      </c>
      <c r="M5871" s="11">
        <v>1513569874</v>
      </c>
      <c r="N5871" s="13">
        <v>0</v>
      </c>
      <c r="O5871" s="14" t="s">
        <v>535</v>
      </c>
      <c r="P5871" s="14">
        <v>0</v>
      </c>
      <c r="Q5871" s="5" t="s">
        <v>543</v>
      </c>
      <c r="XEE5871" s="3">
        <v>0</v>
      </c>
      <c r="XEG5871" s="2" t="s">
        <v>29</v>
      </c>
      <c r="XEH5871" s="1">
        <v>7</v>
      </c>
    </row>
    <row r="5872" spans="1:17 16359:16362" hidden="1" x14ac:dyDescent="0.25">
      <c r="A5872" s="6">
        <v>70</v>
      </c>
      <c r="B5872" s="7" t="s">
        <v>523</v>
      </c>
      <c r="C5872" s="7" t="s">
        <v>270</v>
      </c>
      <c r="D5872" s="7" t="s">
        <v>346</v>
      </c>
      <c r="E5872" s="7" t="s">
        <v>258</v>
      </c>
      <c r="F5872" s="6">
        <v>21</v>
      </c>
      <c r="G5872" s="11">
        <v>1513569874</v>
      </c>
      <c r="H5872" s="11">
        <f t="shared" si="91"/>
        <v>0</v>
      </c>
      <c r="I5872" s="11">
        <v>0</v>
      </c>
      <c r="J5872" s="11">
        <v>0</v>
      </c>
      <c r="K5872" s="11">
        <v>0</v>
      </c>
      <c r="L5872" s="11">
        <v>0</v>
      </c>
      <c r="M5872" s="11">
        <v>1513569874</v>
      </c>
      <c r="N5872" s="13">
        <v>0</v>
      </c>
      <c r="O5872" s="14" t="s">
        <v>535</v>
      </c>
      <c r="P5872" s="14">
        <v>0</v>
      </c>
      <c r="Q5872" s="5" t="s">
        <v>543</v>
      </c>
      <c r="XEE5872" s="3">
        <v>0</v>
      </c>
      <c r="XEG5872" s="2" t="s">
        <v>29</v>
      </c>
      <c r="XEH5872" s="1">
        <v>7</v>
      </c>
    </row>
    <row r="5873" spans="1:17 16359:16362" ht="30" hidden="1" x14ac:dyDescent="0.25">
      <c r="A5873" s="6">
        <v>70</v>
      </c>
      <c r="B5873" s="7" t="s">
        <v>523</v>
      </c>
      <c r="C5873" s="7" t="s">
        <v>270</v>
      </c>
      <c r="D5873" s="7" t="s">
        <v>352</v>
      </c>
      <c r="E5873" s="7" t="s">
        <v>353</v>
      </c>
      <c r="F5873" s="5"/>
      <c r="G5873" s="11">
        <v>25070160</v>
      </c>
      <c r="H5873" s="11">
        <f t="shared" si="91"/>
        <v>21547198</v>
      </c>
      <c r="I5873" s="11">
        <v>0</v>
      </c>
      <c r="J5873" s="11">
        <v>21547198</v>
      </c>
      <c r="K5873" s="11">
        <v>19785071</v>
      </c>
      <c r="L5873" s="11">
        <v>19785071</v>
      </c>
      <c r="M5873" s="11">
        <v>3522962</v>
      </c>
      <c r="N5873" s="13">
        <v>0.859475886871085</v>
      </c>
      <c r="O5873" s="14" t="s">
        <v>535</v>
      </c>
      <c r="P5873" s="14">
        <v>0.78918806262106023</v>
      </c>
      <c r="Q5873" s="5" t="s">
        <v>546</v>
      </c>
      <c r="XEE5873" s="3">
        <v>0.78918806262106</v>
      </c>
      <c r="XEF5873" s="4">
        <v>0.91822013238101796</v>
      </c>
      <c r="XEG5873" s="2" t="s">
        <v>29</v>
      </c>
      <c r="XEH5873" s="1">
        <v>7</v>
      </c>
    </row>
    <row r="5874" spans="1:17 16359:16362" hidden="1" x14ac:dyDescent="0.25">
      <c r="A5874" s="6">
        <v>70</v>
      </c>
      <c r="B5874" s="7" t="s">
        <v>523</v>
      </c>
      <c r="C5874" s="7" t="s">
        <v>270</v>
      </c>
      <c r="D5874" s="7" t="s">
        <v>352</v>
      </c>
      <c r="E5874" s="7" t="s">
        <v>14</v>
      </c>
      <c r="F5874" s="6">
        <v>27</v>
      </c>
      <c r="G5874" s="11">
        <v>25070160</v>
      </c>
      <c r="H5874" s="11">
        <f t="shared" si="91"/>
        <v>21547198</v>
      </c>
      <c r="I5874" s="11">
        <v>0</v>
      </c>
      <c r="J5874" s="11">
        <v>21547198</v>
      </c>
      <c r="K5874" s="11">
        <v>19785071</v>
      </c>
      <c r="L5874" s="11">
        <v>19785071</v>
      </c>
      <c r="M5874" s="11">
        <v>3522962</v>
      </c>
      <c r="N5874" s="13">
        <v>0.859475886871085</v>
      </c>
      <c r="O5874" s="14" t="s">
        <v>535</v>
      </c>
      <c r="P5874" s="14">
        <v>0.78918806262106023</v>
      </c>
      <c r="Q5874" s="5" t="s">
        <v>546</v>
      </c>
      <c r="XEE5874" s="3">
        <v>0.78918806262106</v>
      </c>
      <c r="XEF5874" s="4">
        <v>0.91822013238101796</v>
      </c>
      <c r="XEG5874" s="2" t="s">
        <v>29</v>
      </c>
      <c r="XEH5874" s="1">
        <v>7</v>
      </c>
    </row>
    <row r="5875" spans="1:17 16359:16362" ht="45" hidden="1" x14ac:dyDescent="0.25">
      <c r="A5875" s="6">
        <v>70</v>
      </c>
      <c r="B5875" s="7" t="s">
        <v>523</v>
      </c>
      <c r="C5875" s="7" t="s">
        <v>265</v>
      </c>
      <c r="D5875" s="7" t="s">
        <v>355</v>
      </c>
      <c r="E5875" s="7" t="s">
        <v>356</v>
      </c>
      <c r="F5875" s="5"/>
      <c r="G5875" s="11">
        <v>2474440713</v>
      </c>
      <c r="H5875" s="11">
        <f t="shared" si="91"/>
        <v>2463350999</v>
      </c>
      <c r="I5875" s="11">
        <v>120000000</v>
      </c>
      <c r="J5875" s="11">
        <v>2343350999</v>
      </c>
      <c r="K5875" s="11">
        <v>484955714</v>
      </c>
      <c r="L5875" s="11">
        <v>484955714</v>
      </c>
      <c r="M5875" s="11">
        <v>11089714</v>
      </c>
      <c r="N5875" s="13">
        <v>0.94702248742057404</v>
      </c>
      <c r="O5875" s="14" t="s">
        <v>537</v>
      </c>
      <c r="P5875" s="14">
        <v>0.19598599047137485</v>
      </c>
      <c r="Q5875" s="5" t="s">
        <v>543</v>
      </c>
      <c r="XEE5875" s="3">
        <v>0.19598599047137499</v>
      </c>
      <c r="XEF5875" s="4">
        <v>0.20694966917331201</v>
      </c>
      <c r="XEG5875" s="2" t="s">
        <v>13</v>
      </c>
      <c r="XEH5875" s="1">
        <v>7</v>
      </c>
    </row>
    <row r="5876" spans="1:17 16359:16362" hidden="1" x14ac:dyDescent="0.25">
      <c r="A5876" s="6">
        <v>70</v>
      </c>
      <c r="B5876" s="7" t="s">
        <v>523</v>
      </c>
      <c r="C5876" s="7" t="s">
        <v>265</v>
      </c>
      <c r="D5876" s="7" t="s">
        <v>355</v>
      </c>
      <c r="E5876" s="7" t="s">
        <v>256</v>
      </c>
      <c r="F5876" s="6">
        <v>16</v>
      </c>
      <c r="G5876" s="11">
        <v>2474440713</v>
      </c>
      <c r="H5876" s="11">
        <f t="shared" si="91"/>
        <v>2463350999</v>
      </c>
      <c r="I5876" s="11">
        <v>120000000</v>
      </c>
      <c r="J5876" s="11">
        <v>2343350999</v>
      </c>
      <c r="K5876" s="11">
        <v>484955714</v>
      </c>
      <c r="L5876" s="11">
        <v>484955714</v>
      </c>
      <c r="M5876" s="11">
        <v>11089714</v>
      </c>
      <c r="N5876" s="13">
        <v>0.94702248742057404</v>
      </c>
      <c r="O5876" s="14" t="s">
        <v>537</v>
      </c>
      <c r="P5876" s="14">
        <v>0.19598599047137485</v>
      </c>
      <c r="Q5876" s="5" t="s">
        <v>543</v>
      </c>
      <c r="XEE5876" s="3">
        <v>0.19598599047137499</v>
      </c>
      <c r="XEF5876" s="4">
        <v>0.20694966917331201</v>
      </c>
      <c r="XEG5876" s="2" t="s">
        <v>13</v>
      </c>
      <c r="XEH5876" s="1">
        <v>7</v>
      </c>
    </row>
    <row r="5877" spans="1:17 16359:16362" ht="45" hidden="1" x14ac:dyDescent="0.25">
      <c r="A5877" s="6">
        <v>70</v>
      </c>
      <c r="B5877" s="7" t="s">
        <v>523</v>
      </c>
      <c r="C5877" s="7" t="s">
        <v>268</v>
      </c>
      <c r="D5877" s="7" t="s">
        <v>357</v>
      </c>
      <c r="E5877" s="7" t="s">
        <v>356</v>
      </c>
      <c r="F5877" s="5"/>
      <c r="G5877" s="11">
        <v>2474440713</v>
      </c>
      <c r="H5877" s="11">
        <f t="shared" si="91"/>
        <v>2463350999</v>
      </c>
      <c r="I5877" s="11">
        <v>120000000</v>
      </c>
      <c r="J5877" s="11">
        <v>2343350999</v>
      </c>
      <c r="K5877" s="11">
        <v>484955714</v>
      </c>
      <c r="L5877" s="11">
        <v>484955714</v>
      </c>
      <c r="M5877" s="11">
        <v>11089714</v>
      </c>
      <c r="N5877" s="13">
        <v>0.94702248742057404</v>
      </c>
      <c r="O5877" s="14" t="s">
        <v>537</v>
      </c>
      <c r="P5877" s="14">
        <v>0.19598599047137485</v>
      </c>
      <c r="Q5877" s="5" t="s">
        <v>543</v>
      </c>
      <c r="XEE5877" s="3">
        <v>0.19598599047137499</v>
      </c>
      <c r="XEF5877" s="4">
        <v>0.20694966917331201</v>
      </c>
      <c r="XEG5877" s="2" t="s">
        <v>13</v>
      </c>
      <c r="XEH5877" s="1">
        <v>7</v>
      </c>
    </row>
    <row r="5878" spans="1:17 16359:16362" hidden="1" x14ac:dyDescent="0.25">
      <c r="A5878" s="6">
        <v>70</v>
      </c>
      <c r="B5878" s="7" t="s">
        <v>523</v>
      </c>
      <c r="C5878" s="7" t="s">
        <v>268</v>
      </c>
      <c r="D5878" s="7" t="s">
        <v>357</v>
      </c>
      <c r="E5878" s="7" t="s">
        <v>256</v>
      </c>
      <c r="F5878" s="6">
        <v>16</v>
      </c>
      <c r="G5878" s="11">
        <v>2474440713</v>
      </c>
      <c r="H5878" s="11">
        <f t="shared" si="91"/>
        <v>2463350999</v>
      </c>
      <c r="I5878" s="11">
        <v>120000000</v>
      </c>
      <c r="J5878" s="11">
        <v>2343350999</v>
      </c>
      <c r="K5878" s="11">
        <v>484955714</v>
      </c>
      <c r="L5878" s="11">
        <v>484955714</v>
      </c>
      <c r="M5878" s="11">
        <v>11089714</v>
      </c>
      <c r="N5878" s="13">
        <v>0.94702248742057404</v>
      </c>
      <c r="O5878" s="14" t="s">
        <v>537</v>
      </c>
      <c r="P5878" s="14">
        <v>0.19598599047137485</v>
      </c>
      <c r="Q5878" s="5" t="s">
        <v>543</v>
      </c>
      <c r="XEE5878" s="3">
        <v>0.19598599047137499</v>
      </c>
      <c r="XEF5878" s="4">
        <v>0.20694966917331201</v>
      </c>
      <c r="XEG5878" s="2" t="s">
        <v>13</v>
      </c>
      <c r="XEH5878" s="1">
        <v>7</v>
      </c>
    </row>
    <row r="5879" spans="1:17 16359:16362" ht="45" hidden="1" x14ac:dyDescent="0.25">
      <c r="A5879" s="6">
        <v>70</v>
      </c>
      <c r="B5879" s="7" t="s">
        <v>523</v>
      </c>
      <c r="C5879" s="7" t="s">
        <v>270</v>
      </c>
      <c r="D5879" s="7" t="s">
        <v>358</v>
      </c>
      <c r="E5879" s="7" t="s">
        <v>279</v>
      </c>
      <c r="F5879" s="5"/>
      <c r="G5879" s="11">
        <v>30475133</v>
      </c>
      <c r="H5879" s="11">
        <f t="shared" si="91"/>
        <v>28660000</v>
      </c>
      <c r="I5879" s="11">
        <v>0</v>
      </c>
      <c r="J5879" s="11">
        <v>28660000</v>
      </c>
      <c r="K5879" s="11">
        <v>12228264</v>
      </c>
      <c r="L5879" s="11">
        <v>12228264</v>
      </c>
      <c r="M5879" s="11">
        <v>1815133</v>
      </c>
      <c r="N5879" s="13">
        <v>0.94043888175976098</v>
      </c>
      <c r="O5879" s="14" t="s">
        <v>537</v>
      </c>
      <c r="P5879" s="14">
        <v>0.40125383538112863</v>
      </c>
      <c r="Q5879" s="5" t="s">
        <v>543</v>
      </c>
      <c r="XEE5879" s="3">
        <v>0.40125383538112902</v>
      </c>
      <c r="XEF5879" s="4">
        <v>0.42666657362177302</v>
      </c>
      <c r="XEG5879" s="2" t="s">
        <v>29</v>
      </c>
      <c r="XEH5879" s="1">
        <v>7</v>
      </c>
    </row>
    <row r="5880" spans="1:17 16359:16362" hidden="1" x14ac:dyDescent="0.25">
      <c r="A5880" s="6">
        <v>70</v>
      </c>
      <c r="B5880" s="7" t="s">
        <v>523</v>
      </c>
      <c r="C5880" s="7" t="s">
        <v>270</v>
      </c>
      <c r="D5880" s="7" t="s">
        <v>358</v>
      </c>
      <c r="E5880" s="7" t="s">
        <v>256</v>
      </c>
      <c r="F5880" s="6">
        <v>16</v>
      </c>
      <c r="G5880" s="11">
        <v>30475133</v>
      </c>
      <c r="H5880" s="11">
        <f t="shared" si="91"/>
        <v>28660000</v>
      </c>
      <c r="I5880" s="11">
        <v>0</v>
      </c>
      <c r="J5880" s="11">
        <v>28660000</v>
      </c>
      <c r="K5880" s="11">
        <v>12228264</v>
      </c>
      <c r="L5880" s="11">
        <v>12228264</v>
      </c>
      <c r="M5880" s="11">
        <v>1815133</v>
      </c>
      <c r="N5880" s="13">
        <v>0.94043888175976098</v>
      </c>
      <c r="O5880" s="14" t="s">
        <v>537</v>
      </c>
      <c r="P5880" s="14">
        <v>0.40125383538112863</v>
      </c>
      <c r="Q5880" s="5" t="s">
        <v>543</v>
      </c>
      <c r="XEE5880" s="3">
        <v>0.40125383538112902</v>
      </c>
      <c r="XEF5880" s="4">
        <v>0.42666657362177302</v>
      </c>
      <c r="XEG5880" s="2" t="s">
        <v>29</v>
      </c>
      <c r="XEH5880" s="1">
        <v>7</v>
      </c>
    </row>
    <row r="5881" spans="1:17 16359:16362" ht="45" hidden="1" x14ac:dyDescent="0.25">
      <c r="A5881" s="6">
        <v>70</v>
      </c>
      <c r="B5881" s="7" t="s">
        <v>523</v>
      </c>
      <c r="C5881" s="7" t="s">
        <v>270</v>
      </c>
      <c r="D5881" s="7" t="s">
        <v>359</v>
      </c>
      <c r="E5881" s="7" t="s">
        <v>360</v>
      </c>
      <c r="F5881" s="5"/>
      <c r="G5881" s="11">
        <v>13000000</v>
      </c>
      <c r="H5881" s="11">
        <f t="shared" si="91"/>
        <v>3725419</v>
      </c>
      <c r="I5881" s="11">
        <v>0</v>
      </c>
      <c r="J5881" s="11">
        <v>3725419</v>
      </c>
      <c r="K5881" s="11">
        <v>3104345</v>
      </c>
      <c r="L5881" s="11">
        <v>3104345</v>
      </c>
      <c r="M5881" s="11">
        <v>9274581</v>
      </c>
      <c r="N5881" s="13">
        <v>0.286570692307692</v>
      </c>
      <c r="O5881" s="14" t="s">
        <v>535</v>
      </c>
      <c r="P5881" s="14">
        <v>0.23879576923076923</v>
      </c>
      <c r="Q5881" s="5" t="s">
        <v>543</v>
      </c>
      <c r="XEE5881" s="3">
        <v>0.23879576923076901</v>
      </c>
      <c r="XEF5881" s="4">
        <v>0.83328747719384</v>
      </c>
      <c r="XEG5881" s="2" t="s">
        <v>29</v>
      </c>
      <c r="XEH5881" s="1">
        <v>7</v>
      </c>
    </row>
    <row r="5882" spans="1:17 16359:16362" hidden="1" x14ac:dyDescent="0.25">
      <c r="A5882" s="6">
        <v>70</v>
      </c>
      <c r="B5882" s="7" t="s">
        <v>523</v>
      </c>
      <c r="C5882" s="7" t="s">
        <v>270</v>
      </c>
      <c r="D5882" s="7" t="s">
        <v>359</v>
      </c>
      <c r="E5882" s="7" t="s">
        <v>256</v>
      </c>
      <c r="F5882" s="6">
        <v>16</v>
      </c>
      <c r="G5882" s="11">
        <v>13000000</v>
      </c>
      <c r="H5882" s="11">
        <f t="shared" si="91"/>
        <v>3725419</v>
      </c>
      <c r="I5882" s="11">
        <v>0</v>
      </c>
      <c r="J5882" s="11">
        <v>3725419</v>
      </c>
      <c r="K5882" s="11">
        <v>3104345</v>
      </c>
      <c r="L5882" s="11">
        <v>3104345</v>
      </c>
      <c r="M5882" s="11">
        <v>9274581</v>
      </c>
      <c r="N5882" s="13">
        <v>0.286570692307692</v>
      </c>
      <c r="O5882" s="14" t="s">
        <v>535</v>
      </c>
      <c r="P5882" s="14">
        <v>0.23879576923076923</v>
      </c>
      <c r="Q5882" s="5" t="s">
        <v>543</v>
      </c>
      <c r="XEE5882" s="3">
        <v>0.23879576923076901</v>
      </c>
      <c r="XEF5882" s="4">
        <v>0.83328747719384</v>
      </c>
      <c r="XEG5882" s="2" t="s">
        <v>29</v>
      </c>
      <c r="XEH5882" s="1">
        <v>7</v>
      </c>
    </row>
    <row r="5883" spans="1:17 16359:16362" hidden="1" x14ac:dyDescent="0.25">
      <c r="A5883" s="6">
        <v>70</v>
      </c>
      <c r="B5883" s="7" t="s">
        <v>523</v>
      </c>
      <c r="C5883" s="7" t="s">
        <v>270</v>
      </c>
      <c r="D5883" s="7" t="s">
        <v>361</v>
      </c>
      <c r="E5883" s="7" t="s">
        <v>362</v>
      </c>
      <c r="F5883" s="5"/>
      <c r="G5883" s="11">
        <v>1430968560</v>
      </c>
      <c r="H5883" s="11">
        <f t="shared" si="91"/>
        <v>1430968560</v>
      </c>
      <c r="I5883" s="11">
        <v>0</v>
      </c>
      <c r="J5883" s="11">
        <v>1430968560</v>
      </c>
      <c r="K5883" s="11">
        <v>429290568</v>
      </c>
      <c r="L5883" s="11">
        <v>429290568</v>
      </c>
      <c r="M5883" s="11">
        <v>0</v>
      </c>
      <c r="N5883" s="13">
        <v>1</v>
      </c>
      <c r="O5883" s="14" t="s">
        <v>537</v>
      </c>
      <c r="P5883" s="14">
        <v>0.3</v>
      </c>
      <c r="Q5883" s="5" t="s">
        <v>543</v>
      </c>
      <c r="XEE5883" s="3">
        <v>0.3</v>
      </c>
      <c r="XEF5883" s="4">
        <v>0.3</v>
      </c>
      <c r="XEG5883" s="2" t="s">
        <v>29</v>
      </c>
      <c r="XEH5883" s="1">
        <v>7</v>
      </c>
    </row>
    <row r="5884" spans="1:17 16359:16362" hidden="1" x14ac:dyDescent="0.25">
      <c r="A5884" s="6">
        <v>70</v>
      </c>
      <c r="B5884" s="7" t="s">
        <v>523</v>
      </c>
      <c r="C5884" s="7" t="s">
        <v>270</v>
      </c>
      <c r="D5884" s="7" t="s">
        <v>361</v>
      </c>
      <c r="E5884" s="7" t="s">
        <v>256</v>
      </c>
      <c r="F5884" s="6">
        <v>16</v>
      </c>
      <c r="G5884" s="11">
        <v>1430968560</v>
      </c>
      <c r="H5884" s="11">
        <f t="shared" si="91"/>
        <v>1430968560</v>
      </c>
      <c r="I5884" s="11">
        <v>0</v>
      </c>
      <c r="J5884" s="11">
        <v>1430968560</v>
      </c>
      <c r="K5884" s="11">
        <v>429290568</v>
      </c>
      <c r="L5884" s="11">
        <v>429290568</v>
      </c>
      <c r="M5884" s="11">
        <v>0</v>
      </c>
      <c r="N5884" s="13">
        <v>1</v>
      </c>
      <c r="O5884" s="14" t="s">
        <v>537</v>
      </c>
      <c r="P5884" s="14">
        <v>0.3</v>
      </c>
      <c r="Q5884" s="5" t="s">
        <v>543</v>
      </c>
      <c r="XEE5884" s="3">
        <v>0.3</v>
      </c>
      <c r="XEF5884" s="4">
        <v>0.3</v>
      </c>
      <c r="XEG5884" s="2" t="s">
        <v>29</v>
      </c>
      <c r="XEH5884" s="1">
        <v>7</v>
      </c>
    </row>
    <row r="5885" spans="1:17 16359:16362" hidden="1" x14ac:dyDescent="0.25">
      <c r="A5885" s="6">
        <v>70</v>
      </c>
      <c r="B5885" s="7" t="s">
        <v>523</v>
      </c>
      <c r="C5885" s="7" t="s">
        <v>270</v>
      </c>
      <c r="D5885" s="7" t="s">
        <v>363</v>
      </c>
      <c r="E5885" s="7" t="s">
        <v>364</v>
      </c>
      <c r="F5885" s="5"/>
      <c r="G5885" s="11">
        <v>999997020</v>
      </c>
      <c r="H5885" s="11">
        <f t="shared" si="91"/>
        <v>999997020</v>
      </c>
      <c r="I5885" s="11">
        <v>120000000</v>
      </c>
      <c r="J5885" s="11">
        <v>879997020</v>
      </c>
      <c r="K5885" s="11">
        <v>40332537</v>
      </c>
      <c r="L5885" s="11">
        <v>40332537</v>
      </c>
      <c r="M5885" s="11">
        <v>0</v>
      </c>
      <c r="N5885" s="13">
        <v>0.87999964239893402</v>
      </c>
      <c r="O5885" s="14" t="s">
        <v>535</v>
      </c>
      <c r="P5885" s="14">
        <v>4.0332657191318427E-2</v>
      </c>
      <c r="Q5885" s="5" t="s">
        <v>543</v>
      </c>
      <c r="XEE5885" s="3">
        <v>4.03326571913184E-2</v>
      </c>
      <c r="XEF5885" s="4">
        <v>4.5832583614885403E-2</v>
      </c>
      <c r="XEG5885" s="2" t="s">
        <v>29</v>
      </c>
      <c r="XEH5885" s="1">
        <v>7</v>
      </c>
    </row>
    <row r="5886" spans="1:17 16359:16362" hidden="1" x14ac:dyDescent="0.25">
      <c r="A5886" s="6">
        <v>70</v>
      </c>
      <c r="B5886" s="7" t="s">
        <v>523</v>
      </c>
      <c r="C5886" s="7" t="s">
        <v>270</v>
      </c>
      <c r="D5886" s="7" t="s">
        <v>363</v>
      </c>
      <c r="E5886" s="7" t="s">
        <v>256</v>
      </c>
      <c r="F5886" s="6">
        <v>16</v>
      </c>
      <c r="G5886" s="11">
        <v>999997020</v>
      </c>
      <c r="H5886" s="11">
        <f t="shared" si="91"/>
        <v>999997020</v>
      </c>
      <c r="I5886" s="11">
        <v>120000000</v>
      </c>
      <c r="J5886" s="11">
        <v>879997020</v>
      </c>
      <c r="K5886" s="11">
        <v>40332537</v>
      </c>
      <c r="L5886" s="11">
        <v>40332537</v>
      </c>
      <c r="M5886" s="11">
        <v>0</v>
      </c>
      <c r="N5886" s="13">
        <v>0.87999964239893402</v>
      </c>
      <c r="O5886" s="14" t="s">
        <v>535</v>
      </c>
      <c r="P5886" s="14">
        <v>4.0332657191318427E-2</v>
      </c>
      <c r="Q5886" s="5" t="s">
        <v>543</v>
      </c>
      <c r="XEE5886" s="3">
        <v>4.03326571913184E-2</v>
      </c>
      <c r="XEF5886" s="4">
        <v>4.5832583614885403E-2</v>
      </c>
      <c r="XEG5886" s="2" t="s">
        <v>29</v>
      </c>
      <c r="XEH5886" s="1">
        <v>7</v>
      </c>
    </row>
    <row r="5887" spans="1:17 16359:16362" ht="60" hidden="1" x14ac:dyDescent="0.25">
      <c r="A5887" s="6">
        <v>70</v>
      </c>
      <c r="B5887" s="7" t="s">
        <v>523</v>
      </c>
      <c r="C5887" s="7" t="s">
        <v>265</v>
      </c>
      <c r="D5887" s="7" t="s">
        <v>367</v>
      </c>
      <c r="E5887" s="7" t="s">
        <v>368</v>
      </c>
      <c r="F5887" s="5"/>
      <c r="G5887" s="11">
        <v>6339164217</v>
      </c>
      <c r="H5887" s="11">
        <f t="shared" si="91"/>
        <v>6276491852</v>
      </c>
      <c r="I5887" s="11">
        <v>7447797</v>
      </c>
      <c r="J5887" s="11">
        <v>6269044055</v>
      </c>
      <c r="K5887" s="11">
        <v>3231055137</v>
      </c>
      <c r="L5887" s="11">
        <v>3231055137</v>
      </c>
      <c r="M5887" s="11">
        <v>62672365</v>
      </c>
      <c r="N5887" s="13">
        <v>0.98893857934584595</v>
      </c>
      <c r="O5887" s="14" t="s">
        <v>537</v>
      </c>
      <c r="P5887" s="14">
        <v>0.50969733964852104</v>
      </c>
      <c r="Q5887" s="5" t="s">
        <v>543</v>
      </c>
      <c r="XEE5887" s="3">
        <v>0.50969733964852104</v>
      </c>
      <c r="XEF5887" s="4">
        <v>0.51539837791106402</v>
      </c>
      <c r="XEG5887" s="2" t="s">
        <v>13</v>
      </c>
      <c r="XEH5887" s="1">
        <v>7</v>
      </c>
    </row>
    <row r="5888" spans="1:17 16359:16362" hidden="1" x14ac:dyDescent="0.25">
      <c r="A5888" s="6">
        <v>70</v>
      </c>
      <c r="B5888" s="7" t="s">
        <v>523</v>
      </c>
      <c r="C5888" s="7" t="s">
        <v>265</v>
      </c>
      <c r="D5888" s="7" t="s">
        <v>367</v>
      </c>
      <c r="E5888" s="7" t="s">
        <v>255</v>
      </c>
      <c r="F5888" s="6">
        <v>11</v>
      </c>
      <c r="G5888" s="11">
        <v>3241787022</v>
      </c>
      <c r="H5888" s="11">
        <f t="shared" si="91"/>
        <v>3237907797</v>
      </c>
      <c r="I5888" s="11">
        <v>7210155</v>
      </c>
      <c r="J5888" s="11">
        <v>3230697642</v>
      </c>
      <c r="K5888" s="11">
        <v>1663665673</v>
      </c>
      <c r="L5888" s="11">
        <v>1663665673</v>
      </c>
      <c r="M5888" s="11">
        <v>3879225</v>
      </c>
      <c r="N5888" s="13">
        <v>0.99657923857281705</v>
      </c>
      <c r="O5888" s="14" t="s">
        <v>537</v>
      </c>
      <c r="P5888" s="14">
        <v>0.5131940074131125</v>
      </c>
      <c r="Q5888" s="5" t="s">
        <v>543</v>
      </c>
      <c r="XEE5888" s="3">
        <v>0.51319400741311305</v>
      </c>
      <c r="XEF5888" s="4">
        <v>0.51495554748666905</v>
      </c>
      <c r="XEG5888" s="2" t="s">
        <v>13</v>
      </c>
      <c r="XEH5888" s="1">
        <v>7</v>
      </c>
    </row>
    <row r="5889" spans="1:17 16359:16362" hidden="1" x14ac:dyDescent="0.25">
      <c r="A5889" s="6">
        <v>70</v>
      </c>
      <c r="B5889" s="7" t="s">
        <v>523</v>
      </c>
      <c r="C5889" s="7" t="s">
        <v>265</v>
      </c>
      <c r="D5889" s="7" t="s">
        <v>367</v>
      </c>
      <c r="E5889" s="7" t="s">
        <v>256</v>
      </c>
      <c r="F5889" s="6">
        <v>16</v>
      </c>
      <c r="G5889" s="11">
        <v>3097377195</v>
      </c>
      <c r="H5889" s="11">
        <f t="shared" si="91"/>
        <v>3038584055</v>
      </c>
      <c r="I5889" s="11">
        <v>237642</v>
      </c>
      <c r="J5889" s="11">
        <v>3038346413</v>
      </c>
      <c r="K5889" s="11">
        <v>1567389464</v>
      </c>
      <c r="L5889" s="11">
        <v>1567389464</v>
      </c>
      <c r="M5889" s="11">
        <v>58793140</v>
      </c>
      <c r="N5889" s="13">
        <v>0.98094168766552203</v>
      </c>
      <c r="O5889" s="14" t="s">
        <v>537</v>
      </c>
      <c r="P5889" s="14">
        <v>0.50603764582827959</v>
      </c>
      <c r="Q5889" s="5" t="s">
        <v>543</v>
      </c>
      <c r="XEE5889" s="3">
        <v>0.50603764582828004</v>
      </c>
      <c r="XEF5889" s="4">
        <v>0.51586924298483505</v>
      </c>
      <c r="XEG5889" s="2" t="s">
        <v>13</v>
      </c>
      <c r="XEH5889" s="1">
        <v>7</v>
      </c>
    </row>
    <row r="5890" spans="1:17 16359:16362" ht="60" hidden="1" x14ac:dyDescent="0.25">
      <c r="A5890" s="6">
        <v>70</v>
      </c>
      <c r="B5890" s="7" t="s">
        <v>523</v>
      </c>
      <c r="C5890" s="7" t="s">
        <v>268</v>
      </c>
      <c r="D5890" s="7" t="s">
        <v>369</v>
      </c>
      <c r="E5890" s="7" t="s">
        <v>368</v>
      </c>
      <c r="F5890" s="5"/>
      <c r="G5890" s="11">
        <v>6339164217</v>
      </c>
      <c r="H5890" s="11">
        <f t="shared" si="91"/>
        <v>6276491852</v>
      </c>
      <c r="I5890" s="11">
        <v>7447797</v>
      </c>
      <c r="J5890" s="11">
        <v>6269044055</v>
      </c>
      <c r="K5890" s="11">
        <v>3231055137</v>
      </c>
      <c r="L5890" s="11">
        <v>3231055137</v>
      </c>
      <c r="M5890" s="11">
        <v>62672365</v>
      </c>
      <c r="N5890" s="13">
        <v>0.98893857934584595</v>
      </c>
      <c r="O5890" s="14" t="s">
        <v>537</v>
      </c>
      <c r="P5890" s="14">
        <v>0.50969733964852104</v>
      </c>
      <c r="Q5890" s="5" t="s">
        <v>543</v>
      </c>
      <c r="XEE5890" s="3">
        <v>0.50969733964852104</v>
      </c>
      <c r="XEF5890" s="4">
        <v>0.51539837791106402</v>
      </c>
      <c r="XEG5890" s="2" t="s">
        <v>13</v>
      </c>
      <c r="XEH5890" s="1">
        <v>7</v>
      </c>
    </row>
    <row r="5891" spans="1:17 16359:16362" hidden="1" x14ac:dyDescent="0.25">
      <c r="A5891" s="6">
        <v>70</v>
      </c>
      <c r="B5891" s="7" t="s">
        <v>523</v>
      </c>
      <c r="C5891" s="7" t="s">
        <v>268</v>
      </c>
      <c r="D5891" s="7" t="s">
        <v>369</v>
      </c>
      <c r="E5891" s="7" t="s">
        <v>255</v>
      </c>
      <c r="F5891" s="6">
        <v>11</v>
      </c>
      <c r="G5891" s="11">
        <v>3241787022</v>
      </c>
      <c r="H5891" s="11">
        <f t="shared" ref="H5891:H5954" si="92">+J5891+I5891</f>
        <v>3237907797</v>
      </c>
      <c r="I5891" s="11">
        <v>7210155</v>
      </c>
      <c r="J5891" s="11">
        <v>3230697642</v>
      </c>
      <c r="K5891" s="11">
        <v>1663665673</v>
      </c>
      <c r="L5891" s="11">
        <v>1663665673</v>
      </c>
      <c r="M5891" s="11">
        <v>3879225</v>
      </c>
      <c r="N5891" s="13">
        <v>0.99657923857281705</v>
      </c>
      <c r="O5891" s="14" t="s">
        <v>537</v>
      </c>
      <c r="P5891" s="14">
        <v>0.5131940074131125</v>
      </c>
      <c r="Q5891" s="5" t="s">
        <v>543</v>
      </c>
      <c r="XEE5891" s="3">
        <v>0.51319400741311305</v>
      </c>
      <c r="XEF5891" s="4">
        <v>0.51495554748666905</v>
      </c>
      <c r="XEG5891" s="2" t="s">
        <v>13</v>
      </c>
      <c r="XEH5891" s="1">
        <v>7</v>
      </c>
    </row>
    <row r="5892" spans="1:17 16359:16362" hidden="1" x14ac:dyDescent="0.25">
      <c r="A5892" s="6">
        <v>70</v>
      </c>
      <c r="B5892" s="7" t="s">
        <v>523</v>
      </c>
      <c r="C5892" s="7" t="s">
        <v>268</v>
      </c>
      <c r="D5892" s="7" t="s">
        <v>369</v>
      </c>
      <c r="E5892" s="7" t="s">
        <v>256</v>
      </c>
      <c r="F5892" s="6">
        <v>16</v>
      </c>
      <c r="G5892" s="11">
        <v>3097377195</v>
      </c>
      <c r="H5892" s="11">
        <f t="shared" si="92"/>
        <v>3038584055</v>
      </c>
      <c r="I5892" s="11">
        <v>237642</v>
      </c>
      <c r="J5892" s="11">
        <v>3038346413</v>
      </c>
      <c r="K5892" s="11">
        <v>1567389464</v>
      </c>
      <c r="L5892" s="11">
        <v>1567389464</v>
      </c>
      <c r="M5892" s="11">
        <v>58793140</v>
      </c>
      <c r="N5892" s="13">
        <v>0.98094168766552203</v>
      </c>
      <c r="O5892" s="14" t="s">
        <v>537</v>
      </c>
      <c r="P5892" s="14">
        <v>0.50603764582827959</v>
      </c>
      <c r="Q5892" s="5" t="s">
        <v>543</v>
      </c>
      <c r="XEE5892" s="3">
        <v>0.50603764582828004</v>
      </c>
      <c r="XEF5892" s="4">
        <v>0.51586924298483505</v>
      </c>
      <c r="XEG5892" s="2" t="s">
        <v>13</v>
      </c>
      <c r="XEH5892" s="1">
        <v>7</v>
      </c>
    </row>
    <row r="5893" spans="1:17 16359:16362" ht="30" hidden="1" x14ac:dyDescent="0.25">
      <c r="A5893" s="6">
        <v>70</v>
      </c>
      <c r="B5893" s="7" t="s">
        <v>523</v>
      </c>
      <c r="C5893" s="7" t="s">
        <v>270</v>
      </c>
      <c r="D5893" s="7" t="s">
        <v>372</v>
      </c>
      <c r="E5893" s="7" t="s">
        <v>373</v>
      </c>
      <c r="F5893" s="5"/>
      <c r="G5893" s="11">
        <v>1356548220</v>
      </c>
      <c r="H5893" s="11">
        <f t="shared" si="92"/>
        <v>1356548220</v>
      </c>
      <c r="I5893" s="11">
        <v>0</v>
      </c>
      <c r="J5893" s="11">
        <v>1356548220</v>
      </c>
      <c r="K5893" s="11">
        <v>717631742</v>
      </c>
      <c r="L5893" s="11">
        <v>717631742</v>
      </c>
      <c r="M5893" s="11">
        <v>0</v>
      </c>
      <c r="N5893" s="13">
        <v>1</v>
      </c>
      <c r="O5893" s="14" t="s">
        <v>537</v>
      </c>
      <c r="P5893" s="14">
        <v>0.52901307260570507</v>
      </c>
      <c r="Q5893" s="5" t="s">
        <v>543</v>
      </c>
      <c r="XEE5893" s="3">
        <v>0.52901307260570496</v>
      </c>
      <c r="XEF5893" s="4">
        <v>0.52901307260570496</v>
      </c>
      <c r="XEG5893" s="2" t="s">
        <v>29</v>
      </c>
      <c r="XEH5893" s="1">
        <v>7</v>
      </c>
    </row>
    <row r="5894" spans="1:17 16359:16362" hidden="1" x14ac:dyDescent="0.25">
      <c r="A5894" s="6">
        <v>70</v>
      </c>
      <c r="B5894" s="7" t="s">
        <v>523</v>
      </c>
      <c r="C5894" s="7" t="s">
        <v>270</v>
      </c>
      <c r="D5894" s="7" t="s">
        <v>372</v>
      </c>
      <c r="E5894" s="7" t="s">
        <v>255</v>
      </c>
      <c r="F5894" s="6">
        <v>11</v>
      </c>
      <c r="G5894" s="11">
        <v>1356548220</v>
      </c>
      <c r="H5894" s="11">
        <f t="shared" si="92"/>
        <v>1356548220</v>
      </c>
      <c r="I5894" s="11">
        <v>0</v>
      </c>
      <c r="J5894" s="11">
        <v>1356548220</v>
      </c>
      <c r="K5894" s="11">
        <v>717631742</v>
      </c>
      <c r="L5894" s="11">
        <v>717631742</v>
      </c>
      <c r="M5894" s="11">
        <v>0</v>
      </c>
      <c r="N5894" s="13">
        <v>1</v>
      </c>
      <c r="O5894" s="14" t="s">
        <v>537</v>
      </c>
      <c r="P5894" s="14">
        <v>0.52901307260570507</v>
      </c>
      <c r="Q5894" s="5" t="s">
        <v>543</v>
      </c>
      <c r="XEE5894" s="3">
        <v>0.52901307260570496</v>
      </c>
      <c r="XEF5894" s="4">
        <v>0.52901307260570496</v>
      </c>
      <c r="XEG5894" s="2" t="s">
        <v>29</v>
      </c>
      <c r="XEH5894" s="1">
        <v>7</v>
      </c>
    </row>
    <row r="5895" spans="1:17 16359:16362" hidden="1" x14ac:dyDescent="0.25">
      <c r="A5895" s="6">
        <v>70</v>
      </c>
      <c r="B5895" s="7" t="s">
        <v>523</v>
      </c>
      <c r="C5895" s="7" t="s">
        <v>270</v>
      </c>
      <c r="D5895" s="7" t="s">
        <v>374</v>
      </c>
      <c r="E5895" s="7" t="s">
        <v>375</v>
      </c>
      <c r="F5895" s="5"/>
      <c r="G5895" s="11">
        <v>2895547164</v>
      </c>
      <c r="H5895" s="11">
        <f t="shared" si="92"/>
        <v>2895547164</v>
      </c>
      <c r="I5895" s="11">
        <v>0</v>
      </c>
      <c r="J5895" s="11">
        <v>2895547164</v>
      </c>
      <c r="K5895" s="11">
        <v>1445184828</v>
      </c>
      <c r="L5895" s="11">
        <v>1445184828</v>
      </c>
      <c r="M5895" s="11">
        <v>0</v>
      </c>
      <c r="N5895" s="13">
        <v>1</v>
      </c>
      <c r="O5895" s="14" t="s">
        <v>537</v>
      </c>
      <c r="P5895" s="14">
        <v>0.49910595343353903</v>
      </c>
      <c r="Q5895" s="5" t="s">
        <v>543</v>
      </c>
      <c r="XEE5895" s="3">
        <v>0.49910595343353897</v>
      </c>
      <c r="XEF5895" s="4">
        <v>0.49910595343353897</v>
      </c>
      <c r="XEG5895" s="2" t="s">
        <v>29</v>
      </c>
      <c r="XEH5895" s="1">
        <v>7</v>
      </c>
    </row>
    <row r="5896" spans="1:17 16359:16362" hidden="1" x14ac:dyDescent="0.25">
      <c r="A5896" s="6">
        <v>70</v>
      </c>
      <c r="B5896" s="7" t="s">
        <v>523</v>
      </c>
      <c r="C5896" s="7" t="s">
        <v>270</v>
      </c>
      <c r="D5896" s="7" t="s">
        <v>374</v>
      </c>
      <c r="E5896" s="7" t="s">
        <v>256</v>
      </c>
      <c r="F5896" s="6">
        <v>16</v>
      </c>
      <c r="G5896" s="11">
        <v>2895547164</v>
      </c>
      <c r="H5896" s="11">
        <f t="shared" si="92"/>
        <v>2895547164</v>
      </c>
      <c r="I5896" s="11">
        <v>0</v>
      </c>
      <c r="J5896" s="11">
        <v>2895547164</v>
      </c>
      <c r="K5896" s="11">
        <v>1445184828</v>
      </c>
      <c r="L5896" s="11">
        <v>1445184828</v>
      </c>
      <c r="M5896" s="11">
        <v>0</v>
      </c>
      <c r="N5896" s="13">
        <v>1</v>
      </c>
      <c r="O5896" s="14" t="s">
        <v>537</v>
      </c>
      <c r="P5896" s="14">
        <v>0.49910595343353903</v>
      </c>
      <c r="Q5896" s="5" t="s">
        <v>543</v>
      </c>
      <c r="XEE5896" s="3">
        <v>0.49910595343353897</v>
      </c>
      <c r="XEF5896" s="4">
        <v>0.49910595343353897</v>
      </c>
      <c r="XEG5896" s="2" t="s">
        <v>29</v>
      </c>
      <c r="XEH5896" s="1">
        <v>7</v>
      </c>
    </row>
    <row r="5897" spans="1:17 16359:16362" hidden="1" x14ac:dyDescent="0.25">
      <c r="A5897" s="6">
        <v>70</v>
      </c>
      <c r="B5897" s="7" t="s">
        <v>523</v>
      </c>
      <c r="C5897" s="7" t="s">
        <v>270</v>
      </c>
      <c r="D5897" s="7" t="s">
        <v>376</v>
      </c>
      <c r="E5897" s="7" t="s">
        <v>377</v>
      </c>
      <c r="F5897" s="5"/>
      <c r="G5897" s="11">
        <v>310927068</v>
      </c>
      <c r="H5897" s="11">
        <f t="shared" si="92"/>
        <v>310927068</v>
      </c>
      <c r="I5897" s="11">
        <v>0</v>
      </c>
      <c r="J5897" s="11">
        <v>310927068</v>
      </c>
      <c r="K5897" s="11">
        <v>154493876</v>
      </c>
      <c r="L5897" s="11">
        <v>154493876</v>
      </c>
      <c r="M5897" s="11">
        <v>0</v>
      </c>
      <c r="N5897" s="13">
        <v>1</v>
      </c>
      <c r="O5897" s="14" t="s">
        <v>537</v>
      </c>
      <c r="P5897" s="14">
        <v>0.49688139727995634</v>
      </c>
      <c r="Q5897" s="5" t="s">
        <v>543</v>
      </c>
      <c r="XEE5897" s="3">
        <v>0.49688139727995601</v>
      </c>
      <c r="XEF5897" s="4">
        <v>0.49688139727995601</v>
      </c>
      <c r="XEG5897" s="2" t="s">
        <v>29</v>
      </c>
      <c r="XEH5897" s="1">
        <v>7</v>
      </c>
    </row>
    <row r="5898" spans="1:17 16359:16362" hidden="1" x14ac:dyDescent="0.25">
      <c r="A5898" s="6">
        <v>70</v>
      </c>
      <c r="B5898" s="7" t="s">
        <v>523</v>
      </c>
      <c r="C5898" s="7" t="s">
        <v>270</v>
      </c>
      <c r="D5898" s="7" t="s">
        <v>376</v>
      </c>
      <c r="E5898" s="7" t="s">
        <v>255</v>
      </c>
      <c r="F5898" s="6">
        <v>11</v>
      </c>
      <c r="G5898" s="11">
        <v>310927068</v>
      </c>
      <c r="H5898" s="11">
        <f t="shared" si="92"/>
        <v>310927068</v>
      </c>
      <c r="I5898" s="11">
        <v>0</v>
      </c>
      <c r="J5898" s="11">
        <v>310927068</v>
      </c>
      <c r="K5898" s="11">
        <v>154493876</v>
      </c>
      <c r="L5898" s="11">
        <v>154493876</v>
      </c>
      <c r="M5898" s="11">
        <v>0</v>
      </c>
      <c r="N5898" s="13">
        <v>1</v>
      </c>
      <c r="O5898" s="14" t="s">
        <v>537</v>
      </c>
      <c r="P5898" s="14">
        <v>0.49688139727995634</v>
      </c>
      <c r="Q5898" s="5" t="s">
        <v>543</v>
      </c>
      <c r="XEE5898" s="3">
        <v>0.49688139727995601</v>
      </c>
      <c r="XEF5898" s="4">
        <v>0.49688139727995601</v>
      </c>
      <c r="XEG5898" s="2" t="s">
        <v>29</v>
      </c>
      <c r="XEH5898" s="1">
        <v>7</v>
      </c>
    </row>
    <row r="5899" spans="1:17 16359:16362" ht="30" hidden="1" x14ac:dyDescent="0.25">
      <c r="A5899" s="6">
        <v>70</v>
      </c>
      <c r="B5899" s="7" t="s">
        <v>523</v>
      </c>
      <c r="C5899" s="7" t="s">
        <v>270</v>
      </c>
      <c r="D5899" s="7" t="s">
        <v>378</v>
      </c>
      <c r="E5899" s="7" t="s">
        <v>379</v>
      </c>
      <c r="F5899" s="5"/>
      <c r="G5899" s="11">
        <v>251140522</v>
      </c>
      <c r="H5899" s="11">
        <f t="shared" si="92"/>
        <v>247571906</v>
      </c>
      <c r="I5899" s="11">
        <v>7210155</v>
      </c>
      <c r="J5899" s="11">
        <v>240361751</v>
      </c>
      <c r="K5899" s="11">
        <v>84361696</v>
      </c>
      <c r="L5899" s="11">
        <v>84361696</v>
      </c>
      <c r="M5899" s="11">
        <v>3568616</v>
      </c>
      <c r="N5899" s="13">
        <v>0.95708071754346402</v>
      </c>
      <c r="O5899" s="14" t="s">
        <v>537</v>
      </c>
      <c r="P5899" s="14">
        <v>0.33591431334207389</v>
      </c>
      <c r="Q5899" s="5" t="s">
        <v>543</v>
      </c>
      <c r="XEE5899" s="3">
        <v>0.335914313342074</v>
      </c>
      <c r="XEF5899" s="4">
        <v>0.350978038930995</v>
      </c>
      <c r="XEG5899" s="2" t="s">
        <v>29</v>
      </c>
      <c r="XEH5899" s="1">
        <v>7</v>
      </c>
    </row>
    <row r="5900" spans="1:17 16359:16362" hidden="1" x14ac:dyDescent="0.25">
      <c r="A5900" s="6">
        <v>70</v>
      </c>
      <c r="B5900" s="7" t="s">
        <v>523</v>
      </c>
      <c r="C5900" s="7" t="s">
        <v>270</v>
      </c>
      <c r="D5900" s="7" t="s">
        <v>378</v>
      </c>
      <c r="E5900" s="7" t="s">
        <v>255</v>
      </c>
      <c r="F5900" s="6">
        <v>11</v>
      </c>
      <c r="G5900" s="11">
        <v>251140522</v>
      </c>
      <c r="H5900" s="11">
        <f t="shared" si="92"/>
        <v>247571906</v>
      </c>
      <c r="I5900" s="11">
        <v>7210155</v>
      </c>
      <c r="J5900" s="11">
        <v>240361751</v>
      </c>
      <c r="K5900" s="11">
        <v>84361696</v>
      </c>
      <c r="L5900" s="11">
        <v>84361696</v>
      </c>
      <c r="M5900" s="11">
        <v>3568616</v>
      </c>
      <c r="N5900" s="13">
        <v>0.95708071754346402</v>
      </c>
      <c r="O5900" s="14" t="s">
        <v>537</v>
      </c>
      <c r="P5900" s="14">
        <v>0.33591431334207389</v>
      </c>
      <c r="Q5900" s="5" t="s">
        <v>543</v>
      </c>
      <c r="XEE5900" s="3">
        <v>0.335914313342074</v>
      </c>
      <c r="XEF5900" s="4">
        <v>0.350978038930995</v>
      </c>
      <c r="XEG5900" s="2" t="s">
        <v>29</v>
      </c>
      <c r="XEH5900" s="1">
        <v>7</v>
      </c>
    </row>
    <row r="5901" spans="1:17 16359:16362" ht="45" hidden="1" x14ac:dyDescent="0.25">
      <c r="A5901" s="6">
        <v>70</v>
      </c>
      <c r="B5901" s="7" t="s">
        <v>523</v>
      </c>
      <c r="C5901" s="7" t="s">
        <v>270</v>
      </c>
      <c r="D5901" s="7" t="s">
        <v>386</v>
      </c>
      <c r="E5901" s="7" t="s">
        <v>279</v>
      </c>
      <c r="F5901" s="5"/>
      <c r="G5901" s="11">
        <v>1323171212</v>
      </c>
      <c r="H5901" s="11">
        <f t="shared" si="92"/>
        <v>1322860603</v>
      </c>
      <c r="I5901" s="11">
        <v>0</v>
      </c>
      <c r="J5901" s="11">
        <v>1322860603</v>
      </c>
      <c r="K5901" s="11">
        <v>707178359</v>
      </c>
      <c r="L5901" s="11">
        <v>707178359</v>
      </c>
      <c r="M5901" s="11">
        <v>310609</v>
      </c>
      <c r="N5901" s="13">
        <v>0.99976525411285899</v>
      </c>
      <c r="O5901" s="14" t="s">
        <v>537</v>
      </c>
      <c r="P5901" s="14">
        <v>0.53445718330818703</v>
      </c>
      <c r="Q5901" s="5" t="s">
        <v>543</v>
      </c>
      <c r="XEE5901" s="3">
        <v>0.53445718330818703</v>
      </c>
      <c r="XEF5901" s="4">
        <v>0.53458267439233698</v>
      </c>
      <c r="XEG5901" s="2" t="s">
        <v>29</v>
      </c>
      <c r="XEH5901" s="1">
        <v>7</v>
      </c>
    </row>
    <row r="5902" spans="1:17 16359:16362" hidden="1" x14ac:dyDescent="0.25">
      <c r="A5902" s="6">
        <v>70</v>
      </c>
      <c r="B5902" s="7" t="s">
        <v>523</v>
      </c>
      <c r="C5902" s="7" t="s">
        <v>270</v>
      </c>
      <c r="D5902" s="7" t="s">
        <v>386</v>
      </c>
      <c r="E5902" s="7" t="s">
        <v>255</v>
      </c>
      <c r="F5902" s="6">
        <v>11</v>
      </c>
      <c r="G5902" s="11">
        <v>1323171212</v>
      </c>
      <c r="H5902" s="11">
        <f t="shared" si="92"/>
        <v>1322860603</v>
      </c>
      <c r="I5902" s="11">
        <v>0</v>
      </c>
      <c r="J5902" s="11">
        <v>1322860603</v>
      </c>
      <c r="K5902" s="11">
        <v>707178359</v>
      </c>
      <c r="L5902" s="11">
        <v>707178359</v>
      </c>
      <c r="M5902" s="11">
        <v>310609</v>
      </c>
      <c r="N5902" s="13">
        <v>0.99976525411285899</v>
      </c>
      <c r="O5902" s="14" t="s">
        <v>537</v>
      </c>
      <c r="P5902" s="14">
        <v>0.53445718330818703</v>
      </c>
      <c r="Q5902" s="5" t="s">
        <v>543</v>
      </c>
      <c r="XEE5902" s="3">
        <v>0.53445718330818703</v>
      </c>
      <c r="XEF5902" s="4">
        <v>0.53458267439233698</v>
      </c>
      <c r="XEG5902" s="2" t="s">
        <v>29</v>
      </c>
      <c r="XEH5902" s="1">
        <v>7</v>
      </c>
    </row>
    <row r="5903" spans="1:17 16359:16362" ht="45" hidden="1" x14ac:dyDescent="0.25">
      <c r="A5903" s="6">
        <v>70</v>
      </c>
      <c r="B5903" s="7" t="s">
        <v>523</v>
      </c>
      <c r="C5903" s="7" t="s">
        <v>270</v>
      </c>
      <c r="D5903" s="7" t="s">
        <v>387</v>
      </c>
      <c r="E5903" s="7" t="s">
        <v>281</v>
      </c>
      <c r="F5903" s="5"/>
      <c r="G5903" s="11">
        <v>157624560</v>
      </c>
      <c r="H5903" s="11">
        <f t="shared" si="92"/>
        <v>137754461</v>
      </c>
      <c r="I5903" s="11">
        <v>237642</v>
      </c>
      <c r="J5903" s="11">
        <v>137516819</v>
      </c>
      <c r="K5903" s="11">
        <v>117386206</v>
      </c>
      <c r="L5903" s="11">
        <v>117386206</v>
      </c>
      <c r="M5903" s="11">
        <v>19870099</v>
      </c>
      <c r="N5903" s="13">
        <v>0.87243269069236395</v>
      </c>
      <c r="O5903" s="14" t="s">
        <v>535</v>
      </c>
      <c r="P5903" s="14">
        <v>0.74472027709387423</v>
      </c>
      <c r="Q5903" s="5" t="s">
        <v>546</v>
      </c>
      <c r="XEE5903" s="3">
        <v>0.74472027709387401</v>
      </c>
      <c r="XEF5903" s="4">
        <v>0.85361344782124404</v>
      </c>
      <c r="XEG5903" s="2" t="s">
        <v>29</v>
      </c>
      <c r="XEH5903" s="1">
        <v>7</v>
      </c>
    </row>
    <row r="5904" spans="1:17 16359:16362" hidden="1" x14ac:dyDescent="0.25">
      <c r="A5904" s="6">
        <v>70</v>
      </c>
      <c r="B5904" s="7" t="s">
        <v>523</v>
      </c>
      <c r="C5904" s="7" t="s">
        <v>270</v>
      </c>
      <c r="D5904" s="7" t="s">
        <v>387</v>
      </c>
      <c r="E5904" s="7" t="s">
        <v>256</v>
      </c>
      <c r="F5904" s="6">
        <v>16</v>
      </c>
      <c r="G5904" s="11">
        <v>157624560</v>
      </c>
      <c r="H5904" s="11">
        <f t="shared" si="92"/>
        <v>137754461</v>
      </c>
      <c r="I5904" s="11">
        <v>237642</v>
      </c>
      <c r="J5904" s="11">
        <v>137516819</v>
      </c>
      <c r="K5904" s="11">
        <v>117386206</v>
      </c>
      <c r="L5904" s="11">
        <v>117386206</v>
      </c>
      <c r="M5904" s="11">
        <v>19870099</v>
      </c>
      <c r="N5904" s="13">
        <v>0.87243269069236395</v>
      </c>
      <c r="O5904" s="14" t="s">
        <v>535</v>
      </c>
      <c r="P5904" s="14">
        <v>0.74472027709387423</v>
      </c>
      <c r="Q5904" s="5" t="s">
        <v>546</v>
      </c>
      <c r="XEE5904" s="3">
        <v>0.74472027709387401</v>
      </c>
      <c r="XEF5904" s="4">
        <v>0.85361344782124404</v>
      </c>
      <c r="XEG5904" s="2" t="s">
        <v>29</v>
      </c>
      <c r="XEH5904" s="1">
        <v>7</v>
      </c>
    </row>
    <row r="5905" spans="1:17 16359:16362" ht="60" hidden="1" x14ac:dyDescent="0.25">
      <c r="A5905" s="6">
        <v>70</v>
      </c>
      <c r="B5905" s="7" t="s">
        <v>523</v>
      </c>
      <c r="C5905" s="7" t="s">
        <v>270</v>
      </c>
      <c r="D5905" s="7" t="s">
        <v>388</v>
      </c>
      <c r="E5905" s="7" t="s">
        <v>389</v>
      </c>
      <c r="F5905" s="5"/>
      <c r="G5905" s="11">
        <v>44205471</v>
      </c>
      <c r="H5905" s="11">
        <f t="shared" si="92"/>
        <v>5282430</v>
      </c>
      <c r="I5905" s="11">
        <v>0</v>
      </c>
      <c r="J5905" s="11">
        <v>5282430</v>
      </c>
      <c r="K5905" s="11">
        <v>4818430</v>
      </c>
      <c r="L5905" s="11">
        <v>4818430</v>
      </c>
      <c r="M5905" s="11">
        <v>38923041</v>
      </c>
      <c r="N5905" s="13">
        <v>0.119497199792306</v>
      </c>
      <c r="O5905" s="14" t="s">
        <v>535</v>
      </c>
      <c r="P5905" s="14">
        <v>0.10900076146683292</v>
      </c>
      <c r="Q5905" s="5" t="s">
        <v>543</v>
      </c>
      <c r="XEE5905" s="3">
        <v>0.109000761466833</v>
      </c>
      <c r="XEF5905" s="4">
        <v>0.91216163773112002</v>
      </c>
      <c r="XEG5905" s="2" t="s">
        <v>29</v>
      </c>
      <c r="XEH5905" s="1">
        <v>7</v>
      </c>
    </row>
    <row r="5906" spans="1:17 16359:16362" hidden="1" x14ac:dyDescent="0.25">
      <c r="A5906" s="6">
        <v>70</v>
      </c>
      <c r="B5906" s="7" t="s">
        <v>523</v>
      </c>
      <c r="C5906" s="7" t="s">
        <v>270</v>
      </c>
      <c r="D5906" s="7" t="s">
        <v>388</v>
      </c>
      <c r="E5906" s="7" t="s">
        <v>256</v>
      </c>
      <c r="F5906" s="6">
        <v>16</v>
      </c>
      <c r="G5906" s="11">
        <v>44205471</v>
      </c>
      <c r="H5906" s="11">
        <f t="shared" si="92"/>
        <v>5282430</v>
      </c>
      <c r="I5906" s="11">
        <v>0</v>
      </c>
      <c r="J5906" s="11">
        <v>5282430</v>
      </c>
      <c r="K5906" s="11">
        <v>4818430</v>
      </c>
      <c r="L5906" s="11">
        <v>4818430</v>
      </c>
      <c r="M5906" s="11">
        <v>38923041</v>
      </c>
      <c r="N5906" s="13">
        <v>0.119497199792306</v>
      </c>
      <c r="O5906" s="14" t="s">
        <v>535</v>
      </c>
      <c r="P5906" s="14">
        <v>0.10900076146683292</v>
      </c>
      <c r="Q5906" s="5" t="s">
        <v>543</v>
      </c>
      <c r="XEE5906" s="3">
        <v>0.109000761466833</v>
      </c>
      <c r="XEF5906" s="4">
        <v>0.91216163773112002</v>
      </c>
      <c r="XEG5906" s="2" t="s">
        <v>29</v>
      </c>
      <c r="XEH5906" s="1">
        <v>7</v>
      </c>
    </row>
    <row r="5907" spans="1:17 16359:16362" ht="60" hidden="1" x14ac:dyDescent="0.25">
      <c r="A5907" s="6">
        <v>70</v>
      </c>
      <c r="B5907" s="7" t="s">
        <v>523</v>
      </c>
      <c r="C5907" s="7" t="s">
        <v>265</v>
      </c>
      <c r="D5907" s="7" t="s">
        <v>396</v>
      </c>
      <c r="E5907" s="7" t="s">
        <v>397</v>
      </c>
      <c r="F5907" s="5"/>
      <c r="G5907" s="11">
        <v>862774700</v>
      </c>
      <c r="H5907" s="11">
        <f t="shared" si="92"/>
        <v>860972912</v>
      </c>
      <c r="I5907" s="11">
        <v>0</v>
      </c>
      <c r="J5907" s="11">
        <v>860972912</v>
      </c>
      <c r="K5907" s="11">
        <v>262416474</v>
      </c>
      <c r="L5907" s="11">
        <v>262416474</v>
      </c>
      <c r="M5907" s="11">
        <v>1801788</v>
      </c>
      <c r="N5907" s="13">
        <v>0.99791163556372298</v>
      </c>
      <c r="O5907" s="14" t="s">
        <v>537</v>
      </c>
      <c r="P5907" s="14">
        <v>0.30415411346670224</v>
      </c>
      <c r="Q5907" s="5" t="s">
        <v>543</v>
      </c>
      <c r="XEE5907" s="3">
        <v>0.30415411346670201</v>
      </c>
      <c r="XEF5907" s="4">
        <v>0.30479062737342</v>
      </c>
      <c r="XEG5907" s="2" t="s">
        <v>13</v>
      </c>
      <c r="XEH5907" s="1">
        <v>7</v>
      </c>
    </row>
    <row r="5908" spans="1:17 16359:16362" hidden="1" x14ac:dyDescent="0.25">
      <c r="A5908" s="6">
        <v>70</v>
      </c>
      <c r="B5908" s="7" t="s">
        <v>523</v>
      </c>
      <c r="C5908" s="7" t="s">
        <v>265</v>
      </c>
      <c r="D5908" s="7" t="s">
        <v>396</v>
      </c>
      <c r="E5908" s="7" t="s">
        <v>256</v>
      </c>
      <c r="F5908" s="6">
        <v>16</v>
      </c>
      <c r="G5908" s="11">
        <v>862774700</v>
      </c>
      <c r="H5908" s="11">
        <f t="shared" si="92"/>
        <v>860972912</v>
      </c>
      <c r="I5908" s="11">
        <v>0</v>
      </c>
      <c r="J5908" s="11">
        <v>860972912</v>
      </c>
      <c r="K5908" s="11">
        <v>262416474</v>
      </c>
      <c r="L5908" s="11">
        <v>262416474</v>
      </c>
      <c r="M5908" s="11">
        <v>1801788</v>
      </c>
      <c r="N5908" s="13">
        <v>0.99791163556372298</v>
      </c>
      <c r="O5908" s="14" t="s">
        <v>537</v>
      </c>
      <c r="P5908" s="14">
        <v>0.30415411346670224</v>
      </c>
      <c r="Q5908" s="5" t="s">
        <v>543</v>
      </c>
      <c r="XEE5908" s="3">
        <v>0.30415411346670201</v>
      </c>
      <c r="XEF5908" s="4">
        <v>0.30479062737342</v>
      </c>
      <c r="XEG5908" s="2" t="s">
        <v>13</v>
      </c>
      <c r="XEH5908" s="1">
        <v>7</v>
      </c>
    </row>
    <row r="5909" spans="1:17 16359:16362" ht="60" hidden="1" x14ac:dyDescent="0.25">
      <c r="A5909" s="6">
        <v>70</v>
      </c>
      <c r="B5909" s="7" t="s">
        <v>523</v>
      </c>
      <c r="C5909" s="7" t="s">
        <v>268</v>
      </c>
      <c r="D5909" s="7" t="s">
        <v>398</v>
      </c>
      <c r="E5909" s="7" t="s">
        <v>397</v>
      </c>
      <c r="F5909" s="5"/>
      <c r="G5909" s="11">
        <v>862774700</v>
      </c>
      <c r="H5909" s="11">
        <f t="shared" si="92"/>
        <v>860972912</v>
      </c>
      <c r="I5909" s="11">
        <v>0</v>
      </c>
      <c r="J5909" s="11">
        <v>860972912</v>
      </c>
      <c r="K5909" s="11">
        <v>262416474</v>
      </c>
      <c r="L5909" s="11">
        <v>262416474</v>
      </c>
      <c r="M5909" s="11">
        <v>1801788</v>
      </c>
      <c r="N5909" s="13">
        <v>0.99791163556372298</v>
      </c>
      <c r="O5909" s="14" t="s">
        <v>537</v>
      </c>
      <c r="P5909" s="14">
        <v>0.30415411346670224</v>
      </c>
      <c r="Q5909" s="5" t="s">
        <v>543</v>
      </c>
      <c r="XEE5909" s="3">
        <v>0.30415411346670201</v>
      </c>
      <c r="XEF5909" s="4">
        <v>0.30479062737342</v>
      </c>
      <c r="XEG5909" s="2" t="s">
        <v>13</v>
      </c>
      <c r="XEH5909" s="1">
        <v>7</v>
      </c>
    </row>
    <row r="5910" spans="1:17 16359:16362" hidden="1" x14ac:dyDescent="0.25">
      <c r="A5910" s="6">
        <v>70</v>
      </c>
      <c r="B5910" s="7" t="s">
        <v>523</v>
      </c>
      <c r="C5910" s="7" t="s">
        <v>268</v>
      </c>
      <c r="D5910" s="7" t="s">
        <v>398</v>
      </c>
      <c r="E5910" s="7" t="s">
        <v>256</v>
      </c>
      <c r="F5910" s="6">
        <v>16</v>
      </c>
      <c r="G5910" s="11">
        <v>862774700</v>
      </c>
      <c r="H5910" s="11">
        <f t="shared" si="92"/>
        <v>860972912</v>
      </c>
      <c r="I5910" s="11">
        <v>0</v>
      </c>
      <c r="J5910" s="11">
        <v>860972912</v>
      </c>
      <c r="K5910" s="11">
        <v>262416474</v>
      </c>
      <c r="L5910" s="11">
        <v>262416474</v>
      </c>
      <c r="M5910" s="11">
        <v>1801788</v>
      </c>
      <c r="N5910" s="13">
        <v>0.99791163556372298</v>
      </c>
      <c r="O5910" s="14" t="s">
        <v>537</v>
      </c>
      <c r="P5910" s="14">
        <v>0.30415411346670224</v>
      </c>
      <c r="Q5910" s="5" t="s">
        <v>543</v>
      </c>
      <c r="XEE5910" s="3">
        <v>0.30415411346670201</v>
      </c>
      <c r="XEF5910" s="4">
        <v>0.30479062737342</v>
      </c>
      <c r="XEG5910" s="2" t="s">
        <v>13</v>
      </c>
      <c r="XEH5910" s="1">
        <v>7</v>
      </c>
    </row>
    <row r="5911" spans="1:17 16359:16362" ht="30" hidden="1" x14ac:dyDescent="0.25">
      <c r="A5911" s="6">
        <v>70</v>
      </c>
      <c r="B5911" s="7" t="s">
        <v>523</v>
      </c>
      <c r="C5911" s="7" t="s">
        <v>270</v>
      </c>
      <c r="D5911" s="7" t="s">
        <v>399</v>
      </c>
      <c r="E5911" s="7" t="s">
        <v>400</v>
      </c>
      <c r="F5911" s="5"/>
      <c r="G5911" s="11">
        <v>576691000</v>
      </c>
      <c r="H5911" s="11">
        <f t="shared" si="92"/>
        <v>576691000</v>
      </c>
      <c r="I5911" s="11">
        <v>0</v>
      </c>
      <c r="J5911" s="11">
        <v>576691000</v>
      </c>
      <c r="K5911" s="11">
        <v>138536655</v>
      </c>
      <c r="L5911" s="11">
        <v>138536655</v>
      </c>
      <c r="M5911" s="11">
        <v>0</v>
      </c>
      <c r="N5911" s="13">
        <v>1</v>
      </c>
      <c r="O5911" s="14" t="s">
        <v>537</v>
      </c>
      <c r="P5911" s="14">
        <v>0.24022683724906405</v>
      </c>
      <c r="Q5911" s="5" t="s">
        <v>543</v>
      </c>
      <c r="XEE5911" s="3">
        <v>0.24022683724906399</v>
      </c>
      <c r="XEF5911" s="4">
        <v>0.24022683724906399</v>
      </c>
      <c r="XEG5911" s="2" t="s">
        <v>29</v>
      </c>
      <c r="XEH5911" s="1">
        <v>7</v>
      </c>
    </row>
    <row r="5912" spans="1:17 16359:16362" hidden="1" x14ac:dyDescent="0.25">
      <c r="A5912" s="6">
        <v>70</v>
      </c>
      <c r="B5912" s="7" t="s">
        <v>523</v>
      </c>
      <c r="C5912" s="7" t="s">
        <v>270</v>
      </c>
      <c r="D5912" s="7" t="s">
        <v>399</v>
      </c>
      <c r="E5912" s="7" t="s">
        <v>256</v>
      </c>
      <c r="F5912" s="6">
        <v>16</v>
      </c>
      <c r="G5912" s="11">
        <v>576691000</v>
      </c>
      <c r="H5912" s="11">
        <f t="shared" si="92"/>
        <v>576691000</v>
      </c>
      <c r="I5912" s="11">
        <v>0</v>
      </c>
      <c r="J5912" s="11">
        <v>576691000</v>
      </c>
      <c r="K5912" s="11">
        <v>138536655</v>
      </c>
      <c r="L5912" s="11">
        <v>138536655</v>
      </c>
      <c r="M5912" s="11">
        <v>0</v>
      </c>
      <c r="N5912" s="13">
        <v>1</v>
      </c>
      <c r="O5912" s="14" t="s">
        <v>537</v>
      </c>
      <c r="P5912" s="14">
        <v>0.24022683724906405</v>
      </c>
      <c r="Q5912" s="5" t="s">
        <v>543</v>
      </c>
      <c r="XEE5912" s="3">
        <v>0.24022683724906399</v>
      </c>
      <c r="XEF5912" s="4">
        <v>0.24022683724906399</v>
      </c>
      <c r="XEG5912" s="2" t="s">
        <v>29</v>
      </c>
      <c r="XEH5912" s="1">
        <v>7</v>
      </c>
    </row>
    <row r="5913" spans="1:17 16359:16362" ht="45" hidden="1" x14ac:dyDescent="0.25">
      <c r="A5913" s="6">
        <v>70</v>
      </c>
      <c r="B5913" s="7" t="s">
        <v>523</v>
      </c>
      <c r="C5913" s="7" t="s">
        <v>270</v>
      </c>
      <c r="D5913" s="7" t="s">
        <v>401</v>
      </c>
      <c r="E5913" s="7" t="s">
        <v>279</v>
      </c>
      <c r="F5913" s="5"/>
      <c r="G5913" s="11">
        <v>66021200</v>
      </c>
      <c r="H5913" s="11">
        <f t="shared" si="92"/>
        <v>66021200</v>
      </c>
      <c r="I5913" s="11">
        <v>0</v>
      </c>
      <c r="J5913" s="11">
        <v>66021200</v>
      </c>
      <c r="K5913" s="11">
        <v>29638000</v>
      </c>
      <c r="L5913" s="11">
        <v>29638000</v>
      </c>
      <c r="M5913" s="11">
        <v>0</v>
      </c>
      <c r="N5913" s="13">
        <v>1</v>
      </c>
      <c r="O5913" s="14" t="s">
        <v>537</v>
      </c>
      <c r="P5913" s="14">
        <v>0.44891640866873067</v>
      </c>
      <c r="Q5913" s="5" t="s">
        <v>543</v>
      </c>
      <c r="XEE5913" s="3">
        <v>0.448916408668731</v>
      </c>
      <c r="XEF5913" s="4">
        <v>0.448916408668731</v>
      </c>
      <c r="XEG5913" s="2" t="s">
        <v>29</v>
      </c>
      <c r="XEH5913" s="1">
        <v>7</v>
      </c>
    </row>
    <row r="5914" spans="1:17 16359:16362" hidden="1" x14ac:dyDescent="0.25">
      <c r="A5914" s="6">
        <v>70</v>
      </c>
      <c r="B5914" s="7" t="s">
        <v>523</v>
      </c>
      <c r="C5914" s="7" t="s">
        <v>270</v>
      </c>
      <c r="D5914" s="7" t="s">
        <v>401</v>
      </c>
      <c r="E5914" s="7" t="s">
        <v>256</v>
      </c>
      <c r="F5914" s="6">
        <v>16</v>
      </c>
      <c r="G5914" s="11">
        <v>66021200</v>
      </c>
      <c r="H5914" s="11">
        <f t="shared" si="92"/>
        <v>66021200</v>
      </c>
      <c r="I5914" s="11">
        <v>0</v>
      </c>
      <c r="J5914" s="11">
        <v>66021200</v>
      </c>
      <c r="K5914" s="11">
        <v>29638000</v>
      </c>
      <c r="L5914" s="11">
        <v>29638000</v>
      </c>
      <c r="M5914" s="11">
        <v>0</v>
      </c>
      <c r="N5914" s="13">
        <v>1</v>
      </c>
      <c r="O5914" s="14" t="s">
        <v>537</v>
      </c>
      <c r="P5914" s="14">
        <v>0.44891640866873067</v>
      </c>
      <c r="Q5914" s="5" t="s">
        <v>543</v>
      </c>
      <c r="XEE5914" s="3">
        <v>0.448916408668731</v>
      </c>
      <c r="XEF5914" s="4">
        <v>0.448916408668731</v>
      </c>
      <c r="XEG5914" s="2" t="s">
        <v>29</v>
      </c>
      <c r="XEH5914" s="1">
        <v>7</v>
      </c>
    </row>
    <row r="5915" spans="1:17 16359:16362" ht="45" hidden="1" x14ac:dyDescent="0.25">
      <c r="A5915" s="6">
        <v>70</v>
      </c>
      <c r="B5915" s="7" t="s">
        <v>523</v>
      </c>
      <c r="C5915" s="7" t="s">
        <v>270</v>
      </c>
      <c r="D5915" s="7" t="s">
        <v>402</v>
      </c>
      <c r="E5915" s="7" t="s">
        <v>281</v>
      </c>
      <c r="F5915" s="5"/>
      <c r="G5915" s="11">
        <v>9200000</v>
      </c>
      <c r="H5915" s="11">
        <f t="shared" si="92"/>
        <v>7398212</v>
      </c>
      <c r="I5915" s="11">
        <v>0</v>
      </c>
      <c r="J5915" s="11">
        <v>7398212</v>
      </c>
      <c r="K5915" s="11">
        <v>4897937</v>
      </c>
      <c r="L5915" s="11">
        <v>4897937</v>
      </c>
      <c r="M5915" s="11">
        <v>1801788</v>
      </c>
      <c r="N5915" s="13">
        <v>0.80415347826087002</v>
      </c>
      <c r="O5915" s="14" t="s">
        <v>535</v>
      </c>
      <c r="P5915" s="14">
        <v>0.53238445652173916</v>
      </c>
      <c r="Q5915" s="5" t="s">
        <v>543</v>
      </c>
      <c r="XEE5915" s="3">
        <v>0.53238445652173905</v>
      </c>
      <c r="XEF5915" s="4">
        <v>0.66204334236434403</v>
      </c>
      <c r="XEG5915" s="2" t="s">
        <v>29</v>
      </c>
      <c r="XEH5915" s="1">
        <v>7</v>
      </c>
    </row>
    <row r="5916" spans="1:17 16359:16362" hidden="1" x14ac:dyDescent="0.25">
      <c r="A5916" s="6">
        <v>70</v>
      </c>
      <c r="B5916" s="7" t="s">
        <v>523</v>
      </c>
      <c r="C5916" s="7" t="s">
        <v>270</v>
      </c>
      <c r="D5916" s="7" t="s">
        <v>402</v>
      </c>
      <c r="E5916" s="7" t="s">
        <v>256</v>
      </c>
      <c r="F5916" s="6">
        <v>16</v>
      </c>
      <c r="G5916" s="11">
        <v>9200000</v>
      </c>
      <c r="H5916" s="11">
        <f t="shared" si="92"/>
        <v>7398212</v>
      </c>
      <c r="I5916" s="11">
        <v>0</v>
      </c>
      <c r="J5916" s="11">
        <v>7398212</v>
      </c>
      <c r="K5916" s="11">
        <v>4897937</v>
      </c>
      <c r="L5916" s="11">
        <v>4897937</v>
      </c>
      <c r="M5916" s="11">
        <v>1801788</v>
      </c>
      <c r="N5916" s="13">
        <v>0.80415347826087002</v>
      </c>
      <c r="O5916" s="14" t="s">
        <v>535</v>
      </c>
      <c r="P5916" s="14">
        <v>0.53238445652173916</v>
      </c>
      <c r="Q5916" s="5" t="s">
        <v>543</v>
      </c>
      <c r="XEE5916" s="3">
        <v>0.53238445652173905</v>
      </c>
      <c r="XEF5916" s="4">
        <v>0.66204334236434403</v>
      </c>
      <c r="XEG5916" s="2" t="s">
        <v>29</v>
      </c>
      <c r="XEH5916" s="1">
        <v>7</v>
      </c>
    </row>
    <row r="5917" spans="1:17 16359:16362" ht="45" hidden="1" x14ac:dyDescent="0.25">
      <c r="A5917" s="6">
        <v>70</v>
      </c>
      <c r="B5917" s="7" t="s">
        <v>523</v>
      </c>
      <c r="C5917" s="7" t="s">
        <v>270</v>
      </c>
      <c r="D5917" s="7" t="s">
        <v>403</v>
      </c>
      <c r="E5917" s="7" t="s">
        <v>404</v>
      </c>
      <c r="F5917" s="5"/>
      <c r="G5917" s="11">
        <v>210862500</v>
      </c>
      <c r="H5917" s="11">
        <f t="shared" si="92"/>
        <v>210862500</v>
      </c>
      <c r="I5917" s="11">
        <v>0</v>
      </c>
      <c r="J5917" s="11">
        <v>210862500</v>
      </c>
      <c r="K5917" s="11">
        <v>89343882</v>
      </c>
      <c r="L5917" s="11">
        <v>89343882</v>
      </c>
      <c r="M5917" s="11">
        <v>0</v>
      </c>
      <c r="N5917" s="13">
        <v>1</v>
      </c>
      <c r="O5917" s="14" t="s">
        <v>537</v>
      </c>
      <c r="P5917" s="14">
        <v>0.42370683265160947</v>
      </c>
      <c r="Q5917" s="5" t="s">
        <v>543</v>
      </c>
      <c r="XEE5917" s="3">
        <v>0.42370683265160902</v>
      </c>
      <c r="XEF5917" s="4">
        <v>0.42370683265160902</v>
      </c>
      <c r="XEG5917" s="2" t="s">
        <v>29</v>
      </c>
      <c r="XEH5917" s="1">
        <v>7</v>
      </c>
    </row>
    <row r="5918" spans="1:17 16359:16362" hidden="1" x14ac:dyDescent="0.25">
      <c r="A5918" s="6">
        <v>70</v>
      </c>
      <c r="B5918" s="7" t="s">
        <v>523</v>
      </c>
      <c r="C5918" s="7" t="s">
        <v>270</v>
      </c>
      <c r="D5918" s="7" t="s">
        <v>403</v>
      </c>
      <c r="E5918" s="7" t="s">
        <v>256</v>
      </c>
      <c r="F5918" s="6">
        <v>16</v>
      </c>
      <c r="G5918" s="11">
        <v>210862500</v>
      </c>
      <c r="H5918" s="11">
        <f t="shared" si="92"/>
        <v>210862500</v>
      </c>
      <c r="I5918" s="11">
        <v>0</v>
      </c>
      <c r="J5918" s="11">
        <v>210862500</v>
      </c>
      <c r="K5918" s="11">
        <v>89343882</v>
      </c>
      <c r="L5918" s="11">
        <v>89343882</v>
      </c>
      <c r="M5918" s="11">
        <v>0</v>
      </c>
      <c r="N5918" s="13">
        <v>1</v>
      </c>
      <c r="O5918" s="14" t="s">
        <v>537</v>
      </c>
      <c r="P5918" s="14">
        <v>0.42370683265160947</v>
      </c>
      <c r="Q5918" s="5" t="s">
        <v>543</v>
      </c>
      <c r="XEE5918" s="3">
        <v>0.42370683265160902</v>
      </c>
      <c r="XEF5918" s="4">
        <v>0.42370683265160902</v>
      </c>
      <c r="XEG5918" s="2" t="s">
        <v>29</v>
      </c>
      <c r="XEH5918" s="1">
        <v>7</v>
      </c>
    </row>
    <row r="5919" spans="1:17 16359:16362" ht="90" hidden="1" x14ac:dyDescent="0.25">
      <c r="A5919" s="6">
        <v>70</v>
      </c>
      <c r="B5919" s="7" t="s">
        <v>523</v>
      </c>
      <c r="C5919" s="7" t="s">
        <v>265</v>
      </c>
      <c r="D5919" s="7" t="s">
        <v>411</v>
      </c>
      <c r="E5919" s="7" t="s">
        <v>412</v>
      </c>
      <c r="F5919" s="5"/>
      <c r="G5919" s="11">
        <v>1585991039</v>
      </c>
      <c r="H5919" s="11">
        <f t="shared" si="92"/>
        <v>1580397616</v>
      </c>
      <c r="I5919" s="11">
        <v>392043</v>
      </c>
      <c r="J5919" s="11">
        <v>1580005573</v>
      </c>
      <c r="K5919" s="11">
        <v>548049317</v>
      </c>
      <c r="L5919" s="11">
        <v>548049317</v>
      </c>
      <c r="M5919" s="11">
        <v>5593423</v>
      </c>
      <c r="N5919" s="13">
        <v>0.99622604046755903</v>
      </c>
      <c r="O5919" s="14" t="s">
        <v>537</v>
      </c>
      <c r="P5919" s="14">
        <v>0.34555637675327372</v>
      </c>
      <c r="Q5919" s="5" t="s">
        <v>543</v>
      </c>
      <c r="XEE5919" s="3">
        <v>0.345556376753274</v>
      </c>
      <c r="XEF5919" s="4">
        <v>0.34686543286008997</v>
      </c>
      <c r="XEG5919" s="2" t="s">
        <v>13</v>
      </c>
      <c r="XEH5919" s="1">
        <v>7</v>
      </c>
    </row>
    <row r="5920" spans="1:17 16359:16362" hidden="1" x14ac:dyDescent="0.25">
      <c r="A5920" s="6">
        <v>70</v>
      </c>
      <c r="B5920" s="7" t="s">
        <v>523</v>
      </c>
      <c r="C5920" s="7" t="s">
        <v>265</v>
      </c>
      <c r="D5920" s="7" t="s">
        <v>411</v>
      </c>
      <c r="E5920" s="7" t="s">
        <v>256</v>
      </c>
      <c r="F5920" s="6">
        <v>16</v>
      </c>
      <c r="G5920" s="11">
        <v>484050641</v>
      </c>
      <c r="H5920" s="11">
        <f t="shared" si="92"/>
        <v>478457218</v>
      </c>
      <c r="I5920" s="11">
        <v>392043</v>
      </c>
      <c r="J5920" s="11">
        <v>478065175</v>
      </c>
      <c r="K5920" s="11">
        <v>211274379</v>
      </c>
      <c r="L5920" s="11">
        <v>211274379</v>
      </c>
      <c r="M5920" s="11">
        <v>5593423</v>
      </c>
      <c r="N5920" s="13">
        <v>0.98763462850160799</v>
      </c>
      <c r="O5920" s="14" t="s">
        <v>537</v>
      </c>
      <c r="P5920" s="14">
        <v>0.43647164388322751</v>
      </c>
      <c r="Q5920" s="5" t="s">
        <v>543</v>
      </c>
      <c r="XEE5920" s="3">
        <v>0.43647164388322801</v>
      </c>
      <c r="XEF5920" s="4">
        <v>0.441936351042512</v>
      </c>
      <c r="XEG5920" s="2" t="s">
        <v>13</v>
      </c>
      <c r="XEH5920" s="1">
        <v>7</v>
      </c>
    </row>
    <row r="5921" spans="1:17 16359:16362" hidden="1" x14ac:dyDescent="0.25">
      <c r="A5921" s="6">
        <v>70</v>
      </c>
      <c r="B5921" s="7" t="s">
        <v>523</v>
      </c>
      <c r="C5921" s="7" t="s">
        <v>265</v>
      </c>
      <c r="D5921" s="7" t="s">
        <v>411</v>
      </c>
      <c r="E5921" s="7" t="s">
        <v>14</v>
      </c>
      <c r="F5921" s="6">
        <v>27</v>
      </c>
      <c r="G5921" s="11">
        <v>1101940398</v>
      </c>
      <c r="H5921" s="11">
        <f t="shared" si="92"/>
        <v>1101940398</v>
      </c>
      <c r="I5921" s="11">
        <v>0</v>
      </c>
      <c r="J5921" s="11">
        <v>1101940398</v>
      </c>
      <c r="K5921" s="11">
        <v>336774938</v>
      </c>
      <c r="L5921" s="11">
        <v>336774938</v>
      </c>
      <c r="M5921" s="11">
        <v>0</v>
      </c>
      <c r="N5921" s="13">
        <v>1</v>
      </c>
      <c r="O5921" s="14" t="s">
        <v>537</v>
      </c>
      <c r="P5921" s="14">
        <v>0.30561992155949619</v>
      </c>
      <c r="Q5921" s="5" t="s">
        <v>543</v>
      </c>
      <c r="XEE5921" s="3">
        <v>0.30561992155949602</v>
      </c>
      <c r="XEF5921" s="4">
        <v>0.30561992155949602</v>
      </c>
      <c r="XEG5921" s="2" t="s">
        <v>13</v>
      </c>
      <c r="XEH5921" s="1">
        <v>7</v>
      </c>
    </row>
    <row r="5922" spans="1:17 16359:16362" ht="90" hidden="1" x14ac:dyDescent="0.25">
      <c r="A5922" s="6">
        <v>70</v>
      </c>
      <c r="B5922" s="7" t="s">
        <v>523</v>
      </c>
      <c r="C5922" s="7" t="s">
        <v>268</v>
      </c>
      <c r="D5922" s="7" t="s">
        <v>413</v>
      </c>
      <c r="E5922" s="7" t="s">
        <v>412</v>
      </c>
      <c r="F5922" s="5"/>
      <c r="G5922" s="11">
        <v>1585991039</v>
      </c>
      <c r="H5922" s="11">
        <f t="shared" si="92"/>
        <v>1580397616</v>
      </c>
      <c r="I5922" s="11">
        <v>392043</v>
      </c>
      <c r="J5922" s="11">
        <v>1580005573</v>
      </c>
      <c r="K5922" s="11">
        <v>548049317</v>
      </c>
      <c r="L5922" s="11">
        <v>548049317</v>
      </c>
      <c r="M5922" s="11">
        <v>5593423</v>
      </c>
      <c r="N5922" s="13">
        <v>0.99622604046755903</v>
      </c>
      <c r="O5922" s="14" t="s">
        <v>537</v>
      </c>
      <c r="P5922" s="14">
        <v>0.34555637675327372</v>
      </c>
      <c r="Q5922" s="5" t="s">
        <v>543</v>
      </c>
      <c r="XEE5922" s="3">
        <v>0.345556376753274</v>
      </c>
      <c r="XEF5922" s="4">
        <v>0.34686543286008997</v>
      </c>
      <c r="XEG5922" s="2" t="s">
        <v>13</v>
      </c>
      <c r="XEH5922" s="1">
        <v>7</v>
      </c>
    </row>
    <row r="5923" spans="1:17 16359:16362" hidden="1" x14ac:dyDescent="0.25">
      <c r="A5923" s="6">
        <v>70</v>
      </c>
      <c r="B5923" s="7" t="s">
        <v>523</v>
      </c>
      <c r="C5923" s="7" t="s">
        <v>268</v>
      </c>
      <c r="D5923" s="7" t="s">
        <v>413</v>
      </c>
      <c r="E5923" s="7" t="s">
        <v>256</v>
      </c>
      <c r="F5923" s="6">
        <v>16</v>
      </c>
      <c r="G5923" s="11">
        <v>484050641</v>
      </c>
      <c r="H5923" s="11">
        <f t="shared" si="92"/>
        <v>478457218</v>
      </c>
      <c r="I5923" s="11">
        <v>392043</v>
      </c>
      <c r="J5923" s="11">
        <v>478065175</v>
      </c>
      <c r="K5923" s="11">
        <v>211274379</v>
      </c>
      <c r="L5923" s="11">
        <v>211274379</v>
      </c>
      <c r="M5923" s="11">
        <v>5593423</v>
      </c>
      <c r="N5923" s="13">
        <v>0.98763462850160799</v>
      </c>
      <c r="O5923" s="14" t="s">
        <v>537</v>
      </c>
      <c r="P5923" s="14">
        <v>0.43647164388322751</v>
      </c>
      <c r="Q5923" s="5" t="s">
        <v>543</v>
      </c>
      <c r="XEE5923" s="3">
        <v>0.43647164388322801</v>
      </c>
      <c r="XEF5923" s="4">
        <v>0.441936351042512</v>
      </c>
      <c r="XEG5923" s="2" t="s">
        <v>13</v>
      </c>
      <c r="XEH5923" s="1">
        <v>7</v>
      </c>
    </row>
    <row r="5924" spans="1:17 16359:16362" hidden="1" x14ac:dyDescent="0.25">
      <c r="A5924" s="6">
        <v>70</v>
      </c>
      <c r="B5924" s="7" t="s">
        <v>523</v>
      </c>
      <c r="C5924" s="7" t="s">
        <v>268</v>
      </c>
      <c r="D5924" s="7" t="s">
        <v>413</v>
      </c>
      <c r="E5924" s="7" t="s">
        <v>14</v>
      </c>
      <c r="F5924" s="6">
        <v>27</v>
      </c>
      <c r="G5924" s="11">
        <v>1101940398</v>
      </c>
      <c r="H5924" s="11">
        <f t="shared" si="92"/>
        <v>1101940398</v>
      </c>
      <c r="I5924" s="11">
        <v>0</v>
      </c>
      <c r="J5924" s="11">
        <v>1101940398</v>
      </c>
      <c r="K5924" s="11">
        <v>336774938</v>
      </c>
      <c r="L5924" s="11">
        <v>336774938</v>
      </c>
      <c r="M5924" s="11">
        <v>0</v>
      </c>
      <c r="N5924" s="13">
        <v>1</v>
      </c>
      <c r="O5924" s="14" t="s">
        <v>537</v>
      </c>
      <c r="P5924" s="14">
        <v>0.30561992155949619</v>
      </c>
      <c r="Q5924" s="5" t="s">
        <v>543</v>
      </c>
      <c r="XEE5924" s="3">
        <v>0.30561992155949602</v>
      </c>
      <c r="XEF5924" s="4">
        <v>0.30561992155949602</v>
      </c>
      <c r="XEG5924" s="2" t="s">
        <v>13</v>
      </c>
      <c r="XEH5924" s="1">
        <v>7</v>
      </c>
    </row>
    <row r="5925" spans="1:17 16359:16362" ht="30" hidden="1" x14ac:dyDescent="0.25">
      <c r="A5925" s="6">
        <v>70</v>
      </c>
      <c r="B5925" s="7" t="s">
        <v>523</v>
      </c>
      <c r="C5925" s="7" t="s">
        <v>270</v>
      </c>
      <c r="D5925" s="7" t="s">
        <v>416</v>
      </c>
      <c r="E5925" s="7" t="s">
        <v>417</v>
      </c>
      <c r="F5925" s="5"/>
      <c r="G5925" s="11">
        <v>1500887996</v>
      </c>
      <c r="H5925" s="11">
        <f t="shared" si="92"/>
        <v>1500887996</v>
      </c>
      <c r="I5925" s="11">
        <v>0</v>
      </c>
      <c r="J5925" s="11">
        <v>1500887996</v>
      </c>
      <c r="K5925" s="11">
        <v>505993466</v>
      </c>
      <c r="L5925" s="11">
        <v>505993466</v>
      </c>
      <c r="M5925" s="11">
        <v>0</v>
      </c>
      <c r="N5925" s="13">
        <v>1</v>
      </c>
      <c r="O5925" s="14" t="s">
        <v>537</v>
      </c>
      <c r="P5925" s="14">
        <v>0.33712939762894872</v>
      </c>
      <c r="Q5925" s="5" t="s">
        <v>543</v>
      </c>
      <c r="XEE5925" s="3">
        <v>0.337129397628949</v>
      </c>
      <c r="XEF5925" s="4">
        <v>0.337129397628949</v>
      </c>
      <c r="XEG5925" s="2" t="s">
        <v>29</v>
      </c>
      <c r="XEH5925" s="1">
        <v>7</v>
      </c>
    </row>
    <row r="5926" spans="1:17 16359:16362" hidden="1" x14ac:dyDescent="0.25">
      <c r="A5926" s="6">
        <v>70</v>
      </c>
      <c r="B5926" s="7" t="s">
        <v>523</v>
      </c>
      <c r="C5926" s="7" t="s">
        <v>270</v>
      </c>
      <c r="D5926" s="7" t="s">
        <v>416</v>
      </c>
      <c r="E5926" s="7" t="s">
        <v>256</v>
      </c>
      <c r="F5926" s="6">
        <v>16</v>
      </c>
      <c r="G5926" s="11">
        <v>398947598</v>
      </c>
      <c r="H5926" s="11">
        <f t="shared" si="92"/>
        <v>398947598</v>
      </c>
      <c r="I5926" s="11">
        <v>0</v>
      </c>
      <c r="J5926" s="11">
        <v>398947598</v>
      </c>
      <c r="K5926" s="11">
        <v>169218528</v>
      </c>
      <c r="L5926" s="11">
        <v>169218528</v>
      </c>
      <c r="M5926" s="11">
        <v>0</v>
      </c>
      <c r="N5926" s="13">
        <v>1</v>
      </c>
      <c r="O5926" s="14" t="s">
        <v>537</v>
      </c>
      <c r="P5926" s="14">
        <v>0.42416229311399439</v>
      </c>
      <c r="Q5926" s="5" t="s">
        <v>543</v>
      </c>
      <c r="XEE5926" s="3">
        <v>0.424162293113994</v>
      </c>
      <c r="XEF5926" s="4">
        <v>0.424162293113994</v>
      </c>
      <c r="XEG5926" s="2" t="s">
        <v>29</v>
      </c>
      <c r="XEH5926" s="1">
        <v>7</v>
      </c>
    </row>
    <row r="5927" spans="1:17 16359:16362" hidden="1" x14ac:dyDescent="0.25">
      <c r="A5927" s="6">
        <v>70</v>
      </c>
      <c r="B5927" s="7" t="s">
        <v>523</v>
      </c>
      <c r="C5927" s="7" t="s">
        <v>270</v>
      </c>
      <c r="D5927" s="7" t="s">
        <v>416</v>
      </c>
      <c r="E5927" s="7" t="s">
        <v>14</v>
      </c>
      <c r="F5927" s="6">
        <v>27</v>
      </c>
      <c r="G5927" s="11">
        <v>1101940398</v>
      </c>
      <c r="H5927" s="11">
        <f t="shared" si="92"/>
        <v>1101940398</v>
      </c>
      <c r="I5927" s="11">
        <v>0</v>
      </c>
      <c r="J5927" s="11">
        <v>1101940398</v>
      </c>
      <c r="K5927" s="11">
        <v>336774938</v>
      </c>
      <c r="L5927" s="11">
        <v>336774938</v>
      </c>
      <c r="M5927" s="11">
        <v>0</v>
      </c>
      <c r="N5927" s="13">
        <v>1</v>
      </c>
      <c r="O5927" s="14" t="s">
        <v>537</v>
      </c>
      <c r="P5927" s="14">
        <v>0.30561992155949619</v>
      </c>
      <c r="Q5927" s="5" t="s">
        <v>543</v>
      </c>
      <c r="XEE5927" s="3">
        <v>0.30561992155949602</v>
      </c>
      <c r="XEF5927" s="4">
        <v>0.30561992155949602</v>
      </c>
      <c r="XEG5927" s="2" t="s">
        <v>29</v>
      </c>
      <c r="XEH5927" s="1">
        <v>7</v>
      </c>
    </row>
    <row r="5928" spans="1:17 16359:16362" ht="45" hidden="1" x14ac:dyDescent="0.25">
      <c r="A5928" s="6">
        <v>70</v>
      </c>
      <c r="B5928" s="7" t="s">
        <v>523</v>
      </c>
      <c r="C5928" s="7" t="s">
        <v>270</v>
      </c>
      <c r="D5928" s="7" t="s">
        <v>422</v>
      </c>
      <c r="E5928" s="7" t="s">
        <v>279</v>
      </c>
      <c r="F5928" s="5"/>
      <c r="G5928" s="11">
        <v>73302916</v>
      </c>
      <c r="H5928" s="11">
        <f t="shared" si="92"/>
        <v>73302916</v>
      </c>
      <c r="I5928" s="11">
        <v>0</v>
      </c>
      <c r="J5928" s="11">
        <v>73302916</v>
      </c>
      <c r="K5928" s="11">
        <v>37321284</v>
      </c>
      <c r="L5928" s="11">
        <v>37321284</v>
      </c>
      <c r="M5928" s="11">
        <v>0</v>
      </c>
      <c r="N5928" s="13">
        <v>1</v>
      </c>
      <c r="O5928" s="14" t="s">
        <v>537</v>
      </c>
      <c r="P5928" s="14">
        <v>0.50913778109454744</v>
      </c>
      <c r="Q5928" s="5" t="s">
        <v>543</v>
      </c>
      <c r="XEE5928" s="3">
        <v>0.50913778109454699</v>
      </c>
      <c r="XEF5928" s="4">
        <v>0.50913778109454699</v>
      </c>
      <c r="XEG5928" s="2" t="s">
        <v>29</v>
      </c>
      <c r="XEH5928" s="1">
        <v>7</v>
      </c>
    </row>
    <row r="5929" spans="1:17 16359:16362" hidden="1" x14ac:dyDescent="0.25">
      <c r="A5929" s="6">
        <v>70</v>
      </c>
      <c r="B5929" s="7" t="s">
        <v>523</v>
      </c>
      <c r="C5929" s="7" t="s">
        <v>270</v>
      </c>
      <c r="D5929" s="7" t="s">
        <v>422</v>
      </c>
      <c r="E5929" s="7" t="s">
        <v>256</v>
      </c>
      <c r="F5929" s="6">
        <v>16</v>
      </c>
      <c r="G5929" s="11">
        <v>73302916</v>
      </c>
      <c r="H5929" s="11">
        <f t="shared" si="92"/>
        <v>73302916</v>
      </c>
      <c r="I5929" s="11">
        <v>0</v>
      </c>
      <c r="J5929" s="11">
        <v>73302916</v>
      </c>
      <c r="K5929" s="11">
        <v>37321284</v>
      </c>
      <c r="L5929" s="11">
        <v>37321284</v>
      </c>
      <c r="M5929" s="11">
        <v>0</v>
      </c>
      <c r="N5929" s="13">
        <v>1</v>
      </c>
      <c r="O5929" s="14" t="s">
        <v>537</v>
      </c>
      <c r="P5929" s="14">
        <v>0.50913778109454744</v>
      </c>
      <c r="Q5929" s="5" t="s">
        <v>543</v>
      </c>
      <c r="XEE5929" s="3">
        <v>0.50913778109454699</v>
      </c>
      <c r="XEF5929" s="4">
        <v>0.50913778109454699</v>
      </c>
      <c r="XEG5929" s="2" t="s">
        <v>29</v>
      </c>
      <c r="XEH5929" s="1">
        <v>7</v>
      </c>
    </row>
    <row r="5930" spans="1:17 16359:16362" ht="45" hidden="1" x14ac:dyDescent="0.25">
      <c r="A5930" s="6">
        <v>70</v>
      </c>
      <c r="B5930" s="7" t="s">
        <v>523</v>
      </c>
      <c r="C5930" s="7" t="s">
        <v>270</v>
      </c>
      <c r="D5930" s="7" t="s">
        <v>423</v>
      </c>
      <c r="E5930" s="7" t="s">
        <v>281</v>
      </c>
      <c r="F5930" s="5"/>
      <c r="G5930" s="11">
        <v>6365127</v>
      </c>
      <c r="H5930" s="11">
        <f t="shared" si="92"/>
        <v>6206704</v>
      </c>
      <c r="I5930" s="11">
        <v>392043</v>
      </c>
      <c r="J5930" s="11">
        <v>5814661</v>
      </c>
      <c r="K5930" s="11">
        <v>4734567</v>
      </c>
      <c r="L5930" s="11">
        <v>4734567</v>
      </c>
      <c r="M5930" s="11">
        <v>158423</v>
      </c>
      <c r="N5930" s="13">
        <v>0.91351845768356199</v>
      </c>
      <c r="O5930" s="14" t="s">
        <v>539</v>
      </c>
      <c r="P5930" s="14">
        <v>0.74382914904918629</v>
      </c>
      <c r="Q5930" s="5" t="s">
        <v>546</v>
      </c>
      <c r="XEE5930" s="3">
        <v>0.74382914904918596</v>
      </c>
      <c r="XEF5930" s="4">
        <v>0.81424643672262198</v>
      </c>
      <c r="XEG5930" s="2" t="s">
        <v>29</v>
      </c>
      <c r="XEH5930" s="1">
        <v>7</v>
      </c>
    </row>
    <row r="5931" spans="1:17 16359:16362" hidden="1" x14ac:dyDescent="0.25">
      <c r="A5931" s="6">
        <v>70</v>
      </c>
      <c r="B5931" s="7" t="s">
        <v>523</v>
      </c>
      <c r="C5931" s="7" t="s">
        <v>270</v>
      </c>
      <c r="D5931" s="7" t="s">
        <v>423</v>
      </c>
      <c r="E5931" s="7" t="s">
        <v>256</v>
      </c>
      <c r="F5931" s="6">
        <v>16</v>
      </c>
      <c r="G5931" s="11">
        <v>6365127</v>
      </c>
      <c r="H5931" s="11">
        <f t="shared" si="92"/>
        <v>6206704</v>
      </c>
      <c r="I5931" s="11">
        <v>392043</v>
      </c>
      <c r="J5931" s="11">
        <v>5814661</v>
      </c>
      <c r="K5931" s="11">
        <v>4734567</v>
      </c>
      <c r="L5931" s="11">
        <v>4734567</v>
      </c>
      <c r="M5931" s="11">
        <v>158423</v>
      </c>
      <c r="N5931" s="13">
        <v>0.91351845768356199</v>
      </c>
      <c r="O5931" s="14" t="s">
        <v>539</v>
      </c>
      <c r="P5931" s="14">
        <v>0.74382914904918629</v>
      </c>
      <c r="Q5931" s="5" t="s">
        <v>546</v>
      </c>
      <c r="XEE5931" s="3">
        <v>0.74382914904918596</v>
      </c>
      <c r="XEF5931" s="4">
        <v>0.81424643672262198</v>
      </c>
      <c r="XEG5931" s="2" t="s">
        <v>29</v>
      </c>
      <c r="XEH5931" s="1">
        <v>7</v>
      </c>
    </row>
    <row r="5932" spans="1:17 16359:16362" ht="45" hidden="1" x14ac:dyDescent="0.25">
      <c r="A5932" s="6">
        <v>70</v>
      </c>
      <c r="B5932" s="7" t="s">
        <v>523</v>
      </c>
      <c r="C5932" s="7" t="s">
        <v>270</v>
      </c>
      <c r="D5932" s="7" t="s">
        <v>424</v>
      </c>
      <c r="E5932" s="7" t="s">
        <v>425</v>
      </c>
      <c r="F5932" s="5"/>
      <c r="G5932" s="11">
        <v>5435000</v>
      </c>
      <c r="H5932" s="11">
        <f t="shared" si="92"/>
        <v>0</v>
      </c>
      <c r="I5932" s="11">
        <v>0</v>
      </c>
      <c r="J5932" s="11">
        <v>0</v>
      </c>
      <c r="K5932" s="11">
        <v>0</v>
      </c>
      <c r="L5932" s="11">
        <v>0</v>
      </c>
      <c r="M5932" s="11">
        <v>5435000</v>
      </c>
      <c r="N5932" s="13">
        <v>0</v>
      </c>
      <c r="O5932" s="14" t="s">
        <v>535</v>
      </c>
      <c r="P5932" s="14">
        <v>0</v>
      </c>
      <c r="Q5932" s="5" t="s">
        <v>543</v>
      </c>
      <c r="XEE5932" s="3">
        <v>0</v>
      </c>
      <c r="XEG5932" s="2" t="s">
        <v>29</v>
      </c>
      <c r="XEH5932" s="1">
        <v>7</v>
      </c>
    </row>
    <row r="5933" spans="1:17 16359:16362" hidden="1" x14ac:dyDescent="0.25">
      <c r="A5933" s="6">
        <v>70</v>
      </c>
      <c r="B5933" s="7" t="s">
        <v>523</v>
      </c>
      <c r="C5933" s="7" t="s">
        <v>270</v>
      </c>
      <c r="D5933" s="7" t="s">
        <v>424</v>
      </c>
      <c r="E5933" s="7" t="s">
        <v>256</v>
      </c>
      <c r="F5933" s="6">
        <v>16</v>
      </c>
      <c r="G5933" s="11">
        <v>5435000</v>
      </c>
      <c r="H5933" s="11">
        <f t="shared" si="92"/>
        <v>0</v>
      </c>
      <c r="I5933" s="11">
        <v>0</v>
      </c>
      <c r="J5933" s="11">
        <v>0</v>
      </c>
      <c r="K5933" s="11">
        <v>0</v>
      </c>
      <c r="L5933" s="11">
        <v>0</v>
      </c>
      <c r="M5933" s="11">
        <v>5435000</v>
      </c>
      <c r="N5933" s="13">
        <v>0</v>
      </c>
      <c r="O5933" s="14" t="s">
        <v>535</v>
      </c>
      <c r="P5933" s="14">
        <v>0</v>
      </c>
      <c r="Q5933" s="5" t="s">
        <v>543</v>
      </c>
      <c r="XEE5933" s="3">
        <v>0</v>
      </c>
      <c r="XEG5933" s="2" t="s">
        <v>29</v>
      </c>
      <c r="XEH5933" s="1">
        <v>7</v>
      </c>
    </row>
    <row r="5934" spans="1:17 16359:16362" ht="60" hidden="1" x14ac:dyDescent="0.25">
      <c r="A5934" s="6">
        <v>70</v>
      </c>
      <c r="B5934" s="7" t="s">
        <v>523</v>
      </c>
      <c r="C5934" s="7" t="s">
        <v>259</v>
      </c>
      <c r="D5934" s="7" t="s">
        <v>435</v>
      </c>
      <c r="E5934" s="7" t="s">
        <v>436</v>
      </c>
      <c r="F5934" s="5"/>
      <c r="G5934" s="11">
        <v>967683724</v>
      </c>
      <c r="H5934" s="11">
        <f t="shared" si="92"/>
        <v>930752043</v>
      </c>
      <c r="I5934" s="11">
        <v>8890306</v>
      </c>
      <c r="J5934" s="11">
        <v>921861737</v>
      </c>
      <c r="K5934" s="11">
        <v>568744951.12</v>
      </c>
      <c r="L5934" s="11">
        <v>568744951.12</v>
      </c>
      <c r="M5934" s="11">
        <v>36931681</v>
      </c>
      <c r="N5934" s="13">
        <v>0.95264776510801397</v>
      </c>
      <c r="O5934" s="14" t="s">
        <v>537</v>
      </c>
      <c r="P5934" s="14">
        <v>0.58773846972339905</v>
      </c>
      <c r="Q5934" s="5" t="s">
        <v>545</v>
      </c>
      <c r="XEE5934" s="3">
        <v>0.58773846972339905</v>
      </c>
      <c r="XEF5934" s="4">
        <v>0.61695255187709397</v>
      </c>
      <c r="XEG5934" s="2" t="s">
        <v>13</v>
      </c>
      <c r="XEH5934" s="1">
        <v>7</v>
      </c>
    </row>
    <row r="5935" spans="1:17 16359:16362" hidden="1" x14ac:dyDescent="0.25">
      <c r="A5935" s="6">
        <v>70</v>
      </c>
      <c r="B5935" s="7" t="s">
        <v>523</v>
      </c>
      <c r="C5935" s="7" t="s">
        <v>259</v>
      </c>
      <c r="D5935" s="7" t="s">
        <v>435</v>
      </c>
      <c r="E5935" s="7" t="s">
        <v>14</v>
      </c>
      <c r="F5935" s="6">
        <v>27</v>
      </c>
      <c r="G5935" s="11">
        <v>967683724</v>
      </c>
      <c r="H5935" s="11">
        <f t="shared" si="92"/>
        <v>930752043</v>
      </c>
      <c r="I5935" s="11">
        <v>8890306</v>
      </c>
      <c r="J5935" s="11">
        <v>921861737</v>
      </c>
      <c r="K5935" s="11">
        <v>568744951.12</v>
      </c>
      <c r="L5935" s="11">
        <v>568744951.12</v>
      </c>
      <c r="M5935" s="11">
        <v>36931681</v>
      </c>
      <c r="N5935" s="13">
        <v>0.95264776510801397</v>
      </c>
      <c r="O5935" s="14" t="s">
        <v>537</v>
      </c>
      <c r="P5935" s="14">
        <v>0.58773846972339905</v>
      </c>
      <c r="Q5935" s="5" t="s">
        <v>545</v>
      </c>
      <c r="XEE5935" s="3">
        <v>0.58773846972339905</v>
      </c>
      <c r="XEF5935" s="4">
        <v>0.61695255187709397</v>
      </c>
      <c r="XEG5935" s="2" t="s">
        <v>13</v>
      </c>
      <c r="XEH5935" s="1">
        <v>7</v>
      </c>
    </row>
    <row r="5936" spans="1:17 16359:16362" ht="30" hidden="1" x14ac:dyDescent="0.25">
      <c r="A5936" s="6">
        <v>70</v>
      </c>
      <c r="B5936" s="7" t="s">
        <v>523</v>
      </c>
      <c r="C5936" s="7" t="s">
        <v>262</v>
      </c>
      <c r="D5936" s="7" t="s">
        <v>437</v>
      </c>
      <c r="E5936" s="7" t="s">
        <v>264</v>
      </c>
      <c r="F5936" s="5"/>
      <c r="G5936" s="11">
        <v>967683724</v>
      </c>
      <c r="H5936" s="11">
        <f t="shared" si="92"/>
        <v>930752043</v>
      </c>
      <c r="I5936" s="11">
        <v>8890306</v>
      </c>
      <c r="J5936" s="11">
        <v>921861737</v>
      </c>
      <c r="K5936" s="11">
        <v>568744951.12</v>
      </c>
      <c r="L5936" s="11">
        <v>568744951.12</v>
      </c>
      <c r="M5936" s="11">
        <v>36931681</v>
      </c>
      <c r="N5936" s="13">
        <v>0.95264776510801397</v>
      </c>
      <c r="O5936" s="14" t="s">
        <v>537</v>
      </c>
      <c r="P5936" s="14">
        <v>0.58773846972339905</v>
      </c>
      <c r="Q5936" s="5" t="s">
        <v>545</v>
      </c>
      <c r="XEE5936" s="3">
        <v>0.58773846972339905</v>
      </c>
      <c r="XEF5936" s="4">
        <v>0.61695255187709397</v>
      </c>
      <c r="XEG5936" s="2" t="s">
        <v>13</v>
      </c>
      <c r="XEH5936" s="1">
        <v>7</v>
      </c>
    </row>
    <row r="5937" spans="1:17 16359:16362" hidden="1" x14ac:dyDescent="0.25">
      <c r="A5937" s="6">
        <v>70</v>
      </c>
      <c r="B5937" s="7" t="s">
        <v>523</v>
      </c>
      <c r="C5937" s="7" t="s">
        <v>262</v>
      </c>
      <c r="D5937" s="7" t="s">
        <v>437</v>
      </c>
      <c r="E5937" s="7" t="s">
        <v>14</v>
      </c>
      <c r="F5937" s="6">
        <v>27</v>
      </c>
      <c r="G5937" s="11">
        <v>967683724</v>
      </c>
      <c r="H5937" s="11">
        <f t="shared" si="92"/>
        <v>930752043</v>
      </c>
      <c r="I5937" s="11">
        <v>8890306</v>
      </c>
      <c r="J5937" s="11">
        <v>921861737</v>
      </c>
      <c r="K5937" s="11">
        <v>568744951.12</v>
      </c>
      <c r="L5937" s="11">
        <v>568744951.12</v>
      </c>
      <c r="M5937" s="11">
        <v>36931681</v>
      </c>
      <c r="N5937" s="13">
        <v>0.95264776510801397</v>
      </c>
      <c r="O5937" s="14" t="s">
        <v>537</v>
      </c>
      <c r="P5937" s="14">
        <v>0.58773846972339905</v>
      </c>
      <c r="Q5937" s="5" t="s">
        <v>545</v>
      </c>
      <c r="XEE5937" s="3">
        <v>0.58773846972339905</v>
      </c>
      <c r="XEF5937" s="4">
        <v>0.61695255187709397</v>
      </c>
      <c r="XEG5937" s="2" t="s">
        <v>13</v>
      </c>
      <c r="XEH5937" s="1">
        <v>7</v>
      </c>
    </row>
    <row r="5938" spans="1:17 16359:16362" ht="45" hidden="1" x14ac:dyDescent="0.25">
      <c r="A5938" s="6">
        <v>70</v>
      </c>
      <c r="B5938" s="7" t="s">
        <v>523</v>
      </c>
      <c r="C5938" s="7" t="s">
        <v>265</v>
      </c>
      <c r="D5938" s="7" t="s">
        <v>438</v>
      </c>
      <c r="E5938" s="7" t="s">
        <v>439</v>
      </c>
      <c r="F5938" s="5"/>
      <c r="G5938" s="11">
        <v>885897848</v>
      </c>
      <c r="H5938" s="11">
        <f t="shared" si="92"/>
        <v>853599196</v>
      </c>
      <c r="I5938" s="11">
        <v>5519459</v>
      </c>
      <c r="J5938" s="11">
        <v>848079737</v>
      </c>
      <c r="K5938" s="11">
        <v>520028496.12</v>
      </c>
      <c r="L5938" s="11">
        <v>520028496.12</v>
      </c>
      <c r="M5938" s="11">
        <v>32298652</v>
      </c>
      <c r="N5938" s="13">
        <v>0.95731097994494696</v>
      </c>
      <c r="O5938" s="14" t="s">
        <v>537</v>
      </c>
      <c r="P5938" s="14">
        <v>0.5870072912966372</v>
      </c>
      <c r="Q5938" s="5" t="s">
        <v>545</v>
      </c>
      <c r="XEE5938" s="3">
        <v>0.58700729129663698</v>
      </c>
      <c r="XEF5938" s="4">
        <v>0.61318349375914905</v>
      </c>
      <c r="XEG5938" s="2" t="s">
        <v>13</v>
      </c>
      <c r="XEH5938" s="1">
        <v>7</v>
      </c>
    </row>
    <row r="5939" spans="1:17 16359:16362" hidden="1" x14ac:dyDescent="0.25">
      <c r="A5939" s="6">
        <v>70</v>
      </c>
      <c r="B5939" s="7" t="s">
        <v>523</v>
      </c>
      <c r="C5939" s="7" t="s">
        <v>265</v>
      </c>
      <c r="D5939" s="7" t="s">
        <v>438</v>
      </c>
      <c r="E5939" s="7" t="s">
        <v>14</v>
      </c>
      <c r="F5939" s="6">
        <v>27</v>
      </c>
      <c r="G5939" s="11">
        <v>885897848</v>
      </c>
      <c r="H5939" s="11">
        <f t="shared" si="92"/>
        <v>853599196</v>
      </c>
      <c r="I5939" s="11">
        <v>5519459</v>
      </c>
      <c r="J5939" s="11">
        <v>848079737</v>
      </c>
      <c r="K5939" s="11">
        <v>520028496.12</v>
      </c>
      <c r="L5939" s="11">
        <v>520028496.12</v>
      </c>
      <c r="M5939" s="11">
        <v>32298652</v>
      </c>
      <c r="N5939" s="13">
        <v>0.95731097994494696</v>
      </c>
      <c r="O5939" s="14" t="s">
        <v>537</v>
      </c>
      <c r="P5939" s="14">
        <v>0.5870072912966372</v>
      </c>
      <c r="Q5939" s="5" t="s">
        <v>545</v>
      </c>
      <c r="XEE5939" s="3">
        <v>0.58700729129663698</v>
      </c>
      <c r="XEF5939" s="4">
        <v>0.61318349375914905</v>
      </c>
      <c r="XEG5939" s="2" t="s">
        <v>13</v>
      </c>
      <c r="XEH5939" s="1">
        <v>7</v>
      </c>
    </row>
    <row r="5940" spans="1:17 16359:16362" ht="45" hidden="1" x14ac:dyDescent="0.25">
      <c r="A5940" s="6">
        <v>70</v>
      </c>
      <c r="B5940" s="7" t="s">
        <v>523</v>
      </c>
      <c r="C5940" s="7" t="s">
        <v>268</v>
      </c>
      <c r="D5940" s="7" t="s">
        <v>440</v>
      </c>
      <c r="E5940" s="7" t="s">
        <v>439</v>
      </c>
      <c r="F5940" s="5"/>
      <c r="G5940" s="11">
        <v>885897848</v>
      </c>
      <c r="H5940" s="11">
        <f t="shared" si="92"/>
        <v>853599196</v>
      </c>
      <c r="I5940" s="11">
        <v>5519459</v>
      </c>
      <c r="J5940" s="11">
        <v>848079737</v>
      </c>
      <c r="K5940" s="11">
        <v>520028496.12</v>
      </c>
      <c r="L5940" s="11">
        <v>520028496.12</v>
      </c>
      <c r="M5940" s="11">
        <v>32298652</v>
      </c>
      <c r="N5940" s="13">
        <v>0.95731097994494696</v>
      </c>
      <c r="O5940" s="14" t="s">
        <v>537</v>
      </c>
      <c r="P5940" s="14">
        <v>0.5870072912966372</v>
      </c>
      <c r="Q5940" s="5" t="s">
        <v>545</v>
      </c>
      <c r="XEE5940" s="3">
        <v>0.58700729129663698</v>
      </c>
      <c r="XEF5940" s="4">
        <v>0.61318349375914905</v>
      </c>
      <c r="XEG5940" s="2" t="s">
        <v>13</v>
      </c>
      <c r="XEH5940" s="1">
        <v>7</v>
      </c>
    </row>
    <row r="5941" spans="1:17 16359:16362" hidden="1" x14ac:dyDescent="0.25">
      <c r="A5941" s="6">
        <v>70</v>
      </c>
      <c r="B5941" s="7" t="s">
        <v>523</v>
      </c>
      <c r="C5941" s="7" t="s">
        <v>268</v>
      </c>
      <c r="D5941" s="7" t="s">
        <v>440</v>
      </c>
      <c r="E5941" s="7" t="s">
        <v>14</v>
      </c>
      <c r="F5941" s="6">
        <v>27</v>
      </c>
      <c r="G5941" s="11">
        <v>885897848</v>
      </c>
      <c r="H5941" s="11">
        <f t="shared" si="92"/>
        <v>853599196</v>
      </c>
      <c r="I5941" s="11">
        <v>5519459</v>
      </c>
      <c r="J5941" s="11">
        <v>848079737</v>
      </c>
      <c r="K5941" s="11">
        <v>520028496.12</v>
      </c>
      <c r="L5941" s="11">
        <v>520028496.12</v>
      </c>
      <c r="M5941" s="11">
        <v>32298652</v>
      </c>
      <c r="N5941" s="13">
        <v>0.95731097994494696</v>
      </c>
      <c r="O5941" s="14" t="s">
        <v>537</v>
      </c>
      <c r="P5941" s="14">
        <v>0.5870072912966372</v>
      </c>
      <c r="Q5941" s="5" t="s">
        <v>545</v>
      </c>
      <c r="XEE5941" s="3">
        <v>0.58700729129663698</v>
      </c>
      <c r="XEF5941" s="4">
        <v>0.61318349375914905</v>
      </c>
      <c r="XEG5941" s="2" t="s">
        <v>13</v>
      </c>
      <c r="XEH5941" s="1">
        <v>7</v>
      </c>
    </row>
    <row r="5942" spans="1:17 16359:16362" ht="45" hidden="1" x14ac:dyDescent="0.25">
      <c r="A5942" s="6">
        <v>70</v>
      </c>
      <c r="B5942" s="7" t="s">
        <v>523</v>
      </c>
      <c r="C5942" s="7" t="s">
        <v>270</v>
      </c>
      <c r="D5942" s="7" t="s">
        <v>445</v>
      </c>
      <c r="E5942" s="7" t="s">
        <v>279</v>
      </c>
      <c r="F5942" s="5"/>
      <c r="G5942" s="11">
        <v>621948095</v>
      </c>
      <c r="H5942" s="11">
        <f t="shared" si="92"/>
        <v>621948095</v>
      </c>
      <c r="I5942" s="11">
        <v>0</v>
      </c>
      <c r="J5942" s="11">
        <v>621948095</v>
      </c>
      <c r="K5942" s="11">
        <v>396358572</v>
      </c>
      <c r="L5942" s="11">
        <v>396358572</v>
      </c>
      <c r="M5942" s="11">
        <v>0</v>
      </c>
      <c r="N5942" s="13">
        <v>1</v>
      </c>
      <c r="O5942" s="14" t="s">
        <v>537</v>
      </c>
      <c r="P5942" s="14">
        <v>0.63728561143032358</v>
      </c>
      <c r="Q5942" s="5" t="s">
        <v>546</v>
      </c>
      <c r="XEE5942" s="3">
        <v>0.63728561143032403</v>
      </c>
      <c r="XEF5942" s="4">
        <v>0.63728561143032403</v>
      </c>
      <c r="XEG5942" s="2" t="s">
        <v>29</v>
      </c>
      <c r="XEH5942" s="1">
        <v>7</v>
      </c>
    </row>
    <row r="5943" spans="1:17 16359:16362" hidden="1" x14ac:dyDescent="0.25">
      <c r="A5943" s="6">
        <v>70</v>
      </c>
      <c r="B5943" s="7" t="s">
        <v>523</v>
      </c>
      <c r="C5943" s="7" t="s">
        <v>270</v>
      </c>
      <c r="D5943" s="7" t="s">
        <v>445</v>
      </c>
      <c r="E5943" s="7" t="s">
        <v>14</v>
      </c>
      <c r="F5943" s="6">
        <v>27</v>
      </c>
      <c r="G5943" s="11">
        <v>621948095</v>
      </c>
      <c r="H5943" s="11">
        <f t="shared" si="92"/>
        <v>621948095</v>
      </c>
      <c r="I5943" s="11">
        <v>0</v>
      </c>
      <c r="J5943" s="11">
        <v>621948095</v>
      </c>
      <c r="K5943" s="11">
        <v>396358572</v>
      </c>
      <c r="L5943" s="11">
        <v>396358572</v>
      </c>
      <c r="M5943" s="11">
        <v>0</v>
      </c>
      <c r="N5943" s="13">
        <v>1</v>
      </c>
      <c r="O5943" s="14" t="s">
        <v>537</v>
      </c>
      <c r="P5943" s="14">
        <v>0.63728561143032358</v>
      </c>
      <c r="Q5943" s="5" t="s">
        <v>546</v>
      </c>
      <c r="XEE5943" s="3">
        <v>0.63728561143032403</v>
      </c>
      <c r="XEF5943" s="4">
        <v>0.63728561143032403</v>
      </c>
      <c r="XEG5943" s="2" t="s">
        <v>29</v>
      </c>
      <c r="XEH5943" s="1">
        <v>7</v>
      </c>
    </row>
    <row r="5944" spans="1:17 16359:16362" ht="45" hidden="1" x14ac:dyDescent="0.25">
      <c r="A5944" s="6">
        <v>70</v>
      </c>
      <c r="B5944" s="7" t="s">
        <v>523</v>
      </c>
      <c r="C5944" s="7" t="s">
        <v>270</v>
      </c>
      <c r="D5944" s="7" t="s">
        <v>446</v>
      </c>
      <c r="E5944" s="7" t="s">
        <v>281</v>
      </c>
      <c r="F5944" s="5"/>
      <c r="G5944" s="11">
        <v>37360000</v>
      </c>
      <c r="H5944" s="11">
        <f t="shared" si="92"/>
        <v>12794908</v>
      </c>
      <c r="I5944" s="11">
        <v>0</v>
      </c>
      <c r="J5944" s="11">
        <v>12794908</v>
      </c>
      <c r="K5944" s="11">
        <v>9157698</v>
      </c>
      <c r="L5944" s="11">
        <v>9157698</v>
      </c>
      <c r="M5944" s="11">
        <v>24565092</v>
      </c>
      <c r="N5944" s="13">
        <v>0.34247612419700202</v>
      </c>
      <c r="O5944" s="14" t="s">
        <v>535</v>
      </c>
      <c r="P5944" s="14">
        <v>0.24512039614561029</v>
      </c>
      <c r="Q5944" s="5" t="s">
        <v>543</v>
      </c>
      <c r="XEE5944" s="3">
        <v>0.24512039614560999</v>
      </c>
      <c r="XEF5944" s="4">
        <v>0.71572988254389902</v>
      </c>
      <c r="XEG5944" s="2" t="s">
        <v>29</v>
      </c>
      <c r="XEH5944" s="1">
        <v>7</v>
      </c>
    </row>
    <row r="5945" spans="1:17 16359:16362" hidden="1" x14ac:dyDescent="0.25">
      <c r="A5945" s="6">
        <v>70</v>
      </c>
      <c r="B5945" s="7" t="s">
        <v>523</v>
      </c>
      <c r="C5945" s="7" t="s">
        <v>270</v>
      </c>
      <c r="D5945" s="7" t="s">
        <v>446</v>
      </c>
      <c r="E5945" s="7" t="s">
        <v>14</v>
      </c>
      <c r="F5945" s="6">
        <v>27</v>
      </c>
      <c r="G5945" s="11">
        <v>37360000</v>
      </c>
      <c r="H5945" s="11">
        <f t="shared" si="92"/>
        <v>12794908</v>
      </c>
      <c r="I5945" s="11">
        <v>0</v>
      </c>
      <c r="J5945" s="11">
        <v>12794908</v>
      </c>
      <c r="K5945" s="11">
        <v>9157698</v>
      </c>
      <c r="L5945" s="11">
        <v>9157698</v>
      </c>
      <c r="M5945" s="11">
        <v>24565092</v>
      </c>
      <c r="N5945" s="13">
        <v>0.34247612419700202</v>
      </c>
      <c r="O5945" s="14" t="s">
        <v>535</v>
      </c>
      <c r="P5945" s="14">
        <v>0.24512039614561029</v>
      </c>
      <c r="Q5945" s="5" t="s">
        <v>543</v>
      </c>
      <c r="XEE5945" s="3">
        <v>0.24512039614560999</v>
      </c>
      <c r="XEF5945" s="4">
        <v>0.71572988254389902</v>
      </c>
      <c r="XEG5945" s="2" t="s">
        <v>29</v>
      </c>
      <c r="XEH5945" s="1">
        <v>7</v>
      </c>
    </row>
    <row r="5946" spans="1:17 16359:16362" hidden="1" x14ac:dyDescent="0.25">
      <c r="A5946" s="6">
        <v>70</v>
      </c>
      <c r="B5946" s="7" t="s">
        <v>523</v>
      </c>
      <c r="C5946" s="7" t="s">
        <v>270</v>
      </c>
      <c r="D5946" s="7" t="s">
        <v>455</v>
      </c>
      <c r="E5946" s="7" t="s">
        <v>456</v>
      </c>
      <c r="F5946" s="5"/>
      <c r="G5946" s="11">
        <v>1400000</v>
      </c>
      <c r="H5946" s="11">
        <f t="shared" si="92"/>
        <v>1400000</v>
      </c>
      <c r="I5946" s="11">
        <v>0</v>
      </c>
      <c r="J5946" s="11">
        <v>1400000</v>
      </c>
      <c r="K5946" s="11">
        <v>1400000</v>
      </c>
      <c r="L5946" s="11">
        <v>1400000</v>
      </c>
      <c r="M5946" s="11">
        <v>0</v>
      </c>
      <c r="N5946" s="13">
        <v>1</v>
      </c>
      <c r="O5946" s="14" t="s">
        <v>537</v>
      </c>
      <c r="P5946" s="14">
        <v>1</v>
      </c>
      <c r="Q5946" s="5" t="s">
        <v>546</v>
      </c>
      <c r="XEE5946" s="3">
        <v>1</v>
      </c>
      <c r="XEF5946" s="4">
        <v>1</v>
      </c>
      <c r="XEG5946" s="2" t="s">
        <v>29</v>
      </c>
      <c r="XEH5946" s="1">
        <v>7</v>
      </c>
    </row>
    <row r="5947" spans="1:17 16359:16362" hidden="1" x14ac:dyDescent="0.25">
      <c r="A5947" s="6">
        <v>70</v>
      </c>
      <c r="B5947" s="7" t="s">
        <v>523</v>
      </c>
      <c r="C5947" s="7" t="s">
        <v>270</v>
      </c>
      <c r="D5947" s="7" t="s">
        <v>455</v>
      </c>
      <c r="E5947" s="7" t="s">
        <v>14</v>
      </c>
      <c r="F5947" s="6">
        <v>27</v>
      </c>
      <c r="G5947" s="11">
        <v>1400000</v>
      </c>
      <c r="H5947" s="11">
        <f t="shared" si="92"/>
        <v>1400000</v>
      </c>
      <c r="I5947" s="11">
        <v>0</v>
      </c>
      <c r="J5947" s="11">
        <v>1400000</v>
      </c>
      <c r="K5947" s="11">
        <v>1400000</v>
      </c>
      <c r="L5947" s="11">
        <v>1400000</v>
      </c>
      <c r="M5947" s="11">
        <v>0</v>
      </c>
      <c r="N5947" s="13">
        <v>1</v>
      </c>
      <c r="O5947" s="14" t="s">
        <v>537</v>
      </c>
      <c r="P5947" s="14">
        <v>1</v>
      </c>
      <c r="Q5947" s="5" t="s">
        <v>546</v>
      </c>
      <c r="XEE5947" s="3">
        <v>1</v>
      </c>
      <c r="XEF5947" s="4">
        <v>1</v>
      </c>
      <c r="XEG5947" s="2" t="s">
        <v>29</v>
      </c>
      <c r="XEH5947" s="1">
        <v>7</v>
      </c>
    </row>
    <row r="5948" spans="1:17 16359:16362" ht="45" hidden="1" x14ac:dyDescent="0.25">
      <c r="A5948" s="6">
        <v>70</v>
      </c>
      <c r="B5948" s="7" t="s">
        <v>523</v>
      </c>
      <c r="C5948" s="7" t="s">
        <v>270</v>
      </c>
      <c r="D5948" s="7" t="s">
        <v>457</v>
      </c>
      <c r="E5948" s="7" t="s">
        <v>458</v>
      </c>
      <c r="F5948" s="5"/>
      <c r="G5948" s="11">
        <v>25602933</v>
      </c>
      <c r="H5948" s="11">
        <f t="shared" si="92"/>
        <v>25602933</v>
      </c>
      <c r="I5948" s="11">
        <v>0</v>
      </c>
      <c r="J5948" s="11">
        <v>25602933</v>
      </c>
      <c r="K5948" s="11">
        <v>16145134</v>
      </c>
      <c r="L5948" s="11">
        <v>16145134</v>
      </c>
      <c r="M5948" s="11">
        <v>0</v>
      </c>
      <c r="N5948" s="13">
        <v>1</v>
      </c>
      <c r="O5948" s="14" t="s">
        <v>537</v>
      </c>
      <c r="P5948" s="14">
        <v>0.6305970491740146</v>
      </c>
      <c r="Q5948" s="5" t="s">
        <v>546</v>
      </c>
      <c r="XEE5948" s="3">
        <v>0.63059704917401505</v>
      </c>
      <c r="XEF5948" s="4">
        <v>0.63059704917401505</v>
      </c>
      <c r="XEG5948" s="2" t="s">
        <v>29</v>
      </c>
      <c r="XEH5948" s="1">
        <v>7</v>
      </c>
    </row>
    <row r="5949" spans="1:17 16359:16362" hidden="1" x14ac:dyDescent="0.25">
      <c r="A5949" s="6">
        <v>70</v>
      </c>
      <c r="B5949" s="7" t="s">
        <v>523</v>
      </c>
      <c r="C5949" s="7" t="s">
        <v>270</v>
      </c>
      <c r="D5949" s="7" t="s">
        <v>457</v>
      </c>
      <c r="E5949" s="7" t="s">
        <v>14</v>
      </c>
      <c r="F5949" s="6">
        <v>27</v>
      </c>
      <c r="G5949" s="11">
        <v>25602933</v>
      </c>
      <c r="H5949" s="11">
        <f t="shared" si="92"/>
        <v>25602933</v>
      </c>
      <c r="I5949" s="11">
        <v>0</v>
      </c>
      <c r="J5949" s="11">
        <v>25602933</v>
      </c>
      <c r="K5949" s="11">
        <v>16145134</v>
      </c>
      <c r="L5949" s="11">
        <v>16145134</v>
      </c>
      <c r="M5949" s="11">
        <v>0</v>
      </c>
      <c r="N5949" s="13">
        <v>1</v>
      </c>
      <c r="O5949" s="14" t="s">
        <v>537</v>
      </c>
      <c r="P5949" s="14">
        <v>0.6305970491740146</v>
      </c>
      <c r="Q5949" s="5" t="s">
        <v>546</v>
      </c>
      <c r="XEE5949" s="3">
        <v>0.63059704917401505</v>
      </c>
      <c r="XEF5949" s="4">
        <v>0.63059704917401505</v>
      </c>
      <c r="XEG5949" s="2" t="s">
        <v>29</v>
      </c>
      <c r="XEH5949" s="1">
        <v>7</v>
      </c>
    </row>
    <row r="5950" spans="1:17 16359:16362" ht="45" hidden="1" x14ac:dyDescent="0.25">
      <c r="A5950" s="6">
        <v>70</v>
      </c>
      <c r="B5950" s="7" t="s">
        <v>523</v>
      </c>
      <c r="C5950" s="7" t="s">
        <v>270</v>
      </c>
      <c r="D5950" s="7" t="s">
        <v>459</v>
      </c>
      <c r="E5950" s="7" t="s">
        <v>460</v>
      </c>
      <c r="F5950" s="5"/>
      <c r="G5950" s="11">
        <v>11728088</v>
      </c>
      <c r="H5950" s="11">
        <f t="shared" si="92"/>
        <v>11728088</v>
      </c>
      <c r="I5950" s="11">
        <v>0</v>
      </c>
      <c r="J5950" s="11">
        <v>11728088</v>
      </c>
      <c r="K5950" s="11">
        <v>7948200</v>
      </c>
      <c r="L5950" s="11">
        <v>7948200</v>
      </c>
      <c r="M5950" s="11">
        <v>0</v>
      </c>
      <c r="N5950" s="13">
        <v>1</v>
      </c>
      <c r="O5950" s="14" t="s">
        <v>537</v>
      </c>
      <c r="P5950" s="14">
        <v>0.67770637464521066</v>
      </c>
      <c r="Q5950" s="5" t="s">
        <v>546</v>
      </c>
      <c r="XEE5950" s="3">
        <v>0.677706374645211</v>
      </c>
      <c r="XEF5950" s="4">
        <v>0.677706374645211</v>
      </c>
      <c r="XEG5950" s="2" t="s">
        <v>29</v>
      </c>
      <c r="XEH5950" s="1">
        <v>7</v>
      </c>
    </row>
    <row r="5951" spans="1:17 16359:16362" hidden="1" x14ac:dyDescent="0.25">
      <c r="A5951" s="6">
        <v>70</v>
      </c>
      <c r="B5951" s="7" t="s">
        <v>523</v>
      </c>
      <c r="C5951" s="7" t="s">
        <v>270</v>
      </c>
      <c r="D5951" s="7" t="s">
        <v>459</v>
      </c>
      <c r="E5951" s="7" t="s">
        <v>14</v>
      </c>
      <c r="F5951" s="6">
        <v>27</v>
      </c>
      <c r="G5951" s="11">
        <v>11728088</v>
      </c>
      <c r="H5951" s="11">
        <f t="shared" si="92"/>
        <v>11728088</v>
      </c>
      <c r="I5951" s="11">
        <v>0</v>
      </c>
      <c r="J5951" s="11">
        <v>11728088</v>
      </c>
      <c r="K5951" s="11">
        <v>7948200</v>
      </c>
      <c r="L5951" s="11">
        <v>7948200</v>
      </c>
      <c r="M5951" s="11">
        <v>0</v>
      </c>
      <c r="N5951" s="13">
        <v>1</v>
      </c>
      <c r="O5951" s="14" t="s">
        <v>537</v>
      </c>
      <c r="P5951" s="14">
        <v>0.67770637464521066</v>
      </c>
      <c r="Q5951" s="5" t="s">
        <v>546</v>
      </c>
      <c r="XEE5951" s="3">
        <v>0.677706374645211</v>
      </c>
      <c r="XEF5951" s="4">
        <v>0.677706374645211</v>
      </c>
      <c r="XEG5951" s="2" t="s">
        <v>29</v>
      </c>
      <c r="XEH5951" s="1">
        <v>7</v>
      </c>
    </row>
    <row r="5952" spans="1:17 16359:16362" ht="30" hidden="1" x14ac:dyDescent="0.25">
      <c r="A5952" s="6">
        <v>70</v>
      </c>
      <c r="B5952" s="7" t="s">
        <v>523</v>
      </c>
      <c r="C5952" s="7" t="s">
        <v>270</v>
      </c>
      <c r="D5952" s="7" t="s">
        <v>461</v>
      </c>
      <c r="E5952" s="7" t="s">
        <v>462</v>
      </c>
      <c r="F5952" s="5"/>
      <c r="G5952" s="11">
        <v>161023881</v>
      </c>
      <c r="H5952" s="11">
        <f t="shared" si="92"/>
        <v>161023881</v>
      </c>
      <c r="I5952" s="11">
        <v>0</v>
      </c>
      <c r="J5952" s="11">
        <v>161023881</v>
      </c>
      <c r="K5952" s="11">
        <v>80511936</v>
      </c>
      <c r="L5952" s="11">
        <v>80511936</v>
      </c>
      <c r="M5952" s="11">
        <v>0</v>
      </c>
      <c r="N5952" s="13">
        <v>1</v>
      </c>
      <c r="O5952" s="14" t="s">
        <v>537</v>
      </c>
      <c r="P5952" s="14">
        <v>0.49999997205383467</v>
      </c>
      <c r="Q5952" s="5" t="s">
        <v>543</v>
      </c>
      <c r="XEE5952" s="3">
        <v>0.49999997205383501</v>
      </c>
      <c r="XEF5952" s="4">
        <v>0.49999997205383501</v>
      </c>
      <c r="XEG5952" s="2" t="s">
        <v>29</v>
      </c>
      <c r="XEH5952" s="1">
        <v>7</v>
      </c>
    </row>
    <row r="5953" spans="1:17 16359:16362" hidden="1" x14ac:dyDescent="0.25">
      <c r="A5953" s="6">
        <v>70</v>
      </c>
      <c r="B5953" s="7" t="s">
        <v>523</v>
      </c>
      <c r="C5953" s="7" t="s">
        <v>270</v>
      </c>
      <c r="D5953" s="7" t="s">
        <v>461</v>
      </c>
      <c r="E5953" s="7" t="s">
        <v>14</v>
      </c>
      <c r="F5953" s="6">
        <v>27</v>
      </c>
      <c r="G5953" s="11">
        <v>161023881</v>
      </c>
      <c r="H5953" s="11">
        <f t="shared" si="92"/>
        <v>161023881</v>
      </c>
      <c r="I5953" s="11">
        <v>0</v>
      </c>
      <c r="J5953" s="11">
        <v>161023881</v>
      </c>
      <c r="K5953" s="11">
        <v>80511936</v>
      </c>
      <c r="L5953" s="11">
        <v>80511936</v>
      </c>
      <c r="M5953" s="11">
        <v>0</v>
      </c>
      <c r="N5953" s="13">
        <v>1</v>
      </c>
      <c r="O5953" s="14" t="s">
        <v>537</v>
      </c>
      <c r="P5953" s="14">
        <v>0.49999997205383467</v>
      </c>
      <c r="Q5953" s="5" t="s">
        <v>543</v>
      </c>
      <c r="XEE5953" s="3">
        <v>0.49999997205383501</v>
      </c>
      <c r="XEF5953" s="4">
        <v>0.49999997205383501</v>
      </c>
      <c r="XEG5953" s="2" t="s">
        <v>29</v>
      </c>
      <c r="XEH5953" s="1">
        <v>7</v>
      </c>
    </row>
    <row r="5954" spans="1:17 16359:16362" ht="30" hidden="1" x14ac:dyDescent="0.25">
      <c r="A5954" s="6">
        <v>70</v>
      </c>
      <c r="B5954" s="7" t="s">
        <v>523</v>
      </c>
      <c r="C5954" s="7" t="s">
        <v>270</v>
      </c>
      <c r="D5954" s="7" t="s">
        <v>465</v>
      </c>
      <c r="E5954" s="7" t="s">
        <v>466</v>
      </c>
      <c r="F5954" s="5"/>
      <c r="G5954" s="11">
        <v>13473560</v>
      </c>
      <c r="H5954" s="11">
        <f t="shared" si="92"/>
        <v>8000000</v>
      </c>
      <c r="I5954" s="11">
        <v>5519459</v>
      </c>
      <c r="J5954" s="11">
        <v>2480541</v>
      </c>
      <c r="K5954" s="11">
        <v>2480541</v>
      </c>
      <c r="L5954" s="11">
        <v>2480541</v>
      </c>
      <c r="M5954" s="11">
        <v>5473560</v>
      </c>
      <c r="N5954" s="13">
        <v>0.184104349555722</v>
      </c>
      <c r="O5954" s="14" t="s">
        <v>535</v>
      </c>
      <c r="P5954" s="14">
        <v>0.18410434955572247</v>
      </c>
      <c r="Q5954" s="5" t="s">
        <v>543</v>
      </c>
      <c r="XEE5954" s="3">
        <v>0.184104349555722</v>
      </c>
      <c r="XEF5954" s="4">
        <v>1</v>
      </c>
      <c r="XEG5954" s="2" t="s">
        <v>29</v>
      </c>
      <c r="XEH5954" s="1">
        <v>7</v>
      </c>
    </row>
    <row r="5955" spans="1:17 16359:16362" hidden="1" x14ac:dyDescent="0.25">
      <c r="A5955" s="6">
        <v>70</v>
      </c>
      <c r="B5955" s="7" t="s">
        <v>523</v>
      </c>
      <c r="C5955" s="7" t="s">
        <v>270</v>
      </c>
      <c r="D5955" s="7" t="s">
        <v>465</v>
      </c>
      <c r="E5955" s="7" t="s">
        <v>14</v>
      </c>
      <c r="F5955" s="6">
        <v>27</v>
      </c>
      <c r="G5955" s="11">
        <v>13473560</v>
      </c>
      <c r="H5955" s="11">
        <f t="shared" ref="H5955:H6018" si="93">+J5955+I5955</f>
        <v>8000000</v>
      </c>
      <c r="I5955" s="11">
        <v>5519459</v>
      </c>
      <c r="J5955" s="11">
        <v>2480541</v>
      </c>
      <c r="K5955" s="11">
        <v>2480541</v>
      </c>
      <c r="L5955" s="11">
        <v>2480541</v>
      </c>
      <c r="M5955" s="11">
        <v>5473560</v>
      </c>
      <c r="N5955" s="13">
        <v>0.184104349555722</v>
      </c>
      <c r="O5955" s="14" t="s">
        <v>535</v>
      </c>
      <c r="P5955" s="14">
        <v>0.18410434955572247</v>
      </c>
      <c r="Q5955" s="5" t="s">
        <v>543</v>
      </c>
      <c r="XEE5955" s="3">
        <v>0.184104349555722</v>
      </c>
      <c r="XEF5955" s="4">
        <v>1</v>
      </c>
      <c r="XEG5955" s="2" t="s">
        <v>29</v>
      </c>
      <c r="XEH5955" s="1">
        <v>7</v>
      </c>
    </row>
    <row r="5956" spans="1:17 16359:16362" ht="30" hidden="1" x14ac:dyDescent="0.25">
      <c r="A5956" s="6">
        <v>70</v>
      </c>
      <c r="B5956" s="7" t="s">
        <v>523</v>
      </c>
      <c r="C5956" s="7" t="s">
        <v>270</v>
      </c>
      <c r="D5956" s="7" t="s">
        <v>473</v>
      </c>
      <c r="E5956" s="7" t="s">
        <v>474</v>
      </c>
      <c r="F5956" s="5"/>
      <c r="G5956" s="11">
        <v>100000</v>
      </c>
      <c r="H5956" s="11">
        <f t="shared" si="93"/>
        <v>0</v>
      </c>
      <c r="I5956" s="11">
        <v>0</v>
      </c>
      <c r="J5956" s="11">
        <v>0</v>
      </c>
      <c r="K5956" s="11">
        <v>0</v>
      </c>
      <c r="L5956" s="11">
        <v>0</v>
      </c>
      <c r="M5956" s="11">
        <v>100000</v>
      </c>
      <c r="N5956" s="13">
        <v>0</v>
      </c>
      <c r="O5956" s="14" t="s">
        <v>535</v>
      </c>
      <c r="P5956" s="14">
        <v>0</v>
      </c>
      <c r="Q5956" s="5" t="s">
        <v>543</v>
      </c>
      <c r="XEE5956" s="3">
        <v>0</v>
      </c>
      <c r="XEG5956" s="2" t="s">
        <v>29</v>
      </c>
      <c r="XEH5956" s="1">
        <v>7</v>
      </c>
    </row>
    <row r="5957" spans="1:17 16359:16362" hidden="1" x14ac:dyDescent="0.25">
      <c r="A5957" s="6">
        <v>70</v>
      </c>
      <c r="B5957" s="7" t="s">
        <v>523</v>
      </c>
      <c r="C5957" s="7" t="s">
        <v>270</v>
      </c>
      <c r="D5957" s="7" t="s">
        <v>473</v>
      </c>
      <c r="E5957" s="7" t="s">
        <v>14</v>
      </c>
      <c r="F5957" s="6">
        <v>27</v>
      </c>
      <c r="G5957" s="11">
        <v>100000</v>
      </c>
      <c r="H5957" s="11">
        <f t="shared" si="93"/>
        <v>0</v>
      </c>
      <c r="I5957" s="11">
        <v>0</v>
      </c>
      <c r="J5957" s="11">
        <v>0</v>
      </c>
      <c r="K5957" s="11">
        <v>0</v>
      </c>
      <c r="L5957" s="11">
        <v>0</v>
      </c>
      <c r="M5957" s="11">
        <v>100000</v>
      </c>
      <c r="N5957" s="13">
        <v>0</v>
      </c>
      <c r="O5957" s="14" t="s">
        <v>535</v>
      </c>
      <c r="P5957" s="14">
        <v>0</v>
      </c>
      <c r="Q5957" s="5" t="s">
        <v>543</v>
      </c>
      <c r="XEE5957" s="3">
        <v>0</v>
      </c>
      <c r="XEG5957" s="2" t="s">
        <v>29</v>
      </c>
      <c r="XEH5957" s="1">
        <v>7</v>
      </c>
    </row>
    <row r="5958" spans="1:17 16359:16362" ht="30" hidden="1" x14ac:dyDescent="0.25">
      <c r="A5958" s="6">
        <v>70</v>
      </c>
      <c r="B5958" s="7" t="s">
        <v>523</v>
      </c>
      <c r="C5958" s="7" t="s">
        <v>270</v>
      </c>
      <c r="D5958" s="7" t="s">
        <v>478</v>
      </c>
      <c r="E5958" s="7" t="s">
        <v>479</v>
      </c>
      <c r="F5958" s="5"/>
      <c r="G5958" s="11">
        <v>11000000</v>
      </c>
      <c r="H5958" s="11">
        <f t="shared" si="93"/>
        <v>11000000</v>
      </c>
      <c r="I5958" s="11">
        <v>0</v>
      </c>
      <c r="J5958" s="11">
        <v>11000000</v>
      </c>
      <c r="K5958" s="11">
        <v>5960000</v>
      </c>
      <c r="L5958" s="11">
        <v>5960000</v>
      </c>
      <c r="M5958" s="11">
        <v>0</v>
      </c>
      <c r="N5958" s="13">
        <v>1</v>
      </c>
      <c r="O5958" s="14" t="s">
        <v>537</v>
      </c>
      <c r="P5958" s="14">
        <v>0.54181818181818187</v>
      </c>
      <c r="Q5958" s="5" t="s">
        <v>543</v>
      </c>
      <c r="XEE5958" s="3">
        <v>0.54181818181818198</v>
      </c>
      <c r="XEF5958" s="4">
        <v>0.54181818181818198</v>
      </c>
      <c r="XEG5958" s="2" t="s">
        <v>29</v>
      </c>
      <c r="XEH5958" s="1">
        <v>7</v>
      </c>
    </row>
    <row r="5959" spans="1:17 16359:16362" hidden="1" x14ac:dyDescent="0.25">
      <c r="A5959" s="6">
        <v>70</v>
      </c>
      <c r="B5959" s="7" t="s">
        <v>523</v>
      </c>
      <c r="C5959" s="7" t="s">
        <v>270</v>
      </c>
      <c r="D5959" s="7" t="s">
        <v>478</v>
      </c>
      <c r="E5959" s="7" t="s">
        <v>14</v>
      </c>
      <c r="F5959" s="6">
        <v>27</v>
      </c>
      <c r="G5959" s="11">
        <v>11000000</v>
      </c>
      <c r="H5959" s="11">
        <f t="shared" si="93"/>
        <v>11000000</v>
      </c>
      <c r="I5959" s="11">
        <v>0</v>
      </c>
      <c r="J5959" s="11">
        <v>11000000</v>
      </c>
      <c r="K5959" s="11">
        <v>5960000</v>
      </c>
      <c r="L5959" s="11">
        <v>5960000</v>
      </c>
      <c r="M5959" s="11">
        <v>0</v>
      </c>
      <c r="N5959" s="13">
        <v>1</v>
      </c>
      <c r="O5959" s="14" t="s">
        <v>537</v>
      </c>
      <c r="P5959" s="14">
        <v>0.54181818181818187</v>
      </c>
      <c r="Q5959" s="5" t="s">
        <v>543</v>
      </c>
      <c r="XEE5959" s="3">
        <v>0.54181818181818198</v>
      </c>
      <c r="XEF5959" s="4">
        <v>0.54181818181818198</v>
      </c>
      <c r="XEG5959" s="2" t="s">
        <v>29</v>
      </c>
      <c r="XEH5959" s="1">
        <v>7</v>
      </c>
    </row>
    <row r="5960" spans="1:17 16359:16362" ht="45" hidden="1" x14ac:dyDescent="0.25">
      <c r="A5960" s="6">
        <v>70</v>
      </c>
      <c r="B5960" s="7" t="s">
        <v>523</v>
      </c>
      <c r="C5960" s="7" t="s">
        <v>270</v>
      </c>
      <c r="D5960" s="7" t="s">
        <v>481</v>
      </c>
      <c r="E5960" s="7" t="s">
        <v>281</v>
      </c>
      <c r="F5960" s="5"/>
      <c r="G5960" s="11">
        <v>2160000</v>
      </c>
      <c r="H5960" s="11">
        <f t="shared" si="93"/>
        <v>0</v>
      </c>
      <c r="I5960" s="11">
        <v>0</v>
      </c>
      <c r="J5960" s="11">
        <v>0</v>
      </c>
      <c r="K5960" s="11">
        <v>0</v>
      </c>
      <c r="L5960" s="11">
        <v>0</v>
      </c>
      <c r="M5960" s="11">
        <v>2160000</v>
      </c>
      <c r="N5960" s="13">
        <v>0</v>
      </c>
      <c r="O5960" s="14" t="s">
        <v>535</v>
      </c>
      <c r="P5960" s="14">
        <v>0</v>
      </c>
      <c r="Q5960" s="5" t="s">
        <v>543</v>
      </c>
      <c r="XEE5960" s="3">
        <v>0</v>
      </c>
      <c r="XEG5960" s="2" t="s">
        <v>29</v>
      </c>
      <c r="XEH5960" s="1">
        <v>7</v>
      </c>
    </row>
    <row r="5961" spans="1:17 16359:16362" hidden="1" x14ac:dyDescent="0.25">
      <c r="A5961" s="6">
        <v>70</v>
      </c>
      <c r="B5961" s="7" t="s">
        <v>523</v>
      </c>
      <c r="C5961" s="7" t="s">
        <v>270</v>
      </c>
      <c r="D5961" s="7" t="s">
        <v>481</v>
      </c>
      <c r="E5961" s="7" t="s">
        <v>14</v>
      </c>
      <c r="F5961" s="6">
        <v>27</v>
      </c>
      <c r="G5961" s="11">
        <v>2160000</v>
      </c>
      <c r="H5961" s="11">
        <f t="shared" si="93"/>
        <v>0</v>
      </c>
      <c r="I5961" s="11">
        <v>0</v>
      </c>
      <c r="J5961" s="11">
        <v>0</v>
      </c>
      <c r="K5961" s="11">
        <v>0</v>
      </c>
      <c r="L5961" s="11">
        <v>0</v>
      </c>
      <c r="M5961" s="11">
        <v>2160000</v>
      </c>
      <c r="N5961" s="13">
        <v>0</v>
      </c>
      <c r="O5961" s="14" t="s">
        <v>535</v>
      </c>
      <c r="P5961" s="14">
        <v>0</v>
      </c>
      <c r="Q5961" s="5" t="s">
        <v>543</v>
      </c>
      <c r="XEE5961" s="3">
        <v>0</v>
      </c>
      <c r="XEG5961" s="2" t="s">
        <v>29</v>
      </c>
      <c r="XEH5961" s="1">
        <v>7</v>
      </c>
    </row>
    <row r="5962" spans="1:17 16359:16362" ht="30" hidden="1" x14ac:dyDescent="0.25">
      <c r="A5962" s="6">
        <v>70</v>
      </c>
      <c r="B5962" s="7" t="s">
        <v>523</v>
      </c>
      <c r="C5962" s="7" t="s">
        <v>270</v>
      </c>
      <c r="D5962" s="7" t="s">
        <v>486</v>
      </c>
      <c r="E5962" s="7" t="s">
        <v>283</v>
      </c>
      <c r="F5962" s="5"/>
      <c r="G5962" s="11">
        <v>101291</v>
      </c>
      <c r="H5962" s="11">
        <f t="shared" si="93"/>
        <v>101291</v>
      </c>
      <c r="I5962" s="11">
        <v>0</v>
      </c>
      <c r="J5962" s="11">
        <v>101291</v>
      </c>
      <c r="K5962" s="11">
        <v>66415.12</v>
      </c>
      <c r="L5962" s="11">
        <v>66415.12</v>
      </c>
      <c r="M5962" s="11">
        <v>0</v>
      </c>
      <c r="N5962" s="13">
        <v>1</v>
      </c>
      <c r="O5962" s="14" t="s">
        <v>537</v>
      </c>
      <c r="P5962" s="14">
        <v>0.65568628999614964</v>
      </c>
      <c r="Q5962" s="5" t="s">
        <v>546</v>
      </c>
      <c r="XEE5962" s="3">
        <v>0.65568628999614997</v>
      </c>
      <c r="XEF5962" s="4">
        <v>0.65568628999614997</v>
      </c>
      <c r="XEG5962" s="2" t="s">
        <v>29</v>
      </c>
      <c r="XEH5962" s="1">
        <v>7</v>
      </c>
    </row>
    <row r="5963" spans="1:17 16359:16362" hidden="1" x14ac:dyDescent="0.25">
      <c r="A5963" s="6">
        <v>70</v>
      </c>
      <c r="B5963" s="7" t="s">
        <v>523</v>
      </c>
      <c r="C5963" s="7" t="s">
        <v>270</v>
      </c>
      <c r="D5963" s="7" t="s">
        <v>486</v>
      </c>
      <c r="E5963" s="7" t="s">
        <v>14</v>
      </c>
      <c r="F5963" s="6">
        <v>27</v>
      </c>
      <c r="G5963" s="11">
        <v>101291</v>
      </c>
      <c r="H5963" s="11">
        <f t="shared" si="93"/>
        <v>101291</v>
      </c>
      <c r="I5963" s="11">
        <v>0</v>
      </c>
      <c r="J5963" s="11">
        <v>101291</v>
      </c>
      <c r="K5963" s="11">
        <v>66415.12</v>
      </c>
      <c r="L5963" s="11">
        <v>66415.12</v>
      </c>
      <c r="M5963" s="11">
        <v>0</v>
      </c>
      <c r="N5963" s="13">
        <v>1</v>
      </c>
      <c r="O5963" s="14" t="s">
        <v>537</v>
      </c>
      <c r="P5963" s="14">
        <v>0.65568628999614964</v>
      </c>
      <c r="Q5963" s="5" t="s">
        <v>546</v>
      </c>
      <c r="XEE5963" s="3">
        <v>0.65568628999614997</v>
      </c>
      <c r="XEF5963" s="4">
        <v>0.65568628999614997</v>
      </c>
      <c r="XEG5963" s="2" t="s">
        <v>29</v>
      </c>
      <c r="XEH5963" s="1">
        <v>7</v>
      </c>
    </row>
    <row r="5964" spans="1:17 16359:16362" ht="45" hidden="1" x14ac:dyDescent="0.25">
      <c r="A5964" s="6">
        <v>70</v>
      </c>
      <c r="B5964" s="7" t="s">
        <v>523</v>
      </c>
      <c r="C5964" s="7" t="s">
        <v>265</v>
      </c>
      <c r="D5964" s="7" t="s">
        <v>487</v>
      </c>
      <c r="E5964" s="7" t="s">
        <v>488</v>
      </c>
      <c r="F5964" s="5"/>
      <c r="G5964" s="11">
        <v>81785876</v>
      </c>
      <c r="H5964" s="11">
        <f t="shared" si="93"/>
        <v>77152847</v>
      </c>
      <c r="I5964" s="11">
        <v>3370847</v>
      </c>
      <c r="J5964" s="11">
        <v>73782000</v>
      </c>
      <c r="K5964" s="11">
        <v>48716455</v>
      </c>
      <c r="L5964" s="11">
        <v>48716455</v>
      </c>
      <c r="M5964" s="11">
        <v>4633029</v>
      </c>
      <c r="N5964" s="13">
        <v>0.90213620747915002</v>
      </c>
      <c r="O5964" s="14" t="s">
        <v>538</v>
      </c>
      <c r="P5964" s="14">
        <v>0.59565853399919566</v>
      </c>
      <c r="Q5964" s="5" t="s">
        <v>546</v>
      </c>
      <c r="XEE5964" s="3">
        <v>0.59565853399919599</v>
      </c>
      <c r="XEF5964" s="4">
        <v>0.66027560922718298</v>
      </c>
      <c r="XEG5964" s="2" t="s">
        <v>13</v>
      </c>
      <c r="XEH5964" s="1">
        <v>7</v>
      </c>
    </row>
    <row r="5965" spans="1:17 16359:16362" hidden="1" x14ac:dyDescent="0.25">
      <c r="A5965" s="6">
        <v>70</v>
      </c>
      <c r="B5965" s="7" t="s">
        <v>523</v>
      </c>
      <c r="C5965" s="7" t="s">
        <v>265</v>
      </c>
      <c r="D5965" s="7" t="s">
        <v>487</v>
      </c>
      <c r="E5965" s="7" t="s">
        <v>14</v>
      </c>
      <c r="F5965" s="6">
        <v>27</v>
      </c>
      <c r="G5965" s="11">
        <v>81785876</v>
      </c>
      <c r="H5965" s="11">
        <f t="shared" si="93"/>
        <v>77152847</v>
      </c>
      <c r="I5965" s="11">
        <v>3370847</v>
      </c>
      <c r="J5965" s="11">
        <v>73782000</v>
      </c>
      <c r="K5965" s="11">
        <v>48716455</v>
      </c>
      <c r="L5965" s="11">
        <v>48716455</v>
      </c>
      <c r="M5965" s="11">
        <v>4633029</v>
      </c>
      <c r="N5965" s="13">
        <v>0.90213620747915002</v>
      </c>
      <c r="O5965" s="14" t="s">
        <v>538</v>
      </c>
      <c r="P5965" s="14">
        <v>0.59565853399919566</v>
      </c>
      <c r="Q5965" s="5" t="s">
        <v>546</v>
      </c>
      <c r="XEE5965" s="3">
        <v>0.59565853399919599</v>
      </c>
      <c r="XEF5965" s="4">
        <v>0.66027560922718298</v>
      </c>
      <c r="XEG5965" s="2" t="s">
        <v>13</v>
      </c>
      <c r="XEH5965" s="1">
        <v>7</v>
      </c>
    </row>
    <row r="5966" spans="1:17 16359:16362" ht="45" hidden="1" x14ac:dyDescent="0.25">
      <c r="A5966" s="6">
        <v>70</v>
      </c>
      <c r="B5966" s="7" t="s">
        <v>523</v>
      </c>
      <c r="C5966" s="7" t="s">
        <v>268</v>
      </c>
      <c r="D5966" s="7" t="s">
        <v>489</v>
      </c>
      <c r="E5966" s="7" t="s">
        <v>488</v>
      </c>
      <c r="F5966" s="5"/>
      <c r="G5966" s="11">
        <v>81785876</v>
      </c>
      <c r="H5966" s="11">
        <f t="shared" si="93"/>
        <v>77152847</v>
      </c>
      <c r="I5966" s="11">
        <v>3370847</v>
      </c>
      <c r="J5966" s="11">
        <v>73782000</v>
      </c>
      <c r="K5966" s="11">
        <v>48716455</v>
      </c>
      <c r="L5966" s="11">
        <v>48716455</v>
      </c>
      <c r="M5966" s="11">
        <v>4633029</v>
      </c>
      <c r="N5966" s="13">
        <v>0.90213620747915002</v>
      </c>
      <c r="O5966" s="14" t="s">
        <v>538</v>
      </c>
      <c r="P5966" s="14">
        <v>0.59565853399919566</v>
      </c>
      <c r="Q5966" s="5" t="s">
        <v>546</v>
      </c>
      <c r="XEE5966" s="3">
        <v>0.59565853399919599</v>
      </c>
      <c r="XEF5966" s="4">
        <v>0.66027560922718298</v>
      </c>
      <c r="XEG5966" s="2" t="s">
        <v>13</v>
      </c>
      <c r="XEH5966" s="1">
        <v>7</v>
      </c>
    </row>
    <row r="5967" spans="1:17 16359:16362" hidden="1" x14ac:dyDescent="0.25">
      <c r="A5967" s="6">
        <v>70</v>
      </c>
      <c r="B5967" s="7" t="s">
        <v>523</v>
      </c>
      <c r="C5967" s="7" t="s">
        <v>268</v>
      </c>
      <c r="D5967" s="7" t="s">
        <v>489</v>
      </c>
      <c r="E5967" s="7" t="s">
        <v>14</v>
      </c>
      <c r="F5967" s="6">
        <v>27</v>
      </c>
      <c r="G5967" s="11">
        <v>81785876</v>
      </c>
      <c r="H5967" s="11">
        <f t="shared" si="93"/>
        <v>77152847</v>
      </c>
      <c r="I5967" s="11">
        <v>3370847</v>
      </c>
      <c r="J5967" s="11">
        <v>73782000</v>
      </c>
      <c r="K5967" s="11">
        <v>48716455</v>
      </c>
      <c r="L5967" s="11">
        <v>48716455</v>
      </c>
      <c r="M5967" s="11">
        <v>4633029</v>
      </c>
      <c r="N5967" s="13">
        <v>0.90213620747915002</v>
      </c>
      <c r="O5967" s="14" t="s">
        <v>538</v>
      </c>
      <c r="P5967" s="14">
        <v>0.59565853399919566</v>
      </c>
      <c r="Q5967" s="5" t="s">
        <v>546</v>
      </c>
      <c r="XEE5967" s="3">
        <v>0.59565853399919599</v>
      </c>
      <c r="XEF5967" s="4">
        <v>0.66027560922718298</v>
      </c>
      <c r="XEG5967" s="2" t="s">
        <v>13</v>
      </c>
      <c r="XEH5967" s="1">
        <v>7</v>
      </c>
    </row>
    <row r="5968" spans="1:17 16359:16362" ht="45" hidden="1" x14ac:dyDescent="0.25">
      <c r="A5968" s="6">
        <v>70</v>
      </c>
      <c r="B5968" s="7" t="s">
        <v>523</v>
      </c>
      <c r="C5968" s="7" t="s">
        <v>270</v>
      </c>
      <c r="D5968" s="7" t="s">
        <v>492</v>
      </c>
      <c r="E5968" s="7" t="s">
        <v>279</v>
      </c>
      <c r="F5968" s="5"/>
      <c r="G5968" s="11">
        <v>61332400</v>
      </c>
      <c r="H5968" s="11">
        <f t="shared" si="93"/>
        <v>58084266</v>
      </c>
      <c r="I5968" s="11">
        <v>3248133</v>
      </c>
      <c r="J5968" s="11">
        <v>54836133</v>
      </c>
      <c r="K5968" s="11">
        <v>37640125</v>
      </c>
      <c r="L5968" s="11">
        <v>37640125</v>
      </c>
      <c r="M5968" s="11">
        <v>3248134</v>
      </c>
      <c r="N5968" s="13">
        <v>0.89408099144986997</v>
      </c>
      <c r="O5968" s="14" t="s">
        <v>541</v>
      </c>
      <c r="P5968" s="14">
        <v>0.61370702923740139</v>
      </c>
      <c r="Q5968" s="5" t="s">
        <v>546</v>
      </c>
      <c r="XEE5968" s="3">
        <v>0.61370702923740095</v>
      </c>
      <c r="XEF5968" s="4">
        <v>0.68641100203035799</v>
      </c>
      <c r="XEG5968" s="2" t="s">
        <v>29</v>
      </c>
      <c r="XEH5968" s="1">
        <v>7</v>
      </c>
    </row>
    <row r="5969" spans="1:17 16359:16362" hidden="1" x14ac:dyDescent="0.25">
      <c r="A5969" s="6">
        <v>70</v>
      </c>
      <c r="B5969" s="7" t="s">
        <v>523</v>
      </c>
      <c r="C5969" s="7" t="s">
        <v>270</v>
      </c>
      <c r="D5969" s="7" t="s">
        <v>492</v>
      </c>
      <c r="E5969" s="7" t="s">
        <v>14</v>
      </c>
      <c r="F5969" s="6">
        <v>27</v>
      </c>
      <c r="G5969" s="11">
        <v>61332400</v>
      </c>
      <c r="H5969" s="11">
        <f t="shared" si="93"/>
        <v>58084266</v>
      </c>
      <c r="I5969" s="11">
        <v>3248133</v>
      </c>
      <c r="J5969" s="11">
        <v>54836133</v>
      </c>
      <c r="K5969" s="11">
        <v>37640125</v>
      </c>
      <c r="L5969" s="11">
        <v>37640125</v>
      </c>
      <c r="M5969" s="11">
        <v>3248134</v>
      </c>
      <c r="N5969" s="13">
        <v>0.89408099144986997</v>
      </c>
      <c r="O5969" s="14" t="s">
        <v>541</v>
      </c>
      <c r="P5969" s="14">
        <v>0.61370702923740139</v>
      </c>
      <c r="Q5969" s="5" t="s">
        <v>546</v>
      </c>
      <c r="XEE5969" s="3">
        <v>0.61370702923740095</v>
      </c>
      <c r="XEF5969" s="4">
        <v>0.68641100203035799</v>
      </c>
      <c r="XEG5969" s="2" t="s">
        <v>29</v>
      </c>
      <c r="XEH5969" s="1">
        <v>7</v>
      </c>
    </row>
    <row r="5970" spans="1:17 16359:16362" ht="45" hidden="1" x14ac:dyDescent="0.25">
      <c r="A5970" s="6">
        <v>70</v>
      </c>
      <c r="B5970" s="7" t="s">
        <v>523</v>
      </c>
      <c r="C5970" s="7" t="s">
        <v>270</v>
      </c>
      <c r="D5970" s="7" t="s">
        <v>493</v>
      </c>
      <c r="E5970" s="7" t="s">
        <v>281</v>
      </c>
      <c r="F5970" s="5"/>
      <c r="G5970" s="11">
        <v>20453476</v>
      </c>
      <c r="H5970" s="11">
        <f t="shared" si="93"/>
        <v>19068581</v>
      </c>
      <c r="I5970" s="11">
        <v>122714</v>
      </c>
      <c r="J5970" s="11">
        <v>18945867</v>
      </c>
      <c r="K5970" s="11">
        <v>11076330</v>
      </c>
      <c r="L5970" s="11">
        <v>11076330</v>
      </c>
      <c r="M5970" s="11">
        <v>1384895</v>
      </c>
      <c r="N5970" s="13">
        <v>0.926290817267441</v>
      </c>
      <c r="O5970" s="14" t="s">
        <v>537</v>
      </c>
      <c r="P5970" s="14">
        <v>0.54153778066867464</v>
      </c>
      <c r="Q5970" s="5" t="s">
        <v>543</v>
      </c>
      <c r="XEE5970" s="3">
        <v>0.54153778066867497</v>
      </c>
      <c r="XEF5970" s="4">
        <v>0.58463041042143904</v>
      </c>
      <c r="XEG5970" s="2" t="s">
        <v>29</v>
      </c>
      <c r="XEH5970" s="1">
        <v>7</v>
      </c>
    </row>
    <row r="5971" spans="1:17 16359:16362" hidden="1" x14ac:dyDescent="0.25">
      <c r="A5971" s="6">
        <v>70</v>
      </c>
      <c r="B5971" s="7" t="s">
        <v>523</v>
      </c>
      <c r="C5971" s="7" t="s">
        <v>270</v>
      </c>
      <c r="D5971" s="7" t="s">
        <v>493</v>
      </c>
      <c r="E5971" s="7" t="s">
        <v>14</v>
      </c>
      <c r="F5971" s="6">
        <v>27</v>
      </c>
      <c r="G5971" s="11">
        <v>20453476</v>
      </c>
      <c r="H5971" s="11">
        <f t="shared" si="93"/>
        <v>19068581</v>
      </c>
      <c r="I5971" s="11">
        <v>122714</v>
      </c>
      <c r="J5971" s="11">
        <v>18945867</v>
      </c>
      <c r="K5971" s="11">
        <v>11076330</v>
      </c>
      <c r="L5971" s="11">
        <v>11076330</v>
      </c>
      <c r="M5971" s="11">
        <v>1384895</v>
      </c>
      <c r="N5971" s="13">
        <v>0.926290817267441</v>
      </c>
      <c r="O5971" s="14" t="s">
        <v>537</v>
      </c>
      <c r="P5971" s="14">
        <v>0.54153778066867464</v>
      </c>
      <c r="Q5971" s="5" t="s">
        <v>543</v>
      </c>
      <c r="XEE5971" s="3">
        <v>0.54153778066867497</v>
      </c>
      <c r="XEF5971" s="4">
        <v>0.58463041042143904</v>
      </c>
      <c r="XEG5971" s="2" t="s">
        <v>29</v>
      </c>
      <c r="XEH5971" s="1">
        <v>7</v>
      </c>
    </row>
    <row r="5972" spans="1:17 16359:16362" x14ac:dyDescent="0.25">
      <c r="A5972" s="6">
        <v>70</v>
      </c>
      <c r="B5972" s="7" t="s">
        <v>523</v>
      </c>
      <c r="C5972" s="7" t="s">
        <v>495</v>
      </c>
      <c r="D5972" s="7" t="s">
        <v>495</v>
      </c>
      <c r="E5972" s="7" t="s">
        <v>495</v>
      </c>
      <c r="F5972" s="5"/>
      <c r="G5972" s="11">
        <v>98963214135</v>
      </c>
      <c r="H5972" s="11">
        <f t="shared" si="93"/>
        <v>93396882135.360001</v>
      </c>
      <c r="I5972" s="11">
        <v>408802680.19999999</v>
      </c>
      <c r="J5972" s="11">
        <v>92988079455.160004</v>
      </c>
      <c r="K5972" s="11">
        <v>57552663165.510002</v>
      </c>
      <c r="L5972" s="11">
        <v>57552663165.510002</v>
      </c>
      <c r="M5972" s="11">
        <v>5566331999.6400003</v>
      </c>
      <c r="N5972" s="13">
        <v>0.93962266957408003</v>
      </c>
      <c r="O5972" s="14" t="s">
        <v>537</v>
      </c>
      <c r="P5972" s="14">
        <v>0.58155612333891993</v>
      </c>
      <c r="Q5972" s="5" t="s">
        <v>547</v>
      </c>
      <c r="XEE5972" s="3">
        <v>0.58155612333892004</v>
      </c>
      <c r="XEF5972" s="4">
        <v>0.61892517301922101</v>
      </c>
      <c r="XEG5972" s="2" t="s">
        <v>496</v>
      </c>
      <c r="XEH5972" s="1">
        <v>7</v>
      </c>
    </row>
    <row r="5973" spans="1:17 16359:16362" hidden="1" x14ac:dyDescent="0.25">
      <c r="A5973" s="6">
        <v>73</v>
      </c>
      <c r="B5973" s="7" t="s">
        <v>524</v>
      </c>
      <c r="C5973" s="7" t="s">
        <v>10</v>
      </c>
      <c r="D5973" s="7" t="s">
        <v>11</v>
      </c>
      <c r="E5973" s="7" t="s">
        <v>12</v>
      </c>
      <c r="F5973" s="5"/>
      <c r="G5973" s="11">
        <v>549803776</v>
      </c>
      <c r="H5973" s="11">
        <f t="shared" si="93"/>
        <v>466642199.25</v>
      </c>
      <c r="I5973" s="11">
        <v>202942006</v>
      </c>
      <c r="J5973" s="11">
        <v>263700193.25</v>
      </c>
      <c r="K5973" s="11">
        <v>250190385.25</v>
      </c>
      <c r="L5973" s="11">
        <v>250190385.25</v>
      </c>
      <c r="M5973" s="11">
        <v>83161576.75</v>
      </c>
      <c r="N5973" s="13">
        <v>0.479626013427016</v>
      </c>
      <c r="O5973" s="14" t="s">
        <v>535</v>
      </c>
      <c r="P5973" s="14">
        <v>0.45505395956029226</v>
      </c>
      <c r="Q5973" s="5" t="s">
        <v>543</v>
      </c>
      <c r="XEE5973" s="3">
        <v>0.45505395956029199</v>
      </c>
      <c r="XEF5973" s="4">
        <v>0.94876830451469496</v>
      </c>
      <c r="XEG5973" s="2" t="s">
        <v>13</v>
      </c>
      <c r="XEH5973" s="1">
        <v>7</v>
      </c>
    </row>
    <row r="5974" spans="1:17 16359:16362" hidden="1" x14ac:dyDescent="0.25">
      <c r="A5974" s="6">
        <v>73</v>
      </c>
      <c r="B5974" s="7" t="s">
        <v>524</v>
      </c>
      <c r="C5974" s="7" t="s">
        <v>10</v>
      </c>
      <c r="D5974" s="7" t="s">
        <v>11</v>
      </c>
      <c r="E5974" s="7" t="s">
        <v>14</v>
      </c>
      <c r="F5974" s="6">
        <v>27</v>
      </c>
      <c r="G5974" s="11">
        <v>549803776</v>
      </c>
      <c r="H5974" s="11">
        <f t="shared" si="93"/>
        <v>466642199.25</v>
      </c>
      <c r="I5974" s="11">
        <v>202942006</v>
      </c>
      <c r="J5974" s="11">
        <v>263700193.25</v>
      </c>
      <c r="K5974" s="11">
        <v>250190385.25</v>
      </c>
      <c r="L5974" s="11">
        <v>250190385.25</v>
      </c>
      <c r="M5974" s="11">
        <v>83161576.75</v>
      </c>
      <c r="N5974" s="13">
        <v>0.479626013427016</v>
      </c>
      <c r="O5974" s="14" t="s">
        <v>535</v>
      </c>
      <c r="P5974" s="14">
        <v>0.45505395956029226</v>
      </c>
      <c r="Q5974" s="5" t="s">
        <v>543</v>
      </c>
      <c r="XEE5974" s="3">
        <v>0.45505395956029199</v>
      </c>
      <c r="XEF5974" s="4">
        <v>0.94876830451469496</v>
      </c>
      <c r="XEG5974" s="2" t="s">
        <v>13</v>
      </c>
      <c r="XEH5974" s="1">
        <v>7</v>
      </c>
    </row>
    <row r="5975" spans="1:17 16359:16362" hidden="1" x14ac:dyDescent="0.25">
      <c r="A5975" s="6">
        <v>73</v>
      </c>
      <c r="B5975" s="7" t="s">
        <v>524</v>
      </c>
      <c r="C5975" s="7" t="s">
        <v>15</v>
      </c>
      <c r="D5975" s="7" t="s">
        <v>92</v>
      </c>
      <c r="E5975" s="7" t="s">
        <v>93</v>
      </c>
      <c r="F5975" s="5"/>
      <c r="G5975" s="11">
        <v>545805751</v>
      </c>
      <c r="H5975" s="11">
        <f t="shared" si="93"/>
        <v>462644174.25</v>
      </c>
      <c r="I5975" s="11">
        <v>202942006</v>
      </c>
      <c r="J5975" s="11">
        <v>259702168.25</v>
      </c>
      <c r="K5975" s="11">
        <v>246192360.25</v>
      </c>
      <c r="L5975" s="11">
        <v>246192360.25</v>
      </c>
      <c r="M5975" s="11">
        <v>83161576.75</v>
      </c>
      <c r="N5975" s="13">
        <v>0.47581427600237902</v>
      </c>
      <c r="O5975" s="14" t="s">
        <v>535</v>
      </c>
      <c r="P5975" s="14">
        <v>0.45106223193679762</v>
      </c>
      <c r="Q5975" s="5" t="s">
        <v>543</v>
      </c>
      <c r="XEE5975" s="3">
        <v>0.45106223193679801</v>
      </c>
      <c r="XEF5975" s="4">
        <v>0.94797961029345401</v>
      </c>
      <c r="XEG5975" s="2" t="s">
        <v>13</v>
      </c>
      <c r="XEH5975" s="1">
        <v>7</v>
      </c>
    </row>
    <row r="5976" spans="1:17 16359:16362" hidden="1" x14ac:dyDescent="0.25">
      <c r="A5976" s="6">
        <v>73</v>
      </c>
      <c r="B5976" s="7" t="s">
        <v>524</v>
      </c>
      <c r="C5976" s="7" t="s">
        <v>15</v>
      </c>
      <c r="D5976" s="7" t="s">
        <v>92</v>
      </c>
      <c r="E5976" s="7" t="s">
        <v>14</v>
      </c>
      <c r="F5976" s="6">
        <v>27</v>
      </c>
      <c r="G5976" s="11">
        <v>545805751</v>
      </c>
      <c r="H5976" s="11">
        <f t="shared" si="93"/>
        <v>462644174.25</v>
      </c>
      <c r="I5976" s="11">
        <v>202942006</v>
      </c>
      <c r="J5976" s="11">
        <v>259702168.25</v>
      </c>
      <c r="K5976" s="11">
        <v>246192360.25</v>
      </c>
      <c r="L5976" s="11">
        <v>246192360.25</v>
      </c>
      <c r="M5976" s="11">
        <v>83161576.75</v>
      </c>
      <c r="N5976" s="13">
        <v>0.47581427600237902</v>
      </c>
      <c r="O5976" s="14" t="s">
        <v>535</v>
      </c>
      <c r="P5976" s="14">
        <v>0.45106223193679762</v>
      </c>
      <c r="Q5976" s="5" t="s">
        <v>543</v>
      </c>
      <c r="XEE5976" s="3">
        <v>0.45106223193679801</v>
      </c>
      <c r="XEF5976" s="4">
        <v>0.94797961029345401</v>
      </c>
      <c r="XEG5976" s="2" t="s">
        <v>13</v>
      </c>
      <c r="XEH5976" s="1">
        <v>7</v>
      </c>
    </row>
    <row r="5977" spans="1:17 16359:16362" hidden="1" x14ac:dyDescent="0.25">
      <c r="A5977" s="6">
        <v>73</v>
      </c>
      <c r="B5977" s="7" t="s">
        <v>524</v>
      </c>
      <c r="C5977" s="7" t="s">
        <v>18</v>
      </c>
      <c r="D5977" s="7" t="s">
        <v>94</v>
      </c>
      <c r="E5977" s="7" t="s">
        <v>93</v>
      </c>
      <c r="F5977" s="5"/>
      <c r="G5977" s="11">
        <v>545805751</v>
      </c>
      <c r="H5977" s="11">
        <f t="shared" si="93"/>
        <v>462644174.25</v>
      </c>
      <c r="I5977" s="11">
        <v>202942006</v>
      </c>
      <c r="J5977" s="11">
        <v>259702168.25</v>
      </c>
      <c r="K5977" s="11">
        <v>246192360.25</v>
      </c>
      <c r="L5977" s="11">
        <v>246192360.25</v>
      </c>
      <c r="M5977" s="11">
        <v>83161576.75</v>
      </c>
      <c r="N5977" s="13">
        <v>0.47581427600237902</v>
      </c>
      <c r="O5977" s="14" t="s">
        <v>535</v>
      </c>
      <c r="P5977" s="14">
        <v>0.45106223193679762</v>
      </c>
      <c r="Q5977" s="5" t="s">
        <v>543</v>
      </c>
      <c r="XEE5977" s="3">
        <v>0.45106223193679801</v>
      </c>
      <c r="XEF5977" s="4">
        <v>0.94797961029345401</v>
      </c>
      <c r="XEG5977" s="2" t="s">
        <v>13</v>
      </c>
      <c r="XEH5977" s="1">
        <v>7</v>
      </c>
    </row>
    <row r="5978" spans="1:17 16359:16362" hidden="1" x14ac:dyDescent="0.25">
      <c r="A5978" s="6">
        <v>73</v>
      </c>
      <c r="B5978" s="7" t="s">
        <v>524</v>
      </c>
      <c r="C5978" s="7" t="s">
        <v>18</v>
      </c>
      <c r="D5978" s="7" t="s">
        <v>94</v>
      </c>
      <c r="E5978" s="7" t="s">
        <v>14</v>
      </c>
      <c r="F5978" s="6">
        <v>27</v>
      </c>
      <c r="G5978" s="11">
        <v>545805751</v>
      </c>
      <c r="H5978" s="11">
        <f t="shared" si="93"/>
        <v>462644174.25</v>
      </c>
      <c r="I5978" s="11">
        <v>202942006</v>
      </c>
      <c r="J5978" s="11">
        <v>259702168.25</v>
      </c>
      <c r="K5978" s="11">
        <v>246192360.25</v>
      </c>
      <c r="L5978" s="11">
        <v>246192360.25</v>
      </c>
      <c r="M5978" s="11">
        <v>83161576.75</v>
      </c>
      <c r="N5978" s="13">
        <v>0.47581427600237902</v>
      </c>
      <c r="O5978" s="14" t="s">
        <v>535</v>
      </c>
      <c r="P5978" s="14">
        <v>0.45106223193679762</v>
      </c>
      <c r="Q5978" s="5" t="s">
        <v>543</v>
      </c>
      <c r="XEE5978" s="3">
        <v>0.45106223193679801</v>
      </c>
      <c r="XEF5978" s="4">
        <v>0.94797961029345401</v>
      </c>
      <c r="XEG5978" s="2" t="s">
        <v>13</v>
      </c>
      <c r="XEH5978" s="1">
        <v>7</v>
      </c>
    </row>
    <row r="5979" spans="1:17 16359:16362" hidden="1" x14ac:dyDescent="0.25">
      <c r="A5979" s="6">
        <v>73</v>
      </c>
      <c r="B5979" s="7" t="s">
        <v>524</v>
      </c>
      <c r="C5979" s="7" t="s">
        <v>20</v>
      </c>
      <c r="D5979" s="7" t="s">
        <v>95</v>
      </c>
      <c r="E5979" s="7" t="s">
        <v>96</v>
      </c>
      <c r="F5979" s="5"/>
      <c r="G5979" s="11">
        <v>161591672</v>
      </c>
      <c r="H5979" s="11">
        <f t="shared" si="93"/>
        <v>96146078.319999993</v>
      </c>
      <c r="I5979" s="11">
        <v>0</v>
      </c>
      <c r="J5979" s="11">
        <v>96146078.319999993</v>
      </c>
      <c r="K5979" s="11">
        <v>96146078.319999993</v>
      </c>
      <c r="L5979" s="11">
        <v>96146078.319999993</v>
      </c>
      <c r="M5979" s="11">
        <v>65445593.68</v>
      </c>
      <c r="N5979" s="13">
        <v>0.59499401875116398</v>
      </c>
      <c r="O5979" s="14" t="s">
        <v>535</v>
      </c>
      <c r="P5979" s="14">
        <v>0.59499401875116431</v>
      </c>
      <c r="Q5979" s="5" t="s">
        <v>545</v>
      </c>
      <c r="XEE5979" s="3">
        <v>0.59499401875116398</v>
      </c>
      <c r="XEF5979" s="4">
        <v>1</v>
      </c>
      <c r="XEG5979" s="2" t="s">
        <v>13</v>
      </c>
      <c r="XEH5979" s="1">
        <v>7</v>
      </c>
    </row>
    <row r="5980" spans="1:17 16359:16362" hidden="1" x14ac:dyDescent="0.25">
      <c r="A5980" s="6">
        <v>73</v>
      </c>
      <c r="B5980" s="7" t="s">
        <v>524</v>
      </c>
      <c r="C5980" s="7" t="s">
        <v>20</v>
      </c>
      <c r="D5980" s="7" t="s">
        <v>95</v>
      </c>
      <c r="E5980" s="7" t="s">
        <v>14</v>
      </c>
      <c r="F5980" s="6">
        <v>27</v>
      </c>
      <c r="G5980" s="11">
        <v>161591672</v>
      </c>
      <c r="H5980" s="11">
        <f t="shared" si="93"/>
        <v>96146078.319999993</v>
      </c>
      <c r="I5980" s="11">
        <v>0</v>
      </c>
      <c r="J5980" s="11">
        <v>96146078.319999993</v>
      </c>
      <c r="K5980" s="11">
        <v>96146078.319999993</v>
      </c>
      <c r="L5980" s="11">
        <v>96146078.319999993</v>
      </c>
      <c r="M5980" s="11">
        <v>65445593.68</v>
      </c>
      <c r="N5980" s="13">
        <v>0.59499401875116398</v>
      </c>
      <c r="O5980" s="14" t="s">
        <v>535</v>
      </c>
      <c r="P5980" s="14">
        <v>0.59499401875116431</v>
      </c>
      <c r="Q5980" s="5" t="s">
        <v>545</v>
      </c>
      <c r="XEE5980" s="3">
        <v>0.59499401875116398</v>
      </c>
      <c r="XEF5980" s="4">
        <v>1</v>
      </c>
      <c r="XEG5980" s="2" t="s">
        <v>13</v>
      </c>
      <c r="XEH5980" s="1">
        <v>7</v>
      </c>
    </row>
    <row r="5981" spans="1:17 16359:16362" hidden="1" x14ac:dyDescent="0.25">
      <c r="A5981" s="6">
        <v>73</v>
      </c>
      <c r="B5981" s="7" t="s">
        <v>524</v>
      </c>
      <c r="C5981" s="7" t="s">
        <v>23</v>
      </c>
      <c r="D5981" s="7" t="s">
        <v>97</v>
      </c>
      <c r="E5981" s="7" t="s">
        <v>98</v>
      </c>
      <c r="F5981" s="5"/>
      <c r="G5981" s="11">
        <v>161176189</v>
      </c>
      <c r="H5981" s="11">
        <f t="shared" si="93"/>
        <v>95731997.530000001</v>
      </c>
      <c r="I5981" s="11">
        <v>0</v>
      </c>
      <c r="J5981" s="11">
        <v>95731997.530000001</v>
      </c>
      <c r="K5981" s="11">
        <v>95731997.530000001</v>
      </c>
      <c r="L5981" s="11">
        <v>95731997.530000001</v>
      </c>
      <c r="M5981" s="11">
        <v>65444191.469999999</v>
      </c>
      <c r="N5981" s="13">
        <v>0.59395868660227502</v>
      </c>
      <c r="O5981" s="14" t="s">
        <v>535</v>
      </c>
      <c r="P5981" s="14">
        <v>0.59395868660227469</v>
      </c>
      <c r="Q5981" s="5" t="s">
        <v>545</v>
      </c>
      <c r="XEE5981" s="3">
        <v>0.59395868660227502</v>
      </c>
      <c r="XEF5981" s="4">
        <v>1</v>
      </c>
      <c r="XEG5981" s="2" t="s">
        <v>13</v>
      </c>
      <c r="XEH5981" s="1">
        <v>7</v>
      </c>
    </row>
    <row r="5982" spans="1:17 16359:16362" hidden="1" x14ac:dyDescent="0.25">
      <c r="A5982" s="6">
        <v>73</v>
      </c>
      <c r="B5982" s="7" t="s">
        <v>524</v>
      </c>
      <c r="C5982" s="7" t="s">
        <v>23</v>
      </c>
      <c r="D5982" s="7" t="s">
        <v>97</v>
      </c>
      <c r="E5982" s="7" t="s">
        <v>14</v>
      </c>
      <c r="F5982" s="6">
        <v>27</v>
      </c>
      <c r="G5982" s="11">
        <v>161176189</v>
      </c>
      <c r="H5982" s="11">
        <f t="shared" si="93"/>
        <v>95731997.530000001</v>
      </c>
      <c r="I5982" s="11">
        <v>0</v>
      </c>
      <c r="J5982" s="11">
        <v>95731997.530000001</v>
      </c>
      <c r="K5982" s="11">
        <v>95731997.530000001</v>
      </c>
      <c r="L5982" s="11">
        <v>95731997.530000001</v>
      </c>
      <c r="M5982" s="11">
        <v>65444191.469999999</v>
      </c>
      <c r="N5982" s="13">
        <v>0.59395868660227502</v>
      </c>
      <c r="O5982" s="14" t="s">
        <v>535</v>
      </c>
      <c r="P5982" s="14">
        <v>0.59395868660227469</v>
      </c>
      <c r="Q5982" s="5" t="s">
        <v>545</v>
      </c>
      <c r="XEE5982" s="3">
        <v>0.59395868660227502</v>
      </c>
      <c r="XEF5982" s="4">
        <v>1</v>
      </c>
      <c r="XEG5982" s="2" t="s">
        <v>13</v>
      </c>
      <c r="XEH5982" s="1">
        <v>7</v>
      </c>
    </row>
    <row r="5983" spans="1:17 16359:16362" hidden="1" x14ac:dyDescent="0.25">
      <c r="A5983" s="6">
        <v>73</v>
      </c>
      <c r="B5983" s="7" t="s">
        <v>524</v>
      </c>
      <c r="C5983" s="7" t="s">
        <v>26</v>
      </c>
      <c r="D5983" s="7" t="s">
        <v>101</v>
      </c>
      <c r="E5983" s="7" t="s">
        <v>102</v>
      </c>
      <c r="F5983" s="5"/>
      <c r="G5983" s="11">
        <v>161176189</v>
      </c>
      <c r="H5983" s="11">
        <f t="shared" si="93"/>
        <v>95731997.530000001</v>
      </c>
      <c r="I5983" s="11">
        <v>0</v>
      </c>
      <c r="J5983" s="11">
        <v>95731997.530000001</v>
      </c>
      <c r="K5983" s="11">
        <v>95731997.530000001</v>
      </c>
      <c r="L5983" s="11">
        <v>95731997.530000001</v>
      </c>
      <c r="M5983" s="11">
        <v>65444191.469999999</v>
      </c>
      <c r="N5983" s="13">
        <v>0.59395868660227502</v>
      </c>
      <c r="O5983" s="14" t="s">
        <v>535</v>
      </c>
      <c r="P5983" s="14">
        <v>0.59395868660227469</v>
      </c>
      <c r="Q5983" s="5" t="s">
        <v>545</v>
      </c>
      <c r="XEE5983" s="3">
        <v>0.59395868660227502</v>
      </c>
      <c r="XEF5983" s="4">
        <v>1</v>
      </c>
      <c r="XEG5983" s="2" t="s">
        <v>29</v>
      </c>
      <c r="XEH5983" s="1">
        <v>7</v>
      </c>
    </row>
    <row r="5984" spans="1:17 16359:16362" hidden="1" x14ac:dyDescent="0.25">
      <c r="A5984" s="6">
        <v>73</v>
      </c>
      <c r="B5984" s="7" t="s">
        <v>524</v>
      </c>
      <c r="C5984" s="7" t="s">
        <v>26</v>
      </c>
      <c r="D5984" s="7" t="s">
        <v>101</v>
      </c>
      <c r="E5984" s="7" t="s">
        <v>14</v>
      </c>
      <c r="F5984" s="6">
        <v>27</v>
      </c>
      <c r="G5984" s="11">
        <v>161176189</v>
      </c>
      <c r="H5984" s="11">
        <f t="shared" si="93"/>
        <v>95731997.530000001</v>
      </c>
      <c r="I5984" s="11">
        <v>0</v>
      </c>
      <c r="J5984" s="11">
        <v>95731997.530000001</v>
      </c>
      <c r="K5984" s="11">
        <v>95731997.530000001</v>
      </c>
      <c r="L5984" s="11">
        <v>95731997.530000001</v>
      </c>
      <c r="M5984" s="11">
        <v>65444191.469999999</v>
      </c>
      <c r="N5984" s="13">
        <v>0.59395868660227502</v>
      </c>
      <c r="O5984" s="14" t="s">
        <v>535</v>
      </c>
      <c r="P5984" s="14">
        <v>0.59395868660227469</v>
      </c>
      <c r="Q5984" s="5" t="s">
        <v>545</v>
      </c>
      <c r="XEE5984" s="3">
        <v>0.59395868660227502</v>
      </c>
      <c r="XEF5984" s="4">
        <v>1</v>
      </c>
      <c r="XEG5984" s="2" t="s">
        <v>29</v>
      </c>
      <c r="XEH5984" s="1">
        <v>7</v>
      </c>
    </row>
    <row r="5985" spans="1:17 16359:16362" hidden="1" x14ac:dyDescent="0.25">
      <c r="A5985" s="6">
        <v>73</v>
      </c>
      <c r="B5985" s="7" t="s">
        <v>524</v>
      </c>
      <c r="C5985" s="7" t="s">
        <v>23</v>
      </c>
      <c r="D5985" s="7" t="s">
        <v>109</v>
      </c>
      <c r="E5985" s="7" t="s">
        <v>110</v>
      </c>
      <c r="F5985" s="5"/>
      <c r="G5985" s="11">
        <v>415483</v>
      </c>
      <c r="H5985" s="11">
        <f t="shared" si="93"/>
        <v>414080.79</v>
      </c>
      <c r="I5985" s="11">
        <v>0</v>
      </c>
      <c r="J5985" s="11">
        <v>414080.79</v>
      </c>
      <c r="K5985" s="11">
        <v>414080.79</v>
      </c>
      <c r="L5985" s="11">
        <v>414080.79</v>
      </c>
      <c r="M5985" s="11">
        <v>1402.21000000002</v>
      </c>
      <c r="N5985" s="13">
        <v>0.99662510860853504</v>
      </c>
      <c r="O5985" s="14" t="s">
        <v>537</v>
      </c>
      <c r="P5985" s="14">
        <v>0.99662510860853504</v>
      </c>
      <c r="Q5985" s="5" t="s">
        <v>546</v>
      </c>
      <c r="XEE5985" s="3">
        <v>0.99662510860853504</v>
      </c>
      <c r="XEF5985" s="4">
        <v>1</v>
      </c>
      <c r="XEG5985" s="2" t="s">
        <v>13</v>
      </c>
      <c r="XEH5985" s="1">
        <v>7</v>
      </c>
    </row>
    <row r="5986" spans="1:17 16359:16362" hidden="1" x14ac:dyDescent="0.25">
      <c r="A5986" s="6">
        <v>73</v>
      </c>
      <c r="B5986" s="7" t="s">
        <v>524</v>
      </c>
      <c r="C5986" s="7" t="s">
        <v>23</v>
      </c>
      <c r="D5986" s="7" t="s">
        <v>109</v>
      </c>
      <c r="E5986" s="7" t="s">
        <v>14</v>
      </c>
      <c r="F5986" s="6">
        <v>27</v>
      </c>
      <c r="G5986" s="11">
        <v>415483</v>
      </c>
      <c r="H5986" s="11">
        <f t="shared" si="93"/>
        <v>414080.79</v>
      </c>
      <c r="I5986" s="11">
        <v>0</v>
      </c>
      <c r="J5986" s="11">
        <v>414080.79</v>
      </c>
      <c r="K5986" s="11">
        <v>414080.79</v>
      </c>
      <c r="L5986" s="11">
        <v>414080.79</v>
      </c>
      <c r="M5986" s="11">
        <v>1402.21000000002</v>
      </c>
      <c r="N5986" s="13">
        <v>0.99662510860853504</v>
      </c>
      <c r="O5986" s="14" t="s">
        <v>537</v>
      </c>
      <c r="P5986" s="14">
        <v>0.99662510860853504</v>
      </c>
      <c r="Q5986" s="5" t="s">
        <v>546</v>
      </c>
      <c r="XEE5986" s="3">
        <v>0.99662510860853504</v>
      </c>
      <c r="XEF5986" s="4">
        <v>1</v>
      </c>
      <c r="XEG5986" s="2" t="s">
        <v>13</v>
      </c>
      <c r="XEH5986" s="1">
        <v>7</v>
      </c>
    </row>
    <row r="5987" spans="1:17 16359:16362" hidden="1" x14ac:dyDescent="0.25">
      <c r="A5987" s="6">
        <v>73</v>
      </c>
      <c r="B5987" s="7" t="s">
        <v>524</v>
      </c>
      <c r="C5987" s="7" t="s">
        <v>26</v>
      </c>
      <c r="D5987" s="7" t="s">
        <v>111</v>
      </c>
      <c r="E5987" s="7" t="s">
        <v>112</v>
      </c>
      <c r="F5987" s="5"/>
      <c r="G5987" s="11">
        <v>415483</v>
      </c>
      <c r="H5987" s="11">
        <f t="shared" si="93"/>
        <v>414080.79</v>
      </c>
      <c r="I5987" s="11">
        <v>0</v>
      </c>
      <c r="J5987" s="11">
        <v>414080.79</v>
      </c>
      <c r="K5987" s="11">
        <v>414080.79</v>
      </c>
      <c r="L5987" s="11">
        <v>414080.79</v>
      </c>
      <c r="M5987" s="11">
        <v>1402.21000000002</v>
      </c>
      <c r="N5987" s="13">
        <v>0.99662510860853504</v>
      </c>
      <c r="O5987" s="14" t="s">
        <v>537</v>
      </c>
      <c r="P5987" s="14">
        <v>0.99662510860853504</v>
      </c>
      <c r="Q5987" s="5" t="s">
        <v>546</v>
      </c>
      <c r="XEE5987" s="3">
        <v>0.99662510860853504</v>
      </c>
      <c r="XEF5987" s="4">
        <v>1</v>
      </c>
      <c r="XEG5987" s="2" t="s">
        <v>29</v>
      </c>
      <c r="XEH5987" s="1">
        <v>7</v>
      </c>
    </row>
    <row r="5988" spans="1:17 16359:16362" hidden="1" x14ac:dyDescent="0.25">
      <c r="A5988" s="6">
        <v>73</v>
      </c>
      <c r="B5988" s="7" t="s">
        <v>524</v>
      </c>
      <c r="C5988" s="7" t="s">
        <v>26</v>
      </c>
      <c r="D5988" s="7" t="s">
        <v>111</v>
      </c>
      <c r="E5988" s="7" t="s">
        <v>14</v>
      </c>
      <c r="F5988" s="6">
        <v>27</v>
      </c>
      <c r="G5988" s="11">
        <v>415483</v>
      </c>
      <c r="H5988" s="11">
        <f t="shared" si="93"/>
        <v>414080.79</v>
      </c>
      <c r="I5988" s="11">
        <v>0</v>
      </c>
      <c r="J5988" s="11">
        <v>414080.79</v>
      </c>
      <c r="K5988" s="11">
        <v>414080.79</v>
      </c>
      <c r="L5988" s="11">
        <v>414080.79</v>
      </c>
      <c r="M5988" s="11">
        <v>1402.21000000002</v>
      </c>
      <c r="N5988" s="13">
        <v>0.99662510860853504</v>
      </c>
      <c r="O5988" s="14" t="s">
        <v>537</v>
      </c>
      <c r="P5988" s="14">
        <v>0.99662510860853504</v>
      </c>
      <c r="Q5988" s="5" t="s">
        <v>546</v>
      </c>
      <c r="XEE5988" s="3">
        <v>0.99662510860853504</v>
      </c>
      <c r="XEF5988" s="4">
        <v>1</v>
      </c>
      <c r="XEG5988" s="2" t="s">
        <v>29</v>
      </c>
      <c r="XEH5988" s="1">
        <v>7</v>
      </c>
    </row>
    <row r="5989" spans="1:17 16359:16362" hidden="1" x14ac:dyDescent="0.25">
      <c r="A5989" s="6">
        <v>73</v>
      </c>
      <c r="B5989" s="7" t="s">
        <v>524</v>
      </c>
      <c r="C5989" s="7" t="s">
        <v>20</v>
      </c>
      <c r="D5989" s="7" t="s">
        <v>115</v>
      </c>
      <c r="E5989" s="7" t="s">
        <v>116</v>
      </c>
      <c r="F5989" s="5"/>
      <c r="G5989" s="11">
        <v>384214079</v>
      </c>
      <c r="H5989" s="11">
        <f t="shared" si="93"/>
        <v>366498095.93000001</v>
      </c>
      <c r="I5989" s="11">
        <v>202942006</v>
      </c>
      <c r="J5989" s="11">
        <v>163556089.93000001</v>
      </c>
      <c r="K5989" s="11">
        <v>150046281.93000001</v>
      </c>
      <c r="L5989" s="11">
        <v>150046281.93000001</v>
      </c>
      <c r="M5989" s="11">
        <v>17715983.07</v>
      </c>
      <c r="N5989" s="13">
        <v>0.42568999646158201</v>
      </c>
      <c r="O5989" s="14" t="s">
        <v>535</v>
      </c>
      <c r="P5989" s="14">
        <v>0.39052780762362432</v>
      </c>
      <c r="Q5989" s="5" t="s">
        <v>543</v>
      </c>
      <c r="XEE5989" s="3">
        <v>0.39052780762362399</v>
      </c>
      <c r="XEF5989" s="4">
        <v>0.91739954161424397</v>
      </c>
      <c r="XEG5989" s="2" t="s">
        <v>13</v>
      </c>
      <c r="XEH5989" s="1">
        <v>7</v>
      </c>
    </row>
    <row r="5990" spans="1:17 16359:16362" hidden="1" x14ac:dyDescent="0.25">
      <c r="A5990" s="6">
        <v>73</v>
      </c>
      <c r="B5990" s="7" t="s">
        <v>524</v>
      </c>
      <c r="C5990" s="7" t="s">
        <v>20</v>
      </c>
      <c r="D5990" s="7" t="s">
        <v>115</v>
      </c>
      <c r="E5990" s="7" t="s">
        <v>14</v>
      </c>
      <c r="F5990" s="6">
        <v>27</v>
      </c>
      <c r="G5990" s="11">
        <v>384214079</v>
      </c>
      <c r="H5990" s="11">
        <f t="shared" si="93"/>
        <v>366498095.93000001</v>
      </c>
      <c r="I5990" s="11">
        <v>202942006</v>
      </c>
      <c r="J5990" s="11">
        <v>163556089.93000001</v>
      </c>
      <c r="K5990" s="11">
        <v>150046281.93000001</v>
      </c>
      <c r="L5990" s="11">
        <v>150046281.93000001</v>
      </c>
      <c r="M5990" s="11">
        <v>17715983.07</v>
      </c>
      <c r="N5990" s="13">
        <v>0.42568999646158201</v>
      </c>
      <c r="O5990" s="14" t="s">
        <v>535</v>
      </c>
      <c r="P5990" s="14">
        <v>0.39052780762362432</v>
      </c>
      <c r="Q5990" s="5" t="s">
        <v>543</v>
      </c>
      <c r="XEE5990" s="3">
        <v>0.39052780762362399</v>
      </c>
      <c r="XEF5990" s="4">
        <v>0.91739954161424397</v>
      </c>
      <c r="XEG5990" s="2" t="s">
        <v>13</v>
      </c>
      <c r="XEH5990" s="1">
        <v>7</v>
      </c>
    </row>
    <row r="5991" spans="1:17 16359:16362" hidden="1" x14ac:dyDescent="0.25">
      <c r="A5991" s="6">
        <v>73</v>
      </c>
      <c r="B5991" s="7" t="s">
        <v>524</v>
      </c>
      <c r="C5991" s="7" t="s">
        <v>23</v>
      </c>
      <c r="D5991" s="7" t="s">
        <v>121</v>
      </c>
      <c r="E5991" s="7" t="s">
        <v>122</v>
      </c>
      <c r="F5991" s="5"/>
      <c r="G5991" s="11">
        <v>60715168</v>
      </c>
      <c r="H5991" s="11">
        <f t="shared" si="93"/>
        <v>60205063</v>
      </c>
      <c r="I5991" s="11">
        <v>48761727</v>
      </c>
      <c r="J5991" s="11">
        <v>11443336</v>
      </c>
      <c r="K5991" s="11">
        <v>0</v>
      </c>
      <c r="L5991" s="11">
        <v>0</v>
      </c>
      <c r="M5991" s="11">
        <v>510105</v>
      </c>
      <c r="N5991" s="13">
        <v>0.18847573640906301</v>
      </c>
      <c r="O5991" s="14" t="s">
        <v>535</v>
      </c>
      <c r="P5991" s="14">
        <v>0</v>
      </c>
      <c r="Q5991" s="5" t="s">
        <v>543</v>
      </c>
      <c r="XEE5991" s="3">
        <v>0</v>
      </c>
      <c r="XEF5991" s="4">
        <v>0</v>
      </c>
      <c r="XEG5991" s="2" t="s">
        <v>13</v>
      </c>
      <c r="XEH5991" s="1">
        <v>7</v>
      </c>
    </row>
    <row r="5992" spans="1:17 16359:16362" hidden="1" x14ac:dyDescent="0.25">
      <c r="A5992" s="6">
        <v>73</v>
      </c>
      <c r="B5992" s="7" t="s">
        <v>524</v>
      </c>
      <c r="C5992" s="7" t="s">
        <v>23</v>
      </c>
      <c r="D5992" s="7" t="s">
        <v>121</v>
      </c>
      <c r="E5992" s="7" t="s">
        <v>14</v>
      </c>
      <c r="F5992" s="6">
        <v>27</v>
      </c>
      <c r="G5992" s="11">
        <v>60715168</v>
      </c>
      <c r="H5992" s="11">
        <f t="shared" si="93"/>
        <v>60205063</v>
      </c>
      <c r="I5992" s="11">
        <v>48761727</v>
      </c>
      <c r="J5992" s="11">
        <v>11443336</v>
      </c>
      <c r="K5992" s="11">
        <v>0</v>
      </c>
      <c r="L5992" s="11">
        <v>0</v>
      </c>
      <c r="M5992" s="11">
        <v>510105</v>
      </c>
      <c r="N5992" s="13">
        <v>0.18847573640906301</v>
      </c>
      <c r="O5992" s="14" t="s">
        <v>535</v>
      </c>
      <c r="P5992" s="14">
        <v>0</v>
      </c>
      <c r="Q5992" s="5" t="s">
        <v>543</v>
      </c>
      <c r="XEE5992" s="3">
        <v>0</v>
      </c>
      <c r="XEF5992" s="4">
        <v>0</v>
      </c>
      <c r="XEG5992" s="2" t="s">
        <v>13</v>
      </c>
      <c r="XEH5992" s="1">
        <v>7</v>
      </c>
    </row>
    <row r="5993" spans="1:17 16359:16362" hidden="1" x14ac:dyDescent="0.25">
      <c r="A5993" s="6">
        <v>73</v>
      </c>
      <c r="B5993" s="7" t="s">
        <v>524</v>
      </c>
      <c r="C5993" s="7" t="s">
        <v>26</v>
      </c>
      <c r="D5993" s="7" t="s">
        <v>123</v>
      </c>
      <c r="E5993" s="7" t="s">
        <v>124</v>
      </c>
      <c r="F5993" s="5"/>
      <c r="G5993" s="11">
        <v>3238655</v>
      </c>
      <c r="H5993" s="11">
        <f t="shared" si="93"/>
        <v>2847350</v>
      </c>
      <c r="I5993" s="11">
        <v>0</v>
      </c>
      <c r="J5993" s="11">
        <v>2847350</v>
      </c>
      <c r="K5993" s="11">
        <v>0</v>
      </c>
      <c r="L5993" s="11">
        <v>0</v>
      </c>
      <c r="M5993" s="11">
        <v>391305</v>
      </c>
      <c r="N5993" s="13">
        <v>0.87917669526392905</v>
      </c>
      <c r="O5993" s="14" t="s">
        <v>535</v>
      </c>
      <c r="P5993" s="14">
        <v>0</v>
      </c>
      <c r="Q5993" s="5" t="s">
        <v>543</v>
      </c>
      <c r="XEE5993" s="3">
        <v>0</v>
      </c>
      <c r="XEF5993" s="4">
        <v>0</v>
      </c>
      <c r="XEG5993" s="2" t="s">
        <v>29</v>
      </c>
      <c r="XEH5993" s="1">
        <v>7</v>
      </c>
    </row>
    <row r="5994" spans="1:17 16359:16362" hidden="1" x14ac:dyDescent="0.25">
      <c r="A5994" s="6">
        <v>73</v>
      </c>
      <c r="B5994" s="7" t="s">
        <v>524</v>
      </c>
      <c r="C5994" s="7" t="s">
        <v>26</v>
      </c>
      <c r="D5994" s="7" t="s">
        <v>123</v>
      </c>
      <c r="E5994" s="7" t="s">
        <v>14</v>
      </c>
      <c r="F5994" s="6">
        <v>27</v>
      </c>
      <c r="G5994" s="11">
        <v>3238655</v>
      </c>
      <c r="H5994" s="11">
        <f t="shared" si="93"/>
        <v>2847350</v>
      </c>
      <c r="I5994" s="11">
        <v>0</v>
      </c>
      <c r="J5994" s="11">
        <v>2847350</v>
      </c>
      <c r="K5994" s="11">
        <v>0</v>
      </c>
      <c r="L5994" s="11">
        <v>0</v>
      </c>
      <c r="M5994" s="11">
        <v>391305</v>
      </c>
      <c r="N5994" s="13">
        <v>0.87917669526392905</v>
      </c>
      <c r="O5994" s="14" t="s">
        <v>535</v>
      </c>
      <c r="P5994" s="14">
        <v>0</v>
      </c>
      <c r="Q5994" s="5" t="s">
        <v>543</v>
      </c>
      <c r="XEE5994" s="3">
        <v>0</v>
      </c>
      <c r="XEF5994" s="4">
        <v>0</v>
      </c>
      <c r="XEG5994" s="2" t="s">
        <v>29</v>
      </c>
      <c r="XEH5994" s="1">
        <v>7</v>
      </c>
    </row>
    <row r="5995" spans="1:17 16359:16362" hidden="1" x14ac:dyDescent="0.25">
      <c r="A5995" s="6">
        <v>73</v>
      </c>
      <c r="B5995" s="7" t="s">
        <v>524</v>
      </c>
      <c r="C5995" s="7" t="s">
        <v>26</v>
      </c>
      <c r="D5995" s="7" t="s">
        <v>125</v>
      </c>
      <c r="E5995" s="7" t="s">
        <v>126</v>
      </c>
      <c r="F5995" s="5"/>
      <c r="G5995" s="11">
        <v>28775865</v>
      </c>
      <c r="H5995" s="11">
        <f t="shared" si="93"/>
        <v>28775865</v>
      </c>
      <c r="I5995" s="11">
        <v>22561179</v>
      </c>
      <c r="J5995" s="11">
        <v>6214686</v>
      </c>
      <c r="K5995" s="11">
        <v>0</v>
      </c>
      <c r="L5995" s="11">
        <v>0</v>
      </c>
      <c r="M5995" s="11">
        <v>0</v>
      </c>
      <c r="N5995" s="13">
        <v>0.21596869459875501</v>
      </c>
      <c r="O5995" s="14" t="s">
        <v>535</v>
      </c>
      <c r="P5995" s="14">
        <v>0</v>
      </c>
      <c r="Q5995" s="5" t="s">
        <v>543</v>
      </c>
      <c r="XEE5995" s="3">
        <v>0</v>
      </c>
      <c r="XEF5995" s="4">
        <v>0</v>
      </c>
      <c r="XEG5995" s="2" t="s">
        <v>29</v>
      </c>
      <c r="XEH5995" s="1">
        <v>7</v>
      </c>
    </row>
    <row r="5996" spans="1:17 16359:16362" hidden="1" x14ac:dyDescent="0.25">
      <c r="A5996" s="6">
        <v>73</v>
      </c>
      <c r="B5996" s="7" t="s">
        <v>524</v>
      </c>
      <c r="C5996" s="7" t="s">
        <v>26</v>
      </c>
      <c r="D5996" s="7" t="s">
        <v>125</v>
      </c>
      <c r="E5996" s="7" t="s">
        <v>14</v>
      </c>
      <c r="F5996" s="6">
        <v>27</v>
      </c>
      <c r="G5996" s="11">
        <v>28775865</v>
      </c>
      <c r="H5996" s="11">
        <f t="shared" si="93"/>
        <v>28775865</v>
      </c>
      <c r="I5996" s="11">
        <v>22561179</v>
      </c>
      <c r="J5996" s="11">
        <v>6214686</v>
      </c>
      <c r="K5996" s="11">
        <v>0</v>
      </c>
      <c r="L5996" s="11">
        <v>0</v>
      </c>
      <c r="M5996" s="11">
        <v>0</v>
      </c>
      <c r="N5996" s="13">
        <v>0.21596869459875501</v>
      </c>
      <c r="O5996" s="14" t="s">
        <v>535</v>
      </c>
      <c r="P5996" s="14">
        <v>0</v>
      </c>
      <c r="Q5996" s="5" t="s">
        <v>543</v>
      </c>
      <c r="XEE5996" s="3">
        <v>0</v>
      </c>
      <c r="XEF5996" s="4">
        <v>0</v>
      </c>
      <c r="XEG5996" s="2" t="s">
        <v>29</v>
      </c>
      <c r="XEH5996" s="1">
        <v>7</v>
      </c>
    </row>
    <row r="5997" spans="1:17 16359:16362" hidden="1" x14ac:dyDescent="0.25">
      <c r="A5997" s="6">
        <v>73</v>
      </c>
      <c r="B5997" s="7" t="s">
        <v>524</v>
      </c>
      <c r="C5997" s="7" t="s">
        <v>26</v>
      </c>
      <c r="D5997" s="7" t="s">
        <v>137</v>
      </c>
      <c r="E5997" s="7" t="s">
        <v>138</v>
      </c>
      <c r="F5997" s="5"/>
      <c r="G5997" s="11">
        <v>2500100</v>
      </c>
      <c r="H5997" s="11">
        <f t="shared" si="93"/>
        <v>2381300</v>
      </c>
      <c r="I5997" s="11">
        <v>0</v>
      </c>
      <c r="J5997" s="11">
        <v>2381300</v>
      </c>
      <c r="K5997" s="11">
        <v>0</v>
      </c>
      <c r="L5997" s="11">
        <v>0</v>
      </c>
      <c r="M5997" s="11">
        <v>118800</v>
      </c>
      <c r="N5997" s="13">
        <v>0.95248190072397099</v>
      </c>
      <c r="O5997" s="14" t="s">
        <v>537</v>
      </c>
      <c r="P5997" s="14">
        <v>0</v>
      </c>
      <c r="Q5997" s="5" t="s">
        <v>543</v>
      </c>
      <c r="XEE5997" s="3">
        <v>0</v>
      </c>
      <c r="XEF5997" s="4">
        <v>0</v>
      </c>
      <c r="XEG5997" s="2" t="s">
        <v>29</v>
      </c>
      <c r="XEH5997" s="1">
        <v>7</v>
      </c>
    </row>
    <row r="5998" spans="1:17 16359:16362" hidden="1" x14ac:dyDescent="0.25">
      <c r="A5998" s="6">
        <v>73</v>
      </c>
      <c r="B5998" s="7" t="s">
        <v>524</v>
      </c>
      <c r="C5998" s="7" t="s">
        <v>26</v>
      </c>
      <c r="D5998" s="7" t="s">
        <v>137</v>
      </c>
      <c r="E5998" s="7" t="s">
        <v>14</v>
      </c>
      <c r="F5998" s="6">
        <v>27</v>
      </c>
      <c r="G5998" s="11">
        <v>2500100</v>
      </c>
      <c r="H5998" s="11">
        <f t="shared" si="93"/>
        <v>2381300</v>
      </c>
      <c r="I5998" s="11">
        <v>0</v>
      </c>
      <c r="J5998" s="11">
        <v>2381300</v>
      </c>
      <c r="K5998" s="11">
        <v>0</v>
      </c>
      <c r="L5998" s="11">
        <v>0</v>
      </c>
      <c r="M5998" s="11">
        <v>118800</v>
      </c>
      <c r="N5998" s="13">
        <v>0.95248190072397099</v>
      </c>
      <c r="O5998" s="14" t="s">
        <v>537</v>
      </c>
      <c r="P5998" s="14">
        <v>0</v>
      </c>
      <c r="Q5998" s="5" t="s">
        <v>543</v>
      </c>
      <c r="XEE5998" s="3">
        <v>0</v>
      </c>
      <c r="XEF5998" s="4">
        <v>0</v>
      </c>
      <c r="XEG5998" s="2" t="s">
        <v>29</v>
      </c>
      <c r="XEH5998" s="1">
        <v>7</v>
      </c>
    </row>
    <row r="5999" spans="1:17 16359:16362" hidden="1" x14ac:dyDescent="0.25">
      <c r="A5999" s="6">
        <v>73</v>
      </c>
      <c r="B5999" s="7" t="s">
        <v>524</v>
      </c>
      <c r="C5999" s="7" t="s">
        <v>26</v>
      </c>
      <c r="D5999" s="7" t="s">
        <v>139</v>
      </c>
      <c r="E5999" s="7" t="s">
        <v>140</v>
      </c>
      <c r="F5999" s="5"/>
      <c r="G5999" s="11">
        <v>26200548</v>
      </c>
      <c r="H5999" s="11">
        <f t="shared" si="93"/>
        <v>26200548</v>
      </c>
      <c r="I5999" s="11">
        <v>26200548</v>
      </c>
      <c r="J5999" s="11">
        <v>0</v>
      </c>
      <c r="K5999" s="11">
        <v>0</v>
      </c>
      <c r="L5999" s="11">
        <v>0</v>
      </c>
      <c r="M5999" s="11">
        <v>0</v>
      </c>
      <c r="N5999" s="13">
        <v>0</v>
      </c>
      <c r="O5999" s="14" t="s">
        <v>535</v>
      </c>
      <c r="P5999" s="14">
        <v>0</v>
      </c>
      <c r="Q5999" s="5" t="s">
        <v>543</v>
      </c>
      <c r="XEE5999" s="3">
        <v>0</v>
      </c>
      <c r="XEG5999" s="2" t="s">
        <v>29</v>
      </c>
      <c r="XEH5999" s="1">
        <v>7</v>
      </c>
    </row>
    <row r="6000" spans="1:17 16359:16362" hidden="1" x14ac:dyDescent="0.25">
      <c r="A6000" s="6">
        <v>73</v>
      </c>
      <c r="B6000" s="7" t="s">
        <v>524</v>
      </c>
      <c r="C6000" s="7" t="s">
        <v>26</v>
      </c>
      <c r="D6000" s="7" t="s">
        <v>139</v>
      </c>
      <c r="E6000" s="7" t="s">
        <v>14</v>
      </c>
      <c r="F6000" s="6">
        <v>27</v>
      </c>
      <c r="G6000" s="11">
        <v>26200548</v>
      </c>
      <c r="H6000" s="11">
        <f t="shared" si="93"/>
        <v>26200548</v>
      </c>
      <c r="I6000" s="11">
        <v>26200548</v>
      </c>
      <c r="J6000" s="11">
        <v>0</v>
      </c>
      <c r="K6000" s="11">
        <v>0</v>
      </c>
      <c r="L6000" s="11">
        <v>0</v>
      </c>
      <c r="M6000" s="11">
        <v>0</v>
      </c>
      <c r="N6000" s="13">
        <v>0</v>
      </c>
      <c r="O6000" s="14" t="s">
        <v>535</v>
      </c>
      <c r="P6000" s="14">
        <v>0</v>
      </c>
      <c r="Q6000" s="5" t="s">
        <v>543</v>
      </c>
      <c r="XEE6000" s="3">
        <v>0</v>
      </c>
      <c r="XEG6000" s="2" t="s">
        <v>29</v>
      </c>
      <c r="XEH6000" s="1">
        <v>7</v>
      </c>
    </row>
    <row r="6001" spans="1:17 16359:16362" hidden="1" x14ac:dyDescent="0.25">
      <c r="A6001" s="6">
        <v>73</v>
      </c>
      <c r="B6001" s="7" t="s">
        <v>524</v>
      </c>
      <c r="C6001" s="7" t="s">
        <v>23</v>
      </c>
      <c r="D6001" s="7" t="s">
        <v>141</v>
      </c>
      <c r="E6001" s="7" t="s">
        <v>142</v>
      </c>
      <c r="F6001" s="5"/>
      <c r="G6001" s="11">
        <v>4200745</v>
      </c>
      <c r="H6001" s="11">
        <f t="shared" si="93"/>
        <v>2785080</v>
      </c>
      <c r="I6001" s="11">
        <v>2000080</v>
      </c>
      <c r="J6001" s="11">
        <v>785000</v>
      </c>
      <c r="K6001" s="11">
        <v>0</v>
      </c>
      <c r="L6001" s="11">
        <v>0</v>
      </c>
      <c r="M6001" s="11">
        <v>1415665</v>
      </c>
      <c r="N6001" s="13">
        <v>0.18687161443982001</v>
      </c>
      <c r="O6001" s="14" t="s">
        <v>535</v>
      </c>
      <c r="P6001" s="14">
        <v>0</v>
      </c>
      <c r="Q6001" s="5" t="s">
        <v>543</v>
      </c>
      <c r="XEE6001" s="3">
        <v>0</v>
      </c>
      <c r="XEF6001" s="4">
        <v>0</v>
      </c>
      <c r="XEG6001" s="2" t="s">
        <v>13</v>
      </c>
      <c r="XEH6001" s="1">
        <v>7</v>
      </c>
    </row>
    <row r="6002" spans="1:17 16359:16362" hidden="1" x14ac:dyDescent="0.25">
      <c r="A6002" s="6">
        <v>73</v>
      </c>
      <c r="B6002" s="7" t="s">
        <v>524</v>
      </c>
      <c r="C6002" s="7" t="s">
        <v>23</v>
      </c>
      <c r="D6002" s="7" t="s">
        <v>141</v>
      </c>
      <c r="E6002" s="7" t="s">
        <v>14</v>
      </c>
      <c r="F6002" s="6">
        <v>27</v>
      </c>
      <c r="G6002" s="11">
        <v>4200745</v>
      </c>
      <c r="H6002" s="11">
        <f t="shared" si="93"/>
        <v>2785080</v>
      </c>
      <c r="I6002" s="11">
        <v>2000080</v>
      </c>
      <c r="J6002" s="11">
        <v>785000</v>
      </c>
      <c r="K6002" s="11">
        <v>0</v>
      </c>
      <c r="L6002" s="11">
        <v>0</v>
      </c>
      <c r="M6002" s="11">
        <v>1415665</v>
      </c>
      <c r="N6002" s="13">
        <v>0.18687161443982001</v>
      </c>
      <c r="O6002" s="14" t="s">
        <v>535</v>
      </c>
      <c r="P6002" s="14">
        <v>0</v>
      </c>
      <c r="Q6002" s="5" t="s">
        <v>543</v>
      </c>
      <c r="XEE6002" s="3">
        <v>0</v>
      </c>
      <c r="XEF6002" s="4">
        <v>0</v>
      </c>
      <c r="XEG6002" s="2" t="s">
        <v>13</v>
      </c>
      <c r="XEH6002" s="1">
        <v>7</v>
      </c>
    </row>
    <row r="6003" spans="1:17 16359:16362" ht="30" hidden="1" x14ac:dyDescent="0.25">
      <c r="A6003" s="6">
        <v>73</v>
      </c>
      <c r="B6003" s="7" t="s">
        <v>524</v>
      </c>
      <c r="C6003" s="7" t="s">
        <v>26</v>
      </c>
      <c r="D6003" s="7" t="s">
        <v>143</v>
      </c>
      <c r="E6003" s="7" t="s">
        <v>144</v>
      </c>
      <c r="F6003" s="5"/>
      <c r="G6003" s="11">
        <v>2000080</v>
      </c>
      <c r="H6003" s="11">
        <f t="shared" si="93"/>
        <v>2000080</v>
      </c>
      <c r="I6003" s="11">
        <v>2000080</v>
      </c>
      <c r="J6003" s="11">
        <v>0</v>
      </c>
      <c r="K6003" s="11">
        <v>0</v>
      </c>
      <c r="L6003" s="11">
        <v>0</v>
      </c>
      <c r="M6003" s="11">
        <v>0</v>
      </c>
      <c r="N6003" s="13">
        <v>0</v>
      </c>
      <c r="O6003" s="14" t="s">
        <v>535</v>
      </c>
      <c r="P6003" s="14">
        <v>0</v>
      </c>
      <c r="Q6003" s="5" t="s">
        <v>543</v>
      </c>
      <c r="XEE6003" s="3">
        <v>0</v>
      </c>
      <c r="XEG6003" s="2" t="s">
        <v>29</v>
      </c>
      <c r="XEH6003" s="1">
        <v>7</v>
      </c>
    </row>
    <row r="6004" spans="1:17 16359:16362" hidden="1" x14ac:dyDescent="0.25">
      <c r="A6004" s="6">
        <v>73</v>
      </c>
      <c r="B6004" s="7" t="s">
        <v>524</v>
      </c>
      <c r="C6004" s="7" t="s">
        <v>26</v>
      </c>
      <c r="D6004" s="7" t="s">
        <v>143</v>
      </c>
      <c r="E6004" s="7" t="s">
        <v>14</v>
      </c>
      <c r="F6004" s="6">
        <v>27</v>
      </c>
      <c r="G6004" s="11">
        <v>2000080</v>
      </c>
      <c r="H6004" s="11">
        <f t="shared" si="93"/>
        <v>2000080</v>
      </c>
      <c r="I6004" s="11">
        <v>2000080</v>
      </c>
      <c r="J6004" s="11">
        <v>0</v>
      </c>
      <c r="K6004" s="11">
        <v>0</v>
      </c>
      <c r="L6004" s="11">
        <v>0</v>
      </c>
      <c r="M6004" s="11">
        <v>0</v>
      </c>
      <c r="N6004" s="13">
        <v>0</v>
      </c>
      <c r="O6004" s="14" t="s">
        <v>535</v>
      </c>
      <c r="P6004" s="14">
        <v>0</v>
      </c>
      <c r="Q6004" s="5" t="s">
        <v>543</v>
      </c>
      <c r="XEE6004" s="3">
        <v>0</v>
      </c>
      <c r="XEG6004" s="2" t="s">
        <v>29</v>
      </c>
      <c r="XEH6004" s="1">
        <v>7</v>
      </c>
    </row>
    <row r="6005" spans="1:17 16359:16362" hidden="1" x14ac:dyDescent="0.25">
      <c r="A6005" s="6">
        <v>73</v>
      </c>
      <c r="B6005" s="7" t="s">
        <v>524</v>
      </c>
      <c r="C6005" s="7" t="s">
        <v>26</v>
      </c>
      <c r="D6005" s="7" t="s">
        <v>145</v>
      </c>
      <c r="E6005" s="7" t="s">
        <v>146</v>
      </c>
      <c r="F6005" s="5"/>
      <c r="G6005" s="11">
        <v>373</v>
      </c>
      <c r="H6005" s="11">
        <f t="shared" si="93"/>
        <v>0</v>
      </c>
      <c r="I6005" s="11">
        <v>0</v>
      </c>
      <c r="J6005" s="11">
        <v>0</v>
      </c>
      <c r="K6005" s="11">
        <v>0</v>
      </c>
      <c r="L6005" s="11">
        <v>0</v>
      </c>
      <c r="M6005" s="11">
        <v>373</v>
      </c>
      <c r="N6005" s="13">
        <v>0</v>
      </c>
      <c r="O6005" s="14" t="s">
        <v>535</v>
      </c>
      <c r="P6005" s="14">
        <v>0</v>
      </c>
      <c r="Q6005" s="5" t="s">
        <v>543</v>
      </c>
      <c r="XEE6005" s="3">
        <v>0</v>
      </c>
      <c r="XEG6005" s="2" t="s">
        <v>29</v>
      </c>
      <c r="XEH6005" s="1">
        <v>7</v>
      </c>
    </row>
    <row r="6006" spans="1:17 16359:16362" hidden="1" x14ac:dyDescent="0.25">
      <c r="A6006" s="6">
        <v>73</v>
      </c>
      <c r="B6006" s="7" t="s">
        <v>524</v>
      </c>
      <c r="C6006" s="7" t="s">
        <v>26</v>
      </c>
      <c r="D6006" s="7" t="s">
        <v>145</v>
      </c>
      <c r="E6006" s="7" t="s">
        <v>14</v>
      </c>
      <c r="F6006" s="6">
        <v>27</v>
      </c>
      <c r="G6006" s="11">
        <v>373</v>
      </c>
      <c r="H6006" s="11">
        <f t="shared" si="93"/>
        <v>0</v>
      </c>
      <c r="I6006" s="11">
        <v>0</v>
      </c>
      <c r="J6006" s="11">
        <v>0</v>
      </c>
      <c r="K6006" s="11">
        <v>0</v>
      </c>
      <c r="L6006" s="11">
        <v>0</v>
      </c>
      <c r="M6006" s="11">
        <v>373</v>
      </c>
      <c r="N6006" s="13">
        <v>0</v>
      </c>
      <c r="O6006" s="14" t="s">
        <v>535</v>
      </c>
      <c r="P6006" s="14">
        <v>0</v>
      </c>
      <c r="Q6006" s="5" t="s">
        <v>543</v>
      </c>
      <c r="XEE6006" s="3">
        <v>0</v>
      </c>
      <c r="XEG6006" s="2" t="s">
        <v>29</v>
      </c>
      <c r="XEH6006" s="1">
        <v>7</v>
      </c>
    </row>
    <row r="6007" spans="1:17 16359:16362" ht="30" hidden="1" x14ac:dyDescent="0.25">
      <c r="A6007" s="6">
        <v>73</v>
      </c>
      <c r="B6007" s="7" t="s">
        <v>524</v>
      </c>
      <c r="C6007" s="7" t="s">
        <v>26</v>
      </c>
      <c r="D6007" s="7" t="s">
        <v>149</v>
      </c>
      <c r="E6007" s="7" t="s">
        <v>150</v>
      </c>
      <c r="F6007" s="5"/>
      <c r="G6007" s="11">
        <v>204</v>
      </c>
      <c r="H6007" s="11">
        <f t="shared" si="93"/>
        <v>0</v>
      </c>
      <c r="I6007" s="11">
        <v>0</v>
      </c>
      <c r="J6007" s="11">
        <v>0</v>
      </c>
      <c r="K6007" s="11">
        <v>0</v>
      </c>
      <c r="L6007" s="11">
        <v>0</v>
      </c>
      <c r="M6007" s="11">
        <v>204</v>
      </c>
      <c r="N6007" s="13">
        <v>0</v>
      </c>
      <c r="O6007" s="14" t="s">
        <v>535</v>
      </c>
      <c r="P6007" s="14">
        <v>0</v>
      </c>
      <c r="Q6007" s="5" t="s">
        <v>543</v>
      </c>
      <c r="XEE6007" s="3">
        <v>0</v>
      </c>
      <c r="XEG6007" s="2" t="s">
        <v>29</v>
      </c>
      <c r="XEH6007" s="1">
        <v>7</v>
      </c>
    </row>
    <row r="6008" spans="1:17 16359:16362" hidden="1" x14ac:dyDescent="0.25">
      <c r="A6008" s="6">
        <v>73</v>
      </c>
      <c r="B6008" s="7" t="s">
        <v>524</v>
      </c>
      <c r="C6008" s="7" t="s">
        <v>26</v>
      </c>
      <c r="D6008" s="7" t="s">
        <v>149</v>
      </c>
      <c r="E6008" s="7" t="s">
        <v>14</v>
      </c>
      <c r="F6008" s="6">
        <v>27</v>
      </c>
      <c r="G6008" s="11">
        <v>204</v>
      </c>
      <c r="H6008" s="11">
        <f t="shared" si="93"/>
        <v>0</v>
      </c>
      <c r="I6008" s="11">
        <v>0</v>
      </c>
      <c r="J6008" s="11">
        <v>0</v>
      </c>
      <c r="K6008" s="11">
        <v>0</v>
      </c>
      <c r="L6008" s="11">
        <v>0</v>
      </c>
      <c r="M6008" s="11">
        <v>204</v>
      </c>
      <c r="N6008" s="13">
        <v>0</v>
      </c>
      <c r="O6008" s="14" t="s">
        <v>535</v>
      </c>
      <c r="P6008" s="14">
        <v>0</v>
      </c>
      <c r="Q6008" s="5" t="s">
        <v>543</v>
      </c>
      <c r="XEE6008" s="3">
        <v>0</v>
      </c>
      <c r="XEG6008" s="2" t="s">
        <v>29</v>
      </c>
      <c r="XEH6008" s="1">
        <v>7</v>
      </c>
    </row>
    <row r="6009" spans="1:17 16359:16362" hidden="1" x14ac:dyDescent="0.25">
      <c r="A6009" s="6">
        <v>73</v>
      </c>
      <c r="B6009" s="7" t="s">
        <v>524</v>
      </c>
      <c r="C6009" s="7" t="s">
        <v>26</v>
      </c>
      <c r="D6009" s="7" t="s">
        <v>151</v>
      </c>
      <c r="E6009" s="7" t="s">
        <v>152</v>
      </c>
      <c r="F6009" s="5"/>
      <c r="G6009" s="11">
        <v>2200088</v>
      </c>
      <c r="H6009" s="11">
        <f t="shared" si="93"/>
        <v>785000</v>
      </c>
      <c r="I6009" s="11">
        <v>0</v>
      </c>
      <c r="J6009" s="11">
        <v>785000</v>
      </c>
      <c r="K6009" s="11">
        <v>0</v>
      </c>
      <c r="L6009" s="11">
        <v>0</v>
      </c>
      <c r="M6009" s="11">
        <v>1415088</v>
      </c>
      <c r="N6009" s="13">
        <v>0.35680390966179498</v>
      </c>
      <c r="O6009" s="14" t="s">
        <v>535</v>
      </c>
      <c r="P6009" s="14">
        <v>0</v>
      </c>
      <c r="Q6009" s="5" t="s">
        <v>543</v>
      </c>
      <c r="XEE6009" s="3">
        <v>0</v>
      </c>
      <c r="XEF6009" s="4">
        <v>0</v>
      </c>
      <c r="XEG6009" s="2" t="s">
        <v>29</v>
      </c>
      <c r="XEH6009" s="1">
        <v>7</v>
      </c>
    </row>
    <row r="6010" spans="1:17 16359:16362" hidden="1" x14ac:dyDescent="0.25">
      <c r="A6010" s="6">
        <v>73</v>
      </c>
      <c r="B6010" s="7" t="s">
        <v>524</v>
      </c>
      <c r="C6010" s="7" t="s">
        <v>26</v>
      </c>
      <c r="D6010" s="7" t="s">
        <v>151</v>
      </c>
      <c r="E6010" s="7" t="s">
        <v>14</v>
      </c>
      <c r="F6010" s="6">
        <v>27</v>
      </c>
      <c r="G6010" s="11">
        <v>2200088</v>
      </c>
      <c r="H6010" s="11">
        <f t="shared" si="93"/>
        <v>785000</v>
      </c>
      <c r="I6010" s="11">
        <v>0</v>
      </c>
      <c r="J6010" s="11">
        <v>785000</v>
      </c>
      <c r="K6010" s="11">
        <v>0</v>
      </c>
      <c r="L6010" s="11">
        <v>0</v>
      </c>
      <c r="M6010" s="11">
        <v>1415088</v>
      </c>
      <c r="N6010" s="13">
        <v>0.35680390966179498</v>
      </c>
      <c r="O6010" s="14" t="s">
        <v>535</v>
      </c>
      <c r="P6010" s="14">
        <v>0</v>
      </c>
      <c r="Q6010" s="5" t="s">
        <v>543</v>
      </c>
      <c r="XEE6010" s="3">
        <v>0</v>
      </c>
      <c r="XEF6010" s="4">
        <v>0</v>
      </c>
      <c r="XEG6010" s="2" t="s">
        <v>29</v>
      </c>
      <c r="XEH6010" s="1">
        <v>7</v>
      </c>
    </row>
    <row r="6011" spans="1:17 16359:16362" hidden="1" x14ac:dyDescent="0.25">
      <c r="A6011" s="6">
        <v>73</v>
      </c>
      <c r="B6011" s="7" t="s">
        <v>524</v>
      </c>
      <c r="C6011" s="7" t="s">
        <v>23</v>
      </c>
      <c r="D6011" s="7" t="s">
        <v>171</v>
      </c>
      <c r="E6011" s="7" t="s">
        <v>172</v>
      </c>
      <c r="F6011" s="5"/>
      <c r="G6011" s="11">
        <v>169987007</v>
      </c>
      <c r="H6011" s="11">
        <f t="shared" si="93"/>
        <v>169389748.93000001</v>
      </c>
      <c r="I6011" s="11">
        <v>23680360</v>
      </c>
      <c r="J6011" s="11">
        <v>145709388.93000001</v>
      </c>
      <c r="K6011" s="11">
        <v>145709388.93000001</v>
      </c>
      <c r="L6011" s="11">
        <v>145709388.93000001</v>
      </c>
      <c r="M6011" s="11">
        <v>597258.06999998505</v>
      </c>
      <c r="N6011" s="13">
        <v>0.85717956625943803</v>
      </c>
      <c r="O6011" s="14" t="s">
        <v>535</v>
      </c>
      <c r="P6011" s="14">
        <v>0.8571795662594377</v>
      </c>
      <c r="Q6011" s="5" t="s">
        <v>546</v>
      </c>
      <c r="XEE6011" s="3">
        <v>0.85717956625943803</v>
      </c>
      <c r="XEF6011" s="4">
        <v>1</v>
      </c>
      <c r="XEG6011" s="2" t="s">
        <v>13</v>
      </c>
      <c r="XEH6011" s="1">
        <v>7</v>
      </c>
    </row>
    <row r="6012" spans="1:17 16359:16362" hidden="1" x14ac:dyDescent="0.25">
      <c r="A6012" s="6">
        <v>73</v>
      </c>
      <c r="B6012" s="7" t="s">
        <v>524</v>
      </c>
      <c r="C6012" s="7" t="s">
        <v>23</v>
      </c>
      <c r="D6012" s="7" t="s">
        <v>171</v>
      </c>
      <c r="E6012" s="7" t="s">
        <v>14</v>
      </c>
      <c r="F6012" s="6">
        <v>27</v>
      </c>
      <c r="G6012" s="11">
        <v>169987007</v>
      </c>
      <c r="H6012" s="11">
        <f t="shared" si="93"/>
        <v>169389748.93000001</v>
      </c>
      <c r="I6012" s="11">
        <v>23680360</v>
      </c>
      <c r="J6012" s="11">
        <v>145709388.93000001</v>
      </c>
      <c r="K6012" s="11">
        <v>145709388.93000001</v>
      </c>
      <c r="L6012" s="11">
        <v>145709388.93000001</v>
      </c>
      <c r="M6012" s="11">
        <v>597258.06999998505</v>
      </c>
      <c r="N6012" s="13">
        <v>0.85717956625943803</v>
      </c>
      <c r="O6012" s="14" t="s">
        <v>535</v>
      </c>
      <c r="P6012" s="14">
        <v>0.8571795662594377</v>
      </c>
      <c r="Q6012" s="5" t="s">
        <v>546</v>
      </c>
      <c r="XEE6012" s="3">
        <v>0.85717956625943803</v>
      </c>
      <c r="XEF6012" s="4">
        <v>1</v>
      </c>
      <c r="XEG6012" s="2" t="s">
        <v>13</v>
      </c>
      <c r="XEH6012" s="1">
        <v>7</v>
      </c>
    </row>
    <row r="6013" spans="1:17 16359:16362" ht="30" hidden="1" x14ac:dyDescent="0.25">
      <c r="A6013" s="6">
        <v>73</v>
      </c>
      <c r="B6013" s="7" t="s">
        <v>524</v>
      </c>
      <c r="C6013" s="7" t="s">
        <v>26</v>
      </c>
      <c r="D6013" s="7" t="s">
        <v>173</v>
      </c>
      <c r="E6013" s="7" t="s">
        <v>174</v>
      </c>
      <c r="F6013" s="5"/>
      <c r="G6013" s="11">
        <v>6307011</v>
      </c>
      <c r="H6013" s="11">
        <f t="shared" si="93"/>
        <v>6298710.3200000003</v>
      </c>
      <c r="I6013" s="11">
        <v>0</v>
      </c>
      <c r="J6013" s="11">
        <v>6298710.3200000003</v>
      </c>
      <c r="K6013" s="11">
        <v>6298710.3200000003</v>
      </c>
      <c r="L6013" s="11">
        <v>6298710.3200000003</v>
      </c>
      <c r="M6013" s="11">
        <v>8300.6799999997002</v>
      </c>
      <c r="N6013" s="13">
        <v>0.99868389638134503</v>
      </c>
      <c r="O6013" s="14" t="s">
        <v>537</v>
      </c>
      <c r="P6013" s="14">
        <v>0.99868389638134458</v>
      </c>
      <c r="Q6013" s="5" t="s">
        <v>546</v>
      </c>
      <c r="XEE6013" s="3">
        <v>0.99868389638134503</v>
      </c>
      <c r="XEF6013" s="4">
        <v>1</v>
      </c>
      <c r="XEG6013" s="2" t="s">
        <v>29</v>
      </c>
      <c r="XEH6013" s="1">
        <v>7</v>
      </c>
    </row>
    <row r="6014" spans="1:17 16359:16362" hidden="1" x14ac:dyDescent="0.25">
      <c r="A6014" s="6">
        <v>73</v>
      </c>
      <c r="B6014" s="7" t="s">
        <v>524</v>
      </c>
      <c r="C6014" s="7" t="s">
        <v>26</v>
      </c>
      <c r="D6014" s="7" t="s">
        <v>173</v>
      </c>
      <c r="E6014" s="7" t="s">
        <v>14</v>
      </c>
      <c r="F6014" s="6">
        <v>27</v>
      </c>
      <c r="G6014" s="11">
        <v>6307011</v>
      </c>
      <c r="H6014" s="11">
        <f t="shared" si="93"/>
        <v>6298710.3200000003</v>
      </c>
      <c r="I6014" s="11">
        <v>0</v>
      </c>
      <c r="J6014" s="11">
        <v>6298710.3200000003</v>
      </c>
      <c r="K6014" s="11">
        <v>6298710.3200000003</v>
      </c>
      <c r="L6014" s="11">
        <v>6298710.3200000003</v>
      </c>
      <c r="M6014" s="11">
        <v>8300.6799999997002</v>
      </c>
      <c r="N6014" s="13">
        <v>0.99868389638134503</v>
      </c>
      <c r="O6014" s="14" t="s">
        <v>537</v>
      </c>
      <c r="P6014" s="14">
        <v>0.99868389638134458</v>
      </c>
      <c r="Q6014" s="5" t="s">
        <v>546</v>
      </c>
      <c r="XEE6014" s="3">
        <v>0.99868389638134503</v>
      </c>
      <c r="XEF6014" s="4">
        <v>1</v>
      </c>
      <c r="XEG6014" s="2" t="s">
        <v>29</v>
      </c>
      <c r="XEH6014" s="1">
        <v>7</v>
      </c>
    </row>
    <row r="6015" spans="1:17 16359:16362" hidden="1" x14ac:dyDescent="0.25">
      <c r="A6015" s="6">
        <v>73</v>
      </c>
      <c r="B6015" s="7" t="s">
        <v>524</v>
      </c>
      <c r="C6015" s="7" t="s">
        <v>26</v>
      </c>
      <c r="D6015" s="7" t="s">
        <v>175</v>
      </c>
      <c r="E6015" s="7" t="s">
        <v>176</v>
      </c>
      <c r="F6015" s="5"/>
      <c r="G6015" s="11">
        <v>149335822</v>
      </c>
      <c r="H6015" s="11">
        <f t="shared" si="93"/>
        <v>148804979.61000001</v>
      </c>
      <c r="I6015" s="11">
        <v>20138008</v>
      </c>
      <c r="J6015" s="11">
        <v>128666971.61</v>
      </c>
      <c r="K6015" s="11">
        <v>128666971.61</v>
      </c>
      <c r="L6015" s="11">
        <v>128666971.61</v>
      </c>
      <c r="M6015" s="11">
        <v>530842.38999998604</v>
      </c>
      <c r="N6015" s="13">
        <v>0.86159482625675698</v>
      </c>
      <c r="O6015" s="14" t="s">
        <v>535</v>
      </c>
      <c r="P6015" s="14">
        <v>0.8615948262567571</v>
      </c>
      <c r="Q6015" s="5" t="s">
        <v>546</v>
      </c>
      <c r="XEE6015" s="3">
        <v>0.86159482625675698</v>
      </c>
      <c r="XEF6015" s="4">
        <v>1</v>
      </c>
      <c r="XEG6015" s="2" t="s">
        <v>29</v>
      </c>
      <c r="XEH6015" s="1">
        <v>7</v>
      </c>
    </row>
    <row r="6016" spans="1:17 16359:16362" hidden="1" x14ac:dyDescent="0.25">
      <c r="A6016" s="6">
        <v>73</v>
      </c>
      <c r="B6016" s="7" t="s">
        <v>524</v>
      </c>
      <c r="C6016" s="7" t="s">
        <v>26</v>
      </c>
      <c r="D6016" s="7" t="s">
        <v>175</v>
      </c>
      <c r="E6016" s="7" t="s">
        <v>14</v>
      </c>
      <c r="F6016" s="6">
        <v>27</v>
      </c>
      <c r="G6016" s="11">
        <v>149335822</v>
      </c>
      <c r="H6016" s="11">
        <f t="shared" si="93"/>
        <v>148804979.61000001</v>
      </c>
      <c r="I6016" s="11">
        <v>20138008</v>
      </c>
      <c r="J6016" s="11">
        <v>128666971.61</v>
      </c>
      <c r="K6016" s="11">
        <v>128666971.61</v>
      </c>
      <c r="L6016" s="11">
        <v>128666971.61</v>
      </c>
      <c r="M6016" s="11">
        <v>530842.38999998604</v>
      </c>
      <c r="N6016" s="13">
        <v>0.86159482625675698</v>
      </c>
      <c r="O6016" s="14" t="s">
        <v>535</v>
      </c>
      <c r="P6016" s="14">
        <v>0.8615948262567571</v>
      </c>
      <c r="Q6016" s="5" t="s">
        <v>546</v>
      </c>
      <c r="XEE6016" s="3">
        <v>0.86159482625675698</v>
      </c>
      <c r="XEF6016" s="4">
        <v>1</v>
      </c>
      <c r="XEG6016" s="2" t="s">
        <v>29</v>
      </c>
      <c r="XEH6016" s="1">
        <v>7</v>
      </c>
    </row>
    <row r="6017" spans="1:17 16359:16362" hidden="1" x14ac:dyDescent="0.25">
      <c r="A6017" s="6">
        <v>73</v>
      </c>
      <c r="B6017" s="7" t="s">
        <v>524</v>
      </c>
      <c r="C6017" s="7" t="s">
        <v>26</v>
      </c>
      <c r="D6017" s="7" t="s">
        <v>181</v>
      </c>
      <c r="E6017" s="7" t="s">
        <v>182</v>
      </c>
      <c r="F6017" s="5"/>
      <c r="G6017" s="11">
        <v>14344174</v>
      </c>
      <c r="H6017" s="11">
        <f t="shared" si="93"/>
        <v>14286059</v>
      </c>
      <c r="I6017" s="11">
        <v>3542352</v>
      </c>
      <c r="J6017" s="11">
        <v>10743707</v>
      </c>
      <c r="K6017" s="11">
        <v>10743707</v>
      </c>
      <c r="L6017" s="11">
        <v>10743707</v>
      </c>
      <c r="M6017" s="11">
        <v>58115</v>
      </c>
      <c r="N6017" s="13">
        <v>0.74899446981053097</v>
      </c>
      <c r="O6017" s="14" t="s">
        <v>535</v>
      </c>
      <c r="P6017" s="14">
        <v>0.74899446981053075</v>
      </c>
      <c r="Q6017" s="5" t="s">
        <v>546</v>
      </c>
      <c r="XEE6017" s="3">
        <v>0.74899446981053097</v>
      </c>
      <c r="XEF6017" s="4">
        <v>1</v>
      </c>
      <c r="XEG6017" s="2" t="s">
        <v>29</v>
      </c>
      <c r="XEH6017" s="1">
        <v>7</v>
      </c>
    </row>
    <row r="6018" spans="1:17 16359:16362" hidden="1" x14ac:dyDescent="0.25">
      <c r="A6018" s="6">
        <v>73</v>
      </c>
      <c r="B6018" s="7" t="s">
        <v>524</v>
      </c>
      <c r="C6018" s="7" t="s">
        <v>26</v>
      </c>
      <c r="D6018" s="7" t="s">
        <v>181</v>
      </c>
      <c r="E6018" s="7" t="s">
        <v>14</v>
      </c>
      <c r="F6018" s="6">
        <v>27</v>
      </c>
      <c r="G6018" s="11">
        <v>14344174</v>
      </c>
      <c r="H6018" s="11">
        <f t="shared" si="93"/>
        <v>14286059</v>
      </c>
      <c r="I6018" s="11">
        <v>3542352</v>
      </c>
      <c r="J6018" s="11">
        <v>10743707</v>
      </c>
      <c r="K6018" s="11">
        <v>10743707</v>
      </c>
      <c r="L6018" s="11">
        <v>10743707</v>
      </c>
      <c r="M6018" s="11">
        <v>58115</v>
      </c>
      <c r="N6018" s="13">
        <v>0.74899446981053097</v>
      </c>
      <c r="O6018" s="14" t="s">
        <v>535</v>
      </c>
      <c r="P6018" s="14">
        <v>0.74899446981053075</v>
      </c>
      <c r="Q6018" s="5" t="s">
        <v>546</v>
      </c>
      <c r="XEE6018" s="3">
        <v>0.74899446981053097</v>
      </c>
      <c r="XEF6018" s="4">
        <v>1</v>
      </c>
      <c r="XEG6018" s="2" t="s">
        <v>29</v>
      </c>
      <c r="XEH6018" s="1">
        <v>7</v>
      </c>
    </row>
    <row r="6019" spans="1:17 16359:16362" hidden="1" x14ac:dyDescent="0.25">
      <c r="A6019" s="6">
        <v>73</v>
      </c>
      <c r="B6019" s="7" t="s">
        <v>524</v>
      </c>
      <c r="C6019" s="7" t="s">
        <v>23</v>
      </c>
      <c r="D6019" s="7" t="s">
        <v>191</v>
      </c>
      <c r="E6019" s="7" t="s">
        <v>192</v>
      </c>
      <c r="F6019" s="5"/>
      <c r="G6019" s="11">
        <v>19296320</v>
      </c>
      <c r="H6019" s="11">
        <f t="shared" ref="H6019:H6082" si="94">+J6019+I6019</f>
        <v>5417565</v>
      </c>
      <c r="I6019" s="11">
        <v>0</v>
      </c>
      <c r="J6019" s="11">
        <v>5417565</v>
      </c>
      <c r="K6019" s="11">
        <v>4136093</v>
      </c>
      <c r="L6019" s="11">
        <v>4136093</v>
      </c>
      <c r="M6019" s="11">
        <v>13878755</v>
      </c>
      <c r="N6019" s="13">
        <v>0.28075638256413699</v>
      </c>
      <c r="O6019" s="14" t="s">
        <v>535</v>
      </c>
      <c r="P6019" s="14">
        <v>0.21434620694515846</v>
      </c>
      <c r="Q6019" s="5" t="s">
        <v>543</v>
      </c>
      <c r="XEE6019" s="3">
        <v>0.21434620694515799</v>
      </c>
      <c r="XEF6019" s="4">
        <v>0.76345978313135099</v>
      </c>
      <c r="XEG6019" s="2" t="s">
        <v>13</v>
      </c>
      <c r="XEH6019" s="1">
        <v>7</v>
      </c>
    </row>
    <row r="6020" spans="1:17 16359:16362" hidden="1" x14ac:dyDescent="0.25">
      <c r="A6020" s="6">
        <v>73</v>
      </c>
      <c r="B6020" s="7" t="s">
        <v>524</v>
      </c>
      <c r="C6020" s="7" t="s">
        <v>23</v>
      </c>
      <c r="D6020" s="7" t="s">
        <v>191</v>
      </c>
      <c r="E6020" s="7" t="s">
        <v>14</v>
      </c>
      <c r="F6020" s="6">
        <v>27</v>
      </c>
      <c r="G6020" s="11">
        <v>19296320</v>
      </c>
      <c r="H6020" s="11">
        <f t="shared" si="94"/>
        <v>5417565</v>
      </c>
      <c r="I6020" s="11">
        <v>0</v>
      </c>
      <c r="J6020" s="11">
        <v>5417565</v>
      </c>
      <c r="K6020" s="11">
        <v>4136093</v>
      </c>
      <c r="L6020" s="11">
        <v>4136093</v>
      </c>
      <c r="M6020" s="11">
        <v>13878755</v>
      </c>
      <c r="N6020" s="13">
        <v>0.28075638256413699</v>
      </c>
      <c r="O6020" s="14" t="s">
        <v>535</v>
      </c>
      <c r="P6020" s="14">
        <v>0.21434620694515846</v>
      </c>
      <c r="Q6020" s="5" t="s">
        <v>543</v>
      </c>
      <c r="XEE6020" s="3">
        <v>0.21434620694515799</v>
      </c>
      <c r="XEF6020" s="4">
        <v>0.76345978313135099</v>
      </c>
      <c r="XEG6020" s="2" t="s">
        <v>13</v>
      </c>
      <c r="XEH6020" s="1">
        <v>7</v>
      </c>
    </row>
    <row r="6021" spans="1:17 16359:16362" ht="30" hidden="1" x14ac:dyDescent="0.25">
      <c r="A6021" s="6">
        <v>73</v>
      </c>
      <c r="B6021" s="7" t="s">
        <v>524</v>
      </c>
      <c r="C6021" s="7" t="s">
        <v>26</v>
      </c>
      <c r="D6021" s="7" t="s">
        <v>195</v>
      </c>
      <c r="E6021" s="7" t="s">
        <v>196</v>
      </c>
      <c r="F6021" s="5"/>
      <c r="G6021" s="11">
        <v>19296320</v>
      </c>
      <c r="H6021" s="11">
        <f t="shared" si="94"/>
        <v>5417565</v>
      </c>
      <c r="I6021" s="11">
        <v>0</v>
      </c>
      <c r="J6021" s="11">
        <v>5417565</v>
      </c>
      <c r="K6021" s="11">
        <v>4136093</v>
      </c>
      <c r="L6021" s="11">
        <v>4136093</v>
      </c>
      <c r="M6021" s="11">
        <v>13878755</v>
      </c>
      <c r="N6021" s="13">
        <v>0.28075638256413699</v>
      </c>
      <c r="O6021" s="14" t="s">
        <v>535</v>
      </c>
      <c r="P6021" s="14">
        <v>0.21434620694515846</v>
      </c>
      <c r="Q6021" s="5" t="s">
        <v>543</v>
      </c>
      <c r="XEE6021" s="3">
        <v>0.21434620694515799</v>
      </c>
      <c r="XEF6021" s="4">
        <v>0.76345978313135099</v>
      </c>
      <c r="XEG6021" s="2" t="s">
        <v>29</v>
      </c>
      <c r="XEH6021" s="1">
        <v>7</v>
      </c>
    </row>
    <row r="6022" spans="1:17 16359:16362" hidden="1" x14ac:dyDescent="0.25">
      <c r="A6022" s="6">
        <v>73</v>
      </c>
      <c r="B6022" s="7" t="s">
        <v>524</v>
      </c>
      <c r="C6022" s="7" t="s">
        <v>26</v>
      </c>
      <c r="D6022" s="7" t="s">
        <v>195</v>
      </c>
      <c r="E6022" s="7" t="s">
        <v>14</v>
      </c>
      <c r="F6022" s="6">
        <v>27</v>
      </c>
      <c r="G6022" s="11">
        <v>19296320</v>
      </c>
      <c r="H6022" s="11">
        <f t="shared" si="94"/>
        <v>5417565</v>
      </c>
      <c r="I6022" s="11">
        <v>0</v>
      </c>
      <c r="J6022" s="11">
        <v>5417565</v>
      </c>
      <c r="K6022" s="11">
        <v>4136093</v>
      </c>
      <c r="L6022" s="11">
        <v>4136093</v>
      </c>
      <c r="M6022" s="11">
        <v>13878755</v>
      </c>
      <c r="N6022" s="13">
        <v>0.28075638256413699</v>
      </c>
      <c r="O6022" s="14" t="s">
        <v>535</v>
      </c>
      <c r="P6022" s="14">
        <v>0.21434620694515846</v>
      </c>
      <c r="Q6022" s="5" t="s">
        <v>543</v>
      </c>
      <c r="XEE6022" s="3">
        <v>0.21434620694515799</v>
      </c>
      <c r="XEF6022" s="4">
        <v>0.76345978313135099</v>
      </c>
      <c r="XEG6022" s="2" t="s">
        <v>29</v>
      </c>
      <c r="XEH6022" s="1">
        <v>7</v>
      </c>
    </row>
    <row r="6023" spans="1:17 16359:16362" hidden="1" x14ac:dyDescent="0.25">
      <c r="A6023" s="6">
        <v>73</v>
      </c>
      <c r="B6023" s="7" t="s">
        <v>524</v>
      </c>
      <c r="C6023" s="7" t="s">
        <v>23</v>
      </c>
      <c r="D6023" s="7" t="s">
        <v>197</v>
      </c>
      <c r="E6023" s="7" t="s">
        <v>198</v>
      </c>
      <c r="F6023" s="5"/>
      <c r="G6023" s="11">
        <v>1515000</v>
      </c>
      <c r="H6023" s="11">
        <f t="shared" si="94"/>
        <v>200800</v>
      </c>
      <c r="I6023" s="11">
        <v>0</v>
      </c>
      <c r="J6023" s="11">
        <v>200800</v>
      </c>
      <c r="K6023" s="11">
        <v>200800</v>
      </c>
      <c r="L6023" s="11">
        <v>200800</v>
      </c>
      <c r="M6023" s="11">
        <v>1314200</v>
      </c>
      <c r="N6023" s="13">
        <v>0.13254125412541301</v>
      </c>
      <c r="O6023" s="14" t="s">
        <v>535</v>
      </c>
      <c r="P6023" s="14">
        <v>0.13254125412541254</v>
      </c>
      <c r="Q6023" s="5" t="s">
        <v>543</v>
      </c>
      <c r="XEE6023" s="3">
        <v>0.13254125412541301</v>
      </c>
      <c r="XEF6023" s="4">
        <v>1</v>
      </c>
      <c r="XEG6023" s="2" t="s">
        <v>29</v>
      </c>
      <c r="XEH6023" s="1">
        <v>7</v>
      </c>
    </row>
    <row r="6024" spans="1:17 16359:16362" hidden="1" x14ac:dyDescent="0.25">
      <c r="A6024" s="6">
        <v>73</v>
      </c>
      <c r="B6024" s="7" t="s">
        <v>524</v>
      </c>
      <c r="C6024" s="7" t="s">
        <v>23</v>
      </c>
      <c r="D6024" s="7" t="s">
        <v>197</v>
      </c>
      <c r="E6024" s="7" t="s">
        <v>14</v>
      </c>
      <c r="F6024" s="6">
        <v>27</v>
      </c>
      <c r="G6024" s="11">
        <v>1515000</v>
      </c>
      <c r="H6024" s="11">
        <f t="shared" si="94"/>
        <v>200800</v>
      </c>
      <c r="I6024" s="11">
        <v>0</v>
      </c>
      <c r="J6024" s="11">
        <v>200800</v>
      </c>
      <c r="K6024" s="11">
        <v>200800</v>
      </c>
      <c r="L6024" s="11">
        <v>200800</v>
      </c>
      <c r="M6024" s="11">
        <v>1314200</v>
      </c>
      <c r="N6024" s="13">
        <v>0.13254125412541301</v>
      </c>
      <c r="O6024" s="14" t="s">
        <v>535</v>
      </c>
      <c r="P6024" s="14">
        <v>0.13254125412541254</v>
      </c>
      <c r="Q6024" s="5" t="s">
        <v>543</v>
      </c>
      <c r="XEE6024" s="3">
        <v>0.13254125412541301</v>
      </c>
      <c r="XEF6024" s="4">
        <v>1</v>
      </c>
      <c r="XEG6024" s="2" t="s">
        <v>29</v>
      </c>
      <c r="XEH6024" s="1">
        <v>7</v>
      </c>
    </row>
    <row r="6025" spans="1:17 16359:16362" ht="30" hidden="1" x14ac:dyDescent="0.25">
      <c r="A6025" s="6">
        <v>73</v>
      </c>
      <c r="B6025" s="7" t="s">
        <v>524</v>
      </c>
      <c r="C6025" s="7" t="s">
        <v>23</v>
      </c>
      <c r="D6025" s="7" t="s">
        <v>199</v>
      </c>
      <c r="E6025" s="7" t="s">
        <v>200</v>
      </c>
      <c r="F6025" s="5"/>
      <c r="G6025" s="11">
        <v>128499839</v>
      </c>
      <c r="H6025" s="11">
        <f t="shared" si="94"/>
        <v>128499839</v>
      </c>
      <c r="I6025" s="11">
        <v>128499839</v>
      </c>
      <c r="J6025" s="11">
        <v>0</v>
      </c>
      <c r="K6025" s="11">
        <v>0</v>
      </c>
      <c r="L6025" s="11">
        <v>0</v>
      </c>
      <c r="M6025" s="11">
        <v>0</v>
      </c>
      <c r="N6025" s="13">
        <v>0</v>
      </c>
      <c r="O6025" s="14" t="s">
        <v>535</v>
      </c>
      <c r="P6025" s="14">
        <v>0</v>
      </c>
      <c r="Q6025" s="5" t="s">
        <v>543</v>
      </c>
      <c r="XEE6025" s="3">
        <v>0</v>
      </c>
      <c r="XEG6025" s="2" t="s">
        <v>13</v>
      </c>
      <c r="XEH6025" s="1">
        <v>7</v>
      </c>
    </row>
    <row r="6026" spans="1:17 16359:16362" hidden="1" x14ac:dyDescent="0.25">
      <c r="A6026" s="6">
        <v>73</v>
      </c>
      <c r="B6026" s="7" t="s">
        <v>524</v>
      </c>
      <c r="C6026" s="7" t="s">
        <v>23</v>
      </c>
      <c r="D6026" s="7" t="s">
        <v>199</v>
      </c>
      <c r="E6026" s="7" t="s">
        <v>14</v>
      </c>
      <c r="F6026" s="6">
        <v>27</v>
      </c>
      <c r="G6026" s="11">
        <v>128499839</v>
      </c>
      <c r="H6026" s="11">
        <f t="shared" si="94"/>
        <v>128499839</v>
      </c>
      <c r="I6026" s="11">
        <v>128499839</v>
      </c>
      <c r="J6026" s="11">
        <v>0</v>
      </c>
      <c r="K6026" s="11">
        <v>0</v>
      </c>
      <c r="L6026" s="11">
        <v>0</v>
      </c>
      <c r="M6026" s="11">
        <v>0</v>
      </c>
      <c r="N6026" s="13">
        <v>0</v>
      </c>
      <c r="O6026" s="14" t="s">
        <v>535</v>
      </c>
      <c r="P6026" s="14">
        <v>0</v>
      </c>
      <c r="Q6026" s="5" t="s">
        <v>543</v>
      </c>
      <c r="XEE6026" s="3">
        <v>0</v>
      </c>
      <c r="XEG6026" s="2" t="s">
        <v>13</v>
      </c>
      <c r="XEH6026" s="1">
        <v>7</v>
      </c>
    </row>
    <row r="6027" spans="1:17 16359:16362" hidden="1" x14ac:dyDescent="0.25">
      <c r="A6027" s="6">
        <v>73</v>
      </c>
      <c r="B6027" s="7" t="s">
        <v>524</v>
      </c>
      <c r="C6027" s="7" t="s">
        <v>26</v>
      </c>
      <c r="D6027" s="7" t="s">
        <v>201</v>
      </c>
      <c r="E6027" s="7" t="s">
        <v>202</v>
      </c>
      <c r="F6027" s="5"/>
      <c r="G6027" s="11">
        <v>128499839</v>
      </c>
      <c r="H6027" s="11">
        <f t="shared" si="94"/>
        <v>128499839</v>
      </c>
      <c r="I6027" s="11">
        <v>128499839</v>
      </c>
      <c r="J6027" s="11">
        <v>0</v>
      </c>
      <c r="K6027" s="11">
        <v>0</v>
      </c>
      <c r="L6027" s="11">
        <v>0</v>
      </c>
      <c r="M6027" s="11">
        <v>0</v>
      </c>
      <c r="N6027" s="13">
        <v>0</v>
      </c>
      <c r="O6027" s="14" t="s">
        <v>535</v>
      </c>
      <c r="P6027" s="14">
        <v>0</v>
      </c>
      <c r="Q6027" s="5" t="s">
        <v>543</v>
      </c>
      <c r="XEE6027" s="3">
        <v>0</v>
      </c>
      <c r="XEG6027" s="2" t="s">
        <v>29</v>
      </c>
      <c r="XEH6027" s="1">
        <v>7</v>
      </c>
    </row>
    <row r="6028" spans="1:17 16359:16362" hidden="1" x14ac:dyDescent="0.25">
      <c r="A6028" s="6">
        <v>73</v>
      </c>
      <c r="B6028" s="7" t="s">
        <v>524</v>
      </c>
      <c r="C6028" s="7" t="s">
        <v>26</v>
      </c>
      <c r="D6028" s="7" t="s">
        <v>201</v>
      </c>
      <c r="E6028" s="7" t="s">
        <v>14</v>
      </c>
      <c r="F6028" s="6">
        <v>27</v>
      </c>
      <c r="G6028" s="11">
        <v>128499839</v>
      </c>
      <c r="H6028" s="11">
        <f t="shared" si="94"/>
        <v>128499839</v>
      </c>
      <c r="I6028" s="11">
        <v>128499839</v>
      </c>
      <c r="J6028" s="11">
        <v>0</v>
      </c>
      <c r="K6028" s="11">
        <v>0</v>
      </c>
      <c r="L6028" s="11">
        <v>0</v>
      </c>
      <c r="M6028" s="11">
        <v>0</v>
      </c>
      <c r="N6028" s="13">
        <v>0</v>
      </c>
      <c r="O6028" s="14" t="s">
        <v>535</v>
      </c>
      <c r="P6028" s="14">
        <v>0</v>
      </c>
      <c r="Q6028" s="5" t="s">
        <v>543</v>
      </c>
      <c r="XEE6028" s="3">
        <v>0</v>
      </c>
      <c r="XEG6028" s="2" t="s">
        <v>29</v>
      </c>
      <c r="XEH6028" s="1">
        <v>7</v>
      </c>
    </row>
    <row r="6029" spans="1:17 16359:16362" hidden="1" x14ac:dyDescent="0.25">
      <c r="A6029" s="6">
        <v>73</v>
      </c>
      <c r="B6029" s="7" t="s">
        <v>524</v>
      </c>
      <c r="C6029" s="7" t="s">
        <v>15</v>
      </c>
      <c r="D6029" s="7" t="s">
        <v>208</v>
      </c>
      <c r="E6029" s="7" t="s">
        <v>209</v>
      </c>
      <c r="F6029" s="5"/>
      <c r="G6029" s="11">
        <v>3998025</v>
      </c>
      <c r="H6029" s="11">
        <f t="shared" si="94"/>
        <v>3998025</v>
      </c>
      <c r="I6029" s="11">
        <v>0</v>
      </c>
      <c r="J6029" s="11">
        <v>3998025</v>
      </c>
      <c r="K6029" s="11">
        <v>3998025</v>
      </c>
      <c r="L6029" s="11">
        <v>3998025</v>
      </c>
      <c r="M6029" s="11">
        <v>0</v>
      </c>
      <c r="N6029" s="13">
        <v>1</v>
      </c>
      <c r="O6029" s="14" t="s">
        <v>537</v>
      </c>
      <c r="P6029" s="14">
        <v>1</v>
      </c>
      <c r="Q6029" s="5" t="s">
        <v>546</v>
      </c>
      <c r="XEE6029" s="3">
        <v>1</v>
      </c>
      <c r="XEF6029" s="4">
        <v>1</v>
      </c>
      <c r="XEG6029" s="2" t="s">
        <v>13</v>
      </c>
      <c r="XEH6029" s="1">
        <v>7</v>
      </c>
    </row>
    <row r="6030" spans="1:17 16359:16362" hidden="1" x14ac:dyDescent="0.25">
      <c r="A6030" s="6">
        <v>73</v>
      </c>
      <c r="B6030" s="7" t="s">
        <v>524</v>
      </c>
      <c r="C6030" s="7" t="s">
        <v>15</v>
      </c>
      <c r="D6030" s="7" t="s">
        <v>208</v>
      </c>
      <c r="E6030" s="7" t="s">
        <v>14</v>
      </c>
      <c r="F6030" s="6">
        <v>27</v>
      </c>
      <c r="G6030" s="11">
        <v>3998025</v>
      </c>
      <c r="H6030" s="11">
        <f t="shared" si="94"/>
        <v>3998025</v>
      </c>
      <c r="I6030" s="11">
        <v>0</v>
      </c>
      <c r="J6030" s="11">
        <v>3998025</v>
      </c>
      <c r="K6030" s="11">
        <v>3998025</v>
      </c>
      <c r="L6030" s="11">
        <v>3998025</v>
      </c>
      <c r="M6030" s="11">
        <v>0</v>
      </c>
      <c r="N6030" s="13">
        <v>1</v>
      </c>
      <c r="O6030" s="14" t="s">
        <v>537</v>
      </c>
      <c r="P6030" s="14">
        <v>1</v>
      </c>
      <c r="Q6030" s="5" t="s">
        <v>546</v>
      </c>
      <c r="XEE6030" s="3">
        <v>1</v>
      </c>
      <c r="XEF6030" s="4">
        <v>1</v>
      </c>
      <c r="XEG6030" s="2" t="s">
        <v>13</v>
      </c>
      <c r="XEH6030" s="1">
        <v>7</v>
      </c>
    </row>
    <row r="6031" spans="1:17 16359:16362" ht="30" hidden="1" x14ac:dyDescent="0.25">
      <c r="A6031" s="6">
        <v>73</v>
      </c>
      <c r="B6031" s="7" t="s">
        <v>524</v>
      </c>
      <c r="C6031" s="7" t="s">
        <v>18</v>
      </c>
      <c r="D6031" s="7" t="s">
        <v>216</v>
      </c>
      <c r="E6031" s="7" t="s">
        <v>217</v>
      </c>
      <c r="F6031" s="5"/>
      <c r="G6031" s="11">
        <v>3998025</v>
      </c>
      <c r="H6031" s="11">
        <f t="shared" si="94"/>
        <v>3998025</v>
      </c>
      <c r="I6031" s="11">
        <v>0</v>
      </c>
      <c r="J6031" s="11">
        <v>3998025</v>
      </c>
      <c r="K6031" s="11">
        <v>3998025</v>
      </c>
      <c r="L6031" s="11">
        <v>3998025</v>
      </c>
      <c r="M6031" s="11">
        <v>0</v>
      </c>
      <c r="N6031" s="13">
        <v>1</v>
      </c>
      <c r="O6031" s="14" t="s">
        <v>537</v>
      </c>
      <c r="P6031" s="14">
        <v>1</v>
      </c>
      <c r="Q6031" s="5" t="s">
        <v>546</v>
      </c>
      <c r="XEE6031" s="3">
        <v>1</v>
      </c>
      <c r="XEF6031" s="4">
        <v>1</v>
      </c>
      <c r="XEG6031" s="2" t="s">
        <v>13</v>
      </c>
      <c r="XEH6031" s="1">
        <v>7</v>
      </c>
    </row>
    <row r="6032" spans="1:17 16359:16362" hidden="1" x14ac:dyDescent="0.25">
      <c r="A6032" s="6">
        <v>73</v>
      </c>
      <c r="B6032" s="7" t="s">
        <v>524</v>
      </c>
      <c r="C6032" s="7" t="s">
        <v>18</v>
      </c>
      <c r="D6032" s="7" t="s">
        <v>216</v>
      </c>
      <c r="E6032" s="7" t="s">
        <v>14</v>
      </c>
      <c r="F6032" s="6">
        <v>27</v>
      </c>
      <c r="G6032" s="11">
        <v>3998025</v>
      </c>
      <c r="H6032" s="11">
        <f t="shared" si="94"/>
        <v>3998025</v>
      </c>
      <c r="I6032" s="11">
        <v>0</v>
      </c>
      <c r="J6032" s="11">
        <v>3998025</v>
      </c>
      <c r="K6032" s="11">
        <v>3998025</v>
      </c>
      <c r="L6032" s="11">
        <v>3998025</v>
      </c>
      <c r="M6032" s="11">
        <v>0</v>
      </c>
      <c r="N6032" s="13">
        <v>1</v>
      </c>
      <c r="O6032" s="14" t="s">
        <v>537</v>
      </c>
      <c r="P6032" s="14">
        <v>1</v>
      </c>
      <c r="Q6032" s="5" t="s">
        <v>546</v>
      </c>
      <c r="XEE6032" s="3">
        <v>1</v>
      </c>
      <c r="XEF6032" s="4">
        <v>1</v>
      </c>
      <c r="XEG6032" s="2" t="s">
        <v>13</v>
      </c>
      <c r="XEH6032" s="1">
        <v>7</v>
      </c>
    </row>
    <row r="6033" spans="1:17 16359:16362" ht="30" hidden="1" x14ac:dyDescent="0.25">
      <c r="A6033" s="6">
        <v>73</v>
      </c>
      <c r="B6033" s="7" t="s">
        <v>524</v>
      </c>
      <c r="C6033" s="7" t="s">
        <v>20</v>
      </c>
      <c r="D6033" s="7" t="s">
        <v>225</v>
      </c>
      <c r="E6033" s="7" t="s">
        <v>226</v>
      </c>
      <c r="F6033" s="5"/>
      <c r="G6033" s="11">
        <v>3998025</v>
      </c>
      <c r="H6033" s="11">
        <f t="shared" si="94"/>
        <v>3998025</v>
      </c>
      <c r="I6033" s="11">
        <v>0</v>
      </c>
      <c r="J6033" s="11">
        <v>3998025</v>
      </c>
      <c r="K6033" s="11">
        <v>3998025</v>
      </c>
      <c r="L6033" s="11">
        <v>3998025</v>
      </c>
      <c r="M6033" s="11">
        <v>0</v>
      </c>
      <c r="N6033" s="13">
        <v>1</v>
      </c>
      <c r="O6033" s="14" t="s">
        <v>537</v>
      </c>
      <c r="P6033" s="14">
        <v>1</v>
      </c>
      <c r="Q6033" s="5" t="s">
        <v>546</v>
      </c>
      <c r="XEE6033" s="3">
        <v>1</v>
      </c>
      <c r="XEF6033" s="4">
        <v>1</v>
      </c>
      <c r="XEG6033" s="2" t="s">
        <v>13</v>
      </c>
      <c r="XEH6033" s="1">
        <v>7</v>
      </c>
    </row>
    <row r="6034" spans="1:17 16359:16362" hidden="1" x14ac:dyDescent="0.25">
      <c r="A6034" s="6">
        <v>73</v>
      </c>
      <c r="B6034" s="7" t="s">
        <v>524</v>
      </c>
      <c r="C6034" s="7" t="s">
        <v>20</v>
      </c>
      <c r="D6034" s="7" t="s">
        <v>225</v>
      </c>
      <c r="E6034" s="7" t="s">
        <v>14</v>
      </c>
      <c r="F6034" s="6">
        <v>27</v>
      </c>
      <c r="G6034" s="11">
        <v>3998025</v>
      </c>
      <c r="H6034" s="11">
        <f t="shared" si="94"/>
        <v>3998025</v>
      </c>
      <c r="I6034" s="11">
        <v>0</v>
      </c>
      <c r="J6034" s="11">
        <v>3998025</v>
      </c>
      <c r="K6034" s="11">
        <v>3998025</v>
      </c>
      <c r="L6034" s="11">
        <v>3998025</v>
      </c>
      <c r="M6034" s="11">
        <v>0</v>
      </c>
      <c r="N6034" s="13">
        <v>1</v>
      </c>
      <c r="O6034" s="14" t="s">
        <v>537</v>
      </c>
      <c r="P6034" s="14">
        <v>1</v>
      </c>
      <c r="Q6034" s="5" t="s">
        <v>546</v>
      </c>
      <c r="XEE6034" s="3">
        <v>1</v>
      </c>
      <c r="XEF6034" s="4">
        <v>1</v>
      </c>
      <c r="XEG6034" s="2" t="s">
        <v>13</v>
      </c>
      <c r="XEH6034" s="1">
        <v>7</v>
      </c>
    </row>
    <row r="6035" spans="1:17 16359:16362" hidden="1" x14ac:dyDescent="0.25">
      <c r="A6035" s="6">
        <v>73</v>
      </c>
      <c r="B6035" s="7" t="s">
        <v>524</v>
      </c>
      <c r="C6035" s="7" t="s">
        <v>23</v>
      </c>
      <c r="D6035" s="7" t="s">
        <v>227</v>
      </c>
      <c r="E6035" s="7" t="s">
        <v>228</v>
      </c>
      <c r="F6035" s="5"/>
      <c r="G6035" s="11">
        <v>3998025</v>
      </c>
      <c r="H6035" s="11">
        <f t="shared" si="94"/>
        <v>3998025</v>
      </c>
      <c r="I6035" s="11">
        <v>0</v>
      </c>
      <c r="J6035" s="11">
        <v>3998025</v>
      </c>
      <c r="K6035" s="11">
        <v>3998025</v>
      </c>
      <c r="L6035" s="11">
        <v>3998025</v>
      </c>
      <c r="M6035" s="11">
        <v>0</v>
      </c>
      <c r="N6035" s="13">
        <v>1</v>
      </c>
      <c r="O6035" s="14" t="s">
        <v>537</v>
      </c>
      <c r="P6035" s="14">
        <v>1</v>
      </c>
      <c r="Q6035" s="5" t="s">
        <v>546</v>
      </c>
      <c r="XEE6035" s="3">
        <v>1</v>
      </c>
      <c r="XEF6035" s="4">
        <v>1</v>
      </c>
      <c r="XEG6035" s="2" t="s">
        <v>29</v>
      </c>
      <c r="XEH6035" s="1">
        <v>7</v>
      </c>
    </row>
    <row r="6036" spans="1:17 16359:16362" hidden="1" x14ac:dyDescent="0.25">
      <c r="A6036" s="6">
        <v>73</v>
      </c>
      <c r="B6036" s="7" t="s">
        <v>524</v>
      </c>
      <c r="C6036" s="7" t="s">
        <v>23</v>
      </c>
      <c r="D6036" s="7" t="s">
        <v>227</v>
      </c>
      <c r="E6036" s="7" t="s">
        <v>14</v>
      </c>
      <c r="F6036" s="6">
        <v>27</v>
      </c>
      <c r="G6036" s="11">
        <v>3998025</v>
      </c>
      <c r="H6036" s="11">
        <f t="shared" si="94"/>
        <v>3998025</v>
      </c>
      <c r="I6036" s="11">
        <v>0</v>
      </c>
      <c r="J6036" s="11">
        <v>3998025</v>
      </c>
      <c r="K6036" s="11">
        <v>3998025</v>
      </c>
      <c r="L6036" s="11">
        <v>3998025</v>
      </c>
      <c r="M6036" s="11">
        <v>0</v>
      </c>
      <c r="N6036" s="13">
        <v>1</v>
      </c>
      <c r="O6036" s="14" t="s">
        <v>537</v>
      </c>
      <c r="P6036" s="14">
        <v>1</v>
      </c>
      <c r="Q6036" s="5" t="s">
        <v>546</v>
      </c>
      <c r="XEE6036" s="3">
        <v>1</v>
      </c>
      <c r="XEF6036" s="4">
        <v>1</v>
      </c>
      <c r="XEG6036" s="2" t="s">
        <v>29</v>
      </c>
      <c r="XEH6036" s="1">
        <v>7</v>
      </c>
    </row>
    <row r="6037" spans="1:17 16359:16362" hidden="1" x14ac:dyDescent="0.25">
      <c r="A6037" s="6">
        <v>73</v>
      </c>
      <c r="B6037" s="7" t="s">
        <v>524</v>
      </c>
      <c r="C6037" s="7" t="s">
        <v>10</v>
      </c>
      <c r="D6037" s="7" t="s">
        <v>252</v>
      </c>
      <c r="E6037" s="7" t="s">
        <v>253</v>
      </c>
      <c r="F6037" s="5"/>
      <c r="G6037" s="11">
        <v>131160399253</v>
      </c>
      <c r="H6037" s="11">
        <f t="shared" si="94"/>
        <v>128705769250.09</v>
      </c>
      <c r="I6037" s="11">
        <v>284662821</v>
      </c>
      <c r="J6037" s="11">
        <v>128421106429.09</v>
      </c>
      <c r="K6037" s="11">
        <v>93167681911.089996</v>
      </c>
      <c r="L6037" s="11">
        <v>93167681911.089996</v>
      </c>
      <c r="M6037" s="11">
        <v>2454630002.9099998</v>
      </c>
      <c r="N6037" s="13">
        <v>0.97911493987887199</v>
      </c>
      <c r="O6037" s="14" t="s">
        <v>537</v>
      </c>
      <c r="P6037" s="14">
        <v>0.7103339303761611</v>
      </c>
      <c r="Q6037" s="5" t="s">
        <v>546</v>
      </c>
      <c r="XEE6037" s="3">
        <v>0.71033393037616099</v>
      </c>
      <c r="XEF6037" s="4">
        <v>0.72548574375143104</v>
      </c>
      <c r="XEG6037" s="2" t="s">
        <v>13</v>
      </c>
      <c r="XEH6037" s="1">
        <v>7</v>
      </c>
    </row>
    <row r="6038" spans="1:17 16359:16362" hidden="1" x14ac:dyDescent="0.25">
      <c r="A6038" s="6">
        <v>73</v>
      </c>
      <c r="B6038" s="7" t="s">
        <v>524</v>
      </c>
      <c r="C6038" s="7" t="s">
        <v>10</v>
      </c>
      <c r="D6038" s="7" t="s">
        <v>252</v>
      </c>
      <c r="E6038" s="7" t="s">
        <v>255</v>
      </c>
      <c r="F6038" s="6">
        <v>11</v>
      </c>
      <c r="G6038" s="11">
        <v>14878360109</v>
      </c>
      <c r="H6038" s="11">
        <f t="shared" si="94"/>
        <v>14659937860</v>
      </c>
      <c r="I6038" s="11">
        <v>58424336</v>
      </c>
      <c r="J6038" s="11">
        <v>14601513524</v>
      </c>
      <c r="K6038" s="11">
        <v>7411403144</v>
      </c>
      <c r="L6038" s="11">
        <v>7411403144</v>
      </c>
      <c r="M6038" s="11">
        <v>218422249</v>
      </c>
      <c r="N6038" s="13">
        <v>0.98139266807821601</v>
      </c>
      <c r="O6038" s="14" t="s">
        <v>537</v>
      </c>
      <c r="P6038" s="14">
        <v>0.49813306639330518</v>
      </c>
      <c r="Q6038" s="5" t="s">
        <v>543</v>
      </c>
      <c r="XEE6038" s="3">
        <v>0.49813306639330501</v>
      </c>
      <c r="XEF6038" s="4">
        <v>0.50757773376151305</v>
      </c>
      <c r="XEG6038" s="2" t="s">
        <v>13</v>
      </c>
      <c r="XEH6038" s="1">
        <v>7</v>
      </c>
    </row>
    <row r="6039" spans="1:17 16359:16362" hidden="1" x14ac:dyDescent="0.25">
      <c r="A6039" s="6">
        <v>73</v>
      </c>
      <c r="B6039" s="7" t="s">
        <v>524</v>
      </c>
      <c r="C6039" s="7" t="s">
        <v>10</v>
      </c>
      <c r="D6039" s="7" t="s">
        <v>252</v>
      </c>
      <c r="E6039" s="7" t="s">
        <v>256</v>
      </c>
      <c r="F6039" s="6">
        <v>16</v>
      </c>
      <c r="G6039" s="11">
        <v>27727079400</v>
      </c>
      <c r="H6039" s="11">
        <f t="shared" si="94"/>
        <v>27246500122</v>
      </c>
      <c r="I6039" s="11">
        <v>37086407</v>
      </c>
      <c r="J6039" s="11">
        <v>27209413715</v>
      </c>
      <c r="K6039" s="11">
        <v>12585261165</v>
      </c>
      <c r="L6039" s="11">
        <v>12585261165</v>
      </c>
      <c r="M6039" s="11">
        <v>480579278</v>
      </c>
      <c r="N6039" s="13">
        <v>0.98132995987309102</v>
      </c>
      <c r="O6039" s="14" t="s">
        <v>537</v>
      </c>
      <c r="P6039" s="14">
        <v>0.45389782975122867</v>
      </c>
      <c r="Q6039" s="5" t="s">
        <v>543</v>
      </c>
      <c r="XEE6039" s="3">
        <v>0.453897829751229</v>
      </c>
      <c r="XEF6039" s="4">
        <v>0.46253334587882</v>
      </c>
      <c r="XEG6039" s="2" t="s">
        <v>13</v>
      </c>
      <c r="XEH6039" s="1">
        <v>7</v>
      </c>
    </row>
    <row r="6040" spans="1:17 16359:16362" hidden="1" x14ac:dyDescent="0.25">
      <c r="A6040" s="6">
        <v>73</v>
      </c>
      <c r="B6040" s="7" t="s">
        <v>524</v>
      </c>
      <c r="C6040" s="7" t="s">
        <v>10</v>
      </c>
      <c r="D6040" s="7" t="s">
        <v>252</v>
      </c>
      <c r="E6040" s="7" t="s">
        <v>258</v>
      </c>
      <c r="F6040" s="6">
        <v>21</v>
      </c>
      <c r="G6040" s="11">
        <v>148361910</v>
      </c>
      <c r="H6040" s="11">
        <f t="shared" si="94"/>
        <v>123151059</v>
      </c>
      <c r="I6040" s="11">
        <v>0</v>
      </c>
      <c r="J6040" s="11">
        <v>123151059</v>
      </c>
      <c r="K6040" s="11">
        <v>0</v>
      </c>
      <c r="L6040" s="11">
        <v>0</v>
      </c>
      <c r="M6040" s="11">
        <v>25210851</v>
      </c>
      <c r="N6040" s="13">
        <v>0.83007194366802095</v>
      </c>
      <c r="O6040" s="14" t="s">
        <v>535</v>
      </c>
      <c r="P6040" s="14">
        <v>0</v>
      </c>
      <c r="Q6040" s="5" t="s">
        <v>543</v>
      </c>
      <c r="XEE6040" s="3">
        <v>0</v>
      </c>
      <c r="XEF6040" s="4">
        <v>0</v>
      </c>
      <c r="XEG6040" s="2" t="s">
        <v>13</v>
      </c>
      <c r="XEH6040" s="1">
        <v>7</v>
      </c>
    </row>
    <row r="6041" spans="1:17 16359:16362" hidden="1" x14ac:dyDescent="0.25">
      <c r="A6041" s="6">
        <v>73</v>
      </c>
      <c r="B6041" s="7" t="s">
        <v>524</v>
      </c>
      <c r="C6041" s="7" t="s">
        <v>10</v>
      </c>
      <c r="D6041" s="7" t="s">
        <v>252</v>
      </c>
      <c r="E6041" s="7" t="s">
        <v>14</v>
      </c>
      <c r="F6041" s="6">
        <v>27</v>
      </c>
      <c r="G6041" s="11">
        <v>88406597834</v>
      </c>
      <c r="H6041" s="11">
        <f t="shared" si="94"/>
        <v>86676180209.089996</v>
      </c>
      <c r="I6041" s="11">
        <v>189152078</v>
      </c>
      <c r="J6041" s="11">
        <v>86487028131.089996</v>
      </c>
      <c r="K6041" s="11">
        <v>73171017602.089996</v>
      </c>
      <c r="L6041" s="11">
        <v>73171017602.089996</v>
      </c>
      <c r="M6041" s="11">
        <v>1730417624.9100001</v>
      </c>
      <c r="N6041" s="13">
        <v>0.978287031172556</v>
      </c>
      <c r="O6041" s="14" t="s">
        <v>537</v>
      </c>
      <c r="P6041" s="14">
        <v>0.82766466977365571</v>
      </c>
      <c r="Q6041" s="5" t="s">
        <v>546</v>
      </c>
      <c r="XEE6041" s="3">
        <v>0.82766466977365605</v>
      </c>
      <c r="XEF6041" s="4">
        <v>0.84603459250771496</v>
      </c>
      <c r="XEG6041" s="2" t="s">
        <v>13</v>
      </c>
      <c r="XEH6041" s="1">
        <v>7</v>
      </c>
    </row>
    <row r="6042" spans="1:17 16359:16362" ht="45" hidden="1" x14ac:dyDescent="0.25">
      <c r="A6042" s="6">
        <v>73</v>
      </c>
      <c r="B6042" s="7" t="s">
        <v>524</v>
      </c>
      <c r="C6042" s="7" t="s">
        <v>259</v>
      </c>
      <c r="D6042" s="7" t="s">
        <v>260</v>
      </c>
      <c r="E6042" s="7" t="s">
        <v>261</v>
      </c>
      <c r="F6042" s="5"/>
      <c r="G6042" s="11">
        <v>377544160</v>
      </c>
      <c r="H6042" s="11">
        <f t="shared" si="94"/>
        <v>348148123.19999999</v>
      </c>
      <c r="I6042" s="11">
        <v>119503801</v>
      </c>
      <c r="J6042" s="11">
        <v>228644322.19999999</v>
      </c>
      <c r="K6042" s="11">
        <v>43337943.200000003</v>
      </c>
      <c r="L6042" s="11">
        <v>43337943.200000003</v>
      </c>
      <c r="M6042" s="11">
        <v>29396036.800000001</v>
      </c>
      <c r="N6042" s="13">
        <v>0.60560947943149201</v>
      </c>
      <c r="O6042" s="14" t="s">
        <v>535</v>
      </c>
      <c r="P6042" s="14">
        <v>0.11478907050237515</v>
      </c>
      <c r="Q6042" s="5" t="s">
        <v>543</v>
      </c>
      <c r="XEE6042" s="3">
        <v>0.114789070502375</v>
      </c>
      <c r="XEF6042" s="4">
        <v>0.18954305439560101</v>
      </c>
      <c r="XEG6042" s="2" t="s">
        <v>13</v>
      </c>
      <c r="XEH6042" s="1">
        <v>7</v>
      </c>
    </row>
    <row r="6043" spans="1:17 16359:16362" hidden="1" x14ac:dyDescent="0.25">
      <c r="A6043" s="6">
        <v>73</v>
      </c>
      <c r="B6043" s="7" t="s">
        <v>524</v>
      </c>
      <c r="C6043" s="7" t="s">
        <v>259</v>
      </c>
      <c r="D6043" s="7" t="s">
        <v>260</v>
      </c>
      <c r="E6043" s="7" t="s">
        <v>14</v>
      </c>
      <c r="F6043" s="6">
        <v>27</v>
      </c>
      <c r="G6043" s="11">
        <v>377544160</v>
      </c>
      <c r="H6043" s="11">
        <f t="shared" si="94"/>
        <v>348148123.19999999</v>
      </c>
      <c r="I6043" s="11">
        <v>119503801</v>
      </c>
      <c r="J6043" s="11">
        <v>228644322.19999999</v>
      </c>
      <c r="K6043" s="11">
        <v>43337943.200000003</v>
      </c>
      <c r="L6043" s="11">
        <v>43337943.200000003</v>
      </c>
      <c r="M6043" s="11">
        <v>29396036.800000001</v>
      </c>
      <c r="N6043" s="13">
        <v>0.60560947943149201</v>
      </c>
      <c r="O6043" s="14" t="s">
        <v>535</v>
      </c>
      <c r="P6043" s="14">
        <v>0.11478907050237515</v>
      </c>
      <c r="Q6043" s="5" t="s">
        <v>543</v>
      </c>
      <c r="XEE6043" s="3">
        <v>0.114789070502375</v>
      </c>
      <c r="XEF6043" s="4">
        <v>0.18954305439560101</v>
      </c>
      <c r="XEG6043" s="2" t="s">
        <v>13</v>
      </c>
      <c r="XEH6043" s="1">
        <v>7</v>
      </c>
    </row>
    <row r="6044" spans="1:17 16359:16362" ht="30" hidden="1" x14ac:dyDescent="0.25">
      <c r="A6044" s="6">
        <v>73</v>
      </c>
      <c r="B6044" s="7" t="s">
        <v>524</v>
      </c>
      <c r="C6044" s="7" t="s">
        <v>262</v>
      </c>
      <c r="D6044" s="7" t="s">
        <v>263</v>
      </c>
      <c r="E6044" s="7" t="s">
        <v>264</v>
      </c>
      <c r="F6044" s="5"/>
      <c r="G6044" s="11">
        <v>377544160</v>
      </c>
      <c r="H6044" s="11">
        <f t="shared" si="94"/>
        <v>348148123.19999999</v>
      </c>
      <c r="I6044" s="11">
        <v>119503801</v>
      </c>
      <c r="J6044" s="11">
        <v>228644322.19999999</v>
      </c>
      <c r="K6044" s="11">
        <v>43337943.200000003</v>
      </c>
      <c r="L6044" s="11">
        <v>43337943.200000003</v>
      </c>
      <c r="M6044" s="11">
        <v>29396036.800000001</v>
      </c>
      <c r="N6044" s="13">
        <v>0.60560947943149201</v>
      </c>
      <c r="O6044" s="14" t="s">
        <v>535</v>
      </c>
      <c r="P6044" s="14">
        <v>0.11478907050237515</v>
      </c>
      <c r="Q6044" s="5" t="s">
        <v>543</v>
      </c>
      <c r="XEE6044" s="3">
        <v>0.114789070502375</v>
      </c>
      <c r="XEF6044" s="4">
        <v>0.18954305439560101</v>
      </c>
      <c r="XEG6044" s="2" t="s">
        <v>13</v>
      </c>
      <c r="XEH6044" s="1">
        <v>7</v>
      </c>
    </row>
    <row r="6045" spans="1:17 16359:16362" hidden="1" x14ac:dyDescent="0.25">
      <c r="A6045" s="6">
        <v>73</v>
      </c>
      <c r="B6045" s="7" t="s">
        <v>524</v>
      </c>
      <c r="C6045" s="7" t="s">
        <v>262</v>
      </c>
      <c r="D6045" s="7" t="s">
        <v>263</v>
      </c>
      <c r="E6045" s="7" t="s">
        <v>14</v>
      </c>
      <c r="F6045" s="6">
        <v>27</v>
      </c>
      <c r="G6045" s="11">
        <v>377544160</v>
      </c>
      <c r="H6045" s="11">
        <f t="shared" si="94"/>
        <v>348148123.19999999</v>
      </c>
      <c r="I6045" s="11">
        <v>119503801</v>
      </c>
      <c r="J6045" s="11">
        <v>228644322.19999999</v>
      </c>
      <c r="K6045" s="11">
        <v>43337943.200000003</v>
      </c>
      <c r="L6045" s="11">
        <v>43337943.200000003</v>
      </c>
      <c r="M6045" s="11">
        <v>29396036.800000001</v>
      </c>
      <c r="N6045" s="13">
        <v>0.60560947943149201</v>
      </c>
      <c r="O6045" s="14" t="s">
        <v>535</v>
      </c>
      <c r="P6045" s="14">
        <v>0.11478907050237515</v>
      </c>
      <c r="Q6045" s="5" t="s">
        <v>543</v>
      </c>
      <c r="XEE6045" s="3">
        <v>0.114789070502375</v>
      </c>
      <c r="XEF6045" s="4">
        <v>0.18954305439560101</v>
      </c>
      <c r="XEG6045" s="2" t="s">
        <v>13</v>
      </c>
      <c r="XEH6045" s="1">
        <v>7</v>
      </c>
    </row>
    <row r="6046" spans="1:17 16359:16362" ht="60" hidden="1" x14ac:dyDescent="0.25">
      <c r="A6046" s="6">
        <v>73</v>
      </c>
      <c r="B6046" s="7" t="s">
        <v>524</v>
      </c>
      <c r="C6046" s="7" t="s">
        <v>265</v>
      </c>
      <c r="D6046" s="7" t="s">
        <v>266</v>
      </c>
      <c r="E6046" s="7" t="s">
        <v>267</v>
      </c>
      <c r="F6046" s="5"/>
      <c r="G6046" s="11">
        <v>377544160</v>
      </c>
      <c r="H6046" s="11">
        <f t="shared" si="94"/>
        <v>348148123.19999999</v>
      </c>
      <c r="I6046" s="11">
        <v>119503801</v>
      </c>
      <c r="J6046" s="11">
        <v>228644322.19999999</v>
      </c>
      <c r="K6046" s="11">
        <v>43337943.200000003</v>
      </c>
      <c r="L6046" s="11">
        <v>43337943.200000003</v>
      </c>
      <c r="M6046" s="11">
        <v>29396036.800000001</v>
      </c>
      <c r="N6046" s="13">
        <v>0.60560947943149201</v>
      </c>
      <c r="O6046" s="14" t="s">
        <v>535</v>
      </c>
      <c r="P6046" s="14">
        <v>0.11478907050237515</v>
      </c>
      <c r="Q6046" s="5" t="s">
        <v>543</v>
      </c>
      <c r="XEE6046" s="3">
        <v>0.114789070502375</v>
      </c>
      <c r="XEF6046" s="4">
        <v>0.18954305439560101</v>
      </c>
      <c r="XEG6046" s="2" t="s">
        <v>13</v>
      </c>
      <c r="XEH6046" s="1">
        <v>7</v>
      </c>
    </row>
    <row r="6047" spans="1:17 16359:16362" hidden="1" x14ac:dyDescent="0.25">
      <c r="A6047" s="6">
        <v>73</v>
      </c>
      <c r="B6047" s="7" t="s">
        <v>524</v>
      </c>
      <c r="C6047" s="7" t="s">
        <v>265</v>
      </c>
      <c r="D6047" s="7" t="s">
        <v>266</v>
      </c>
      <c r="E6047" s="7" t="s">
        <v>14</v>
      </c>
      <c r="F6047" s="6">
        <v>27</v>
      </c>
      <c r="G6047" s="11">
        <v>377544160</v>
      </c>
      <c r="H6047" s="11">
        <f t="shared" si="94"/>
        <v>348148123.19999999</v>
      </c>
      <c r="I6047" s="11">
        <v>119503801</v>
      </c>
      <c r="J6047" s="11">
        <v>228644322.19999999</v>
      </c>
      <c r="K6047" s="11">
        <v>43337943.200000003</v>
      </c>
      <c r="L6047" s="11">
        <v>43337943.200000003</v>
      </c>
      <c r="M6047" s="11">
        <v>29396036.800000001</v>
      </c>
      <c r="N6047" s="13">
        <v>0.60560947943149201</v>
      </c>
      <c r="O6047" s="14" t="s">
        <v>535</v>
      </c>
      <c r="P6047" s="14">
        <v>0.11478907050237515</v>
      </c>
      <c r="Q6047" s="5" t="s">
        <v>543</v>
      </c>
      <c r="XEE6047" s="3">
        <v>0.114789070502375</v>
      </c>
      <c r="XEF6047" s="4">
        <v>0.18954305439560101</v>
      </c>
      <c r="XEG6047" s="2" t="s">
        <v>13</v>
      </c>
      <c r="XEH6047" s="1">
        <v>7</v>
      </c>
    </row>
    <row r="6048" spans="1:17 16359:16362" ht="60" hidden="1" x14ac:dyDescent="0.25">
      <c r="A6048" s="6">
        <v>73</v>
      </c>
      <c r="B6048" s="7" t="s">
        <v>524</v>
      </c>
      <c r="C6048" s="7" t="s">
        <v>268</v>
      </c>
      <c r="D6048" s="7" t="s">
        <v>269</v>
      </c>
      <c r="E6048" s="7" t="s">
        <v>267</v>
      </c>
      <c r="F6048" s="5"/>
      <c r="G6048" s="11">
        <v>377544160</v>
      </c>
      <c r="H6048" s="11">
        <f t="shared" si="94"/>
        <v>348148123.19999999</v>
      </c>
      <c r="I6048" s="11">
        <v>119503801</v>
      </c>
      <c r="J6048" s="11">
        <v>228644322.19999999</v>
      </c>
      <c r="K6048" s="11">
        <v>43337943.200000003</v>
      </c>
      <c r="L6048" s="11">
        <v>43337943.200000003</v>
      </c>
      <c r="M6048" s="11">
        <v>29396036.800000001</v>
      </c>
      <c r="N6048" s="13">
        <v>0.60560947943149201</v>
      </c>
      <c r="O6048" s="14" t="s">
        <v>535</v>
      </c>
      <c r="P6048" s="14">
        <v>0.11478907050237515</v>
      </c>
      <c r="Q6048" s="5" t="s">
        <v>543</v>
      </c>
      <c r="XEE6048" s="3">
        <v>0.114789070502375</v>
      </c>
      <c r="XEF6048" s="4">
        <v>0.18954305439560101</v>
      </c>
      <c r="XEG6048" s="2" t="s">
        <v>13</v>
      </c>
      <c r="XEH6048" s="1">
        <v>7</v>
      </c>
    </row>
    <row r="6049" spans="1:17 16359:16362" hidden="1" x14ac:dyDescent="0.25">
      <c r="A6049" s="6">
        <v>73</v>
      </c>
      <c r="B6049" s="7" t="s">
        <v>524</v>
      </c>
      <c r="C6049" s="7" t="s">
        <v>268</v>
      </c>
      <c r="D6049" s="7" t="s">
        <v>269</v>
      </c>
      <c r="E6049" s="7" t="s">
        <v>14</v>
      </c>
      <c r="F6049" s="6">
        <v>27</v>
      </c>
      <c r="G6049" s="11">
        <v>377544160</v>
      </c>
      <c r="H6049" s="11">
        <f t="shared" si="94"/>
        <v>348148123.19999999</v>
      </c>
      <c r="I6049" s="11">
        <v>119503801</v>
      </c>
      <c r="J6049" s="11">
        <v>228644322.19999999</v>
      </c>
      <c r="K6049" s="11">
        <v>43337943.200000003</v>
      </c>
      <c r="L6049" s="11">
        <v>43337943.200000003</v>
      </c>
      <c r="M6049" s="11">
        <v>29396036.800000001</v>
      </c>
      <c r="N6049" s="13">
        <v>0.60560947943149201</v>
      </c>
      <c r="O6049" s="14" t="s">
        <v>535</v>
      </c>
      <c r="P6049" s="14">
        <v>0.11478907050237515</v>
      </c>
      <c r="Q6049" s="5" t="s">
        <v>543</v>
      </c>
      <c r="XEE6049" s="3">
        <v>0.114789070502375</v>
      </c>
      <c r="XEF6049" s="4">
        <v>0.18954305439560101</v>
      </c>
      <c r="XEG6049" s="2" t="s">
        <v>13</v>
      </c>
      <c r="XEH6049" s="1">
        <v>7</v>
      </c>
    </row>
    <row r="6050" spans="1:17 16359:16362" hidden="1" x14ac:dyDescent="0.25">
      <c r="A6050" s="6">
        <v>73</v>
      </c>
      <c r="B6050" s="7" t="s">
        <v>524</v>
      </c>
      <c r="C6050" s="7" t="s">
        <v>270</v>
      </c>
      <c r="D6050" s="7" t="s">
        <v>271</v>
      </c>
      <c r="E6050" s="7" t="s">
        <v>272</v>
      </c>
      <c r="F6050" s="5"/>
      <c r="G6050" s="11">
        <v>111816667</v>
      </c>
      <c r="H6050" s="11">
        <f t="shared" si="94"/>
        <v>110766669</v>
      </c>
      <c r="I6050" s="11">
        <v>110766669</v>
      </c>
      <c r="J6050" s="11">
        <v>0</v>
      </c>
      <c r="K6050" s="11">
        <v>0</v>
      </c>
      <c r="L6050" s="11">
        <v>0</v>
      </c>
      <c r="M6050" s="11">
        <v>1049998</v>
      </c>
      <c r="N6050" s="13">
        <v>0</v>
      </c>
      <c r="O6050" s="14" t="s">
        <v>535</v>
      </c>
      <c r="P6050" s="14">
        <v>0</v>
      </c>
      <c r="Q6050" s="5" t="s">
        <v>543</v>
      </c>
      <c r="XEE6050" s="3">
        <v>0</v>
      </c>
      <c r="XEG6050" s="2" t="s">
        <v>29</v>
      </c>
      <c r="XEH6050" s="1">
        <v>7</v>
      </c>
    </row>
    <row r="6051" spans="1:17 16359:16362" hidden="1" x14ac:dyDescent="0.25">
      <c r="A6051" s="6">
        <v>73</v>
      </c>
      <c r="B6051" s="7" t="s">
        <v>524</v>
      </c>
      <c r="C6051" s="7" t="s">
        <v>270</v>
      </c>
      <c r="D6051" s="7" t="s">
        <v>271</v>
      </c>
      <c r="E6051" s="7" t="s">
        <v>14</v>
      </c>
      <c r="F6051" s="6">
        <v>27</v>
      </c>
      <c r="G6051" s="11">
        <v>111816667</v>
      </c>
      <c r="H6051" s="11">
        <f t="shared" si="94"/>
        <v>110766669</v>
      </c>
      <c r="I6051" s="11">
        <v>110766669</v>
      </c>
      <c r="J6051" s="11">
        <v>0</v>
      </c>
      <c r="K6051" s="11">
        <v>0</v>
      </c>
      <c r="L6051" s="11">
        <v>0</v>
      </c>
      <c r="M6051" s="11">
        <v>1049998</v>
      </c>
      <c r="N6051" s="13">
        <v>0</v>
      </c>
      <c r="O6051" s="14" t="s">
        <v>535</v>
      </c>
      <c r="P6051" s="14">
        <v>0</v>
      </c>
      <c r="Q6051" s="5" t="s">
        <v>543</v>
      </c>
      <c r="XEE6051" s="3">
        <v>0</v>
      </c>
      <c r="XEG6051" s="2" t="s">
        <v>29</v>
      </c>
      <c r="XEH6051" s="1">
        <v>7</v>
      </c>
    </row>
    <row r="6052" spans="1:17 16359:16362" hidden="1" x14ac:dyDescent="0.25">
      <c r="A6052" s="6">
        <v>73</v>
      </c>
      <c r="B6052" s="7" t="s">
        <v>524</v>
      </c>
      <c r="C6052" s="7" t="s">
        <v>270</v>
      </c>
      <c r="D6052" s="7" t="s">
        <v>273</v>
      </c>
      <c r="E6052" s="7" t="s">
        <v>274</v>
      </c>
      <c r="F6052" s="5"/>
      <c r="G6052" s="11">
        <v>13400000</v>
      </c>
      <c r="H6052" s="11">
        <f t="shared" si="94"/>
        <v>0</v>
      </c>
      <c r="I6052" s="11">
        <v>0</v>
      </c>
      <c r="J6052" s="11">
        <v>0</v>
      </c>
      <c r="K6052" s="11">
        <v>0</v>
      </c>
      <c r="L6052" s="11">
        <v>0</v>
      </c>
      <c r="M6052" s="11">
        <v>13400000</v>
      </c>
      <c r="N6052" s="13">
        <v>0</v>
      </c>
      <c r="O6052" s="14" t="s">
        <v>535</v>
      </c>
      <c r="P6052" s="14">
        <v>0</v>
      </c>
      <c r="Q6052" s="5" t="s">
        <v>543</v>
      </c>
      <c r="XEE6052" s="3">
        <v>0</v>
      </c>
      <c r="XEG6052" s="2" t="s">
        <v>29</v>
      </c>
      <c r="XEH6052" s="1">
        <v>7</v>
      </c>
    </row>
    <row r="6053" spans="1:17 16359:16362" hidden="1" x14ac:dyDescent="0.25">
      <c r="A6053" s="6">
        <v>73</v>
      </c>
      <c r="B6053" s="7" t="s">
        <v>524</v>
      </c>
      <c r="C6053" s="7" t="s">
        <v>270</v>
      </c>
      <c r="D6053" s="7" t="s">
        <v>273</v>
      </c>
      <c r="E6053" s="7" t="s">
        <v>14</v>
      </c>
      <c r="F6053" s="6">
        <v>27</v>
      </c>
      <c r="G6053" s="11">
        <v>13400000</v>
      </c>
      <c r="H6053" s="11">
        <f t="shared" si="94"/>
        <v>0</v>
      </c>
      <c r="I6053" s="11">
        <v>0</v>
      </c>
      <c r="J6053" s="11">
        <v>0</v>
      </c>
      <c r="K6053" s="11">
        <v>0</v>
      </c>
      <c r="L6053" s="11">
        <v>0</v>
      </c>
      <c r="M6053" s="11">
        <v>13400000</v>
      </c>
      <c r="N6053" s="13">
        <v>0</v>
      </c>
      <c r="O6053" s="14" t="s">
        <v>535</v>
      </c>
      <c r="P6053" s="14">
        <v>0</v>
      </c>
      <c r="Q6053" s="5" t="s">
        <v>543</v>
      </c>
      <c r="XEE6053" s="3">
        <v>0</v>
      </c>
      <c r="XEG6053" s="2" t="s">
        <v>29</v>
      </c>
      <c r="XEH6053" s="1">
        <v>7</v>
      </c>
    </row>
    <row r="6054" spans="1:17 16359:16362" hidden="1" x14ac:dyDescent="0.25">
      <c r="A6054" s="6">
        <v>73</v>
      </c>
      <c r="B6054" s="7" t="s">
        <v>524</v>
      </c>
      <c r="C6054" s="7" t="s">
        <v>270</v>
      </c>
      <c r="D6054" s="7" t="s">
        <v>275</v>
      </c>
      <c r="E6054" s="7" t="s">
        <v>142</v>
      </c>
      <c r="F6054" s="5"/>
      <c r="G6054" s="11">
        <v>146388450</v>
      </c>
      <c r="H6054" s="11">
        <f t="shared" si="94"/>
        <v>145879650</v>
      </c>
      <c r="I6054" s="11">
        <v>8737132</v>
      </c>
      <c r="J6054" s="11">
        <v>137142518</v>
      </c>
      <c r="K6054" s="11">
        <v>12162431</v>
      </c>
      <c r="L6054" s="11">
        <v>12162431</v>
      </c>
      <c r="M6054" s="11">
        <v>508800</v>
      </c>
      <c r="N6054" s="13">
        <v>0.93683974384591095</v>
      </c>
      <c r="O6054" s="14" t="s">
        <v>537</v>
      </c>
      <c r="P6054" s="14">
        <v>8.3083269206006352E-2</v>
      </c>
      <c r="Q6054" s="5" t="s">
        <v>543</v>
      </c>
      <c r="XEE6054" s="3">
        <v>8.3083269206006394E-2</v>
      </c>
      <c r="XEF6054" s="4">
        <v>8.8684612017988496E-2</v>
      </c>
      <c r="XEG6054" s="2" t="s">
        <v>29</v>
      </c>
      <c r="XEH6054" s="1">
        <v>7</v>
      </c>
    </row>
    <row r="6055" spans="1:17 16359:16362" hidden="1" x14ac:dyDescent="0.25">
      <c r="A6055" s="6">
        <v>73</v>
      </c>
      <c r="B6055" s="7" t="s">
        <v>524</v>
      </c>
      <c r="C6055" s="7" t="s">
        <v>270</v>
      </c>
      <c r="D6055" s="7" t="s">
        <v>275</v>
      </c>
      <c r="E6055" s="7" t="s">
        <v>14</v>
      </c>
      <c r="F6055" s="6">
        <v>27</v>
      </c>
      <c r="G6055" s="11">
        <v>146388450</v>
      </c>
      <c r="H6055" s="11">
        <f t="shared" si="94"/>
        <v>145879650</v>
      </c>
      <c r="I6055" s="11">
        <v>8737132</v>
      </c>
      <c r="J6055" s="11">
        <v>137142518</v>
      </c>
      <c r="K6055" s="11">
        <v>12162431</v>
      </c>
      <c r="L6055" s="11">
        <v>12162431</v>
      </c>
      <c r="M6055" s="11">
        <v>508800</v>
      </c>
      <c r="N6055" s="13">
        <v>0.93683974384591095</v>
      </c>
      <c r="O6055" s="14" t="s">
        <v>537</v>
      </c>
      <c r="P6055" s="14">
        <v>8.3083269206006352E-2</v>
      </c>
      <c r="Q6055" s="5" t="s">
        <v>543</v>
      </c>
      <c r="XEE6055" s="3">
        <v>8.3083269206006394E-2</v>
      </c>
      <c r="XEF6055" s="4">
        <v>8.8684612017988496E-2</v>
      </c>
      <c r="XEG6055" s="2" t="s">
        <v>29</v>
      </c>
      <c r="XEH6055" s="1">
        <v>7</v>
      </c>
    </row>
    <row r="6056" spans="1:17 16359:16362" hidden="1" x14ac:dyDescent="0.25">
      <c r="A6056" s="6">
        <v>73</v>
      </c>
      <c r="B6056" s="7" t="s">
        <v>524</v>
      </c>
      <c r="C6056" s="7" t="s">
        <v>270</v>
      </c>
      <c r="D6056" s="7" t="s">
        <v>276</v>
      </c>
      <c r="E6056" s="7" t="s">
        <v>277</v>
      </c>
      <c r="F6056" s="5"/>
      <c r="G6056" s="11">
        <v>21344000</v>
      </c>
      <c r="H6056" s="11">
        <f t="shared" si="94"/>
        <v>14844000</v>
      </c>
      <c r="I6056" s="11">
        <v>0</v>
      </c>
      <c r="J6056" s="11">
        <v>14844000</v>
      </c>
      <c r="K6056" s="11">
        <v>0</v>
      </c>
      <c r="L6056" s="11">
        <v>0</v>
      </c>
      <c r="M6056" s="11">
        <v>6500000</v>
      </c>
      <c r="N6056" s="13">
        <v>0.69546476761619203</v>
      </c>
      <c r="O6056" s="14" t="s">
        <v>535</v>
      </c>
      <c r="P6056" s="14">
        <v>0</v>
      </c>
      <c r="Q6056" s="5" t="s">
        <v>543</v>
      </c>
      <c r="XEE6056" s="3">
        <v>0</v>
      </c>
      <c r="XEF6056" s="4">
        <v>0</v>
      </c>
      <c r="XEG6056" s="2" t="s">
        <v>29</v>
      </c>
      <c r="XEH6056" s="1">
        <v>7</v>
      </c>
    </row>
    <row r="6057" spans="1:17 16359:16362" hidden="1" x14ac:dyDescent="0.25">
      <c r="A6057" s="6">
        <v>73</v>
      </c>
      <c r="B6057" s="7" t="s">
        <v>524</v>
      </c>
      <c r="C6057" s="7" t="s">
        <v>270</v>
      </c>
      <c r="D6057" s="7" t="s">
        <v>276</v>
      </c>
      <c r="E6057" s="7" t="s">
        <v>14</v>
      </c>
      <c r="F6057" s="6">
        <v>27</v>
      </c>
      <c r="G6057" s="11">
        <v>21344000</v>
      </c>
      <c r="H6057" s="11">
        <f t="shared" si="94"/>
        <v>14844000</v>
      </c>
      <c r="I6057" s="11">
        <v>0</v>
      </c>
      <c r="J6057" s="11">
        <v>14844000</v>
      </c>
      <c r="K6057" s="11">
        <v>0</v>
      </c>
      <c r="L6057" s="11">
        <v>0</v>
      </c>
      <c r="M6057" s="11">
        <v>6500000</v>
      </c>
      <c r="N6057" s="13">
        <v>0.69546476761619203</v>
      </c>
      <c r="O6057" s="14" t="s">
        <v>535</v>
      </c>
      <c r="P6057" s="14">
        <v>0</v>
      </c>
      <c r="Q6057" s="5" t="s">
        <v>543</v>
      </c>
      <c r="XEE6057" s="3">
        <v>0</v>
      </c>
      <c r="XEF6057" s="4">
        <v>0</v>
      </c>
      <c r="XEG6057" s="2" t="s">
        <v>29</v>
      </c>
      <c r="XEH6057" s="1">
        <v>7</v>
      </c>
    </row>
    <row r="6058" spans="1:17 16359:16362" ht="45" hidden="1" x14ac:dyDescent="0.25">
      <c r="A6058" s="6">
        <v>73</v>
      </c>
      <c r="B6058" s="7" t="s">
        <v>524</v>
      </c>
      <c r="C6058" s="7" t="s">
        <v>270</v>
      </c>
      <c r="D6058" s="7" t="s">
        <v>278</v>
      </c>
      <c r="E6058" s="7" t="s">
        <v>279</v>
      </c>
      <c r="F6058" s="5"/>
      <c r="G6058" s="11">
        <v>77080521</v>
      </c>
      <c r="H6058" s="11">
        <f t="shared" si="94"/>
        <v>73632700</v>
      </c>
      <c r="I6058" s="11">
        <v>0</v>
      </c>
      <c r="J6058" s="11">
        <v>73632700</v>
      </c>
      <c r="K6058" s="11">
        <v>29195633</v>
      </c>
      <c r="L6058" s="11">
        <v>29195633</v>
      </c>
      <c r="M6058" s="11">
        <v>3447821</v>
      </c>
      <c r="N6058" s="13">
        <v>0.95526987940312402</v>
      </c>
      <c r="O6058" s="14" t="s">
        <v>537</v>
      </c>
      <c r="P6058" s="14">
        <v>0.3787679769315519</v>
      </c>
      <c r="Q6058" s="5" t="s">
        <v>543</v>
      </c>
      <c r="XEE6058" s="3">
        <v>0.37876797693155201</v>
      </c>
      <c r="XEF6058" s="4">
        <v>0.39650363221775098</v>
      </c>
      <c r="XEG6058" s="2" t="s">
        <v>29</v>
      </c>
      <c r="XEH6058" s="1">
        <v>7</v>
      </c>
    </row>
    <row r="6059" spans="1:17 16359:16362" hidden="1" x14ac:dyDescent="0.25">
      <c r="A6059" s="6">
        <v>73</v>
      </c>
      <c r="B6059" s="7" t="s">
        <v>524</v>
      </c>
      <c r="C6059" s="7" t="s">
        <v>270</v>
      </c>
      <c r="D6059" s="7" t="s">
        <v>278</v>
      </c>
      <c r="E6059" s="7" t="s">
        <v>14</v>
      </c>
      <c r="F6059" s="6">
        <v>27</v>
      </c>
      <c r="G6059" s="11">
        <v>77080521</v>
      </c>
      <c r="H6059" s="11">
        <f t="shared" si="94"/>
        <v>73632700</v>
      </c>
      <c r="I6059" s="11">
        <v>0</v>
      </c>
      <c r="J6059" s="11">
        <v>73632700</v>
      </c>
      <c r="K6059" s="11">
        <v>29195633</v>
      </c>
      <c r="L6059" s="11">
        <v>29195633</v>
      </c>
      <c r="M6059" s="11">
        <v>3447821</v>
      </c>
      <c r="N6059" s="13">
        <v>0.95526987940312402</v>
      </c>
      <c r="O6059" s="14" t="s">
        <v>537</v>
      </c>
      <c r="P6059" s="14">
        <v>0.3787679769315519</v>
      </c>
      <c r="Q6059" s="5" t="s">
        <v>543</v>
      </c>
      <c r="XEE6059" s="3">
        <v>0.37876797693155201</v>
      </c>
      <c r="XEF6059" s="4">
        <v>0.39650363221775098</v>
      </c>
      <c r="XEG6059" s="2" t="s">
        <v>29</v>
      </c>
      <c r="XEH6059" s="1">
        <v>7</v>
      </c>
    </row>
    <row r="6060" spans="1:17 16359:16362" ht="45" hidden="1" x14ac:dyDescent="0.25">
      <c r="A6060" s="6">
        <v>73</v>
      </c>
      <c r="B6060" s="7" t="s">
        <v>524</v>
      </c>
      <c r="C6060" s="7" t="s">
        <v>270</v>
      </c>
      <c r="D6060" s="7" t="s">
        <v>280</v>
      </c>
      <c r="E6060" s="7" t="s">
        <v>281</v>
      </c>
      <c r="F6060" s="5"/>
      <c r="G6060" s="11">
        <v>7502888</v>
      </c>
      <c r="H6060" s="11">
        <f t="shared" si="94"/>
        <v>3023665</v>
      </c>
      <c r="I6060" s="11">
        <v>0</v>
      </c>
      <c r="J6060" s="11">
        <v>3023665</v>
      </c>
      <c r="K6060" s="11">
        <v>1978440</v>
      </c>
      <c r="L6060" s="11">
        <v>1978440</v>
      </c>
      <c r="M6060" s="11">
        <v>4479223</v>
      </c>
      <c r="N6060" s="13">
        <v>0.40300015140836398</v>
      </c>
      <c r="O6060" s="14" t="s">
        <v>535</v>
      </c>
      <c r="P6060" s="14">
        <v>0.26369046159292264</v>
      </c>
      <c r="Q6060" s="5" t="s">
        <v>543</v>
      </c>
      <c r="XEE6060" s="3">
        <v>0.26369046159292298</v>
      </c>
      <c r="XEF6060" s="4">
        <v>0.65431851742835301</v>
      </c>
      <c r="XEG6060" s="2" t="s">
        <v>29</v>
      </c>
      <c r="XEH6060" s="1">
        <v>7</v>
      </c>
    </row>
    <row r="6061" spans="1:17 16359:16362" hidden="1" x14ac:dyDescent="0.25">
      <c r="A6061" s="6">
        <v>73</v>
      </c>
      <c r="B6061" s="7" t="s">
        <v>524</v>
      </c>
      <c r="C6061" s="7" t="s">
        <v>270</v>
      </c>
      <c r="D6061" s="7" t="s">
        <v>280</v>
      </c>
      <c r="E6061" s="7" t="s">
        <v>14</v>
      </c>
      <c r="F6061" s="6">
        <v>27</v>
      </c>
      <c r="G6061" s="11">
        <v>7502888</v>
      </c>
      <c r="H6061" s="11">
        <f t="shared" si="94"/>
        <v>3023665</v>
      </c>
      <c r="I6061" s="11">
        <v>0</v>
      </c>
      <c r="J6061" s="11">
        <v>3023665</v>
      </c>
      <c r="K6061" s="11">
        <v>1978440</v>
      </c>
      <c r="L6061" s="11">
        <v>1978440</v>
      </c>
      <c r="M6061" s="11">
        <v>4479223</v>
      </c>
      <c r="N6061" s="13">
        <v>0.40300015140836398</v>
      </c>
      <c r="O6061" s="14" t="s">
        <v>535</v>
      </c>
      <c r="P6061" s="14">
        <v>0.26369046159292264</v>
      </c>
      <c r="Q6061" s="5" t="s">
        <v>543</v>
      </c>
      <c r="XEE6061" s="3">
        <v>0.26369046159292298</v>
      </c>
      <c r="XEF6061" s="4">
        <v>0.65431851742835301</v>
      </c>
      <c r="XEG6061" s="2" t="s">
        <v>29</v>
      </c>
      <c r="XEH6061" s="1">
        <v>7</v>
      </c>
    </row>
    <row r="6062" spans="1:17 16359:16362" ht="30" hidden="1" x14ac:dyDescent="0.25">
      <c r="A6062" s="6">
        <v>73</v>
      </c>
      <c r="B6062" s="7" t="s">
        <v>524</v>
      </c>
      <c r="C6062" s="7" t="s">
        <v>270</v>
      </c>
      <c r="D6062" s="7" t="s">
        <v>282</v>
      </c>
      <c r="E6062" s="7" t="s">
        <v>283</v>
      </c>
      <c r="F6062" s="5"/>
      <c r="G6062" s="11">
        <v>11634</v>
      </c>
      <c r="H6062" s="11">
        <f t="shared" si="94"/>
        <v>1439.2</v>
      </c>
      <c r="I6062" s="11">
        <v>0</v>
      </c>
      <c r="J6062" s="11">
        <v>1439.2</v>
      </c>
      <c r="K6062" s="11">
        <v>1439.2</v>
      </c>
      <c r="L6062" s="11">
        <v>1439.2</v>
      </c>
      <c r="M6062" s="11">
        <v>10194.799999999999</v>
      </c>
      <c r="N6062" s="13">
        <v>0.123706377858002</v>
      </c>
      <c r="O6062" s="14" t="s">
        <v>535</v>
      </c>
      <c r="P6062" s="14">
        <v>0.12370637785800241</v>
      </c>
      <c r="Q6062" s="5" t="s">
        <v>543</v>
      </c>
      <c r="XEE6062" s="3">
        <v>0.123706377858002</v>
      </c>
      <c r="XEF6062" s="4">
        <v>1</v>
      </c>
      <c r="XEG6062" s="2" t="s">
        <v>29</v>
      </c>
      <c r="XEH6062" s="1">
        <v>7</v>
      </c>
    </row>
    <row r="6063" spans="1:17 16359:16362" hidden="1" x14ac:dyDescent="0.25">
      <c r="A6063" s="6">
        <v>73</v>
      </c>
      <c r="B6063" s="7" t="s">
        <v>524</v>
      </c>
      <c r="C6063" s="7" t="s">
        <v>270</v>
      </c>
      <c r="D6063" s="7" t="s">
        <v>282</v>
      </c>
      <c r="E6063" s="7" t="s">
        <v>14</v>
      </c>
      <c r="F6063" s="6">
        <v>27</v>
      </c>
      <c r="G6063" s="11">
        <v>11634</v>
      </c>
      <c r="H6063" s="11">
        <f t="shared" si="94"/>
        <v>1439.2</v>
      </c>
      <c r="I6063" s="11">
        <v>0</v>
      </c>
      <c r="J6063" s="11">
        <v>1439.2</v>
      </c>
      <c r="K6063" s="11">
        <v>1439.2</v>
      </c>
      <c r="L6063" s="11">
        <v>1439.2</v>
      </c>
      <c r="M6063" s="11">
        <v>10194.799999999999</v>
      </c>
      <c r="N6063" s="13">
        <v>0.123706377858002</v>
      </c>
      <c r="O6063" s="14" t="s">
        <v>535</v>
      </c>
      <c r="P6063" s="14">
        <v>0.12370637785800241</v>
      </c>
      <c r="Q6063" s="5" t="s">
        <v>543</v>
      </c>
      <c r="XEE6063" s="3">
        <v>0.123706377858002</v>
      </c>
      <c r="XEF6063" s="4">
        <v>1</v>
      </c>
      <c r="XEG6063" s="2" t="s">
        <v>29</v>
      </c>
      <c r="XEH6063" s="1">
        <v>7</v>
      </c>
    </row>
    <row r="6064" spans="1:17 16359:16362" ht="45" hidden="1" x14ac:dyDescent="0.25">
      <c r="A6064" s="6">
        <v>73</v>
      </c>
      <c r="B6064" s="7" t="s">
        <v>524</v>
      </c>
      <c r="C6064" s="7" t="s">
        <v>259</v>
      </c>
      <c r="D6064" s="7" t="s">
        <v>284</v>
      </c>
      <c r="E6064" s="7" t="s">
        <v>285</v>
      </c>
      <c r="F6064" s="5"/>
      <c r="G6064" s="11">
        <v>152249580</v>
      </c>
      <c r="H6064" s="11">
        <f t="shared" si="94"/>
        <v>146590529</v>
      </c>
      <c r="I6064" s="11">
        <v>0</v>
      </c>
      <c r="J6064" s="11">
        <v>146590529</v>
      </c>
      <c r="K6064" s="11">
        <v>85820930</v>
      </c>
      <c r="L6064" s="11">
        <v>85820930</v>
      </c>
      <c r="M6064" s="11">
        <v>5659051</v>
      </c>
      <c r="N6064" s="13">
        <v>0.96283043276703995</v>
      </c>
      <c r="O6064" s="14" t="s">
        <v>537</v>
      </c>
      <c r="P6064" s="14">
        <v>0.56368582428930181</v>
      </c>
      <c r="Q6064" s="5" t="s">
        <v>543</v>
      </c>
      <c r="XEE6064" s="3">
        <v>0.56368582428930203</v>
      </c>
      <c r="XEF6064" s="4">
        <v>0.58544662186190799</v>
      </c>
      <c r="XEG6064" s="2" t="s">
        <v>13</v>
      </c>
      <c r="XEH6064" s="1">
        <v>7</v>
      </c>
    </row>
    <row r="6065" spans="1:17 16359:16362" hidden="1" x14ac:dyDescent="0.25">
      <c r="A6065" s="6">
        <v>73</v>
      </c>
      <c r="B6065" s="7" t="s">
        <v>524</v>
      </c>
      <c r="C6065" s="7" t="s">
        <v>259</v>
      </c>
      <c r="D6065" s="7" t="s">
        <v>284</v>
      </c>
      <c r="E6065" s="7" t="s">
        <v>14</v>
      </c>
      <c r="F6065" s="6">
        <v>27</v>
      </c>
      <c r="G6065" s="11">
        <v>152249580</v>
      </c>
      <c r="H6065" s="11">
        <f t="shared" si="94"/>
        <v>146590529</v>
      </c>
      <c r="I6065" s="11">
        <v>0</v>
      </c>
      <c r="J6065" s="11">
        <v>146590529</v>
      </c>
      <c r="K6065" s="11">
        <v>85820930</v>
      </c>
      <c r="L6065" s="11">
        <v>85820930</v>
      </c>
      <c r="M6065" s="11">
        <v>5659051</v>
      </c>
      <c r="N6065" s="13">
        <v>0.96283043276703995</v>
      </c>
      <c r="O6065" s="14" t="s">
        <v>537</v>
      </c>
      <c r="P6065" s="14">
        <v>0.56368582428930181</v>
      </c>
      <c r="Q6065" s="5" t="s">
        <v>543</v>
      </c>
      <c r="XEE6065" s="3">
        <v>0.56368582428930203</v>
      </c>
      <c r="XEF6065" s="4">
        <v>0.58544662186190799</v>
      </c>
      <c r="XEG6065" s="2" t="s">
        <v>13</v>
      </c>
      <c r="XEH6065" s="1">
        <v>7</v>
      </c>
    </row>
    <row r="6066" spans="1:17 16359:16362" hidden="1" x14ac:dyDescent="0.25">
      <c r="A6066" s="6">
        <v>73</v>
      </c>
      <c r="B6066" s="7" t="s">
        <v>524</v>
      </c>
      <c r="C6066" s="7" t="s">
        <v>262</v>
      </c>
      <c r="D6066" s="7" t="s">
        <v>286</v>
      </c>
      <c r="E6066" s="7" t="s">
        <v>287</v>
      </c>
      <c r="F6066" s="5"/>
      <c r="G6066" s="11">
        <v>152249580</v>
      </c>
      <c r="H6066" s="11">
        <f t="shared" si="94"/>
        <v>146590529</v>
      </c>
      <c r="I6066" s="11">
        <v>0</v>
      </c>
      <c r="J6066" s="11">
        <v>146590529</v>
      </c>
      <c r="K6066" s="11">
        <v>85820930</v>
      </c>
      <c r="L6066" s="11">
        <v>85820930</v>
      </c>
      <c r="M6066" s="11">
        <v>5659051</v>
      </c>
      <c r="N6066" s="13">
        <v>0.96283043276703995</v>
      </c>
      <c r="O6066" s="14" t="s">
        <v>537</v>
      </c>
      <c r="P6066" s="14">
        <v>0.56368582428930181</v>
      </c>
      <c r="Q6066" s="5" t="s">
        <v>543</v>
      </c>
      <c r="XEE6066" s="3">
        <v>0.56368582428930203</v>
      </c>
      <c r="XEF6066" s="4">
        <v>0.58544662186190799</v>
      </c>
      <c r="XEG6066" s="2" t="s">
        <v>13</v>
      </c>
      <c r="XEH6066" s="1">
        <v>7</v>
      </c>
    </row>
    <row r="6067" spans="1:17 16359:16362" hidden="1" x14ac:dyDescent="0.25">
      <c r="A6067" s="6">
        <v>73</v>
      </c>
      <c r="B6067" s="7" t="s">
        <v>524</v>
      </c>
      <c r="C6067" s="7" t="s">
        <v>262</v>
      </c>
      <c r="D6067" s="7" t="s">
        <v>286</v>
      </c>
      <c r="E6067" s="7" t="s">
        <v>14</v>
      </c>
      <c r="F6067" s="6">
        <v>27</v>
      </c>
      <c r="G6067" s="11">
        <v>152249580</v>
      </c>
      <c r="H6067" s="11">
        <f t="shared" si="94"/>
        <v>146590529</v>
      </c>
      <c r="I6067" s="11">
        <v>0</v>
      </c>
      <c r="J6067" s="11">
        <v>146590529</v>
      </c>
      <c r="K6067" s="11">
        <v>85820930</v>
      </c>
      <c r="L6067" s="11">
        <v>85820930</v>
      </c>
      <c r="M6067" s="11">
        <v>5659051</v>
      </c>
      <c r="N6067" s="13">
        <v>0.96283043276703995</v>
      </c>
      <c r="O6067" s="14" t="s">
        <v>537</v>
      </c>
      <c r="P6067" s="14">
        <v>0.56368582428930181</v>
      </c>
      <c r="Q6067" s="5" t="s">
        <v>543</v>
      </c>
      <c r="XEE6067" s="3">
        <v>0.56368582428930203</v>
      </c>
      <c r="XEF6067" s="4">
        <v>0.58544662186190799</v>
      </c>
      <c r="XEG6067" s="2" t="s">
        <v>13</v>
      </c>
      <c r="XEH6067" s="1">
        <v>7</v>
      </c>
    </row>
    <row r="6068" spans="1:17 16359:16362" ht="60" hidden="1" x14ac:dyDescent="0.25">
      <c r="A6068" s="6">
        <v>73</v>
      </c>
      <c r="B6068" s="7" t="s">
        <v>524</v>
      </c>
      <c r="C6068" s="7" t="s">
        <v>265</v>
      </c>
      <c r="D6068" s="7" t="s">
        <v>288</v>
      </c>
      <c r="E6068" s="7" t="s">
        <v>289</v>
      </c>
      <c r="F6068" s="5"/>
      <c r="G6068" s="11">
        <v>152249580</v>
      </c>
      <c r="H6068" s="11">
        <f t="shared" si="94"/>
        <v>146590529</v>
      </c>
      <c r="I6068" s="11">
        <v>0</v>
      </c>
      <c r="J6068" s="11">
        <v>146590529</v>
      </c>
      <c r="K6068" s="11">
        <v>85820930</v>
      </c>
      <c r="L6068" s="11">
        <v>85820930</v>
      </c>
      <c r="M6068" s="11">
        <v>5659051</v>
      </c>
      <c r="N6068" s="13">
        <v>0.96283043276703995</v>
      </c>
      <c r="O6068" s="14" t="s">
        <v>537</v>
      </c>
      <c r="P6068" s="14">
        <v>0.56368582428930181</v>
      </c>
      <c r="Q6068" s="5" t="s">
        <v>543</v>
      </c>
      <c r="XEE6068" s="3">
        <v>0.56368582428930203</v>
      </c>
      <c r="XEF6068" s="4">
        <v>0.58544662186190799</v>
      </c>
      <c r="XEG6068" s="2" t="s">
        <v>13</v>
      </c>
      <c r="XEH6068" s="1">
        <v>7</v>
      </c>
    </row>
    <row r="6069" spans="1:17 16359:16362" hidden="1" x14ac:dyDescent="0.25">
      <c r="A6069" s="6">
        <v>73</v>
      </c>
      <c r="B6069" s="7" t="s">
        <v>524</v>
      </c>
      <c r="C6069" s="7" t="s">
        <v>265</v>
      </c>
      <c r="D6069" s="7" t="s">
        <v>288</v>
      </c>
      <c r="E6069" s="7" t="s">
        <v>14</v>
      </c>
      <c r="F6069" s="6">
        <v>27</v>
      </c>
      <c r="G6069" s="11">
        <v>152249580</v>
      </c>
      <c r="H6069" s="11">
        <f t="shared" si="94"/>
        <v>146590529</v>
      </c>
      <c r="I6069" s="11">
        <v>0</v>
      </c>
      <c r="J6069" s="11">
        <v>146590529</v>
      </c>
      <c r="K6069" s="11">
        <v>85820930</v>
      </c>
      <c r="L6069" s="11">
        <v>85820930</v>
      </c>
      <c r="M6069" s="11">
        <v>5659051</v>
      </c>
      <c r="N6069" s="13">
        <v>0.96283043276703995</v>
      </c>
      <c r="O6069" s="14" t="s">
        <v>537</v>
      </c>
      <c r="P6069" s="14">
        <v>0.56368582428930181</v>
      </c>
      <c r="Q6069" s="5" t="s">
        <v>543</v>
      </c>
      <c r="XEE6069" s="3">
        <v>0.56368582428930203</v>
      </c>
      <c r="XEF6069" s="4">
        <v>0.58544662186190799</v>
      </c>
      <c r="XEG6069" s="2" t="s">
        <v>13</v>
      </c>
      <c r="XEH6069" s="1">
        <v>7</v>
      </c>
    </row>
    <row r="6070" spans="1:17 16359:16362" ht="60" hidden="1" x14ac:dyDescent="0.25">
      <c r="A6070" s="6">
        <v>73</v>
      </c>
      <c r="B6070" s="7" t="s">
        <v>524</v>
      </c>
      <c r="C6070" s="7" t="s">
        <v>268</v>
      </c>
      <c r="D6070" s="7" t="s">
        <v>290</v>
      </c>
      <c r="E6070" s="7" t="s">
        <v>289</v>
      </c>
      <c r="F6070" s="5"/>
      <c r="G6070" s="11">
        <v>152249580</v>
      </c>
      <c r="H6070" s="11">
        <f t="shared" si="94"/>
        <v>146590529</v>
      </c>
      <c r="I6070" s="11">
        <v>0</v>
      </c>
      <c r="J6070" s="11">
        <v>146590529</v>
      </c>
      <c r="K6070" s="11">
        <v>85820930</v>
      </c>
      <c r="L6070" s="11">
        <v>85820930</v>
      </c>
      <c r="M6070" s="11">
        <v>5659051</v>
      </c>
      <c r="N6070" s="13">
        <v>0.96283043276703995</v>
      </c>
      <c r="O6070" s="14" t="s">
        <v>537</v>
      </c>
      <c r="P6070" s="14">
        <v>0.56368582428930181</v>
      </c>
      <c r="Q6070" s="5" t="s">
        <v>543</v>
      </c>
      <c r="XEE6070" s="3">
        <v>0.56368582428930203</v>
      </c>
      <c r="XEF6070" s="4">
        <v>0.58544662186190799</v>
      </c>
      <c r="XEG6070" s="2" t="s">
        <v>13</v>
      </c>
      <c r="XEH6070" s="1">
        <v>7</v>
      </c>
    </row>
    <row r="6071" spans="1:17 16359:16362" hidden="1" x14ac:dyDescent="0.25">
      <c r="A6071" s="6">
        <v>73</v>
      </c>
      <c r="B6071" s="7" t="s">
        <v>524</v>
      </c>
      <c r="C6071" s="7" t="s">
        <v>268</v>
      </c>
      <c r="D6071" s="7" t="s">
        <v>290</v>
      </c>
      <c r="E6071" s="7" t="s">
        <v>14</v>
      </c>
      <c r="F6071" s="6">
        <v>27</v>
      </c>
      <c r="G6071" s="11">
        <v>152249580</v>
      </c>
      <c r="H6071" s="11">
        <f t="shared" si="94"/>
        <v>146590529</v>
      </c>
      <c r="I6071" s="11">
        <v>0</v>
      </c>
      <c r="J6071" s="11">
        <v>146590529</v>
      </c>
      <c r="K6071" s="11">
        <v>85820930</v>
      </c>
      <c r="L6071" s="11">
        <v>85820930</v>
      </c>
      <c r="M6071" s="11">
        <v>5659051</v>
      </c>
      <c r="N6071" s="13">
        <v>0.96283043276703995</v>
      </c>
      <c r="O6071" s="14" t="s">
        <v>537</v>
      </c>
      <c r="P6071" s="14">
        <v>0.56368582428930181</v>
      </c>
      <c r="Q6071" s="5" t="s">
        <v>543</v>
      </c>
      <c r="XEE6071" s="3">
        <v>0.56368582428930203</v>
      </c>
      <c r="XEF6071" s="4">
        <v>0.58544662186190799</v>
      </c>
      <c r="XEG6071" s="2" t="s">
        <v>13</v>
      </c>
      <c r="XEH6071" s="1">
        <v>7</v>
      </c>
    </row>
    <row r="6072" spans="1:17 16359:16362" ht="45" hidden="1" x14ac:dyDescent="0.25">
      <c r="A6072" s="6">
        <v>73</v>
      </c>
      <c r="B6072" s="7" t="s">
        <v>524</v>
      </c>
      <c r="C6072" s="7" t="s">
        <v>270</v>
      </c>
      <c r="D6072" s="7" t="s">
        <v>293</v>
      </c>
      <c r="E6072" s="7" t="s">
        <v>279</v>
      </c>
      <c r="F6072" s="5"/>
      <c r="G6072" s="11">
        <v>137931000</v>
      </c>
      <c r="H6072" s="11">
        <f t="shared" si="94"/>
        <v>137931000</v>
      </c>
      <c r="I6072" s="11">
        <v>0</v>
      </c>
      <c r="J6072" s="11">
        <v>137931000</v>
      </c>
      <c r="K6072" s="11">
        <v>77161401</v>
      </c>
      <c r="L6072" s="11">
        <v>77161401</v>
      </c>
      <c r="M6072" s="11">
        <v>0</v>
      </c>
      <c r="N6072" s="13">
        <v>1</v>
      </c>
      <c r="O6072" s="14" t="s">
        <v>537</v>
      </c>
      <c r="P6072" s="14">
        <v>0.55942029710507424</v>
      </c>
      <c r="Q6072" s="5" t="s">
        <v>543</v>
      </c>
      <c r="XEE6072" s="3">
        <v>0.55942029710507402</v>
      </c>
      <c r="XEF6072" s="4">
        <v>0.55942029710507402</v>
      </c>
      <c r="XEG6072" s="2" t="s">
        <v>29</v>
      </c>
      <c r="XEH6072" s="1">
        <v>7</v>
      </c>
    </row>
    <row r="6073" spans="1:17 16359:16362" hidden="1" x14ac:dyDescent="0.25">
      <c r="A6073" s="6">
        <v>73</v>
      </c>
      <c r="B6073" s="7" t="s">
        <v>524</v>
      </c>
      <c r="C6073" s="7" t="s">
        <v>270</v>
      </c>
      <c r="D6073" s="7" t="s">
        <v>293</v>
      </c>
      <c r="E6073" s="7" t="s">
        <v>14</v>
      </c>
      <c r="F6073" s="6">
        <v>27</v>
      </c>
      <c r="G6073" s="11">
        <v>137931000</v>
      </c>
      <c r="H6073" s="11">
        <f t="shared" si="94"/>
        <v>137931000</v>
      </c>
      <c r="I6073" s="11">
        <v>0</v>
      </c>
      <c r="J6073" s="11">
        <v>137931000</v>
      </c>
      <c r="K6073" s="11">
        <v>77161401</v>
      </c>
      <c r="L6073" s="11">
        <v>77161401</v>
      </c>
      <c r="M6073" s="11">
        <v>0</v>
      </c>
      <c r="N6073" s="13">
        <v>1</v>
      </c>
      <c r="O6073" s="14" t="s">
        <v>537</v>
      </c>
      <c r="P6073" s="14">
        <v>0.55942029710507424</v>
      </c>
      <c r="Q6073" s="5" t="s">
        <v>543</v>
      </c>
      <c r="XEE6073" s="3">
        <v>0.55942029710507402</v>
      </c>
      <c r="XEF6073" s="4">
        <v>0.55942029710507402</v>
      </c>
      <c r="XEG6073" s="2" t="s">
        <v>29</v>
      </c>
      <c r="XEH6073" s="1">
        <v>7</v>
      </c>
    </row>
    <row r="6074" spans="1:17 16359:16362" ht="45" hidden="1" x14ac:dyDescent="0.25">
      <c r="A6074" s="6">
        <v>73</v>
      </c>
      <c r="B6074" s="7" t="s">
        <v>524</v>
      </c>
      <c r="C6074" s="7" t="s">
        <v>270</v>
      </c>
      <c r="D6074" s="7" t="s">
        <v>294</v>
      </c>
      <c r="E6074" s="7" t="s">
        <v>281</v>
      </c>
      <c r="F6074" s="5"/>
      <c r="G6074" s="11">
        <v>14318580</v>
      </c>
      <c r="H6074" s="11">
        <f t="shared" si="94"/>
        <v>8659529</v>
      </c>
      <c r="I6074" s="11">
        <v>0</v>
      </c>
      <c r="J6074" s="11">
        <v>8659529</v>
      </c>
      <c r="K6074" s="11">
        <v>8659529</v>
      </c>
      <c r="L6074" s="11">
        <v>8659529</v>
      </c>
      <c r="M6074" s="11">
        <v>5659051</v>
      </c>
      <c r="N6074" s="13">
        <v>0.60477568306354401</v>
      </c>
      <c r="O6074" s="14" t="s">
        <v>535</v>
      </c>
      <c r="P6074" s="14">
        <v>0.60477568306354401</v>
      </c>
      <c r="Q6074" s="5" t="s">
        <v>546</v>
      </c>
      <c r="XEE6074" s="3">
        <v>0.60477568306354401</v>
      </c>
      <c r="XEF6074" s="4">
        <v>1</v>
      </c>
      <c r="XEG6074" s="2" t="s">
        <v>29</v>
      </c>
      <c r="XEH6074" s="1">
        <v>7</v>
      </c>
    </row>
    <row r="6075" spans="1:17 16359:16362" hidden="1" x14ac:dyDescent="0.25">
      <c r="A6075" s="6">
        <v>73</v>
      </c>
      <c r="B6075" s="7" t="s">
        <v>524</v>
      </c>
      <c r="C6075" s="7" t="s">
        <v>270</v>
      </c>
      <c r="D6075" s="7" t="s">
        <v>294</v>
      </c>
      <c r="E6075" s="7" t="s">
        <v>14</v>
      </c>
      <c r="F6075" s="6">
        <v>27</v>
      </c>
      <c r="G6075" s="11">
        <v>14318580</v>
      </c>
      <c r="H6075" s="11">
        <f t="shared" si="94"/>
        <v>8659529</v>
      </c>
      <c r="I6075" s="11">
        <v>0</v>
      </c>
      <c r="J6075" s="11">
        <v>8659529</v>
      </c>
      <c r="K6075" s="11">
        <v>8659529</v>
      </c>
      <c r="L6075" s="11">
        <v>8659529</v>
      </c>
      <c r="M6075" s="11">
        <v>5659051</v>
      </c>
      <c r="N6075" s="13">
        <v>0.60477568306354401</v>
      </c>
      <c r="O6075" s="14" t="s">
        <v>535</v>
      </c>
      <c r="P6075" s="14">
        <v>0.60477568306354401</v>
      </c>
      <c r="Q6075" s="5" t="s">
        <v>546</v>
      </c>
      <c r="XEE6075" s="3">
        <v>0.60477568306354401</v>
      </c>
      <c r="XEF6075" s="4">
        <v>1</v>
      </c>
      <c r="XEG6075" s="2" t="s">
        <v>29</v>
      </c>
      <c r="XEH6075" s="1">
        <v>7</v>
      </c>
    </row>
    <row r="6076" spans="1:17 16359:16362" ht="30" hidden="1" x14ac:dyDescent="0.25">
      <c r="A6076" s="6">
        <v>73</v>
      </c>
      <c r="B6076" s="7" t="s">
        <v>524</v>
      </c>
      <c r="C6076" s="7" t="s">
        <v>259</v>
      </c>
      <c r="D6076" s="7" t="s">
        <v>296</v>
      </c>
      <c r="E6076" s="7" t="s">
        <v>297</v>
      </c>
      <c r="F6076" s="5"/>
      <c r="G6076" s="11">
        <v>129462088088</v>
      </c>
      <c r="H6076" s="11">
        <f t="shared" si="94"/>
        <v>127240601171</v>
      </c>
      <c r="I6076" s="11">
        <v>132260838</v>
      </c>
      <c r="J6076" s="11">
        <v>127108340333</v>
      </c>
      <c r="K6076" s="11">
        <v>92471347125</v>
      </c>
      <c r="L6076" s="11">
        <v>92471347125</v>
      </c>
      <c r="M6076" s="11">
        <v>2221486917</v>
      </c>
      <c r="N6076" s="13">
        <v>0.98181901906757396</v>
      </c>
      <c r="O6076" s="14" t="s">
        <v>537</v>
      </c>
      <c r="P6076" s="14">
        <v>0.71427356449050883</v>
      </c>
      <c r="Q6076" s="5" t="s">
        <v>546</v>
      </c>
      <c r="XEE6076" s="3">
        <v>0.71427356449050905</v>
      </c>
      <c r="XEF6076" s="4">
        <v>0.72750023234307404</v>
      </c>
      <c r="XEG6076" s="2" t="s">
        <v>13</v>
      </c>
      <c r="XEH6076" s="1">
        <v>7</v>
      </c>
    </row>
    <row r="6077" spans="1:17 16359:16362" hidden="1" x14ac:dyDescent="0.25">
      <c r="A6077" s="6">
        <v>73</v>
      </c>
      <c r="B6077" s="7" t="s">
        <v>524</v>
      </c>
      <c r="C6077" s="7" t="s">
        <v>259</v>
      </c>
      <c r="D6077" s="7" t="s">
        <v>296</v>
      </c>
      <c r="E6077" s="7" t="s">
        <v>255</v>
      </c>
      <c r="F6077" s="6">
        <v>11</v>
      </c>
      <c r="G6077" s="11">
        <v>14878360109</v>
      </c>
      <c r="H6077" s="11">
        <f t="shared" si="94"/>
        <v>14659937860</v>
      </c>
      <c r="I6077" s="11">
        <v>58424336</v>
      </c>
      <c r="J6077" s="11">
        <v>14601513524</v>
      </c>
      <c r="K6077" s="11">
        <v>7411403144</v>
      </c>
      <c r="L6077" s="11">
        <v>7411403144</v>
      </c>
      <c r="M6077" s="11">
        <v>218422249</v>
      </c>
      <c r="N6077" s="13">
        <v>0.98139266807821601</v>
      </c>
      <c r="O6077" s="14" t="s">
        <v>537</v>
      </c>
      <c r="P6077" s="14">
        <v>0.49813306639330518</v>
      </c>
      <c r="Q6077" s="5" t="s">
        <v>543</v>
      </c>
      <c r="XEE6077" s="3">
        <v>0.49813306639330501</v>
      </c>
      <c r="XEF6077" s="4">
        <v>0.50757773376151305</v>
      </c>
      <c r="XEG6077" s="2" t="s">
        <v>13</v>
      </c>
      <c r="XEH6077" s="1">
        <v>7</v>
      </c>
    </row>
    <row r="6078" spans="1:17 16359:16362" hidden="1" x14ac:dyDescent="0.25">
      <c r="A6078" s="6">
        <v>73</v>
      </c>
      <c r="B6078" s="7" t="s">
        <v>524</v>
      </c>
      <c r="C6078" s="7" t="s">
        <v>259</v>
      </c>
      <c r="D6078" s="7" t="s">
        <v>296</v>
      </c>
      <c r="E6078" s="7" t="s">
        <v>256</v>
      </c>
      <c r="F6078" s="6">
        <v>16</v>
      </c>
      <c r="G6078" s="11">
        <v>27727079400</v>
      </c>
      <c r="H6078" s="11">
        <f t="shared" si="94"/>
        <v>27246500122</v>
      </c>
      <c r="I6078" s="11">
        <v>37086407</v>
      </c>
      <c r="J6078" s="11">
        <v>27209413715</v>
      </c>
      <c r="K6078" s="11">
        <v>12585261165</v>
      </c>
      <c r="L6078" s="11">
        <v>12585261165</v>
      </c>
      <c r="M6078" s="11">
        <v>480579278</v>
      </c>
      <c r="N6078" s="13">
        <v>0.98132995987309102</v>
      </c>
      <c r="O6078" s="14" t="s">
        <v>537</v>
      </c>
      <c r="P6078" s="14">
        <v>0.45389782975122867</v>
      </c>
      <c r="Q6078" s="5" t="s">
        <v>543</v>
      </c>
      <c r="XEE6078" s="3">
        <v>0.453897829751229</v>
      </c>
      <c r="XEF6078" s="4">
        <v>0.46253334587882</v>
      </c>
      <c r="XEG6078" s="2" t="s">
        <v>13</v>
      </c>
      <c r="XEH6078" s="1">
        <v>7</v>
      </c>
    </row>
    <row r="6079" spans="1:17 16359:16362" hidden="1" x14ac:dyDescent="0.25">
      <c r="A6079" s="6">
        <v>73</v>
      </c>
      <c r="B6079" s="7" t="s">
        <v>524</v>
      </c>
      <c r="C6079" s="7" t="s">
        <v>259</v>
      </c>
      <c r="D6079" s="7" t="s">
        <v>296</v>
      </c>
      <c r="E6079" s="7" t="s">
        <v>258</v>
      </c>
      <c r="F6079" s="6">
        <v>21</v>
      </c>
      <c r="G6079" s="11">
        <v>148361910</v>
      </c>
      <c r="H6079" s="11">
        <f t="shared" si="94"/>
        <v>123151059</v>
      </c>
      <c r="I6079" s="11">
        <v>0</v>
      </c>
      <c r="J6079" s="11">
        <v>123151059</v>
      </c>
      <c r="K6079" s="11">
        <v>0</v>
      </c>
      <c r="L6079" s="11">
        <v>0</v>
      </c>
      <c r="M6079" s="11">
        <v>25210851</v>
      </c>
      <c r="N6079" s="13">
        <v>0.83007194366802095</v>
      </c>
      <c r="O6079" s="14" t="s">
        <v>535</v>
      </c>
      <c r="P6079" s="14">
        <v>0</v>
      </c>
      <c r="Q6079" s="5" t="s">
        <v>543</v>
      </c>
      <c r="XEE6079" s="3">
        <v>0</v>
      </c>
      <c r="XEF6079" s="4">
        <v>0</v>
      </c>
      <c r="XEG6079" s="2" t="s">
        <v>13</v>
      </c>
      <c r="XEH6079" s="1">
        <v>7</v>
      </c>
    </row>
    <row r="6080" spans="1:17 16359:16362" hidden="1" x14ac:dyDescent="0.25">
      <c r="A6080" s="6">
        <v>73</v>
      </c>
      <c r="B6080" s="7" t="s">
        <v>524</v>
      </c>
      <c r="C6080" s="7" t="s">
        <v>259</v>
      </c>
      <c r="D6080" s="7" t="s">
        <v>296</v>
      </c>
      <c r="E6080" s="7" t="s">
        <v>14</v>
      </c>
      <c r="F6080" s="6">
        <v>27</v>
      </c>
      <c r="G6080" s="11">
        <v>86708286669</v>
      </c>
      <c r="H6080" s="11">
        <f t="shared" si="94"/>
        <v>85211012130</v>
      </c>
      <c r="I6080" s="11">
        <v>36750095</v>
      </c>
      <c r="J6080" s="11">
        <v>85174262035</v>
      </c>
      <c r="K6080" s="11">
        <v>72474682816</v>
      </c>
      <c r="L6080" s="11">
        <v>72474682816</v>
      </c>
      <c r="M6080" s="11">
        <v>1497274539</v>
      </c>
      <c r="N6080" s="13">
        <v>0.98230821190302198</v>
      </c>
      <c r="O6080" s="14" t="s">
        <v>537</v>
      </c>
      <c r="P6080" s="14">
        <v>0.83584494170280033</v>
      </c>
      <c r="Q6080" s="5" t="s">
        <v>546</v>
      </c>
      <c r="XEE6080" s="3">
        <v>0.83584494170279999</v>
      </c>
      <c r="XEF6080" s="4">
        <v>0.850898864098389</v>
      </c>
      <c r="XEG6080" s="2" t="s">
        <v>13</v>
      </c>
      <c r="XEH6080" s="1">
        <v>7</v>
      </c>
    </row>
    <row r="6081" spans="1:17 16359:16362" ht="45" hidden="1" x14ac:dyDescent="0.25">
      <c r="A6081" s="6">
        <v>73</v>
      </c>
      <c r="B6081" s="7" t="s">
        <v>524</v>
      </c>
      <c r="C6081" s="7" t="s">
        <v>262</v>
      </c>
      <c r="D6081" s="7" t="s">
        <v>298</v>
      </c>
      <c r="E6081" s="7" t="s">
        <v>299</v>
      </c>
      <c r="F6081" s="5"/>
      <c r="G6081" s="11">
        <v>129462088088</v>
      </c>
      <c r="H6081" s="11">
        <f t="shared" si="94"/>
        <v>127240601171</v>
      </c>
      <c r="I6081" s="11">
        <v>132260838</v>
      </c>
      <c r="J6081" s="11">
        <v>127108340333</v>
      </c>
      <c r="K6081" s="11">
        <v>92471347125</v>
      </c>
      <c r="L6081" s="11">
        <v>92471347125</v>
      </c>
      <c r="M6081" s="11">
        <v>2221486917</v>
      </c>
      <c r="N6081" s="13">
        <v>0.98181901906757396</v>
      </c>
      <c r="O6081" s="14" t="s">
        <v>537</v>
      </c>
      <c r="P6081" s="14">
        <v>0.71427356449050883</v>
      </c>
      <c r="Q6081" s="5" t="s">
        <v>546</v>
      </c>
      <c r="XEE6081" s="3">
        <v>0.71427356449050905</v>
      </c>
      <c r="XEF6081" s="4">
        <v>0.72750023234307404</v>
      </c>
      <c r="XEG6081" s="2" t="s">
        <v>13</v>
      </c>
      <c r="XEH6081" s="1">
        <v>7</v>
      </c>
    </row>
    <row r="6082" spans="1:17 16359:16362" hidden="1" x14ac:dyDescent="0.25">
      <c r="A6082" s="6">
        <v>73</v>
      </c>
      <c r="B6082" s="7" t="s">
        <v>524</v>
      </c>
      <c r="C6082" s="7" t="s">
        <v>262</v>
      </c>
      <c r="D6082" s="7" t="s">
        <v>298</v>
      </c>
      <c r="E6082" s="7" t="s">
        <v>255</v>
      </c>
      <c r="F6082" s="6">
        <v>11</v>
      </c>
      <c r="G6082" s="11">
        <v>14878360109</v>
      </c>
      <c r="H6082" s="11">
        <f t="shared" si="94"/>
        <v>14659937860</v>
      </c>
      <c r="I6082" s="11">
        <v>58424336</v>
      </c>
      <c r="J6082" s="11">
        <v>14601513524</v>
      </c>
      <c r="K6082" s="11">
        <v>7411403144</v>
      </c>
      <c r="L6082" s="11">
        <v>7411403144</v>
      </c>
      <c r="M6082" s="11">
        <v>218422249</v>
      </c>
      <c r="N6082" s="13">
        <v>0.98139266807821601</v>
      </c>
      <c r="O6082" s="14" t="s">
        <v>537</v>
      </c>
      <c r="P6082" s="14">
        <v>0.49813306639330518</v>
      </c>
      <c r="Q6082" s="5" t="s">
        <v>543</v>
      </c>
      <c r="XEE6082" s="3">
        <v>0.49813306639330501</v>
      </c>
      <c r="XEF6082" s="4">
        <v>0.50757773376151305</v>
      </c>
      <c r="XEG6082" s="2" t="s">
        <v>13</v>
      </c>
      <c r="XEH6082" s="1">
        <v>7</v>
      </c>
    </row>
    <row r="6083" spans="1:17 16359:16362" hidden="1" x14ac:dyDescent="0.25">
      <c r="A6083" s="6">
        <v>73</v>
      </c>
      <c r="B6083" s="7" t="s">
        <v>524</v>
      </c>
      <c r="C6083" s="7" t="s">
        <v>262</v>
      </c>
      <c r="D6083" s="7" t="s">
        <v>298</v>
      </c>
      <c r="E6083" s="7" t="s">
        <v>256</v>
      </c>
      <c r="F6083" s="6">
        <v>16</v>
      </c>
      <c r="G6083" s="11">
        <v>27727079400</v>
      </c>
      <c r="H6083" s="11">
        <f t="shared" ref="H6083:H6146" si="95">+J6083+I6083</f>
        <v>27246500122</v>
      </c>
      <c r="I6083" s="11">
        <v>37086407</v>
      </c>
      <c r="J6083" s="11">
        <v>27209413715</v>
      </c>
      <c r="K6083" s="11">
        <v>12585261165</v>
      </c>
      <c r="L6083" s="11">
        <v>12585261165</v>
      </c>
      <c r="M6083" s="11">
        <v>480579278</v>
      </c>
      <c r="N6083" s="13">
        <v>0.98132995987309102</v>
      </c>
      <c r="O6083" s="14" t="s">
        <v>537</v>
      </c>
      <c r="P6083" s="14">
        <v>0.45389782975122867</v>
      </c>
      <c r="Q6083" s="5" t="s">
        <v>543</v>
      </c>
      <c r="XEE6083" s="3">
        <v>0.453897829751229</v>
      </c>
      <c r="XEF6083" s="4">
        <v>0.46253334587882</v>
      </c>
      <c r="XEG6083" s="2" t="s">
        <v>13</v>
      </c>
      <c r="XEH6083" s="1">
        <v>7</v>
      </c>
    </row>
    <row r="6084" spans="1:17 16359:16362" hidden="1" x14ac:dyDescent="0.25">
      <c r="A6084" s="6">
        <v>73</v>
      </c>
      <c r="B6084" s="7" t="s">
        <v>524</v>
      </c>
      <c r="C6084" s="7" t="s">
        <v>262</v>
      </c>
      <c r="D6084" s="7" t="s">
        <v>298</v>
      </c>
      <c r="E6084" s="7" t="s">
        <v>258</v>
      </c>
      <c r="F6084" s="6">
        <v>21</v>
      </c>
      <c r="G6084" s="11">
        <v>148361910</v>
      </c>
      <c r="H6084" s="11">
        <f t="shared" si="95"/>
        <v>123151059</v>
      </c>
      <c r="I6084" s="11">
        <v>0</v>
      </c>
      <c r="J6084" s="11">
        <v>123151059</v>
      </c>
      <c r="K6084" s="11">
        <v>0</v>
      </c>
      <c r="L6084" s="11">
        <v>0</v>
      </c>
      <c r="M6084" s="11">
        <v>25210851</v>
      </c>
      <c r="N6084" s="13">
        <v>0.83007194366802095</v>
      </c>
      <c r="O6084" s="14" t="s">
        <v>535</v>
      </c>
      <c r="P6084" s="14">
        <v>0</v>
      </c>
      <c r="Q6084" s="5" t="s">
        <v>543</v>
      </c>
      <c r="XEE6084" s="3">
        <v>0</v>
      </c>
      <c r="XEF6084" s="4">
        <v>0</v>
      </c>
      <c r="XEG6084" s="2" t="s">
        <v>13</v>
      </c>
      <c r="XEH6084" s="1">
        <v>7</v>
      </c>
    </row>
    <row r="6085" spans="1:17 16359:16362" hidden="1" x14ac:dyDescent="0.25">
      <c r="A6085" s="6">
        <v>73</v>
      </c>
      <c r="B6085" s="7" t="s">
        <v>524</v>
      </c>
      <c r="C6085" s="7" t="s">
        <v>262</v>
      </c>
      <c r="D6085" s="7" t="s">
        <v>298</v>
      </c>
      <c r="E6085" s="7" t="s">
        <v>14</v>
      </c>
      <c r="F6085" s="6">
        <v>27</v>
      </c>
      <c r="G6085" s="11">
        <v>86708286669</v>
      </c>
      <c r="H6085" s="11">
        <f t="shared" si="95"/>
        <v>85211012130</v>
      </c>
      <c r="I6085" s="11">
        <v>36750095</v>
      </c>
      <c r="J6085" s="11">
        <v>85174262035</v>
      </c>
      <c r="K6085" s="11">
        <v>72474682816</v>
      </c>
      <c r="L6085" s="11">
        <v>72474682816</v>
      </c>
      <c r="M6085" s="11">
        <v>1497274539</v>
      </c>
      <c r="N6085" s="13">
        <v>0.98230821190302198</v>
      </c>
      <c r="O6085" s="14" t="s">
        <v>537</v>
      </c>
      <c r="P6085" s="14">
        <v>0.83584494170280033</v>
      </c>
      <c r="Q6085" s="5" t="s">
        <v>546</v>
      </c>
      <c r="XEE6085" s="3">
        <v>0.83584494170279999</v>
      </c>
      <c r="XEF6085" s="4">
        <v>0.850898864098389</v>
      </c>
      <c r="XEG6085" s="2" t="s">
        <v>13</v>
      </c>
      <c r="XEH6085" s="1">
        <v>7</v>
      </c>
    </row>
    <row r="6086" spans="1:17 16359:16362" ht="30" hidden="1" x14ac:dyDescent="0.25">
      <c r="A6086" s="6">
        <v>73</v>
      </c>
      <c r="B6086" s="7" t="s">
        <v>524</v>
      </c>
      <c r="C6086" s="7" t="s">
        <v>265</v>
      </c>
      <c r="D6086" s="7" t="s">
        <v>308</v>
      </c>
      <c r="E6086" s="7" t="s">
        <v>309</v>
      </c>
      <c r="F6086" s="5"/>
      <c r="G6086" s="11">
        <v>85994452864</v>
      </c>
      <c r="H6086" s="11">
        <f t="shared" si="95"/>
        <v>84560309123</v>
      </c>
      <c r="I6086" s="11">
        <v>36750095</v>
      </c>
      <c r="J6086" s="11">
        <v>84523559028</v>
      </c>
      <c r="K6086" s="11">
        <v>72118156715</v>
      </c>
      <c r="L6086" s="11">
        <v>72118156715</v>
      </c>
      <c r="M6086" s="11">
        <v>1434143741</v>
      </c>
      <c r="N6086" s="13">
        <v>0.98289548003373906</v>
      </c>
      <c r="O6086" s="14" t="s">
        <v>537</v>
      </c>
      <c r="P6086" s="14">
        <v>0.83863731104905892</v>
      </c>
      <c r="Q6086" s="5" t="s">
        <v>546</v>
      </c>
      <c r="XEE6086" s="3">
        <v>0.83863731104905903</v>
      </c>
      <c r="XEF6086" s="4">
        <v>0.85323142499370497</v>
      </c>
      <c r="XEG6086" s="2" t="s">
        <v>13</v>
      </c>
      <c r="XEH6086" s="1">
        <v>7</v>
      </c>
    </row>
    <row r="6087" spans="1:17 16359:16362" hidden="1" x14ac:dyDescent="0.25">
      <c r="A6087" s="6">
        <v>73</v>
      </c>
      <c r="B6087" s="7" t="s">
        <v>524</v>
      </c>
      <c r="C6087" s="7" t="s">
        <v>265</v>
      </c>
      <c r="D6087" s="7" t="s">
        <v>308</v>
      </c>
      <c r="E6087" s="7" t="s">
        <v>258</v>
      </c>
      <c r="F6087" s="6">
        <v>21</v>
      </c>
      <c r="G6087" s="11">
        <v>148361910</v>
      </c>
      <c r="H6087" s="11">
        <f t="shared" si="95"/>
        <v>123151059</v>
      </c>
      <c r="I6087" s="11">
        <v>0</v>
      </c>
      <c r="J6087" s="11">
        <v>123151059</v>
      </c>
      <c r="K6087" s="11">
        <v>0</v>
      </c>
      <c r="L6087" s="11">
        <v>0</v>
      </c>
      <c r="M6087" s="11">
        <v>25210851</v>
      </c>
      <c r="N6087" s="13">
        <v>0.83007194366802095</v>
      </c>
      <c r="O6087" s="14" t="s">
        <v>535</v>
      </c>
      <c r="P6087" s="14">
        <v>0</v>
      </c>
      <c r="Q6087" s="5" t="s">
        <v>543</v>
      </c>
      <c r="XEE6087" s="3">
        <v>0</v>
      </c>
      <c r="XEF6087" s="4">
        <v>0</v>
      </c>
      <c r="XEG6087" s="2" t="s">
        <v>13</v>
      </c>
      <c r="XEH6087" s="1">
        <v>7</v>
      </c>
    </row>
    <row r="6088" spans="1:17 16359:16362" hidden="1" x14ac:dyDescent="0.25">
      <c r="A6088" s="6">
        <v>73</v>
      </c>
      <c r="B6088" s="7" t="s">
        <v>524</v>
      </c>
      <c r="C6088" s="7" t="s">
        <v>265</v>
      </c>
      <c r="D6088" s="7" t="s">
        <v>308</v>
      </c>
      <c r="E6088" s="7" t="s">
        <v>14</v>
      </c>
      <c r="F6088" s="6">
        <v>27</v>
      </c>
      <c r="G6088" s="11">
        <v>85846090954</v>
      </c>
      <c r="H6088" s="11">
        <f t="shared" si="95"/>
        <v>84437158064</v>
      </c>
      <c r="I6088" s="11">
        <v>36750095</v>
      </c>
      <c r="J6088" s="11">
        <v>84400407969</v>
      </c>
      <c r="K6088" s="11">
        <v>72118156715</v>
      </c>
      <c r="L6088" s="11">
        <v>72118156715</v>
      </c>
      <c r="M6088" s="11">
        <v>1408932890</v>
      </c>
      <c r="N6088" s="13">
        <v>0.98315959446802703</v>
      </c>
      <c r="O6088" s="14" t="s">
        <v>537</v>
      </c>
      <c r="P6088" s="14">
        <v>0.84008667038367524</v>
      </c>
      <c r="Q6088" s="5" t="s">
        <v>546</v>
      </c>
      <c r="XEE6088" s="3">
        <v>0.84008667038367502</v>
      </c>
      <c r="XEF6088" s="4">
        <v>0.85447639946821996</v>
      </c>
      <c r="XEG6088" s="2" t="s">
        <v>13</v>
      </c>
      <c r="XEH6088" s="1">
        <v>7</v>
      </c>
    </row>
    <row r="6089" spans="1:17 16359:16362" ht="30" hidden="1" x14ac:dyDescent="0.25">
      <c r="A6089" s="6">
        <v>73</v>
      </c>
      <c r="B6089" s="7" t="s">
        <v>524</v>
      </c>
      <c r="C6089" s="7" t="s">
        <v>268</v>
      </c>
      <c r="D6089" s="7" t="s">
        <v>310</v>
      </c>
      <c r="E6089" s="7" t="s">
        <v>311</v>
      </c>
      <c r="F6089" s="5"/>
      <c r="G6089" s="11">
        <v>85994452864</v>
      </c>
      <c r="H6089" s="11">
        <f t="shared" si="95"/>
        <v>84560309123</v>
      </c>
      <c r="I6089" s="11">
        <v>36750095</v>
      </c>
      <c r="J6089" s="11">
        <v>84523559028</v>
      </c>
      <c r="K6089" s="11">
        <v>72118156715</v>
      </c>
      <c r="L6089" s="11">
        <v>72118156715</v>
      </c>
      <c r="M6089" s="11">
        <v>1434143741</v>
      </c>
      <c r="N6089" s="13">
        <v>0.98289548003373906</v>
      </c>
      <c r="O6089" s="14" t="s">
        <v>537</v>
      </c>
      <c r="P6089" s="14">
        <v>0.83863731104905892</v>
      </c>
      <c r="Q6089" s="5" t="s">
        <v>546</v>
      </c>
      <c r="XEE6089" s="3">
        <v>0.83863731104905903</v>
      </c>
      <c r="XEF6089" s="4">
        <v>0.85323142499370497</v>
      </c>
      <c r="XEG6089" s="2" t="s">
        <v>13</v>
      </c>
      <c r="XEH6089" s="1">
        <v>7</v>
      </c>
    </row>
    <row r="6090" spans="1:17 16359:16362" hidden="1" x14ac:dyDescent="0.25">
      <c r="A6090" s="6">
        <v>73</v>
      </c>
      <c r="B6090" s="7" t="s">
        <v>524</v>
      </c>
      <c r="C6090" s="7" t="s">
        <v>268</v>
      </c>
      <c r="D6090" s="7" t="s">
        <v>310</v>
      </c>
      <c r="E6090" s="7" t="s">
        <v>258</v>
      </c>
      <c r="F6090" s="6">
        <v>21</v>
      </c>
      <c r="G6090" s="11">
        <v>148361910</v>
      </c>
      <c r="H6090" s="11">
        <f t="shared" si="95"/>
        <v>123151059</v>
      </c>
      <c r="I6090" s="11">
        <v>0</v>
      </c>
      <c r="J6090" s="11">
        <v>123151059</v>
      </c>
      <c r="K6090" s="11">
        <v>0</v>
      </c>
      <c r="L6090" s="11">
        <v>0</v>
      </c>
      <c r="M6090" s="11">
        <v>25210851</v>
      </c>
      <c r="N6090" s="13">
        <v>0.83007194366802095</v>
      </c>
      <c r="O6090" s="14" t="s">
        <v>535</v>
      </c>
      <c r="P6090" s="14">
        <v>0</v>
      </c>
      <c r="Q6090" s="5" t="s">
        <v>543</v>
      </c>
      <c r="XEE6090" s="3">
        <v>0</v>
      </c>
      <c r="XEF6090" s="4">
        <v>0</v>
      </c>
      <c r="XEG6090" s="2" t="s">
        <v>13</v>
      </c>
      <c r="XEH6090" s="1">
        <v>7</v>
      </c>
    </row>
    <row r="6091" spans="1:17 16359:16362" hidden="1" x14ac:dyDescent="0.25">
      <c r="A6091" s="6">
        <v>73</v>
      </c>
      <c r="B6091" s="7" t="s">
        <v>524</v>
      </c>
      <c r="C6091" s="7" t="s">
        <v>268</v>
      </c>
      <c r="D6091" s="7" t="s">
        <v>310</v>
      </c>
      <c r="E6091" s="7" t="s">
        <v>14</v>
      </c>
      <c r="F6091" s="6">
        <v>27</v>
      </c>
      <c r="G6091" s="11">
        <v>85846090954</v>
      </c>
      <c r="H6091" s="11">
        <f t="shared" si="95"/>
        <v>84437158064</v>
      </c>
      <c r="I6091" s="11">
        <v>36750095</v>
      </c>
      <c r="J6091" s="11">
        <v>84400407969</v>
      </c>
      <c r="K6091" s="11">
        <v>72118156715</v>
      </c>
      <c r="L6091" s="11">
        <v>72118156715</v>
      </c>
      <c r="M6091" s="11">
        <v>1408932890</v>
      </c>
      <c r="N6091" s="13">
        <v>0.98315959446802703</v>
      </c>
      <c r="O6091" s="14" t="s">
        <v>537</v>
      </c>
      <c r="P6091" s="14">
        <v>0.84008667038367524</v>
      </c>
      <c r="Q6091" s="5" t="s">
        <v>546</v>
      </c>
      <c r="XEE6091" s="3">
        <v>0.84008667038367502</v>
      </c>
      <c r="XEF6091" s="4">
        <v>0.85447639946821996</v>
      </c>
      <c r="XEG6091" s="2" t="s">
        <v>13</v>
      </c>
      <c r="XEH6091" s="1">
        <v>7</v>
      </c>
    </row>
    <row r="6092" spans="1:17 16359:16362" ht="45" hidden="1" x14ac:dyDescent="0.25">
      <c r="A6092" s="6">
        <v>73</v>
      </c>
      <c r="B6092" s="7" t="s">
        <v>524</v>
      </c>
      <c r="C6092" s="7" t="s">
        <v>270</v>
      </c>
      <c r="D6092" s="7" t="s">
        <v>312</v>
      </c>
      <c r="E6092" s="7" t="s">
        <v>313</v>
      </c>
      <c r="F6092" s="5"/>
      <c r="G6092" s="11">
        <v>25214400</v>
      </c>
      <c r="H6092" s="11">
        <f t="shared" si="95"/>
        <v>25214400</v>
      </c>
      <c r="I6092" s="11">
        <v>0</v>
      </c>
      <c r="J6092" s="11">
        <v>25214400</v>
      </c>
      <c r="K6092" s="11">
        <v>25214400</v>
      </c>
      <c r="L6092" s="11">
        <v>25214400</v>
      </c>
      <c r="M6092" s="11">
        <v>0</v>
      </c>
      <c r="N6092" s="13">
        <v>1</v>
      </c>
      <c r="O6092" s="14" t="s">
        <v>537</v>
      </c>
      <c r="P6092" s="14">
        <v>1</v>
      </c>
      <c r="Q6092" s="5" t="s">
        <v>546</v>
      </c>
      <c r="XEE6092" s="3">
        <v>1</v>
      </c>
      <c r="XEF6092" s="4">
        <v>1</v>
      </c>
      <c r="XEG6092" s="2" t="s">
        <v>29</v>
      </c>
      <c r="XEH6092" s="1">
        <v>7</v>
      </c>
    </row>
    <row r="6093" spans="1:17 16359:16362" hidden="1" x14ac:dyDescent="0.25">
      <c r="A6093" s="6">
        <v>73</v>
      </c>
      <c r="B6093" s="7" t="s">
        <v>524</v>
      </c>
      <c r="C6093" s="7" t="s">
        <v>270</v>
      </c>
      <c r="D6093" s="7" t="s">
        <v>312</v>
      </c>
      <c r="E6093" s="7" t="s">
        <v>14</v>
      </c>
      <c r="F6093" s="6">
        <v>27</v>
      </c>
      <c r="G6093" s="11">
        <v>25214400</v>
      </c>
      <c r="H6093" s="11">
        <f t="shared" si="95"/>
        <v>25214400</v>
      </c>
      <c r="I6093" s="11">
        <v>0</v>
      </c>
      <c r="J6093" s="11">
        <v>25214400</v>
      </c>
      <c r="K6093" s="11">
        <v>25214400</v>
      </c>
      <c r="L6093" s="11">
        <v>25214400</v>
      </c>
      <c r="M6093" s="11">
        <v>0</v>
      </c>
      <c r="N6093" s="13">
        <v>1</v>
      </c>
      <c r="O6093" s="14" t="s">
        <v>537</v>
      </c>
      <c r="P6093" s="14">
        <v>1</v>
      </c>
      <c r="Q6093" s="5" t="s">
        <v>546</v>
      </c>
      <c r="XEE6093" s="3">
        <v>1</v>
      </c>
      <c r="XEF6093" s="4">
        <v>1</v>
      </c>
      <c r="XEG6093" s="2" t="s">
        <v>29</v>
      </c>
      <c r="XEH6093" s="1">
        <v>7</v>
      </c>
    </row>
    <row r="6094" spans="1:17 16359:16362" ht="45" hidden="1" x14ac:dyDescent="0.25">
      <c r="A6094" s="6">
        <v>73</v>
      </c>
      <c r="B6094" s="7" t="s">
        <v>524</v>
      </c>
      <c r="C6094" s="7" t="s">
        <v>270</v>
      </c>
      <c r="D6094" s="7" t="s">
        <v>314</v>
      </c>
      <c r="E6094" s="7" t="s">
        <v>279</v>
      </c>
      <c r="F6094" s="5"/>
      <c r="G6094" s="11">
        <v>997415065</v>
      </c>
      <c r="H6094" s="11">
        <f t="shared" si="95"/>
        <v>980982935</v>
      </c>
      <c r="I6094" s="11">
        <v>32099201</v>
      </c>
      <c r="J6094" s="11">
        <v>948883734</v>
      </c>
      <c r="K6094" s="11">
        <v>354624259</v>
      </c>
      <c r="L6094" s="11">
        <v>354624259</v>
      </c>
      <c r="M6094" s="11">
        <v>16432130</v>
      </c>
      <c r="N6094" s="13">
        <v>0.951342893542519</v>
      </c>
      <c r="O6094" s="14" t="s">
        <v>537</v>
      </c>
      <c r="P6094" s="14">
        <v>0.35554331535988981</v>
      </c>
      <c r="Q6094" s="5" t="s">
        <v>543</v>
      </c>
      <c r="XEE6094" s="3">
        <v>0.35554331535988998</v>
      </c>
      <c r="XEF6094" s="4">
        <v>0.37372783017903399</v>
      </c>
      <c r="XEG6094" s="2" t="s">
        <v>29</v>
      </c>
      <c r="XEH6094" s="1">
        <v>7</v>
      </c>
    </row>
    <row r="6095" spans="1:17 16359:16362" hidden="1" x14ac:dyDescent="0.25">
      <c r="A6095" s="6">
        <v>73</v>
      </c>
      <c r="B6095" s="7" t="s">
        <v>524</v>
      </c>
      <c r="C6095" s="7" t="s">
        <v>270</v>
      </c>
      <c r="D6095" s="7" t="s">
        <v>314</v>
      </c>
      <c r="E6095" s="7" t="s">
        <v>14</v>
      </c>
      <c r="F6095" s="6">
        <v>27</v>
      </c>
      <c r="G6095" s="11">
        <v>997415065</v>
      </c>
      <c r="H6095" s="11">
        <f t="shared" si="95"/>
        <v>980982935</v>
      </c>
      <c r="I6095" s="11">
        <v>32099201</v>
      </c>
      <c r="J6095" s="11">
        <v>948883734</v>
      </c>
      <c r="K6095" s="11">
        <v>354624259</v>
      </c>
      <c r="L6095" s="11">
        <v>354624259</v>
      </c>
      <c r="M6095" s="11">
        <v>16432130</v>
      </c>
      <c r="N6095" s="13">
        <v>0.951342893542519</v>
      </c>
      <c r="O6095" s="14" t="s">
        <v>537</v>
      </c>
      <c r="P6095" s="14">
        <v>0.35554331535988981</v>
      </c>
      <c r="Q6095" s="5" t="s">
        <v>543</v>
      </c>
      <c r="XEE6095" s="3">
        <v>0.35554331535988998</v>
      </c>
      <c r="XEF6095" s="4">
        <v>0.37372783017903399</v>
      </c>
      <c r="XEG6095" s="2" t="s">
        <v>29</v>
      </c>
      <c r="XEH6095" s="1">
        <v>7</v>
      </c>
    </row>
    <row r="6096" spans="1:17 16359:16362" ht="45" hidden="1" x14ac:dyDescent="0.25">
      <c r="A6096" s="6">
        <v>73</v>
      </c>
      <c r="B6096" s="7" t="s">
        <v>524</v>
      </c>
      <c r="C6096" s="7" t="s">
        <v>270</v>
      </c>
      <c r="D6096" s="7" t="s">
        <v>315</v>
      </c>
      <c r="E6096" s="7" t="s">
        <v>281</v>
      </c>
      <c r="F6096" s="5"/>
      <c r="G6096" s="11">
        <v>94141542</v>
      </c>
      <c r="H6096" s="11">
        <f t="shared" si="95"/>
        <v>79318856</v>
      </c>
      <c r="I6096" s="11">
        <v>4650894</v>
      </c>
      <c r="J6096" s="11">
        <v>74667962</v>
      </c>
      <c r="K6096" s="11">
        <v>63792392</v>
      </c>
      <c r="L6096" s="11">
        <v>63792392</v>
      </c>
      <c r="M6096" s="11">
        <v>14822686</v>
      </c>
      <c r="N6096" s="13">
        <v>0.79314572943791395</v>
      </c>
      <c r="O6096" s="14" t="s">
        <v>535</v>
      </c>
      <c r="P6096" s="14">
        <v>0.67762212775312303</v>
      </c>
      <c r="Q6096" s="5" t="s">
        <v>546</v>
      </c>
      <c r="XEE6096" s="3">
        <v>0.67762212775312303</v>
      </c>
      <c r="XEF6096" s="4">
        <v>0.85434757145239903</v>
      </c>
      <c r="XEG6096" s="2" t="s">
        <v>29</v>
      </c>
      <c r="XEH6096" s="1">
        <v>7</v>
      </c>
    </row>
    <row r="6097" spans="1:17 16359:16362" hidden="1" x14ac:dyDescent="0.25">
      <c r="A6097" s="6">
        <v>73</v>
      </c>
      <c r="B6097" s="7" t="s">
        <v>524</v>
      </c>
      <c r="C6097" s="7" t="s">
        <v>270</v>
      </c>
      <c r="D6097" s="7" t="s">
        <v>315</v>
      </c>
      <c r="E6097" s="7" t="s">
        <v>14</v>
      </c>
      <c r="F6097" s="6">
        <v>27</v>
      </c>
      <c r="G6097" s="11">
        <v>94141542</v>
      </c>
      <c r="H6097" s="11">
        <f t="shared" si="95"/>
        <v>79318856</v>
      </c>
      <c r="I6097" s="11">
        <v>4650894</v>
      </c>
      <c r="J6097" s="11">
        <v>74667962</v>
      </c>
      <c r="K6097" s="11">
        <v>63792392</v>
      </c>
      <c r="L6097" s="11">
        <v>63792392</v>
      </c>
      <c r="M6097" s="11">
        <v>14822686</v>
      </c>
      <c r="N6097" s="13">
        <v>0.79314572943791395</v>
      </c>
      <c r="O6097" s="14" t="s">
        <v>535</v>
      </c>
      <c r="P6097" s="14">
        <v>0.67762212775312303</v>
      </c>
      <c r="Q6097" s="5" t="s">
        <v>546</v>
      </c>
      <c r="XEE6097" s="3">
        <v>0.67762212775312303</v>
      </c>
      <c r="XEF6097" s="4">
        <v>0.85434757145239903</v>
      </c>
      <c r="XEG6097" s="2" t="s">
        <v>29</v>
      </c>
      <c r="XEH6097" s="1">
        <v>7</v>
      </c>
    </row>
    <row r="6098" spans="1:17 16359:16362" hidden="1" x14ac:dyDescent="0.25">
      <c r="A6098" s="6">
        <v>73</v>
      </c>
      <c r="B6098" s="7" t="s">
        <v>524</v>
      </c>
      <c r="C6098" s="7" t="s">
        <v>270</v>
      </c>
      <c r="D6098" s="7" t="s">
        <v>316</v>
      </c>
      <c r="E6098" s="7" t="s">
        <v>317</v>
      </c>
      <c r="F6098" s="5"/>
      <c r="G6098" s="11">
        <v>28060642554</v>
      </c>
      <c r="H6098" s="11">
        <f t="shared" si="95"/>
        <v>27780302249</v>
      </c>
      <c r="I6098" s="11">
        <v>0</v>
      </c>
      <c r="J6098" s="11">
        <v>27780302249</v>
      </c>
      <c r="K6098" s="11">
        <v>23599364006</v>
      </c>
      <c r="L6098" s="11">
        <v>23599364006</v>
      </c>
      <c r="M6098" s="11">
        <v>280340305</v>
      </c>
      <c r="N6098" s="13">
        <v>0.99000948376500997</v>
      </c>
      <c r="O6098" s="14" t="s">
        <v>537</v>
      </c>
      <c r="P6098" s="14">
        <v>0.8410129582950675</v>
      </c>
      <c r="Q6098" s="5" t="s">
        <v>546</v>
      </c>
      <c r="XEE6098" s="3">
        <v>0.84101295829506795</v>
      </c>
      <c r="XEF6098" s="4">
        <v>0.84949990084609295</v>
      </c>
      <c r="XEG6098" s="2" t="s">
        <v>29</v>
      </c>
      <c r="XEH6098" s="1">
        <v>7</v>
      </c>
    </row>
    <row r="6099" spans="1:17 16359:16362" hidden="1" x14ac:dyDescent="0.25">
      <c r="A6099" s="6">
        <v>73</v>
      </c>
      <c r="B6099" s="7" t="s">
        <v>524</v>
      </c>
      <c r="C6099" s="7" t="s">
        <v>270</v>
      </c>
      <c r="D6099" s="7" t="s">
        <v>316</v>
      </c>
      <c r="E6099" s="7" t="s">
        <v>14</v>
      </c>
      <c r="F6099" s="6">
        <v>27</v>
      </c>
      <c r="G6099" s="11">
        <v>28060642554</v>
      </c>
      <c r="H6099" s="11">
        <f t="shared" si="95"/>
        <v>27780302249</v>
      </c>
      <c r="I6099" s="11">
        <v>0</v>
      </c>
      <c r="J6099" s="11">
        <v>27780302249</v>
      </c>
      <c r="K6099" s="11">
        <v>23599364006</v>
      </c>
      <c r="L6099" s="11">
        <v>23599364006</v>
      </c>
      <c r="M6099" s="11">
        <v>280340305</v>
      </c>
      <c r="N6099" s="13">
        <v>0.99000948376500997</v>
      </c>
      <c r="O6099" s="14" t="s">
        <v>537</v>
      </c>
      <c r="P6099" s="14">
        <v>0.8410129582950675</v>
      </c>
      <c r="Q6099" s="5" t="s">
        <v>546</v>
      </c>
      <c r="XEE6099" s="3">
        <v>0.84101295829506795</v>
      </c>
      <c r="XEF6099" s="4">
        <v>0.84949990084609295</v>
      </c>
      <c r="XEG6099" s="2" t="s">
        <v>29</v>
      </c>
      <c r="XEH6099" s="1">
        <v>7</v>
      </c>
    </row>
    <row r="6100" spans="1:17 16359:16362" ht="30" hidden="1" x14ac:dyDescent="0.25">
      <c r="A6100" s="6">
        <v>73</v>
      </c>
      <c r="B6100" s="7" t="s">
        <v>524</v>
      </c>
      <c r="C6100" s="7" t="s">
        <v>270</v>
      </c>
      <c r="D6100" s="7" t="s">
        <v>318</v>
      </c>
      <c r="E6100" s="7" t="s">
        <v>319</v>
      </c>
      <c r="F6100" s="5"/>
      <c r="G6100" s="11">
        <v>5895732502</v>
      </c>
      <c r="H6100" s="11">
        <f t="shared" si="95"/>
        <v>5710529587</v>
      </c>
      <c r="I6100" s="11">
        <v>0</v>
      </c>
      <c r="J6100" s="11">
        <v>5710529587</v>
      </c>
      <c r="K6100" s="11">
        <v>5139053607</v>
      </c>
      <c r="L6100" s="11">
        <v>5139053607</v>
      </c>
      <c r="M6100" s="11">
        <v>185202915</v>
      </c>
      <c r="N6100" s="13">
        <v>0.96858695421863605</v>
      </c>
      <c r="O6100" s="14" t="s">
        <v>537</v>
      </c>
      <c r="P6100" s="14">
        <v>0.87165650837392761</v>
      </c>
      <c r="Q6100" s="5" t="s">
        <v>546</v>
      </c>
      <c r="XEE6100" s="3">
        <v>0.87165650837392805</v>
      </c>
      <c r="XEF6100" s="4">
        <v>0.89992592257976201</v>
      </c>
      <c r="XEG6100" s="2" t="s">
        <v>29</v>
      </c>
      <c r="XEH6100" s="1">
        <v>7</v>
      </c>
    </row>
    <row r="6101" spans="1:17 16359:16362" hidden="1" x14ac:dyDescent="0.25">
      <c r="A6101" s="6">
        <v>73</v>
      </c>
      <c r="B6101" s="7" t="s">
        <v>524</v>
      </c>
      <c r="C6101" s="7" t="s">
        <v>270</v>
      </c>
      <c r="D6101" s="7" t="s">
        <v>318</v>
      </c>
      <c r="E6101" s="7" t="s">
        <v>14</v>
      </c>
      <c r="F6101" s="6">
        <v>27</v>
      </c>
      <c r="G6101" s="11">
        <v>5895732502</v>
      </c>
      <c r="H6101" s="11">
        <f t="shared" si="95"/>
        <v>5710529587</v>
      </c>
      <c r="I6101" s="11">
        <v>0</v>
      </c>
      <c r="J6101" s="11">
        <v>5710529587</v>
      </c>
      <c r="K6101" s="11">
        <v>5139053607</v>
      </c>
      <c r="L6101" s="11">
        <v>5139053607</v>
      </c>
      <c r="M6101" s="11">
        <v>185202915</v>
      </c>
      <c r="N6101" s="13">
        <v>0.96858695421863605</v>
      </c>
      <c r="O6101" s="14" t="s">
        <v>537</v>
      </c>
      <c r="P6101" s="14">
        <v>0.87165650837392761</v>
      </c>
      <c r="Q6101" s="5" t="s">
        <v>546</v>
      </c>
      <c r="XEE6101" s="3">
        <v>0.87165650837392805</v>
      </c>
      <c r="XEF6101" s="4">
        <v>0.89992592257976201</v>
      </c>
      <c r="XEG6101" s="2" t="s">
        <v>29</v>
      </c>
      <c r="XEH6101" s="1">
        <v>7</v>
      </c>
    </row>
    <row r="6102" spans="1:17 16359:16362" ht="30" hidden="1" x14ac:dyDescent="0.25">
      <c r="A6102" s="6">
        <v>73</v>
      </c>
      <c r="B6102" s="7" t="s">
        <v>524</v>
      </c>
      <c r="C6102" s="7" t="s">
        <v>270</v>
      </c>
      <c r="D6102" s="7" t="s">
        <v>324</v>
      </c>
      <c r="E6102" s="7" t="s">
        <v>325</v>
      </c>
      <c r="F6102" s="5"/>
      <c r="G6102" s="11">
        <v>92565535</v>
      </c>
      <c r="H6102" s="11">
        <f t="shared" si="95"/>
        <v>90768397</v>
      </c>
      <c r="I6102" s="11">
        <v>0</v>
      </c>
      <c r="J6102" s="11">
        <v>90768397</v>
      </c>
      <c r="K6102" s="11">
        <v>78140065</v>
      </c>
      <c r="L6102" s="11">
        <v>78140065</v>
      </c>
      <c r="M6102" s="11">
        <v>1797138</v>
      </c>
      <c r="N6102" s="13">
        <v>0.98058523617888704</v>
      </c>
      <c r="O6102" s="14" t="s">
        <v>537</v>
      </c>
      <c r="P6102" s="14">
        <v>0.84415938394349477</v>
      </c>
      <c r="Q6102" s="5" t="s">
        <v>546</v>
      </c>
      <c r="XEE6102" s="3">
        <v>0.84415938394349499</v>
      </c>
      <c r="XEF6102" s="4">
        <v>0.86087303051082897</v>
      </c>
      <c r="XEG6102" s="2" t="s">
        <v>29</v>
      </c>
      <c r="XEH6102" s="1">
        <v>7</v>
      </c>
    </row>
    <row r="6103" spans="1:17 16359:16362" hidden="1" x14ac:dyDescent="0.25">
      <c r="A6103" s="6">
        <v>73</v>
      </c>
      <c r="B6103" s="7" t="s">
        <v>524</v>
      </c>
      <c r="C6103" s="7" t="s">
        <v>270</v>
      </c>
      <c r="D6103" s="7" t="s">
        <v>324</v>
      </c>
      <c r="E6103" s="7" t="s">
        <v>258</v>
      </c>
      <c r="F6103" s="6">
        <v>21</v>
      </c>
      <c r="G6103" s="11">
        <v>1516700</v>
      </c>
      <c r="H6103" s="11">
        <f t="shared" si="95"/>
        <v>1516700</v>
      </c>
      <c r="I6103" s="11">
        <v>0</v>
      </c>
      <c r="J6103" s="11">
        <v>1516700</v>
      </c>
      <c r="K6103" s="11">
        <v>0</v>
      </c>
      <c r="L6103" s="11">
        <v>0</v>
      </c>
      <c r="M6103" s="11">
        <v>0</v>
      </c>
      <c r="N6103" s="13">
        <v>1</v>
      </c>
      <c r="O6103" s="14" t="s">
        <v>537</v>
      </c>
      <c r="P6103" s="14">
        <v>0</v>
      </c>
      <c r="Q6103" s="5" t="s">
        <v>543</v>
      </c>
      <c r="XEE6103" s="3">
        <v>0</v>
      </c>
      <c r="XEF6103" s="4">
        <v>0</v>
      </c>
      <c r="XEG6103" s="2" t="s">
        <v>29</v>
      </c>
      <c r="XEH6103" s="1">
        <v>7</v>
      </c>
    </row>
    <row r="6104" spans="1:17 16359:16362" hidden="1" x14ac:dyDescent="0.25">
      <c r="A6104" s="6">
        <v>73</v>
      </c>
      <c r="B6104" s="7" t="s">
        <v>524</v>
      </c>
      <c r="C6104" s="7" t="s">
        <v>270</v>
      </c>
      <c r="D6104" s="7" t="s">
        <v>324</v>
      </c>
      <c r="E6104" s="7" t="s">
        <v>14</v>
      </c>
      <c r="F6104" s="6">
        <v>27</v>
      </c>
      <c r="G6104" s="11">
        <v>91048835</v>
      </c>
      <c r="H6104" s="11">
        <f t="shared" si="95"/>
        <v>89251697</v>
      </c>
      <c r="I6104" s="11">
        <v>0</v>
      </c>
      <c r="J6104" s="11">
        <v>89251697</v>
      </c>
      <c r="K6104" s="11">
        <v>78140065</v>
      </c>
      <c r="L6104" s="11">
        <v>78140065</v>
      </c>
      <c r="M6104" s="11">
        <v>1797138</v>
      </c>
      <c r="N6104" s="13">
        <v>0.98026182322925903</v>
      </c>
      <c r="O6104" s="14" t="s">
        <v>537</v>
      </c>
      <c r="P6104" s="14">
        <v>0.85822146982989955</v>
      </c>
      <c r="Q6104" s="5" t="s">
        <v>546</v>
      </c>
      <c r="XEE6104" s="3">
        <v>0.8582214698299</v>
      </c>
      <c r="XEF6104" s="4">
        <v>0.87550228876880598</v>
      </c>
      <c r="XEG6104" s="2" t="s">
        <v>29</v>
      </c>
      <c r="XEH6104" s="1">
        <v>7</v>
      </c>
    </row>
    <row r="6105" spans="1:17 16359:16362" ht="30" hidden="1" x14ac:dyDescent="0.25">
      <c r="A6105" s="6">
        <v>73</v>
      </c>
      <c r="B6105" s="7" t="s">
        <v>524</v>
      </c>
      <c r="C6105" s="7" t="s">
        <v>270</v>
      </c>
      <c r="D6105" s="7" t="s">
        <v>328</v>
      </c>
      <c r="E6105" s="7" t="s">
        <v>329</v>
      </c>
      <c r="F6105" s="5"/>
      <c r="G6105" s="11">
        <v>5469261328</v>
      </c>
      <c r="H6105" s="11">
        <f t="shared" si="95"/>
        <v>5312390902</v>
      </c>
      <c r="I6105" s="11">
        <v>0</v>
      </c>
      <c r="J6105" s="11">
        <v>5312390902</v>
      </c>
      <c r="K6105" s="11">
        <v>4464192641</v>
      </c>
      <c r="L6105" s="11">
        <v>4464192641</v>
      </c>
      <c r="M6105" s="11">
        <v>156870426</v>
      </c>
      <c r="N6105" s="13">
        <v>0.97131780388753797</v>
      </c>
      <c r="O6105" s="14" t="s">
        <v>537</v>
      </c>
      <c r="P6105" s="14">
        <v>0.8162331937121875</v>
      </c>
      <c r="Q6105" s="5" t="s">
        <v>546</v>
      </c>
      <c r="XEE6105" s="3">
        <v>0.81623319371218805</v>
      </c>
      <c r="XEF6105" s="4">
        <v>0.84033587199302795</v>
      </c>
      <c r="XEG6105" s="2" t="s">
        <v>29</v>
      </c>
      <c r="XEH6105" s="1">
        <v>7</v>
      </c>
    </row>
    <row r="6106" spans="1:17 16359:16362" hidden="1" x14ac:dyDescent="0.25">
      <c r="A6106" s="6">
        <v>73</v>
      </c>
      <c r="B6106" s="7" t="s">
        <v>524</v>
      </c>
      <c r="C6106" s="7" t="s">
        <v>270</v>
      </c>
      <c r="D6106" s="7" t="s">
        <v>328</v>
      </c>
      <c r="E6106" s="7" t="s">
        <v>258</v>
      </c>
      <c r="F6106" s="6">
        <v>21</v>
      </c>
      <c r="G6106" s="11">
        <v>89485300</v>
      </c>
      <c r="H6106" s="11">
        <f t="shared" si="95"/>
        <v>89485300</v>
      </c>
      <c r="I6106" s="11">
        <v>0</v>
      </c>
      <c r="J6106" s="11">
        <v>89485300</v>
      </c>
      <c r="K6106" s="11">
        <v>0</v>
      </c>
      <c r="L6106" s="11">
        <v>0</v>
      </c>
      <c r="M6106" s="11">
        <v>0</v>
      </c>
      <c r="N6106" s="13">
        <v>1</v>
      </c>
      <c r="O6106" s="14" t="s">
        <v>537</v>
      </c>
      <c r="P6106" s="14">
        <v>0</v>
      </c>
      <c r="Q6106" s="5" t="s">
        <v>543</v>
      </c>
      <c r="XEE6106" s="3">
        <v>0</v>
      </c>
      <c r="XEF6106" s="4">
        <v>0</v>
      </c>
      <c r="XEG6106" s="2" t="s">
        <v>29</v>
      </c>
      <c r="XEH6106" s="1">
        <v>7</v>
      </c>
    </row>
    <row r="6107" spans="1:17 16359:16362" hidden="1" x14ac:dyDescent="0.25">
      <c r="A6107" s="6">
        <v>73</v>
      </c>
      <c r="B6107" s="7" t="s">
        <v>524</v>
      </c>
      <c r="C6107" s="7" t="s">
        <v>270</v>
      </c>
      <c r="D6107" s="7" t="s">
        <v>328</v>
      </c>
      <c r="E6107" s="7" t="s">
        <v>14</v>
      </c>
      <c r="F6107" s="6">
        <v>27</v>
      </c>
      <c r="G6107" s="11">
        <v>5379776028</v>
      </c>
      <c r="H6107" s="11">
        <f t="shared" si="95"/>
        <v>5222905602</v>
      </c>
      <c r="I6107" s="11">
        <v>0</v>
      </c>
      <c r="J6107" s="11">
        <v>5222905602</v>
      </c>
      <c r="K6107" s="11">
        <v>4464192641</v>
      </c>
      <c r="L6107" s="11">
        <v>4464192641</v>
      </c>
      <c r="M6107" s="11">
        <v>156870426</v>
      </c>
      <c r="N6107" s="13">
        <v>0.97084071433763397</v>
      </c>
      <c r="O6107" s="14" t="s">
        <v>537</v>
      </c>
      <c r="P6107" s="14">
        <v>0.82981012922569941</v>
      </c>
      <c r="Q6107" s="5" t="s">
        <v>546</v>
      </c>
      <c r="XEE6107" s="3">
        <v>0.82981012922569897</v>
      </c>
      <c r="XEF6107" s="4">
        <v>0.85473354894458198</v>
      </c>
      <c r="XEG6107" s="2" t="s">
        <v>29</v>
      </c>
      <c r="XEH6107" s="1">
        <v>7</v>
      </c>
    </row>
    <row r="6108" spans="1:17 16359:16362" ht="30" hidden="1" x14ac:dyDescent="0.25">
      <c r="A6108" s="6">
        <v>73</v>
      </c>
      <c r="B6108" s="7" t="s">
        <v>524</v>
      </c>
      <c r="C6108" s="7" t="s">
        <v>270</v>
      </c>
      <c r="D6108" s="7" t="s">
        <v>330</v>
      </c>
      <c r="E6108" s="7" t="s">
        <v>331</v>
      </c>
      <c r="F6108" s="5"/>
      <c r="G6108" s="11">
        <v>41469381395</v>
      </c>
      <c r="H6108" s="11">
        <f t="shared" si="95"/>
        <v>41349426701</v>
      </c>
      <c r="I6108" s="11">
        <v>0</v>
      </c>
      <c r="J6108" s="11">
        <v>41349426701</v>
      </c>
      <c r="K6108" s="11">
        <v>35816937554</v>
      </c>
      <c r="L6108" s="11">
        <v>35816937554</v>
      </c>
      <c r="M6108" s="11">
        <v>119954694</v>
      </c>
      <c r="N6108" s="13">
        <v>0.99710739128569503</v>
      </c>
      <c r="O6108" s="14" t="s">
        <v>537</v>
      </c>
      <c r="P6108" s="14">
        <v>0.86369596914986724</v>
      </c>
      <c r="Q6108" s="5" t="s">
        <v>546</v>
      </c>
      <c r="XEE6108" s="3">
        <v>0.86369596914986702</v>
      </c>
      <c r="XEF6108" s="4">
        <v>0.86620155130551801</v>
      </c>
      <c r="XEG6108" s="2" t="s">
        <v>29</v>
      </c>
      <c r="XEH6108" s="1">
        <v>7</v>
      </c>
    </row>
    <row r="6109" spans="1:17 16359:16362" hidden="1" x14ac:dyDescent="0.25">
      <c r="A6109" s="6">
        <v>73</v>
      </c>
      <c r="B6109" s="7" t="s">
        <v>524</v>
      </c>
      <c r="C6109" s="7" t="s">
        <v>270</v>
      </c>
      <c r="D6109" s="7" t="s">
        <v>330</v>
      </c>
      <c r="E6109" s="7" t="s">
        <v>14</v>
      </c>
      <c r="F6109" s="6">
        <v>27</v>
      </c>
      <c r="G6109" s="11">
        <v>41469381395</v>
      </c>
      <c r="H6109" s="11">
        <f t="shared" si="95"/>
        <v>41349426701</v>
      </c>
      <c r="I6109" s="11">
        <v>0</v>
      </c>
      <c r="J6109" s="11">
        <v>41349426701</v>
      </c>
      <c r="K6109" s="11">
        <v>35816937554</v>
      </c>
      <c r="L6109" s="11">
        <v>35816937554</v>
      </c>
      <c r="M6109" s="11">
        <v>119954694</v>
      </c>
      <c r="N6109" s="13">
        <v>0.99710739128569503</v>
      </c>
      <c r="O6109" s="14" t="s">
        <v>537</v>
      </c>
      <c r="P6109" s="14">
        <v>0.86369596914986724</v>
      </c>
      <c r="Q6109" s="5" t="s">
        <v>546</v>
      </c>
      <c r="XEE6109" s="3">
        <v>0.86369596914986702</v>
      </c>
      <c r="XEF6109" s="4">
        <v>0.86620155130551801</v>
      </c>
      <c r="XEG6109" s="2" t="s">
        <v>29</v>
      </c>
      <c r="XEH6109" s="1">
        <v>7</v>
      </c>
    </row>
    <row r="6110" spans="1:17 16359:16362" hidden="1" x14ac:dyDescent="0.25">
      <c r="A6110" s="6">
        <v>73</v>
      </c>
      <c r="B6110" s="7" t="s">
        <v>524</v>
      </c>
      <c r="C6110" s="7" t="s">
        <v>270</v>
      </c>
      <c r="D6110" s="7" t="s">
        <v>332</v>
      </c>
      <c r="E6110" s="7" t="s">
        <v>333</v>
      </c>
      <c r="F6110" s="5"/>
      <c r="G6110" s="11">
        <v>677391183</v>
      </c>
      <c r="H6110" s="11">
        <f t="shared" si="95"/>
        <v>668258850</v>
      </c>
      <c r="I6110" s="11">
        <v>0</v>
      </c>
      <c r="J6110" s="11">
        <v>668258850</v>
      </c>
      <c r="K6110" s="11">
        <v>544780196</v>
      </c>
      <c r="L6110" s="11">
        <v>544780196</v>
      </c>
      <c r="M6110" s="11">
        <v>9132333</v>
      </c>
      <c r="N6110" s="13">
        <v>0.98651837633971695</v>
      </c>
      <c r="O6110" s="14" t="s">
        <v>537</v>
      </c>
      <c r="P6110" s="14">
        <v>0.80423278258111019</v>
      </c>
      <c r="Q6110" s="5" t="s">
        <v>546</v>
      </c>
      <c r="XEE6110" s="3">
        <v>0.80423278258110997</v>
      </c>
      <c r="XEF6110" s="4">
        <v>0.81522331653370605</v>
      </c>
      <c r="XEG6110" s="2" t="s">
        <v>29</v>
      </c>
      <c r="XEH6110" s="1">
        <v>7</v>
      </c>
    </row>
    <row r="6111" spans="1:17 16359:16362" hidden="1" x14ac:dyDescent="0.25">
      <c r="A6111" s="6">
        <v>73</v>
      </c>
      <c r="B6111" s="7" t="s">
        <v>524</v>
      </c>
      <c r="C6111" s="7" t="s">
        <v>270</v>
      </c>
      <c r="D6111" s="7" t="s">
        <v>332</v>
      </c>
      <c r="E6111" s="7" t="s">
        <v>258</v>
      </c>
      <c r="F6111" s="6">
        <v>21</v>
      </c>
      <c r="G6111" s="11">
        <v>11396070</v>
      </c>
      <c r="H6111" s="11">
        <f t="shared" si="95"/>
        <v>4116887</v>
      </c>
      <c r="I6111" s="11">
        <v>0</v>
      </c>
      <c r="J6111" s="11">
        <v>4116887</v>
      </c>
      <c r="K6111" s="11">
        <v>0</v>
      </c>
      <c r="L6111" s="11">
        <v>0</v>
      </c>
      <c r="M6111" s="11">
        <v>7279183</v>
      </c>
      <c r="N6111" s="13">
        <v>0.36125497649628302</v>
      </c>
      <c r="O6111" s="14" t="s">
        <v>535</v>
      </c>
      <c r="P6111" s="14">
        <v>0</v>
      </c>
      <c r="Q6111" s="5" t="s">
        <v>543</v>
      </c>
      <c r="XEE6111" s="3">
        <v>0</v>
      </c>
      <c r="XEF6111" s="4">
        <v>0</v>
      </c>
      <c r="XEG6111" s="2" t="s">
        <v>29</v>
      </c>
      <c r="XEH6111" s="1">
        <v>7</v>
      </c>
    </row>
    <row r="6112" spans="1:17 16359:16362" hidden="1" x14ac:dyDescent="0.25">
      <c r="A6112" s="6">
        <v>73</v>
      </c>
      <c r="B6112" s="7" t="s">
        <v>524</v>
      </c>
      <c r="C6112" s="7" t="s">
        <v>270</v>
      </c>
      <c r="D6112" s="7" t="s">
        <v>332</v>
      </c>
      <c r="E6112" s="7" t="s">
        <v>14</v>
      </c>
      <c r="F6112" s="6">
        <v>27</v>
      </c>
      <c r="G6112" s="11">
        <v>665995113</v>
      </c>
      <c r="H6112" s="11">
        <f t="shared" si="95"/>
        <v>664141963</v>
      </c>
      <c r="I6112" s="11">
        <v>0</v>
      </c>
      <c r="J6112" s="11">
        <v>664141963</v>
      </c>
      <c r="K6112" s="11">
        <v>544780196</v>
      </c>
      <c r="L6112" s="11">
        <v>544780196</v>
      </c>
      <c r="M6112" s="11">
        <v>1853150</v>
      </c>
      <c r="N6112" s="13">
        <v>0.99721747207475397</v>
      </c>
      <c r="O6112" s="14" t="s">
        <v>537</v>
      </c>
      <c r="P6112" s="14">
        <v>0.81799428459169488</v>
      </c>
      <c r="Q6112" s="5" t="s">
        <v>546</v>
      </c>
      <c r="XEE6112" s="3">
        <v>0.81799428459169499</v>
      </c>
      <c r="XEF6112" s="4">
        <v>0.82027672749237202</v>
      </c>
      <c r="XEG6112" s="2" t="s">
        <v>29</v>
      </c>
      <c r="XEH6112" s="1">
        <v>7</v>
      </c>
    </row>
    <row r="6113" spans="1:17 16359:16362" ht="30" hidden="1" x14ac:dyDescent="0.25">
      <c r="A6113" s="6">
        <v>73</v>
      </c>
      <c r="B6113" s="7" t="s">
        <v>524</v>
      </c>
      <c r="C6113" s="7" t="s">
        <v>270</v>
      </c>
      <c r="D6113" s="7" t="s">
        <v>334</v>
      </c>
      <c r="E6113" s="7" t="s">
        <v>335</v>
      </c>
      <c r="F6113" s="5"/>
      <c r="G6113" s="11">
        <v>2691197217</v>
      </c>
      <c r="H6113" s="11">
        <f t="shared" si="95"/>
        <v>2529755698</v>
      </c>
      <c r="I6113" s="11">
        <v>0</v>
      </c>
      <c r="J6113" s="11">
        <v>2529755698</v>
      </c>
      <c r="K6113" s="11">
        <v>2012400594</v>
      </c>
      <c r="L6113" s="11">
        <v>2012400594</v>
      </c>
      <c r="M6113" s="11">
        <v>161441519</v>
      </c>
      <c r="N6113" s="13">
        <v>0.94001126413917502</v>
      </c>
      <c r="O6113" s="14" t="s">
        <v>537</v>
      </c>
      <c r="P6113" s="14">
        <v>0.74777150529432934</v>
      </c>
      <c r="Q6113" s="5" t="s">
        <v>546</v>
      </c>
      <c r="XEE6113" s="3">
        <v>0.74777150529432901</v>
      </c>
      <c r="XEF6113" s="4">
        <v>0.79549206889462998</v>
      </c>
      <c r="XEG6113" s="2" t="s">
        <v>29</v>
      </c>
      <c r="XEH6113" s="1">
        <v>7</v>
      </c>
    </row>
    <row r="6114" spans="1:17 16359:16362" hidden="1" x14ac:dyDescent="0.25">
      <c r="A6114" s="6">
        <v>73</v>
      </c>
      <c r="B6114" s="7" t="s">
        <v>524</v>
      </c>
      <c r="C6114" s="7" t="s">
        <v>270</v>
      </c>
      <c r="D6114" s="7" t="s">
        <v>334</v>
      </c>
      <c r="E6114" s="7" t="s">
        <v>258</v>
      </c>
      <c r="F6114" s="6">
        <v>21</v>
      </c>
      <c r="G6114" s="11">
        <v>45963840</v>
      </c>
      <c r="H6114" s="11">
        <f t="shared" si="95"/>
        <v>28032172</v>
      </c>
      <c r="I6114" s="11">
        <v>0</v>
      </c>
      <c r="J6114" s="11">
        <v>28032172</v>
      </c>
      <c r="K6114" s="11">
        <v>0</v>
      </c>
      <c r="L6114" s="11">
        <v>0</v>
      </c>
      <c r="M6114" s="11">
        <v>17931668</v>
      </c>
      <c r="N6114" s="13">
        <v>0.60987445783468097</v>
      </c>
      <c r="O6114" s="14" t="s">
        <v>535</v>
      </c>
      <c r="P6114" s="14">
        <v>0</v>
      </c>
      <c r="Q6114" s="5" t="s">
        <v>543</v>
      </c>
      <c r="XEE6114" s="3">
        <v>0</v>
      </c>
      <c r="XEF6114" s="4">
        <v>0</v>
      </c>
      <c r="XEG6114" s="2" t="s">
        <v>29</v>
      </c>
      <c r="XEH6114" s="1">
        <v>7</v>
      </c>
    </row>
    <row r="6115" spans="1:17 16359:16362" hidden="1" x14ac:dyDescent="0.25">
      <c r="A6115" s="6">
        <v>73</v>
      </c>
      <c r="B6115" s="7" t="s">
        <v>524</v>
      </c>
      <c r="C6115" s="7" t="s">
        <v>270</v>
      </c>
      <c r="D6115" s="7" t="s">
        <v>334</v>
      </c>
      <c r="E6115" s="7" t="s">
        <v>14</v>
      </c>
      <c r="F6115" s="6">
        <v>27</v>
      </c>
      <c r="G6115" s="11">
        <v>2645233377</v>
      </c>
      <c r="H6115" s="11">
        <f t="shared" si="95"/>
        <v>2501723526</v>
      </c>
      <c r="I6115" s="11">
        <v>0</v>
      </c>
      <c r="J6115" s="11">
        <v>2501723526</v>
      </c>
      <c r="K6115" s="11">
        <v>2012400594</v>
      </c>
      <c r="L6115" s="11">
        <v>2012400594</v>
      </c>
      <c r="M6115" s="11">
        <v>143509851</v>
      </c>
      <c r="N6115" s="13">
        <v>0.94574775433887903</v>
      </c>
      <c r="O6115" s="14" t="s">
        <v>537</v>
      </c>
      <c r="P6115" s="14">
        <v>0.76076485783734304</v>
      </c>
      <c r="Q6115" s="5" t="s">
        <v>546</v>
      </c>
      <c r="XEE6115" s="3">
        <v>0.76076485783734304</v>
      </c>
      <c r="XEF6115" s="4">
        <v>0.80440567196392898</v>
      </c>
      <c r="XEG6115" s="2" t="s">
        <v>29</v>
      </c>
      <c r="XEH6115" s="1">
        <v>7</v>
      </c>
    </row>
    <row r="6116" spans="1:17 16359:16362" ht="45" hidden="1" x14ac:dyDescent="0.25">
      <c r="A6116" s="6">
        <v>73</v>
      </c>
      <c r="B6116" s="7" t="s">
        <v>524</v>
      </c>
      <c r="C6116" s="7" t="s">
        <v>270</v>
      </c>
      <c r="D6116" s="7" t="s">
        <v>344</v>
      </c>
      <c r="E6116" s="7" t="s">
        <v>345</v>
      </c>
      <c r="F6116" s="5"/>
      <c r="G6116" s="11">
        <v>39261235</v>
      </c>
      <c r="H6116" s="11">
        <f t="shared" si="95"/>
        <v>33360548</v>
      </c>
      <c r="I6116" s="11">
        <v>0</v>
      </c>
      <c r="J6116" s="11">
        <v>33360548</v>
      </c>
      <c r="K6116" s="11">
        <v>19657001</v>
      </c>
      <c r="L6116" s="11">
        <v>19657001</v>
      </c>
      <c r="M6116" s="11">
        <v>5900687</v>
      </c>
      <c r="N6116" s="13">
        <v>0.849707045639293</v>
      </c>
      <c r="O6116" s="14" t="s">
        <v>535</v>
      </c>
      <c r="P6116" s="14">
        <v>0.50067199872851686</v>
      </c>
      <c r="Q6116" s="5" t="s">
        <v>543</v>
      </c>
      <c r="XEE6116" s="3">
        <v>0.50067199872851698</v>
      </c>
      <c r="XEF6116" s="4">
        <v>0.58922895990797297</v>
      </c>
      <c r="XEG6116" s="2" t="s">
        <v>29</v>
      </c>
      <c r="XEH6116" s="1">
        <v>7</v>
      </c>
    </row>
    <row r="6117" spans="1:17 16359:16362" hidden="1" x14ac:dyDescent="0.25">
      <c r="A6117" s="6">
        <v>73</v>
      </c>
      <c r="B6117" s="7" t="s">
        <v>524</v>
      </c>
      <c r="C6117" s="7" t="s">
        <v>270</v>
      </c>
      <c r="D6117" s="7" t="s">
        <v>344</v>
      </c>
      <c r="E6117" s="7" t="s">
        <v>14</v>
      </c>
      <c r="F6117" s="6">
        <v>27</v>
      </c>
      <c r="G6117" s="11">
        <v>39261235</v>
      </c>
      <c r="H6117" s="11">
        <f t="shared" si="95"/>
        <v>33360548</v>
      </c>
      <c r="I6117" s="11">
        <v>0</v>
      </c>
      <c r="J6117" s="11">
        <v>33360548</v>
      </c>
      <c r="K6117" s="11">
        <v>19657001</v>
      </c>
      <c r="L6117" s="11">
        <v>19657001</v>
      </c>
      <c r="M6117" s="11">
        <v>5900687</v>
      </c>
      <c r="N6117" s="13">
        <v>0.849707045639293</v>
      </c>
      <c r="O6117" s="14" t="s">
        <v>535</v>
      </c>
      <c r="P6117" s="14">
        <v>0.50067199872851686</v>
      </c>
      <c r="Q6117" s="5" t="s">
        <v>543</v>
      </c>
      <c r="XEE6117" s="3">
        <v>0.50067199872851698</v>
      </c>
      <c r="XEF6117" s="4">
        <v>0.58922895990797297</v>
      </c>
      <c r="XEG6117" s="2" t="s">
        <v>29</v>
      </c>
      <c r="XEH6117" s="1">
        <v>7</v>
      </c>
    </row>
    <row r="6118" spans="1:17 16359:16362" hidden="1" x14ac:dyDescent="0.25">
      <c r="A6118" s="6">
        <v>73</v>
      </c>
      <c r="B6118" s="7" t="s">
        <v>524</v>
      </c>
      <c r="C6118" s="7" t="s">
        <v>270</v>
      </c>
      <c r="D6118" s="7" t="s">
        <v>346</v>
      </c>
      <c r="E6118" s="7" t="s">
        <v>347</v>
      </c>
      <c r="F6118" s="5"/>
      <c r="G6118" s="11">
        <v>482248908</v>
      </c>
      <c r="H6118" s="11">
        <f t="shared" si="95"/>
        <v>0</v>
      </c>
      <c r="I6118" s="11">
        <v>0</v>
      </c>
      <c r="J6118" s="11">
        <v>0</v>
      </c>
      <c r="K6118" s="11">
        <v>0</v>
      </c>
      <c r="L6118" s="11">
        <v>0</v>
      </c>
      <c r="M6118" s="11">
        <v>482248908</v>
      </c>
      <c r="N6118" s="13">
        <v>0</v>
      </c>
      <c r="O6118" s="14" t="s">
        <v>535</v>
      </c>
      <c r="P6118" s="14">
        <v>0</v>
      </c>
      <c r="Q6118" s="5" t="s">
        <v>543</v>
      </c>
      <c r="XEE6118" s="3">
        <v>0</v>
      </c>
      <c r="XEG6118" s="2" t="s">
        <v>29</v>
      </c>
      <c r="XEH6118" s="1">
        <v>7</v>
      </c>
    </row>
    <row r="6119" spans="1:17 16359:16362" hidden="1" x14ac:dyDescent="0.25">
      <c r="A6119" s="6">
        <v>73</v>
      </c>
      <c r="B6119" s="7" t="s">
        <v>524</v>
      </c>
      <c r="C6119" s="7" t="s">
        <v>270</v>
      </c>
      <c r="D6119" s="7" t="s">
        <v>346</v>
      </c>
      <c r="E6119" s="7" t="s">
        <v>14</v>
      </c>
      <c r="F6119" s="6">
        <v>27</v>
      </c>
      <c r="G6119" s="11">
        <v>482248908</v>
      </c>
      <c r="H6119" s="11">
        <f t="shared" si="95"/>
        <v>0</v>
      </c>
      <c r="I6119" s="11">
        <v>0</v>
      </c>
      <c r="J6119" s="11">
        <v>0</v>
      </c>
      <c r="K6119" s="11">
        <v>0</v>
      </c>
      <c r="L6119" s="11">
        <v>0</v>
      </c>
      <c r="M6119" s="11">
        <v>482248908</v>
      </c>
      <c r="N6119" s="13">
        <v>0</v>
      </c>
      <c r="O6119" s="14" t="s">
        <v>535</v>
      </c>
      <c r="P6119" s="14">
        <v>0</v>
      </c>
      <c r="Q6119" s="5" t="s">
        <v>543</v>
      </c>
      <c r="XEE6119" s="3">
        <v>0</v>
      </c>
      <c r="XEG6119" s="2" t="s">
        <v>29</v>
      </c>
      <c r="XEH6119" s="1">
        <v>7</v>
      </c>
    </row>
    <row r="6120" spans="1:17 16359:16362" ht="45" hidden="1" x14ac:dyDescent="0.25">
      <c r="A6120" s="6">
        <v>73</v>
      </c>
      <c r="B6120" s="7" t="s">
        <v>524</v>
      </c>
      <c r="C6120" s="7" t="s">
        <v>265</v>
      </c>
      <c r="D6120" s="7" t="s">
        <v>355</v>
      </c>
      <c r="E6120" s="7" t="s">
        <v>356</v>
      </c>
      <c r="F6120" s="5"/>
      <c r="G6120" s="11">
        <v>4204339693</v>
      </c>
      <c r="H6120" s="11">
        <f t="shared" si="95"/>
        <v>4199595372</v>
      </c>
      <c r="I6120" s="11">
        <v>6974584</v>
      </c>
      <c r="J6120" s="11">
        <v>4192620788</v>
      </c>
      <c r="K6120" s="11">
        <v>1591607763</v>
      </c>
      <c r="L6120" s="11">
        <v>1591607763</v>
      </c>
      <c r="M6120" s="11">
        <v>4744321</v>
      </c>
      <c r="N6120" s="13">
        <v>0.997212664566683</v>
      </c>
      <c r="O6120" s="14" t="s">
        <v>537</v>
      </c>
      <c r="P6120" s="14">
        <v>0.37856307511258941</v>
      </c>
      <c r="Q6120" s="5" t="s">
        <v>543</v>
      </c>
      <c r="XEE6120" s="3">
        <v>0.37856307511258902</v>
      </c>
      <c r="XEF6120" s="4">
        <v>0.37962120675341199</v>
      </c>
      <c r="XEG6120" s="2" t="s">
        <v>13</v>
      </c>
      <c r="XEH6120" s="1">
        <v>7</v>
      </c>
    </row>
    <row r="6121" spans="1:17 16359:16362" hidden="1" x14ac:dyDescent="0.25">
      <c r="A6121" s="6">
        <v>73</v>
      </c>
      <c r="B6121" s="7" t="s">
        <v>524</v>
      </c>
      <c r="C6121" s="7" t="s">
        <v>265</v>
      </c>
      <c r="D6121" s="7" t="s">
        <v>355</v>
      </c>
      <c r="E6121" s="7" t="s">
        <v>256</v>
      </c>
      <c r="F6121" s="6">
        <v>16</v>
      </c>
      <c r="G6121" s="11">
        <v>4204339693</v>
      </c>
      <c r="H6121" s="11">
        <f t="shared" si="95"/>
        <v>4199595372</v>
      </c>
      <c r="I6121" s="11">
        <v>6974584</v>
      </c>
      <c r="J6121" s="11">
        <v>4192620788</v>
      </c>
      <c r="K6121" s="11">
        <v>1591607763</v>
      </c>
      <c r="L6121" s="11">
        <v>1591607763</v>
      </c>
      <c r="M6121" s="11">
        <v>4744321</v>
      </c>
      <c r="N6121" s="13">
        <v>0.997212664566683</v>
      </c>
      <c r="O6121" s="14" t="s">
        <v>537</v>
      </c>
      <c r="P6121" s="14">
        <v>0.37856307511258941</v>
      </c>
      <c r="Q6121" s="5" t="s">
        <v>543</v>
      </c>
      <c r="XEE6121" s="3">
        <v>0.37856307511258902</v>
      </c>
      <c r="XEF6121" s="4">
        <v>0.37962120675341199</v>
      </c>
      <c r="XEG6121" s="2" t="s">
        <v>13</v>
      </c>
      <c r="XEH6121" s="1">
        <v>7</v>
      </c>
    </row>
    <row r="6122" spans="1:17 16359:16362" ht="45" hidden="1" x14ac:dyDescent="0.25">
      <c r="A6122" s="6">
        <v>73</v>
      </c>
      <c r="B6122" s="7" t="s">
        <v>524</v>
      </c>
      <c r="C6122" s="7" t="s">
        <v>268</v>
      </c>
      <c r="D6122" s="7" t="s">
        <v>357</v>
      </c>
      <c r="E6122" s="7" t="s">
        <v>356</v>
      </c>
      <c r="F6122" s="5"/>
      <c r="G6122" s="11">
        <v>4204339693</v>
      </c>
      <c r="H6122" s="11">
        <f t="shared" si="95"/>
        <v>4199595372</v>
      </c>
      <c r="I6122" s="11">
        <v>6974584</v>
      </c>
      <c r="J6122" s="11">
        <v>4192620788</v>
      </c>
      <c r="K6122" s="11">
        <v>1591607763</v>
      </c>
      <c r="L6122" s="11">
        <v>1591607763</v>
      </c>
      <c r="M6122" s="11">
        <v>4744321</v>
      </c>
      <c r="N6122" s="13">
        <v>0.997212664566683</v>
      </c>
      <c r="O6122" s="14" t="s">
        <v>537</v>
      </c>
      <c r="P6122" s="14">
        <v>0.37856307511258941</v>
      </c>
      <c r="Q6122" s="5" t="s">
        <v>543</v>
      </c>
      <c r="XEE6122" s="3">
        <v>0.37856307511258902</v>
      </c>
      <c r="XEF6122" s="4">
        <v>0.37962120675341199</v>
      </c>
      <c r="XEG6122" s="2" t="s">
        <v>13</v>
      </c>
      <c r="XEH6122" s="1">
        <v>7</v>
      </c>
    </row>
    <row r="6123" spans="1:17 16359:16362" hidden="1" x14ac:dyDescent="0.25">
      <c r="A6123" s="6">
        <v>73</v>
      </c>
      <c r="B6123" s="7" t="s">
        <v>524</v>
      </c>
      <c r="C6123" s="7" t="s">
        <v>268</v>
      </c>
      <c r="D6123" s="7" t="s">
        <v>357</v>
      </c>
      <c r="E6123" s="7" t="s">
        <v>256</v>
      </c>
      <c r="F6123" s="6">
        <v>16</v>
      </c>
      <c r="G6123" s="11">
        <v>4204339693</v>
      </c>
      <c r="H6123" s="11">
        <f t="shared" si="95"/>
        <v>4199595372</v>
      </c>
      <c r="I6123" s="11">
        <v>6974584</v>
      </c>
      <c r="J6123" s="11">
        <v>4192620788</v>
      </c>
      <c r="K6123" s="11">
        <v>1591607763</v>
      </c>
      <c r="L6123" s="11">
        <v>1591607763</v>
      </c>
      <c r="M6123" s="11">
        <v>4744321</v>
      </c>
      <c r="N6123" s="13">
        <v>0.997212664566683</v>
      </c>
      <c r="O6123" s="14" t="s">
        <v>537</v>
      </c>
      <c r="P6123" s="14">
        <v>0.37856307511258941</v>
      </c>
      <c r="Q6123" s="5" t="s">
        <v>543</v>
      </c>
      <c r="XEE6123" s="3">
        <v>0.37856307511258902</v>
      </c>
      <c r="XEF6123" s="4">
        <v>0.37962120675341199</v>
      </c>
      <c r="XEG6123" s="2" t="s">
        <v>13</v>
      </c>
      <c r="XEH6123" s="1">
        <v>7</v>
      </c>
    </row>
    <row r="6124" spans="1:17 16359:16362" ht="45" hidden="1" x14ac:dyDescent="0.25">
      <c r="A6124" s="6">
        <v>73</v>
      </c>
      <c r="B6124" s="7" t="s">
        <v>524</v>
      </c>
      <c r="C6124" s="7" t="s">
        <v>270</v>
      </c>
      <c r="D6124" s="7" t="s">
        <v>358</v>
      </c>
      <c r="E6124" s="7" t="s">
        <v>279</v>
      </c>
      <c r="F6124" s="5"/>
      <c r="G6124" s="11">
        <v>32767933</v>
      </c>
      <c r="H6124" s="11">
        <f t="shared" si="95"/>
        <v>32767933</v>
      </c>
      <c r="I6124" s="11">
        <v>4107933</v>
      </c>
      <c r="J6124" s="11">
        <v>28660000</v>
      </c>
      <c r="K6124" s="11">
        <v>17387067</v>
      </c>
      <c r="L6124" s="11">
        <v>17387067</v>
      </c>
      <c r="M6124" s="11">
        <v>0</v>
      </c>
      <c r="N6124" s="13">
        <v>0.874635577410391</v>
      </c>
      <c r="O6124" s="14" t="s">
        <v>535</v>
      </c>
      <c r="P6124" s="14">
        <v>0.53061226046818399</v>
      </c>
      <c r="Q6124" s="5" t="s">
        <v>543</v>
      </c>
      <c r="XEE6124" s="3">
        <v>0.53061226046818399</v>
      </c>
      <c r="XEF6124" s="4">
        <v>0.60666667829727805</v>
      </c>
      <c r="XEG6124" s="2" t="s">
        <v>29</v>
      </c>
      <c r="XEH6124" s="1">
        <v>7</v>
      </c>
    </row>
    <row r="6125" spans="1:17 16359:16362" hidden="1" x14ac:dyDescent="0.25">
      <c r="A6125" s="6">
        <v>73</v>
      </c>
      <c r="B6125" s="7" t="s">
        <v>524</v>
      </c>
      <c r="C6125" s="7" t="s">
        <v>270</v>
      </c>
      <c r="D6125" s="7" t="s">
        <v>358</v>
      </c>
      <c r="E6125" s="7" t="s">
        <v>256</v>
      </c>
      <c r="F6125" s="6">
        <v>16</v>
      </c>
      <c r="G6125" s="11">
        <v>32767933</v>
      </c>
      <c r="H6125" s="11">
        <f t="shared" si="95"/>
        <v>32767933</v>
      </c>
      <c r="I6125" s="11">
        <v>4107933</v>
      </c>
      <c r="J6125" s="11">
        <v>28660000</v>
      </c>
      <c r="K6125" s="11">
        <v>17387067</v>
      </c>
      <c r="L6125" s="11">
        <v>17387067</v>
      </c>
      <c r="M6125" s="11">
        <v>0</v>
      </c>
      <c r="N6125" s="13">
        <v>0.874635577410391</v>
      </c>
      <c r="O6125" s="14" t="s">
        <v>535</v>
      </c>
      <c r="P6125" s="14">
        <v>0.53061226046818399</v>
      </c>
      <c r="Q6125" s="5" t="s">
        <v>543</v>
      </c>
      <c r="XEE6125" s="3">
        <v>0.53061226046818399</v>
      </c>
      <c r="XEF6125" s="4">
        <v>0.60666667829727805</v>
      </c>
      <c r="XEG6125" s="2" t="s">
        <v>29</v>
      </c>
      <c r="XEH6125" s="1">
        <v>7</v>
      </c>
    </row>
    <row r="6126" spans="1:17 16359:16362" ht="45" hidden="1" x14ac:dyDescent="0.25">
      <c r="A6126" s="6">
        <v>73</v>
      </c>
      <c r="B6126" s="7" t="s">
        <v>524</v>
      </c>
      <c r="C6126" s="7" t="s">
        <v>270</v>
      </c>
      <c r="D6126" s="7" t="s">
        <v>359</v>
      </c>
      <c r="E6126" s="7" t="s">
        <v>360</v>
      </c>
      <c r="F6126" s="5"/>
      <c r="G6126" s="11">
        <v>17000000</v>
      </c>
      <c r="H6126" s="11">
        <f t="shared" si="95"/>
        <v>12255679</v>
      </c>
      <c r="I6126" s="11">
        <v>2866651</v>
      </c>
      <c r="J6126" s="11">
        <v>9389028</v>
      </c>
      <c r="K6126" s="11">
        <v>8218404</v>
      </c>
      <c r="L6126" s="11">
        <v>8218404</v>
      </c>
      <c r="M6126" s="11">
        <v>4744321</v>
      </c>
      <c r="N6126" s="13">
        <v>0.55229576470588204</v>
      </c>
      <c r="O6126" s="14" t="s">
        <v>535</v>
      </c>
      <c r="P6126" s="14">
        <v>0.48343552941176471</v>
      </c>
      <c r="Q6126" s="5" t="s">
        <v>543</v>
      </c>
      <c r="XEE6126" s="3">
        <v>0.48343552941176499</v>
      </c>
      <c r="XEF6126" s="4">
        <v>0.87532000117584097</v>
      </c>
      <c r="XEG6126" s="2" t="s">
        <v>29</v>
      </c>
      <c r="XEH6126" s="1">
        <v>7</v>
      </c>
    </row>
    <row r="6127" spans="1:17 16359:16362" hidden="1" x14ac:dyDescent="0.25">
      <c r="A6127" s="6">
        <v>73</v>
      </c>
      <c r="B6127" s="7" t="s">
        <v>524</v>
      </c>
      <c r="C6127" s="7" t="s">
        <v>270</v>
      </c>
      <c r="D6127" s="7" t="s">
        <v>359</v>
      </c>
      <c r="E6127" s="7" t="s">
        <v>256</v>
      </c>
      <c r="F6127" s="6">
        <v>16</v>
      </c>
      <c r="G6127" s="11">
        <v>17000000</v>
      </c>
      <c r="H6127" s="11">
        <f t="shared" si="95"/>
        <v>12255679</v>
      </c>
      <c r="I6127" s="11">
        <v>2866651</v>
      </c>
      <c r="J6127" s="11">
        <v>9389028</v>
      </c>
      <c r="K6127" s="11">
        <v>8218404</v>
      </c>
      <c r="L6127" s="11">
        <v>8218404</v>
      </c>
      <c r="M6127" s="11">
        <v>4744321</v>
      </c>
      <c r="N6127" s="13">
        <v>0.55229576470588204</v>
      </c>
      <c r="O6127" s="14" t="s">
        <v>535</v>
      </c>
      <c r="P6127" s="14">
        <v>0.48343552941176471</v>
      </c>
      <c r="Q6127" s="5" t="s">
        <v>543</v>
      </c>
      <c r="XEE6127" s="3">
        <v>0.48343552941176499</v>
      </c>
      <c r="XEF6127" s="4">
        <v>0.87532000117584097</v>
      </c>
      <c r="XEG6127" s="2" t="s">
        <v>29</v>
      </c>
      <c r="XEH6127" s="1">
        <v>7</v>
      </c>
    </row>
    <row r="6128" spans="1:17 16359:16362" hidden="1" x14ac:dyDescent="0.25">
      <c r="A6128" s="6">
        <v>73</v>
      </c>
      <c r="B6128" s="7" t="s">
        <v>524</v>
      </c>
      <c r="C6128" s="7" t="s">
        <v>270</v>
      </c>
      <c r="D6128" s="7" t="s">
        <v>361</v>
      </c>
      <c r="E6128" s="7" t="s">
        <v>362</v>
      </c>
      <c r="F6128" s="5"/>
      <c r="G6128" s="11">
        <v>2307071760</v>
      </c>
      <c r="H6128" s="11">
        <f t="shared" si="95"/>
        <v>2307071760</v>
      </c>
      <c r="I6128" s="11">
        <v>0</v>
      </c>
      <c r="J6128" s="11">
        <v>2307071760</v>
      </c>
      <c r="K6128" s="11">
        <v>1038182292</v>
      </c>
      <c r="L6128" s="11">
        <v>1038182292</v>
      </c>
      <c r="M6128" s="11">
        <v>0</v>
      </c>
      <c r="N6128" s="13">
        <v>1</v>
      </c>
      <c r="O6128" s="14" t="s">
        <v>537</v>
      </c>
      <c r="P6128" s="14">
        <v>0.45</v>
      </c>
      <c r="Q6128" s="5" t="s">
        <v>543</v>
      </c>
      <c r="XEE6128" s="3">
        <v>0.45</v>
      </c>
      <c r="XEF6128" s="4">
        <v>0.45</v>
      </c>
      <c r="XEG6128" s="2" t="s">
        <v>29</v>
      </c>
      <c r="XEH6128" s="1">
        <v>7</v>
      </c>
    </row>
    <row r="6129" spans="1:17 16359:16362" hidden="1" x14ac:dyDescent="0.25">
      <c r="A6129" s="6">
        <v>73</v>
      </c>
      <c r="B6129" s="7" t="s">
        <v>524</v>
      </c>
      <c r="C6129" s="7" t="s">
        <v>270</v>
      </c>
      <c r="D6129" s="7" t="s">
        <v>361</v>
      </c>
      <c r="E6129" s="7" t="s">
        <v>256</v>
      </c>
      <c r="F6129" s="6">
        <v>16</v>
      </c>
      <c r="G6129" s="11">
        <v>2307071760</v>
      </c>
      <c r="H6129" s="11">
        <f t="shared" si="95"/>
        <v>2307071760</v>
      </c>
      <c r="I6129" s="11">
        <v>0</v>
      </c>
      <c r="J6129" s="11">
        <v>2307071760</v>
      </c>
      <c r="K6129" s="11">
        <v>1038182292</v>
      </c>
      <c r="L6129" s="11">
        <v>1038182292</v>
      </c>
      <c r="M6129" s="11">
        <v>0</v>
      </c>
      <c r="N6129" s="13">
        <v>1</v>
      </c>
      <c r="O6129" s="14" t="s">
        <v>537</v>
      </c>
      <c r="P6129" s="14">
        <v>0.45</v>
      </c>
      <c r="Q6129" s="5" t="s">
        <v>543</v>
      </c>
      <c r="XEE6129" s="3">
        <v>0.45</v>
      </c>
      <c r="XEF6129" s="4">
        <v>0.45</v>
      </c>
      <c r="XEG6129" s="2" t="s">
        <v>29</v>
      </c>
      <c r="XEH6129" s="1">
        <v>7</v>
      </c>
    </row>
    <row r="6130" spans="1:17 16359:16362" hidden="1" x14ac:dyDescent="0.25">
      <c r="A6130" s="6">
        <v>73</v>
      </c>
      <c r="B6130" s="7" t="s">
        <v>524</v>
      </c>
      <c r="C6130" s="7" t="s">
        <v>270</v>
      </c>
      <c r="D6130" s="7" t="s">
        <v>363</v>
      </c>
      <c r="E6130" s="7" t="s">
        <v>364</v>
      </c>
      <c r="F6130" s="5"/>
      <c r="G6130" s="11">
        <v>1847500000</v>
      </c>
      <c r="H6130" s="11">
        <f t="shared" si="95"/>
        <v>1847500000</v>
      </c>
      <c r="I6130" s="11">
        <v>0</v>
      </c>
      <c r="J6130" s="11">
        <v>1847500000</v>
      </c>
      <c r="K6130" s="11">
        <v>527820000</v>
      </c>
      <c r="L6130" s="11">
        <v>527820000</v>
      </c>
      <c r="M6130" s="11">
        <v>0</v>
      </c>
      <c r="N6130" s="13">
        <v>1</v>
      </c>
      <c r="O6130" s="14" t="s">
        <v>537</v>
      </c>
      <c r="P6130" s="14">
        <v>0.28569418132611635</v>
      </c>
      <c r="Q6130" s="5" t="s">
        <v>543</v>
      </c>
      <c r="XEE6130" s="3">
        <v>0.28569418132611601</v>
      </c>
      <c r="XEF6130" s="4">
        <v>0.28569418132611601</v>
      </c>
      <c r="XEG6130" s="2" t="s">
        <v>29</v>
      </c>
      <c r="XEH6130" s="1">
        <v>7</v>
      </c>
    </row>
    <row r="6131" spans="1:17 16359:16362" hidden="1" x14ac:dyDescent="0.25">
      <c r="A6131" s="6">
        <v>73</v>
      </c>
      <c r="B6131" s="7" t="s">
        <v>524</v>
      </c>
      <c r="C6131" s="7" t="s">
        <v>270</v>
      </c>
      <c r="D6131" s="7" t="s">
        <v>363</v>
      </c>
      <c r="E6131" s="7" t="s">
        <v>256</v>
      </c>
      <c r="F6131" s="6">
        <v>16</v>
      </c>
      <c r="G6131" s="11">
        <v>1847500000</v>
      </c>
      <c r="H6131" s="11">
        <f t="shared" si="95"/>
        <v>1847500000</v>
      </c>
      <c r="I6131" s="11">
        <v>0</v>
      </c>
      <c r="J6131" s="11">
        <v>1847500000</v>
      </c>
      <c r="K6131" s="11">
        <v>527820000</v>
      </c>
      <c r="L6131" s="11">
        <v>527820000</v>
      </c>
      <c r="M6131" s="11">
        <v>0</v>
      </c>
      <c r="N6131" s="13">
        <v>1</v>
      </c>
      <c r="O6131" s="14" t="s">
        <v>537</v>
      </c>
      <c r="P6131" s="14">
        <v>0.28569418132611635</v>
      </c>
      <c r="Q6131" s="5" t="s">
        <v>543</v>
      </c>
      <c r="XEE6131" s="3">
        <v>0.28569418132611601</v>
      </c>
      <c r="XEF6131" s="4">
        <v>0.28569418132611601</v>
      </c>
      <c r="XEG6131" s="2" t="s">
        <v>29</v>
      </c>
      <c r="XEH6131" s="1">
        <v>7</v>
      </c>
    </row>
    <row r="6132" spans="1:17 16359:16362" ht="60" hidden="1" x14ac:dyDescent="0.25">
      <c r="A6132" s="6">
        <v>73</v>
      </c>
      <c r="B6132" s="7" t="s">
        <v>524</v>
      </c>
      <c r="C6132" s="7" t="s">
        <v>265</v>
      </c>
      <c r="D6132" s="7" t="s">
        <v>367</v>
      </c>
      <c r="E6132" s="7" t="s">
        <v>368</v>
      </c>
      <c r="F6132" s="5"/>
      <c r="G6132" s="11">
        <v>37362376266</v>
      </c>
      <c r="H6132" s="11">
        <f t="shared" si="95"/>
        <v>36680133402</v>
      </c>
      <c r="I6132" s="11">
        <v>85512625</v>
      </c>
      <c r="J6132" s="11">
        <v>36594620777</v>
      </c>
      <c r="K6132" s="11">
        <v>18154436635</v>
      </c>
      <c r="L6132" s="11">
        <v>18154436635</v>
      </c>
      <c r="M6132" s="11">
        <v>682242864</v>
      </c>
      <c r="N6132" s="13">
        <v>0.97945110654809597</v>
      </c>
      <c r="O6132" s="14" t="s">
        <v>537</v>
      </c>
      <c r="P6132" s="14">
        <v>0.48590155256052736</v>
      </c>
      <c r="Q6132" s="5" t="s">
        <v>543</v>
      </c>
      <c r="XEE6132" s="3">
        <v>0.48590155256052697</v>
      </c>
      <c r="XEF6132" s="4">
        <v>0.496095771715449</v>
      </c>
      <c r="XEG6132" s="2" t="s">
        <v>13</v>
      </c>
      <c r="XEH6132" s="1">
        <v>7</v>
      </c>
    </row>
    <row r="6133" spans="1:17 16359:16362" hidden="1" x14ac:dyDescent="0.25">
      <c r="A6133" s="6">
        <v>73</v>
      </c>
      <c r="B6133" s="7" t="s">
        <v>524</v>
      </c>
      <c r="C6133" s="7" t="s">
        <v>265</v>
      </c>
      <c r="D6133" s="7" t="s">
        <v>367</v>
      </c>
      <c r="E6133" s="7" t="s">
        <v>255</v>
      </c>
      <c r="F6133" s="6">
        <v>11</v>
      </c>
      <c r="G6133" s="11">
        <v>14878360109</v>
      </c>
      <c r="H6133" s="11">
        <f t="shared" si="95"/>
        <v>14659937860</v>
      </c>
      <c r="I6133" s="11">
        <v>58424336</v>
      </c>
      <c r="J6133" s="11">
        <v>14601513524</v>
      </c>
      <c r="K6133" s="11">
        <v>7411403144</v>
      </c>
      <c r="L6133" s="11">
        <v>7411403144</v>
      </c>
      <c r="M6133" s="11">
        <v>218422249</v>
      </c>
      <c r="N6133" s="13">
        <v>0.98139266807821601</v>
      </c>
      <c r="O6133" s="14" t="s">
        <v>537</v>
      </c>
      <c r="P6133" s="14">
        <v>0.49813306639330518</v>
      </c>
      <c r="Q6133" s="5" t="s">
        <v>543</v>
      </c>
      <c r="XEE6133" s="3">
        <v>0.49813306639330501</v>
      </c>
      <c r="XEF6133" s="4">
        <v>0.50757773376151305</v>
      </c>
      <c r="XEG6133" s="2" t="s">
        <v>13</v>
      </c>
      <c r="XEH6133" s="1">
        <v>7</v>
      </c>
    </row>
    <row r="6134" spans="1:17 16359:16362" hidden="1" x14ac:dyDescent="0.25">
      <c r="A6134" s="6">
        <v>73</v>
      </c>
      <c r="B6134" s="7" t="s">
        <v>524</v>
      </c>
      <c r="C6134" s="7" t="s">
        <v>265</v>
      </c>
      <c r="D6134" s="7" t="s">
        <v>367</v>
      </c>
      <c r="E6134" s="7" t="s">
        <v>256</v>
      </c>
      <c r="F6134" s="6">
        <v>16</v>
      </c>
      <c r="G6134" s="11">
        <v>22484016157</v>
      </c>
      <c r="H6134" s="11">
        <f t="shared" si="95"/>
        <v>22020195542</v>
      </c>
      <c r="I6134" s="11">
        <v>27088289</v>
      </c>
      <c r="J6134" s="11">
        <v>21993107253</v>
      </c>
      <c r="K6134" s="11">
        <v>10743033491</v>
      </c>
      <c r="L6134" s="11">
        <v>10743033491</v>
      </c>
      <c r="M6134" s="11">
        <v>463820615</v>
      </c>
      <c r="N6134" s="13">
        <v>0.97816631599212001</v>
      </c>
      <c r="O6134" s="14" t="s">
        <v>537</v>
      </c>
      <c r="P6134" s="14">
        <v>0.47780758633084985</v>
      </c>
      <c r="Q6134" s="5" t="s">
        <v>543</v>
      </c>
      <c r="XEE6134" s="3">
        <v>0.47780758633085002</v>
      </c>
      <c r="XEF6134" s="4">
        <v>0.48847274591154399</v>
      </c>
      <c r="XEG6134" s="2" t="s">
        <v>13</v>
      </c>
      <c r="XEH6134" s="1">
        <v>7</v>
      </c>
    </row>
    <row r="6135" spans="1:17 16359:16362" ht="60" hidden="1" x14ac:dyDescent="0.25">
      <c r="A6135" s="6">
        <v>73</v>
      </c>
      <c r="B6135" s="7" t="s">
        <v>524</v>
      </c>
      <c r="C6135" s="7" t="s">
        <v>268</v>
      </c>
      <c r="D6135" s="7" t="s">
        <v>369</v>
      </c>
      <c r="E6135" s="7" t="s">
        <v>368</v>
      </c>
      <c r="F6135" s="5"/>
      <c r="G6135" s="11">
        <v>37362376266</v>
      </c>
      <c r="H6135" s="11">
        <f t="shared" si="95"/>
        <v>36680133402</v>
      </c>
      <c r="I6135" s="11">
        <v>85512625</v>
      </c>
      <c r="J6135" s="11">
        <v>36594620777</v>
      </c>
      <c r="K6135" s="11">
        <v>18154436635</v>
      </c>
      <c r="L6135" s="11">
        <v>18154436635</v>
      </c>
      <c r="M6135" s="11">
        <v>682242864</v>
      </c>
      <c r="N6135" s="13">
        <v>0.97945110654809597</v>
      </c>
      <c r="O6135" s="14" t="s">
        <v>537</v>
      </c>
      <c r="P6135" s="14">
        <v>0.48590155256052736</v>
      </c>
      <c r="Q6135" s="5" t="s">
        <v>543</v>
      </c>
      <c r="XEE6135" s="3">
        <v>0.48590155256052697</v>
      </c>
      <c r="XEF6135" s="4">
        <v>0.496095771715449</v>
      </c>
      <c r="XEG6135" s="2" t="s">
        <v>13</v>
      </c>
      <c r="XEH6135" s="1">
        <v>7</v>
      </c>
    </row>
    <row r="6136" spans="1:17 16359:16362" hidden="1" x14ac:dyDescent="0.25">
      <c r="A6136" s="6">
        <v>73</v>
      </c>
      <c r="B6136" s="7" t="s">
        <v>524</v>
      </c>
      <c r="C6136" s="7" t="s">
        <v>268</v>
      </c>
      <c r="D6136" s="7" t="s">
        <v>369</v>
      </c>
      <c r="E6136" s="7" t="s">
        <v>255</v>
      </c>
      <c r="F6136" s="6">
        <v>11</v>
      </c>
      <c r="G6136" s="11">
        <v>14878360109</v>
      </c>
      <c r="H6136" s="11">
        <f t="shared" si="95"/>
        <v>14659937860</v>
      </c>
      <c r="I6136" s="11">
        <v>58424336</v>
      </c>
      <c r="J6136" s="11">
        <v>14601513524</v>
      </c>
      <c r="K6136" s="11">
        <v>7411403144</v>
      </c>
      <c r="L6136" s="11">
        <v>7411403144</v>
      </c>
      <c r="M6136" s="11">
        <v>218422249</v>
      </c>
      <c r="N6136" s="13">
        <v>0.98139266807821601</v>
      </c>
      <c r="O6136" s="14" t="s">
        <v>537</v>
      </c>
      <c r="P6136" s="14">
        <v>0.49813306639330518</v>
      </c>
      <c r="Q6136" s="5" t="s">
        <v>543</v>
      </c>
      <c r="XEE6136" s="3">
        <v>0.49813306639330501</v>
      </c>
      <c r="XEF6136" s="4">
        <v>0.50757773376151305</v>
      </c>
      <c r="XEG6136" s="2" t="s">
        <v>13</v>
      </c>
      <c r="XEH6136" s="1">
        <v>7</v>
      </c>
    </row>
    <row r="6137" spans="1:17 16359:16362" hidden="1" x14ac:dyDescent="0.25">
      <c r="A6137" s="6">
        <v>73</v>
      </c>
      <c r="B6137" s="7" t="s">
        <v>524</v>
      </c>
      <c r="C6137" s="7" t="s">
        <v>268</v>
      </c>
      <c r="D6137" s="7" t="s">
        <v>369</v>
      </c>
      <c r="E6137" s="7" t="s">
        <v>256</v>
      </c>
      <c r="F6137" s="6">
        <v>16</v>
      </c>
      <c r="G6137" s="11">
        <v>22484016157</v>
      </c>
      <c r="H6137" s="11">
        <f t="shared" si="95"/>
        <v>22020195542</v>
      </c>
      <c r="I6137" s="11">
        <v>27088289</v>
      </c>
      <c r="J6137" s="11">
        <v>21993107253</v>
      </c>
      <c r="K6137" s="11">
        <v>10743033491</v>
      </c>
      <c r="L6137" s="11">
        <v>10743033491</v>
      </c>
      <c r="M6137" s="11">
        <v>463820615</v>
      </c>
      <c r="N6137" s="13">
        <v>0.97816631599212001</v>
      </c>
      <c r="O6137" s="14" t="s">
        <v>537</v>
      </c>
      <c r="P6137" s="14">
        <v>0.47780758633084985</v>
      </c>
      <c r="Q6137" s="5" t="s">
        <v>543</v>
      </c>
      <c r="XEE6137" s="3">
        <v>0.47780758633085002</v>
      </c>
      <c r="XEF6137" s="4">
        <v>0.48847274591154399</v>
      </c>
      <c r="XEG6137" s="2" t="s">
        <v>13</v>
      </c>
      <c r="XEH6137" s="1">
        <v>7</v>
      </c>
    </row>
    <row r="6138" spans="1:17 16359:16362" hidden="1" x14ac:dyDescent="0.25">
      <c r="A6138" s="6">
        <v>73</v>
      </c>
      <c r="B6138" s="7" t="s">
        <v>524</v>
      </c>
      <c r="C6138" s="7" t="s">
        <v>270</v>
      </c>
      <c r="D6138" s="7" t="s">
        <v>370</v>
      </c>
      <c r="E6138" s="7" t="s">
        <v>371</v>
      </c>
      <c r="F6138" s="5"/>
      <c r="G6138" s="11">
        <v>785006400</v>
      </c>
      <c r="H6138" s="11">
        <f t="shared" si="95"/>
        <v>785006400</v>
      </c>
      <c r="I6138" s="11">
        <v>0</v>
      </c>
      <c r="J6138" s="11">
        <v>785006400</v>
      </c>
      <c r="K6138" s="11">
        <v>424312088</v>
      </c>
      <c r="L6138" s="11">
        <v>424312088</v>
      </c>
      <c r="M6138" s="11">
        <v>0</v>
      </c>
      <c r="N6138" s="13">
        <v>1</v>
      </c>
      <c r="O6138" s="14" t="s">
        <v>537</v>
      </c>
      <c r="P6138" s="14">
        <v>0.54052054607452882</v>
      </c>
      <c r="Q6138" s="5" t="s">
        <v>543</v>
      </c>
      <c r="XEE6138" s="3">
        <v>0.54052054607452904</v>
      </c>
      <c r="XEF6138" s="4">
        <v>0.54052054607452904</v>
      </c>
      <c r="XEG6138" s="2" t="s">
        <v>29</v>
      </c>
      <c r="XEH6138" s="1">
        <v>7</v>
      </c>
    </row>
    <row r="6139" spans="1:17 16359:16362" hidden="1" x14ac:dyDescent="0.25">
      <c r="A6139" s="6">
        <v>73</v>
      </c>
      <c r="B6139" s="7" t="s">
        <v>524</v>
      </c>
      <c r="C6139" s="7" t="s">
        <v>270</v>
      </c>
      <c r="D6139" s="7" t="s">
        <v>370</v>
      </c>
      <c r="E6139" s="7" t="s">
        <v>255</v>
      </c>
      <c r="F6139" s="6">
        <v>11</v>
      </c>
      <c r="G6139" s="11">
        <v>785006400</v>
      </c>
      <c r="H6139" s="11">
        <f t="shared" si="95"/>
        <v>785006400</v>
      </c>
      <c r="I6139" s="11">
        <v>0</v>
      </c>
      <c r="J6139" s="11">
        <v>785006400</v>
      </c>
      <c r="K6139" s="11">
        <v>424312088</v>
      </c>
      <c r="L6139" s="11">
        <v>424312088</v>
      </c>
      <c r="M6139" s="11">
        <v>0</v>
      </c>
      <c r="N6139" s="13">
        <v>1</v>
      </c>
      <c r="O6139" s="14" t="s">
        <v>537</v>
      </c>
      <c r="P6139" s="14">
        <v>0.54052054607452882</v>
      </c>
      <c r="Q6139" s="5" t="s">
        <v>543</v>
      </c>
      <c r="XEE6139" s="3">
        <v>0.54052054607452904</v>
      </c>
      <c r="XEF6139" s="4">
        <v>0.54052054607452904</v>
      </c>
      <c r="XEG6139" s="2" t="s">
        <v>29</v>
      </c>
      <c r="XEH6139" s="1">
        <v>7</v>
      </c>
    </row>
    <row r="6140" spans="1:17 16359:16362" ht="30" hidden="1" x14ac:dyDescent="0.25">
      <c r="A6140" s="6">
        <v>73</v>
      </c>
      <c r="B6140" s="7" t="s">
        <v>524</v>
      </c>
      <c r="C6140" s="7" t="s">
        <v>270</v>
      </c>
      <c r="D6140" s="7" t="s">
        <v>372</v>
      </c>
      <c r="E6140" s="7" t="s">
        <v>373</v>
      </c>
      <c r="F6140" s="5"/>
      <c r="G6140" s="11">
        <v>4449112438</v>
      </c>
      <c r="H6140" s="11">
        <f t="shared" si="95"/>
        <v>4436553521</v>
      </c>
      <c r="I6140" s="11">
        <v>0</v>
      </c>
      <c r="J6140" s="11">
        <v>4436553521</v>
      </c>
      <c r="K6140" s="11">
        <v>2200504634</v>
      </c>
      <c r="L6140" s="11">
        <v>2200504634</v>
      </c>
      <c r="M6140" s="11">
        <v>12558917</v>
      </c>
      <c r="N6140" s="13">
        <v>0.99717720844887303</v>
      </c>
      <c r="O6140" s="14" t="s">
        <v>537</v>
      </c>
      <c r="P6140" s="14">
        <v>0.49459407121416515</v>
      </c>
      <c r="Q6140" s="5" t="s">
        <v>543</v>
      </c>
      <c r="XEE6140" s="3">
        <v>0.49459407121416499</v>
      </c>
      <c r="XEF6140" s="4">
        <v>0.495994159336549</v>
      </c>
      <c r="XEG6140" s="2" t="s">
        <v>29</v>
      </c>
      <c r="XEH6140" s="1">
        <v>7</v>
      </c>
    </row>
    <row r="6141" spans="1:17 16359:16362" hidden="1" x14ac:dyDescent="0.25">
      <c r="A6141" s="6">
        <v>73</v>
      </c>
      <c r="B6141" s="7" t="s">
        <v>524</v>
      </c>
      <c r="C6141" s="7" t="s">
        <v>270</v>
      </c>
      <c r="D6141" s="7" t="s">
        <v>372</v>
      </c>
      <c r="E6141" s="7" t="s">
        <v>255</v>
      </c>
      <c r="F6141" s="6">
        <v>11</v>
      </c>
      <c r="G6141" s="11">
        <v>4449112438</v>
      </c>
      <c r="H6141" s="11">
        <f t="shared" si="95"/>
        <v>4436553521</v>
      </c>
      <c r="I6141" s="11">
        <v>0</v>
      </c>
      <c r="J6141" s="11">
        <v>4436553521</v>
      </c>
      <c r="K6141" s="11">
        <v>2200504634</v>
      </c>
      <c r="L6141" s="11">
        <v>2200504634</v>
      </c>
      <c r="M6141" s="11">
        <v>12558917</v>
      </c>
      <c r="N6141" s="13">
        <v>0.99717720844887303</v>
      </c>
      <c r="O6141" s="14" t="s">
        <v>537</v>
      </c>
      <c r="P6141" s="14">
        <v>0.49459407121416515</v>
      </c>
      <c r="Q6141" s="5" t="s">
        <v>543</v>
      </c>
      <c r="XEE6141" s="3">
        <v>0.49459407121416499</v>
      </c>
      <c r="XEF6141" s="4">
        <v>0.495994159336549</v>
      </c>
      <c r="XEG6141" s="2" t="s">
        <v>29</v>
      </c>
      <c r="XEH6141" s="1">
        <v>7</v>
      </c>
    </row>
    <row r="6142" spans="1:17 16359:16362" hidden="1" x14ac:dyDescent="0.25">
      <c r="A6142" s="6">
        <v>73</v>
      </c>
      <c r="B6142" s="7" t="s">
        <v>524</v>
      </c>
      <c r="C6142" s="7" t="s">
        <v>270</v>
      </c>
      <c r="D6142" s="7" t="s">
        <v>374</v>
      </c>
      <c r="E6142" s="7" t="s">
        <v>375</v>
      </c>
      <c r="F6142" s="5"/>
      <c r="G6142" s="11">
        <v>22077633824</v>
      </c>
      <c r="H6142" s="11">
        <f t="shared" si="95"/>
        <v>21723128370</v>
      </c>
      <c r="I6142" s="11">
        <v>0</v>
      </c>
      <c r="J6142" s="11">
        <v>21723128370</v>
      </c>
      <c r="K6142" s="11">
        <v>10554058988</v>
      </c>
      <c r="L6142" s="11">
        <v>10554058988</v>
      </c>
      <c r="M6142" s="11">
        <v>354505454</v>
      </c>
      <c r="N6142" s="13">
        <v>0.98394277861359303</v>
      </c>
      <c r="O6142" s="14" t="s">
        <v>537</v>
      </c>
      <c r="P6142" s="14">
        <v>0.47804303088526484</v>
      </c>
      <c r="Q6142" s="5" t="s">
        <v>543</v>
      </c>
      <c r="XEE6142" s="3">
        <v>0.47804303088526501</v>
      </c>
      <c r="XEF6142" s="4">
        <v>0.485844341028493</v>
      </c>
      <c r="XEG6142" s="2" t="s">
        <v>29</v>
      </c>
      <c r="XEH6142" s="1">
        <v>7</v>
      </c>
    </row>
    <row r="6143" spans="1:17 16359:16362" hidden="1" x14ac:dyDescent="0.25">
      <c r="A6143" s="6">
        <v>73</v>
      </c>
      <c r="B6143" s="7" t="s">
        <v>524</v>
      </c>
      <c r="C6143" s="7" t="s">
        <v>270</v>
      </c>
      <c r="D6143" s="7" t="s">
        <v>374</v>
      </c>
      <c r="E6143" s="7" t="s">
        <v>256</v>
      </c>
      <c r="F6143" s="6">
        <v>16</v>
      </c>
      <c r="G6143" s="11">
        <v>22077633824</v>
      </c>
      <c r="H6143" s="11">
        <f t="shared" si="95"/>
        <v>21723128370</v>
      </c>
      <c r="I6143" s="11">
        <v>0</v>
      </c>
      <c r="J6143" s="11">
        <v>21723128370</v>
      </c>
      <c r="K6143" s="11">
        <v>10554058988</v>
      </c>
      <c r="L6143" s="11">
        <v>10554058988</v>
      </c>
      <c r="M6143" s="11">
        <v>354505454</v>
      </c>
      <c r="N6143" s="13">
        <v>0.98394277861359303</v>
      </c>
      <c r="O6143" s="14" t="s">
        <v>537</v>
      </c>
      <c r="P6143" s="14">
        <v>0.47804303088526484</v>
      </c>
      <c r="Q6143" s="5" t="s">
        <v>543</v>
      </c>
      <c r="XEE6143" s="3">
        <v>0.47804303088526501</v>
      </c>
      <c r="XEF6143" s="4">
        <v>0.485844341028493</v>
      </c>
      <c r="XEG6143" s="2" t="s">
        <v>29</v>
      </c>
      <c r="XEH6143" s="1">
        <v>7</v>
      </c>
    </row>
    <row r="6144" spans="1:17 16359:16362" hidden="1" x14ac:dyDescent="0.25">
      <c r="A6144" s="6">
        <v>73</v>
      </c>
      <c r="B6144" s="7" t="s">
        <v>524</v>
      </c>
      <c r="C6144" s="7" t="s">
        <v>270</v>
      </c>
      <c r="D6144" s="7" t="s">
        <v>376</v>
      </c>
      <c r="E6144" s="7" t="s">
        <v>377</v>
      </c>
      <c r="F6144" s="5"/>
      <c r="G6144" s="11">
        <v>1075304017</v>
      </c>
      <c r="H6144" s="11">
        <f t="shared" si="95"/>
        <v>1062144712</v>
      </c>
      <c r="I6144" s="11">
        <v>0</v>
      </c>
      <c r="J6144" s="11">
        <v>1062144712</v>
      </c>
      <c r="K6144" s="11">
        <v>509299682</v>
      </c>
      <c r="L6144" s="11">
        <v>509299682</v>
      </c>
      <c r="M6144" s="11">
        <v>13159305</v>
      </c>
      <c r="N6144" s="13">
        <v>0.98776224696275805</v>
      </c>
      <c r="O6144" s="14" t="s">
        <v>537</v>
      </c>
      <c r="P6144" s="14">
        <v>0.47363319949357169</v>
      </c>
      <c r="Q6144" s="5" t="s">
        <v>543</v>
      </c>
      <c r="XEE6144" s="3">
        <v>0.47363319949357202</v>
      </c>
      <c r="XEF6144" s="4">
        <v>0.479501216967882</v>
      </c>
      <c r="XEG6144" s="2" t="s">
        <v>29</v>
      </c>
      <c r="XEH6144" s="1">
        <v>7</v>
      </c>
    </row>
    <row r="6145" spans="1:17 16359:16362" hidden="1" x14ac:dyDescent="0.25">
      <c r="A6145" s="6">
        <v>73</v>
      </c>
      <c r="B6145" s="7" t="s">
        <v>524</v>
      </c>
      <c r="C6145" s="7" t="s">
        <v>270</v>
      </c>
      <c r="D6145" s="7" t="s">
        <v>376</v>
      </c>
      <c r="E6145" s="7" t="s">
        <v>255</v>
      </c>
      <c r="F6145" s="6">
        <v>11</v>
      </c>
      <c r="G6145" s="11">
        <v>1075304017</v>
      </c>
      <c r="H6145" s="11">
        <f t="shared" si="95"/>
        <v>1062144712</v>
      </c>
      <c r="I6145" s="11">
        <v>0</v>
      </c>
      <c r="J6145" s="11">
        <v>1062144712</v>
      </c>
      <c r="K6145" s="11">
        <v>509299682</v>
      </c>
      <c r="L6145" s="11">
        <v>509299682</v>
      </c>
      <c r="M6145" s="11">
        <v>13159305</v>
      </c>
      <c r="N6145" s="13">
        <v>0.98776224696275805</v>
      </c>
      <c r="O6145" s="14" t="s">
        <v>537</v>
      </c>
      <c r="P6145" s="14">
        <v>0.47363319949357169</v>
      </c>
      <c r="Q6145" s="5" t="s">
        <v>543</v>
      </c>
      <c r="XEE6145" s="3">
        <v>0.47363319949357202</v>
      </c>
      <c r="XEF6145" s="4">
        <v>0.479501216967882</v>
      </c>
      <c r="XEG6145" s="2" t="s">
        <v>29</v>
      </c>
      <c r="XEH6145" s="1">
        <v>7</v>
      </c>
    </row>
    <row r="6146" spans="1:17 16359:16362" ht="30" hidden="1" x14ac:dyDescent="0.25">
      <c r="A6146" s="6">
        <v>73</v>
      </c>
      <c r="B6146" s="7" t="s">
        <v>524</v>
      </c>
      <c r="C6146" s="7" t="s">
        <v>270</v>
      </c>
      <c r="D6146" s="7" t="s">
        <v>378</v>
      </c>
      <c r="E6146" s="7" t="s">
        <v>379</v>
      </c>
      <c r="F6146" s="5"/>
      <c r="G6146" s="11">
        <v>4747165255</v>
      </c>
      <c r="H6146" s="11">
        <f t="shared" si="95"/>
        <v>4583574736</v>
      </c>
      <c r="I6146" s="11">
        <v>0</v>
      </c>
      <c r="J6146" s="11">
        <v>4583574736</v>
      </c>
      <c r="K6146" s="11">
        <v>2384533559</v>
      </c>
      <c r="L6146" s="11">
        <v>2384533559</v>
      </c>
      <c r="M6146" s="11">
        <v>163590519</v>
      </c>
      <c r="N6146" s="13">
        <v>0.96553932500502304</v>
      </c>
      <c r="O6146" s="14" t="s">
        <v>537</v>
      </c>
      <c r="P6146" s="14">
        <v>0.50230683595614578</v>
      </c>
      <c r="Q6146" s="5" t="s">
        <v>543</v>
      </c>
      <c r="XEE6146" s="3">
        <v>0.502306835956146</v>
      </c>
      <c r="XEF6146" s="4">
        <v>0.52023446683907204</v>
      </c>
      <c r="XEG6146" s="2" t="s">
        <v>29</v>
      </c>
      <c r="XEH6146" s="1">
        <v>7</v>
      </c>
    </row>
    <row r="6147" spans="1:17 16359:16362" hidden="1" x14ac:dyDescent="0.25">
      <c r="A6147" s="6">
        <v>73</v>
      </c>
      <c r="B6147" s="7" t="s">
        <v>524</v>
      </c>
      <c r="C6147" s="7" t="s">
        <v>270</v>
      </c>
      <c r="D6147" s="7" t="s">
        <v>378</v>
      </c>
      <c r="E6147" s="7" t="s">
        <v>255</v>
      </c>
      <c r="F6147" s="6">
        <v>11</v>
      </c>
      <c r="G6147" s="11">
        <v>4747165255</v>
      </c>
      <c r="H6147" s="11">
        <f t="shared" ref="H6147:H6210" si="96">+J6147+I6147</f>
        <v>4583574736</v>
      </c>
      <c r="I6147" s="11">
        <v>0</v>
      </c>
      <c r="J6147" s="11">
        <v>4583574736</v>
      </c>
      <c r="K6147" s="11">
        <v>2384533559</v>
      </c>
      <c r="L6147" s="11">
        <v>2384533559</v>
      </c>
      <c r="M6147" s="11">
        <v>163590519</v>
      </c>
      <c r="N6147" s="13">
        <v>0.96553932500502304</v>
      </c>
      <c r="O6147" s="14" t="s">
        <v>537</v>
      </c>
      <c r="P6147" s="14">
        <v>0.50230683595614578</v>
      </c>
      <c r="Q6147" s="5" t="s">
        <v>543</v>
      </c>
      <c r="XEE6147" s="3">
        <v>0.502306835956146</v>
      </c>
      <c r="XEF6147" s="4">
        <v>0.52023446683907204</v>
      </c>
      <c r="XEG6147" s="2" t="s">
        <v>29</v>
      </c>
      <c r="XEH6147" s="1">
        <v>7</v>
      </c>
    </row>
    <row r="6148" spans="1:17 16359:16362" ht="30" hidden="1" x14ac:dyDescent="0.25">
      <c r="A6148" s="6">
        <v>73</v>
      </c>
      <c r="B6148" s="7" t="s">
        <v>524</v>
      </c>
      <c r="C6148" s="7" t="s">
        <v>270</v>
      </c>
      <c r="D6148" s="7" t="s">
        <v>384</v>
      </c>
      <c r="E6148" s="7" t="s">
        <v>385</v>
      </c>
      <c r="F6148" s="5"/>
      <c r="G6148" s="11">
        <v>29954600</v>
      </c>
      <c r="H6148" s="11">
        <f t="shared" si="96"/>
        <v>0</v>
      </c>
      <c r="I6148" s="11">
        <v>0</v>
      </c>
      <c r="J6148" s="11">
        <v>0</v>
      </c>
      <c r="K6148" s="11">
        <v>0</v>
      </c>
      <c r="L6148" s="11">
        <v>0</v>
      </c>
      <c r="M6148" s="11">
        <v>29954600</v>
      </c>
      <c r="N6148" s="13">
        <v>0</v>
      </c>
      <c r="O6148" s="14" t="s">
        <v>535</v>
      </c>
      <c r="P6148" s="14">
        <v>0</v>
      </c>
      <c r="Q6148" s="5" t="s">
        <v>543</v>
      </c>
      <c r="XEE6148" s="3">
        <v>0</v>
      </c>
      <c r="XEG6148" s="2" t="s">
        <v>29</v>
      </c>
      <c r="XEH6148" s="1">
        <v>7</v>
      </c>
    </row>
    <row r="6149" spans="1:17 16359:16362" hidden="1" x14ac:dyDescent="0.25">
      <c r="A6149" s="6">
        <v>73</v>
      </c>
      <c r="B6149" s="7" t="s">
        <v>524</v>
      </c>
      <c r="C6149" s="7" t="s">
        <v>270</v>
      </c>
      <c r="D6149" s="7" t="s">
        <v>384</v>
      </c>
      <c r="E6149" s="7" t="s">
        <v>256</v>
      </c>
      <c r="F6149" s="6">
        <v>16</v>
      </c>
      <c r="G6149" s="11">
        <v>29954600</v>
      </c>
      <c r="H6149" s="11">
        <f t="shared" si="96"/>
        <v>0</v>
      </c>
      <c r="I6149" s="11">
        <v>0</v>
      </c>
      <c r="J6149" s="11">
        <v>0</v>
      </c>
      <c r="K6149" s="11">
        <v>0</v>
      </c>
      <c r="L6149" s="11">
        <v>0</v>
      </c>
      <c r="M6149" s="11">
        <v>29954600</v>
      </c>
      <c r="N6149" s="13">
        <v>0</v>
      </c>
      <c r="O6149" s="14" t="s">
        <v>535</v>
      </c>
      <c r="P6149" s="14">
        <v>0</v>
      </c>
      <c r="Q6149" s="5" t="s">
        <v>543</v>
      </c>
      <c r="XEE6149" s="3">
        <v>0</v>
      </c>
      <c r="XEG6149" s="2" t="s">
        <v>29</v>
      </c>
      <c r="XEH6149" s="1">
        <v>7</v>
      </c>
    </row>
    <row r="6150" spans="1:17 16359:16362" ht="45" hidden="1" x14ac:dyDescent="0.25">
      <c r="A6150" s="6">
        <v>73</v>
      </c>
      <c r="B6150" s="7" t="s">
        <v>524</v>
      </c>
      <c r="C6150" s="7" t="s">
        <v>270</v>
      </c>
      <c r="D6150" s="7" t="s">
        <v>386</v>
      </c>
      <c r="E6150" s="7" t="s">
        <v>279</v>
      </c>
      <c r="F6150" s="5"/>
      <c r="G6150" s="11">
        <v>3821771999</v>
      </c>
      <c r="H6150" s="11">
        <f t="shared" si="96"/>
        <v>3792658491</v>
      </c>
      <c r="I6150" s="11">
        <v>58424336</v>
      </c>
      <c r="J6150" s="11">
        <v>3734234155</v>
      </c>
      <c r="K6150" s="11">
        <v>1892753181</v>
      </c>
      <c r="L6150" s="11">
        <v>1892753181</v>
      </c>
      <c r="M6150" s="11">
        <v>29113508</v>
      </c>
      <c r="N6150" s="13">
        <v>0.97709495908628097</v>
      </c>
      <c r="O6150" s="14" t="s">
        <v>537</v>
      </c>
      <c r="P6150" s="14">
        <v>0.49525538977606604</v>
      </c>
      <c r="Q6150" s="5" t="s">
        <v>543</v>
      </c>
      <c r="XEE6150" s="3">
        <v>0.49525538977606598</v>
      </c>
      <c r="XEF6150" s="4">
        <v>0.50686515693336298</v>
      </c>
      <c r="XEG6150" s="2" t="s">
        <v>29</v>
      </c>
      <c r="XEH6150" s="1">
        <v>7</v>
      </c>
    </row>
    <row r="6151" spans="1:17 16359:16362" hidden="1" x14ac:dyDescent="0.25">
      <c r="A6151" s="6">
        <v>73</v>
      </c>
      <c r="B6151" s="7" t="s">
        <v>524</v>
      </c>
      <c r="C6151" s="7" t="s">
        <v>270</v>
      </c>
      <c r="D6151" s="7" t="s">
        <v>386</v>
      </c>
      <c r="E6151" s="7" t="s">
        <v>255</v>
      </c>
      <c r="F6151" s="6">
        <v>11</v>
      </c>
      <c r="G6151" s="11">
        <v>3821771999</v>
      </c>
      <c r="H6151" s="11">
        <f t="shared" si="96"/>
        <v>3792658491</v>
      </c>
      <c r="I6151" s="11">
        <v>58424336</v>
      </c>
      <c r="J6151" s="11">
        <v>3734234155</v>
      </c>
      <c r="K6151" s="11">
        <v>1892753181</v>
      </c>
      <c r="L6151" s="11">
        <v>1892753181</v>
      </c>
      <c r="M6151" s="11">
        <v>29113508</v>
      </c>
      <c r="N6151" s="13">
        <v>0.97709495908628097</v>
      </c>
      <c r="O6151" s="14" t="s">
        <v>537</v>
      </c>
      <c r="P6151" s="14">
        <v>0.49525538977606604</v>
      </c>
      <c r="Q6151" s="5" t="s">
        <v>543</v>
      </c>
      <c r="XEE6151" s="3">
        <v>0.49525538977606598</v>
      </c>
      <c r="XEF6151" s="4">
        <v>0.50686515693336298</v>
      </c>
      <c r="XEG6151" s="2" t="s">
        <v>29</v>
      </c>
      <c r="XEH6151" s="1">
        <v>7</v>
      </c>
    </row>
    <row r="6152" spans="1:17 16359:16362" ht="45" hidden="1" x14ac:dyDescent="0.25">
      <c r="A6152" s="6">
        <v>73</v>
      </c>
      <c r="B6152" s="7" t="s">
        <v>524</v>
      </c>
      <c r="C6152" s="7" t="s">
        <v>270</v>
      </c>
      <c r="D6152" s="7" t="s">
        <v>387</v>
      </c>
      <c r="E6152" s="7" t="s">
        <v>281</v>
      </c>
      <c r="F6152" s="5"/>
      <c r="G6152" s="11">
        <v>268173333</v>
      </c>
      <c r="H6152" s="11">
        <f t="shared" si="96"/>
        <v>210373781</v>
      </c>
      <c r="I6152" s="11">
        <v>9588289</v>
      </c>
      <c r="J6152" s="11">
        <v>200785492</v>
      </c>
      <c r="K6152" s="11">
        <v>176289801</v>
      </c>
      <c r="L6152" s="11">
        <v>176289801</v>
      </c>
      <c r="M6152" s="11">
        <v>57799552</v>
      </c>
      <c r="N6152" s="13">
        <v>0.74871535418474999</v>
      </c>
      <c r="O6152" s="14" t="s">
        <v>535</v>
      </c>
      <c r="P6152" s="14">
        <v>0.65737259938518944</v>
      </c>
      <c r="Q6152" s="5" t="s">
        <v>546</v>
      </c>
      <c r="XEE6152" s="3">
        <v>0.65737259938518899</v>
      </c>
      <c r="XEF6152" s="4">
        <v>0.87800069240062395</v>
      </c>
      <c r="XEG6152" s="2" t="s">
        <v>29</v>
      </c>
      <c r="XEH6152" s="1">
        <v>7</v>
      </c>
    </row>
    <row r="6153" spans="1:17 16359:16362" hidden="1" x14ac:dyDescent="0.25">
      <c r="A6153" s="6">
        <v>73</v>
      </c>
      <c r="B6153" s="7" t="s">
        <v>524</v>
      </c>
      <c r="C6153" s="7" t="s">
        <v>270</v>
      </c>
      <c r="D6153" s="7" t="s">
        <v>387</v>
      </c>
      <c r="E6153" s="7" t="s">
        <v>256</v>
      </c>
      <c r="F6153" s="6">
        <v>16</v>
      </c>
      <c r="G6153" s="11">
        <v>268173333</v>
      </c>
      <c r="H6153" s="11">
        <f t="shared" si="96"/>
        <v>210373781</v>
      </c>
      <c r="I6153" s="11">
        <v>9588289</v>
      </c>
      <c r="J6153" s="11">
        <v>200785492</v>
      </c>
      <c r="K6153" s="11">
        <v>176289801</v>
      </c>
      <c r="L6153" s="11">
        <v>176289801</v>
      </c>
      <c r="M6153" s="11">
        <v>57799552</v>
      </c>
      <c r="N6153" s="13">
        <v>0.74871535418474999</v>
      </c>
      <c r="O6153" s="14" t="s">
        <v>535</v>
      </c>
      <c r="P6153" s="14">
        <v>0.65737259938518944</v>
      </c>
      <c r="Q6153" s="5" t="s">
        <v>546</v>
      </c>
      <c r="XEE6153" s="3">
        <v>0.65737259938518899</v>
      </c>
      <c r="XEF6153" s="4">
        <v>0.87800069240062395</v>
      </c>
      <c r="XEG6153" s="2" t="s">
        <v>29</v>
      </c>
      <c r="XEH6153" s="1">
        <v>7</v>
      </c>
    </row>
    <row r="6154" spans="1:17 16359:16362" ht="60" hidden="1" x14ac:dyDescent="0.25">
      <c r="A6154" s="6">
        <v>73</v>
      </c>
      <c r="B6154" s="7" t="s">
        <v>524</v>
      </c>
      <c r="C6154" s="7" t="s">
        <v>270</v>
      </c>
      <c r="D6154" s="7" t="s">
        <v>388</v>
      </c>
      <c r="E6154" s="7" t="s">
        <v>389</v>
      </c>
      <c r="F6154" s="5"/>
      <c r="G6154" s="11">
        <v>108254400</v>
      </c>
      <c r="H6154" s="11">
        <f t="shared" si="96"/>
        <v>86693391</v>
      </c>
      <c r="I6154" s="11">
        <v>17500000</v>
      </c>
      <c r="J6154" s="11">
        <v>69193391</v>
      </c>
      <c r="K6154" s="11">
        <v>12684702</v>
      </c>
      <c r="L6154" s="11">
        <v>12684702</v>
      </c>
      <c r="M6154" s="11">
        <v>21561009</v>
      </c>
      <c r="N6154" s="13">
        <v>0.639173936579021</v>
      </c>
      <c r="O6154" s="14" t="s">
        <v>535</v>
      </c>
      <c r="P6154" s="14">
        <v>0.11717493238150135</v>
      </c>
      <c r="Q6154" s="5" t="s">
        <v>543</v>
      </c>
      <c r="XEE6154" s="3">
        <v>0.11717493238150101</v>
      </c>
      <c r="XEF6154" s="4">
        <v>0.183322450550227</v>
      </c>
      <c r="XEG6154" s="2" t="s">
        <v>29</v>
      </c>
      <c r="XEH6154" s="1">
        <v>7</v>
      </c>
    </row>
    <row r="6155" spans="1:17 16359:16362" hidden="1" x14ac:dyDescent="0.25">
      <c r="A6155" s="6">
        <v>73</v>
      </c>
      <c r="B6155" s="7" t="s">
        <v>524</v>
      </c>
      <c r="C6155" s="7" t="s">
        <v>270</v>
      </c>
      <c r="D6155" s="7" t="s">
        <v>388</v>
      </c>
      <c r="E6155" s="7" t="s">
        <v>256</v>
      </c>
      <c r="F6155" s="6">
        <v>16</v>
      </c>
      <c r="G6155" s="11">
        <v>108254400</v>
      </c>
      <c r="H6155" s="11">
        <f t="shared" si="96"/>
        <v>86693391</v>
      </c>
      <c r="I6155" s="11">
        <v>17500000</v>
      </c>
      <c r="J6155" s="11">
        <v>69193391</v>
      </c>
      <c r="K6155" s="11">
        <v>12684702</v>
      </c>
      <c r="L6155" s="11">
        <v>12684702</v>
      </c>
      <c r="M6155" s="11">
        <v>21561009</v>
      </c>
      <c r="N6155" s="13">
        <v>0.639173936579021</v>
      </c>
      <c r="O6155" s="14" t="s">
        <v>535</v>
      </c>
      <c r="P6155" s="14">
        <v>0.11717493238150135</v>
      </c>
      <c r="Q6155" s="5" t="s">
        <v>543</v>
      </c>
      <c r="XEE6155" s="3">
        <v>0.11717493238150101</v>
      </c>
      <c r="XEF6155" s="4">
        <v>0.183322450550227</v>
      </c>
      <c r="XEG6155" s="2" t="s">
        <v>29</v>
      </c>
      <c r="XEH6155" s="1">
        <v>7</v>
      </c>
    </row>
    <row r="6156" spans="1:17 16359:16362" ht="60" hidden="1" x14ac:dyDescent="0.25">
      <c r="A6156" s="6">
        <v>73</v>
      </c>
      <c r="B6156" s="7" t="s">
        <v>524</v>
      </c>
      <c r="C6156" s="7" t="s">
        <v>265</v>
      </c>
      <c r="D6156" s="7" t="s">
        <v>396</v>
      </c>
      <c r="E6156" s="7" t="s">
        <v>397</v>
      </c>
      <c r="F6156" s="5"/>
      <c r="G6156" s="11">
        <v>957485551</v>
      </c>
      <c r="H6156" s="11">
        <f t="shared" si="96"/>
        <v>956706547</v>
      </c>
      <c r="I6156" s="11">
        <v>1113861</v>
      </c>
      <c r="J6156" s="11">
        <v>955592686</v>
      </c>
      <c r="K6156" s="11">
        <v>218976759</v>
      </c>
      <c r="L6156" s="11">
        <v>218976759</v>
      </c>
      <c r="M6156" s="11">
        <v>779004</v>
      </c>
      <c r="N6156" s="13">
        <v>0.99802308766119396</v>
      </c>
      <c r="O6156" s="14" t="s">
        <v>537</v>
      </c>
      <c r="P6156" s="14">
        <v>0.2286998052046845</v>
      </c>
      <c r="Q6156" s="5" t="s">
        <v>543</v>
      </c>
      <c r="XEE6156" s="3">
        <v>0.228699805204684</v>
      </c>
      <c r="XEF6156" s="4">
        <v>0.229152820242494</v>
      </c>
      <c r="XEG6156" s="2" t="s">
        <v>13</v>
      </c>
      <c r="XEH6156" s="1">
        <v>7</v>
      </c>
    </row>
    <row r="6157" spans="1:17 16359:16362" hidden="1" x14ac:dyDescent="0.25">
      <c r="A6157" s="6">
        <v>73</v>
      </c>
      <c r="B6157" s="7" t="s">
        <v>524</v>
      </c>
      <c r="C6157" s="7" t="s">
        <v>265</v>
      </c>
      <c r="D6157" s="7" t="s">
        <v>396</v>
      </c>
      <c r="E6157" s="7" t="s">
        <v>256</v>
      </c>
      <c r="F6157" s="6">
        <v>16</v>
      </c>
      <c r="G6157" s="11">
        <v>957485551</v>
      </c>
      <c r="H6157" s="11">
        <f t="shared" si="96"/>
        <v>956706547</v>
      </c>
      <c r="I6157" s="11">
        <v>1113861</v>
      </c>
      <c r="J6157" s="11">
        <v>955592686</v>
      </c>
      <c r="K6157" s="11">
        <v>218976759</v>
      </c>
      <c r="L6157" s="11">
        <v>218976759</v>
      </c>
      <c r="M6157" s="11">
        <v>779004</v>
      </c>
      <c r="N6157" s="13">
        <v>0.99802308766119396</v>
      </c>
      <c r="O6157" s="14" t="s">
        <v>537</v>
      </c>
      <c r="P6157" s="14">
        <v>0.2286998052046845</v>
      </c>
      <c r="Q6157" s="5" t="s">
        <v>543</v>
      </c>
      <c r="XEE6157" s="3">
        <v>0.228699805204684</v>
      </c>
      <c r="XEF6157" s="4">
        <v>0.229152820242494</v>
      </c>
      <c r="XEG6157" s="2" t="s">
        <v>13</v>
      </c>
      <c r="XEH6157" s="1">
        <v>7</v>
      </c>
    </row>
    <row r="6158" spans="1:17 16359:16362" ht="60" hidden="1" x14ac:dyDescent="0.25">
      <c r="A6158" s="6">
        <v>73</v>
      </c>
      <c r="B6158" s="7" t="s">
        <v>524</v>
      </c>
      <c r="C6158" s="7" t="s">
        <v>268</v>
      </c>
      <c r="D6158" s="7" t="s">
        <v>398</v>
      </c>
      <c r="E6158" s="7" t="s">
        <v>397</v>
      </c>
      <c r="F6158" s="5"/>
      <c r="G6158" s="11">
        <v>957485551</v>
      </c>
      <c r="H6158" s="11">
        <f t="shared" si="96"/>
        <v>956706547</v>
      </c>
      <c r="I6158" s="11">
        <v>1113861</v>
      </c>
      <c r="J6158" s="11">
        <v>955592686</v>
      </c>
      <c r="K6158" s="11">
        <v>218976759</v>
      </c>
      <c r="L6158" s="11">
        <v>218976759</v>
      </c>
      <c r="M6158" s="11">
        <v>779004</v>
      </c>
      <c r="N6158" s="13">
        <v>0.99802308766119396</v>
      </c>
      <c r="O6158" s="14" t="s">
        <v>537</v>
      </c>
      <c r="P6158" s="14">
        <v>0.2286998052046845</v>
      </c>
      <c r="Q6158" s="5" t="s">
        <v>543</v>
      </c>
      <c r="XEE6158" s="3">
        <v>0.228699805204684</v>
      </c>
      <c r="XEF6158" s="4">
        <v>0.229152820242494</v>
      </c>
      <c r="XEG6158" s="2" t="s">
        <v>13</v>
      </c>
      <c r="XEH6158" s="1">
        <v>7</v>
      </c>
    </row>
    <row r="6159" spans="1:17 16359:16362" hidden="1" x14ac:dyDescent="0.25">
      <c r="A6159" s="6">
        <v>73</v>
      </c>
      <c r="B6159" s="7" t="s">
        <v>524</v>
      </c>
      <c r="C6159" s="7" t="s">
        <v>268</v>
      </c>
      <c r="D6159" s="7" t="s">
        <v>398</v>
      </c>
      <c r="E6159" s="7" t="s">
        <v>256</v>
      </c>
      <c r="F6159" s="6">
        <v>16</v>
      </c>
      <c r="G6159" s="11">
        <v>957485551</v>
      </c>
      <c r="H6159" s="11">
        <f t="shared" si="96"/>
        <v>956706547</v>
      </c>
      <c r="I6159" s="11">
        <v>1113861</v>
      </c>
      <c r="J6159" s="11">
        <v>955592686</v>
      </c>
      <c r="K6159" s="11">
        <v>218976759</v>
      </c>
      <c r="L6159" s="11">
        <v>218976759</v>
      </c>
      <c r="M6159" s="11">
        <v>779004</v>
      </c>
      <c r="N6159" s="13">
        <v>0.99802308766119396</v>
      </c>
      <c r="O6159" s="14" t="s">
        <v>537</v>
      </c>
      <c r="P6159" s="14">
        <v>0.2286998052046845</v>
      </c>
      <c r="Q6159" s="5" t="s">
        <v>543</v>
      </c>
      <c r="XEE6159" s="3">
        <v>0.228699805204684</v>
      </c>
      <c r="XEF6159" s="4">
        <v>0.229152820242494</v>
      </c>
      <c r="XEG6159" s="2" t="s">
        <v>13</v>
      </c>
      <c r="XEH6159" s="1">
        <v>7</v>
      </c>
    </row>
    <row r="6160" spans="1:17 16359:16362" ht="30" hidden="1" x14ac:dyDescent="0.25">
      <c r="A6160" s="6">
        <v>73</v>
      </c>
      <c r="B6160" s="7" t="s">
        <v>524</v>
      </c>
      <c r="C6160" s="7" t="s">
        <v>270</v>
      </c>
      <c r="D6160" s="7" t="s">
        <v>399</v>
      </c>
      <c r="E6160" s="7" t="s">
        <v>400</v>
      </c>
      <c r="F6160" s="5"/>
      <c r="G6160" s="11">
        <v>669530193</v>
      </c>
      <c r="H6160" s="11">
        <f t="shared" si="96"/>
        <v>669530193</v>
      </c>
      <c r="I6160" s="11">
        <v>0</v>
      </c>
      <c r="J6160" s="11">
        <v>669530193</v>
      </c>
      <c r="K6160" s="11">
        <v>105712456</v>
      </c>
      <c r="L6160" s="11">
        <v>105712456</v>
      </c>
      <c r="M6160" s="11">
        <v>0</v>
      </c>
      <c r="N6160" s="13">
        <v>1</v>
      </c>
      <c r="O6160" s="14" t="s">
        <v>537</v>
      </c>
      <c r="P6160" s="14">
        <v>0.15789049859921703</v>
      </c>
      <c r="Q6160" s="5" t="s">
        <v>543</v>
      </c>
      <c r="XEE6160" s="3">
        <v>0.157890498599217</v>
      </c>
      <c r="XEF6160" s="4">
        <v>0.157890498599217</v>
      </c>
      <c r="XEG6160" s="2" t="s">
        <v>29</v>
      </c>
      <c r="XEH6160" s="1">
        <v>7</v>
      </c>
    </row>
    <row r="6161" spans="1:17 16359:16362" hidden="1" x14ac:dyDescent="0.25">
      <c r="A6161" s="6">
        <v>73</v>
      </c>
      <c r="B6161" s="7" t="s">
        <v>524</v>
      </c>
      <c r="C6161" s="7" t="s">
        <v>270</v>
      </c>
      <c r="D6161" s="7" t="s">
        <v>399</v>
      </c>
      <c r="E6161" s="7" t="s">
        <v>256</v>
      </c>
      <c r="F6161" s="6">
        <v>16</v>
      </c>
      <c r="G6161" s="11">
        <v>669530193</v>
      </c>
      <c r="H6161" s="11">
        <f t="shared" si="96"/>
        <v>669530193</v>
      </c>
      <c r="I6161" s="11">
        <v>0</v>
      </c>
      <c r="J6161" s="11">
        <v>669530193</v>
      </c>
      <c r="K6161" s="11">
        <v>105712456</v>
      </c>
      <c r="L6161" s="11">
        <v>105712456</v>
      </c>
      <c r="M6161" s="11">
        <v>0</v>
      </c>
      <c r="N6161" s="13">
        <v>1</v>
      </c>
      <c r="O6161" s="14" t="s">
        <v>537</v>
      </c>
      <c r="P6161" s="14">
        <v>0.15789049859921703</v>
      </c>
      <c r="Q6161" s="5" t="s">
        <v>543</v>
      </c>
      <c r="XEE6161" s="3">
        <v>0.157890498599217</v>
      </c>
      <c r="XEF6161" s="4">
        <v>0.157890498599217</v>
      </c>
      <c r="XEG6161" s="2" t="s">
        <v>29</v>
      </c>
      <c r="XEH6161" s="1">
        <v>7</v>
      </c>
    </row>
    <row r="6162" spans="1:17 16359:16362" ht="45" hidden="1" x14ac:dyDescent="0.25">
      <c r="A6162" s="6">
        <v>73</v>
      </c>
      <c r="B6162" s="7" t="s">
        <v>524</v>
      </c>
      <c r="C6162" s="7" t="s">
        <v>270</v>
      </c>
      <c r="D6162" s="7" t="s">
        <v>401</v>
      </c>
      <c r="E6162" s="7" t="s">
        <v>279</v>
      </c>
      <c r="F6162" s="5"/>
      <c r="G6162" s="11">
        <v>65714600</v>
      </c>
      <c r="H6162" s="11">
        <f t="shared" si="96"/>
        <v>65714600</v>
      </c>
      <c r="I6162" s="11">
        <v>0</v>
      </c>
      <c r="J6162" s="11">
        <v>65714600</v>
      </c>
      <c r="K6162" s="11">
        <v>29638000</v>
      </c>
      <c r="L6162" s="11">
        <v>29638000</v>
      </c>
      <c r="M6162" s="11">
        <v>0</v>
      </c>
      <c r="N6162" s="13">
        <v>1</v>
      </c>
      <c r="O6162" s="14" t="s">
        <v>537</v>
      </c>
      <c r="P6162" s="14">
        <v>0.45101088646967341</v>
      </c>
      <c r="Q6162" s="5" t="s">
        <v>543</v>
      </c>
      <c r="XEE6162" s="3">
        <v>0.45101088646967302</v>
      </c>
      <c r="XEF6162" s="4">
        <v>0.45101088646967302</v>
      </c>
      <c r="XEG6162" s="2" t="s">
        <v>29</v>
      </c>
      <c r="XEH6162" s="1">
        <v>7</v>
      </c>
    </row>
    <row r="6163" spans="1:17 16359:16362" hidden="1" x14ac:dyDescent="0.25">
      <c r="A6163" s="6">
        <v>73</v>
      </c>
      <c r="B6163" s="7" t="s">
        <v>524</v>
      </c>
      <c r="C6163" s="7" t="s">
        <v>270</v>
      </c>
      <c r="D6163" s="7" t="s">
        <v>401</v>
      </c>
      <c r="E6163" s="7" t="s">
        <v>256</v>
      </c>
      <c r="F6163" s="6">
        <v>16</v>
      </c>
      <c r="G6163" s="11">
        <v>65714600</v>
      </c>
      <c r="H6163" s="11">
        <f t="shared" si="96"/>
        <v>65714600</v>
      </c>
      <c r="I6163" s="11">
        <v>0</v>
      </c>
      <c r="J6163" s="11">
        <v>65714600</v>
      </c>
      <c r="K6163" s="11">
        <v>29638000</v>
      </c>
      <c r="L6163" s="11">
        <v>29638000</v>
      </c>
      <c r="M6163" s="11">
        <v>0</v>
      </c>
      <c r="N6163" s="13">
        <v>1</v>
      </c>
      <c r="O6163" s="14" t="s">
        <v>537</v>
      </c>
      <c r="P6163" s="14">
        <v>0.45101088646967341</v>
      </c>
      <c r="Q6163" s="5" t="s">
        <v>543</v>
      </c>
      <c r="XEE6163" s="3">
        <v>0.45101088646967302</v>
      </c>
      <c r="XEF6163" s="4">
        <v>0.45101088646967302</v>
      </c>
      <c r="XEG6163" s="2" t="s">
        <v>29</v>
      </c>
      <c r="XEH6163" s="1">
        <v>7</v>
      </c>
    </row>
    <row r="6164" spans="1:17 16359:16362" ht="45" hidden="1" x14ac:dyDescent="0.25">
      <c r="A6164" s="6">
        <v>73</v>
      </c>
      <c r="B6164" s="7" t="s">
        <v>524</v>
      </c>
      <c r="C6164" s="7" t="s">
        <v>270</v>
      </c>
      <c r="D6164" s="7" t="s">
        <v>402</v>
      </c>
      <c r="E6164" s="7" t="s">
        <v>281</v>
      </c>
      <c r="F6164" s="5"/>
      <c r="G6164" s="11">
        <v>10600000</v>
      </c>
      <c r="H6164" s="11">
        <f t="shared" si="96"/>
        <v>9820996</v>
      </c>
      <c r="I6164" s="11">
        <v>1113861</v>
      </c>
      <c r="J6164" s="11">
        <v>8707135</v>
      </c>
      <c r="K6164" s="11">
        <v>5451862</v>
      </c>
      <c r="L6164" s="11">
        <v>5451862</v>
      </c>
      <c r="M6164" s="11">
        <v>779004</v>
      </c>
      <c r="N6164" s="13">
        <v>0.82142783018867904</v>
      </c>
      <c r="O6164" s="14" t="s">
        <v>535</v>
      </c>
      <c r="P6164" s="14">
        <v>0.51432660377358486</v>
      </c>
      <c r="Q6164" s="5" t="s">
        <v>543</v>
      </c>
      <c r="XEE6164" s="3">
        <v>0.51432660377358497</v>
      </c>
      <c r="XEF6164" s="4">
        <v>0.62613730004186197</v>
      </c>
      <c r="XEG6164" s="2" t="s">
        <v>29</v>
      </c>
      <c r="XEH6164" s="1">
        <v>7</v>
      </c>
    </row>
    <row r="6165" spans="1:17 16359:16362" hidden="1" x14ac:dyDescent="0.25">
      <c r="A6165" s="6">
        <v>73</v>
      </c>
      <c r="B6165" s="7" t="s">
        <v>524</v>
      </c>
      <c r="C6165" s="7" t="s">
        <v>270</v>
      </c>
      <c r="D6165" s="7" t="s">
        <v>402</v>
      </c>
      <c r="E6165" s="7" t="s">
        <v>256</v>
      </c>
      <c r="F6165" s="6">
        <v>16</v>
      </c>
      <c r="G6165" s="11">
        <v>10600000</v>
      </c>
      <c r="H6165" s="11">
        <f t="shared" si="96"/>
        <v>9820996</v>
      </c>
      <c r="I6165" s="11">
        <v>1113861</v>
      </c>
      <c r="J6165" s="11">
        <v>8707135</v>
      </c>
      <c r="K6165" s="11">
        <v>5451862</v>
      </c>
      <c r="L6165" s="11">
        <v>5451862</v>
      </c>
      <c r="M6165" s="11">
        <v>779004</v>
      </c>
      <c r="N6165" s="13">
        <v>0.82142783018867904</v>
      </c>
      <c r="O6165" s="14" t="s">
        <v>535</v>
      </c>
      <c r="P6165" s="14">
        <v>0.51432660377358486</v>
      </c>
      <c r="Q6165" s="5" t="s">
        <v>543</v>
      </c>
      <c r="XEE6165" s="3">
        <v>0.51432660377358497</v>
      </c>
      <c r="XEF6165" s="4">
        <v>0.62613730004186197</v>
      </c>
      <c r="XEG6165" s="2" t="s">
        <v>29</v>
      </c>
      <c r="XEH6165" s="1">
        <v>7</v>
      </c>
    </row>
    <row r="6166" spans="1:17 16359:16362" ht="45" hidden="1" x14ac:dyDescent="0.25">
      <c r="A6166" s="6">
        <v>73</v>
      </c>
      <c r="B6166" s="7" t="s">
        <v>524</v>
      </c>
      <c r="C6166" s="7" t="s">
        <v>270</v>
      </c>
      <c r="D6166" s="7" t="s">
        <v>403</v>
      </c>
      <c r="E6166" s="7" t="s">
        <v>404</v>
      </c>
      <c r="F6166" s="5"/>
      <c r="G6166" s="11">
        <v>211640758</v>
      </c>
      <c r="H6166" s="11">
        <f t="shared" si="96"/>
        <v>211640758</v>
      </c>
      <c r="I6166" s="11">
        <v>0</v>
      </c>
      <c r="J6166" s="11">
        <v>211640758</v>
      </c>
      <c r="K6166" s="11">
        <v>78174441</v>
      </c>
      <c r="L6166" s="11">
        <v>78174441</v>
      </c>
      <c r="M6166" s="11">
        <v>0</v>
      </c>
      <c r="N6166" s="13">
        <v>1</v>
      </c>
      <c r="O6166" s="14" t="s">
        <v>537</v>
      </c>
      <c r="P6166" s="14">
        <v>0.36937328016940857</v>
      </c>
      <c r="Q6166" s="5" t="s">
        <v>543</v>
      </c>
      <c r="XEE6166" s="3">
        <v>0.36937328016940901</v>
      </c>
      <c r="XEF6166" s="4">
        <v>0.36937328016940901</v>
      </c>
      <c r="XEG6166" s="2" t="s">
        <v>29</v>
      </c>
      <c r="XEH6166" s="1">
        <v>7</v>
      </c>
    </row>
    <row r="6167" spans="1:17 16359:16362" hidden="1" x14ac:dyDescent="0.25">
      <c r="A6167" s="6">
        <v>73</v>
      </c>
      <c r="B6167" s="7" t="s">
        <v>524</v>
      </c>
      <c r="C6167" s="7" t="s">
        <v>270</v>
      </c>
      <c r="D6167" s="7" t="s">
        <v>403</v>
      </c>
      <c r="E6167" s="7" t="s">
        <v>256</v>
      </c>
      <c r="F6167" s="6">
        <v>16</v>
      </c>
      <c r="G6167" s="11">
        <v>211640758</v>
      </c>
      <c r="H6167" s="11">
        <f t="shared" si="96"/>
        <v>211640758</v>
      </c>
      <c r="I6167" s="11">
        <v>0</v>
      </c>
      <c r="J6167" s="11">
        <v>211640758</v>
      </c>
      <c r="K6167" s="11">
        <v>78174441</v>
      </c>
      <c r="L6167" s="11">
        <v>78174441</v>
      </c>
      <c r="M6167" s="11">
        <v>0</v>
      </c>
      <c r="N6167" s="13">
        <v>1</v>
      </c>
      <c r="O6167" s="14" t="s">
        <v>537</v>
      </c>
      <c r="P6167" s="14">
        <v>0.36937328016940857</v>
      </c>
      <c r="Q6167" s="5" t="s">
        <v>543</v>
      </c>
      <c r="XEE6167" s="3">
        <v>0.36937328016940901</v>
      </c>
      <c r="XEF6167" s="4">
        <v>0.36937328016940901</v>
      </c>
      <c r="XEG6167" s="2" t="s">
        <v>29</v>
      </c>
      <c r="XEH6167" s="1">
        <v>7</v>
      </c>
    </row>
    <row r="6168" spans="1:17 16359:16362" ht="90" hidden="1" x14ac:dyDescent="0.25">
      <c r="A6168" s="6">
        <v>73</v>
      </c>
      <c r="B6168" s="7" t="s">
        <v>524</v>
      </c>
      <c r="C6168" s="7" t="s">
        <v>265</v>
      </c>
      <c r="D6168" s="7" t="s">
        <v>411</v>
      </c>
      <c r="E6168" s="7" t="s">
        <v>412</v>
      </c>
      <c r="F6168" s="5"/>
      <c r="G6168" s="11">
        <v>943433714</v>
      </c>
      <c r="H6168" s="11">
        <f t="shared" si="96"/>
        <v>843856727</v>
      </c>
      <c r="I6168" s="11">
        <v>1909673</v>
      </c>
      <c r="J6168" s="11">
        <v>841947054</v>
      </c>
      <c r="K6168" s="11">
        <v>388169253</v>
      </c>
      <c r="L6168" s="11">
        <v>388169253</v>
      </c>
      <c r="M6168" s="11">
        <v>99576987</v>
      </c>
      <c r="N6168" s="13">
        <v>0.89242841495486303</v>
      </c>
      <c r="O6168" s="14" t="s">
        <v>535</v>
      </c>
      <c r="P6168" s="14">
        <v>0.41144305873300602</v>
      </c>
      <c r="Q6168" s="5" t="s">
        <v>543</v>
      </c>
      <c r="XEE6168" s="3">
        <v>0.41144305873300602</v>
      </c>
      <c r="XEF6168" s="4">
        <v>0.46103760462828303</v>
      </c>
      <c r="XEG6168" s="2" t="s">
        <v>13</v>
      </c>
      <c r="XEH6168" s="1">
        <v>7</v>
      </c>
    </row>
    <row r="6169" spans="1:17 16359:16362" hidden="1" x14ac:dyDescent="0.25">
      <c r="A6169" s="6">
        <v>73</v>
      </c>
      <c r="B6169" s="7" t="s">
        <v>524</v>
      </c>
      <c r="C6169" s="7" t="s">
        <v>265</v>
      </c>
      <c r="D6169" s="7" t="s">
        <v>411</v>
      </c>
      <c r="E6169" s="7" t="s">
        <v>256</v>
      </c>
      <c r="F6169" s="6">
        <v>16</v>
      </c>
      <c r="G6169" s="11">
        <v>81237999</v>
      </c>
      <c r="H6169" s="11">
        <f t="shared" si="96"/>
        <v>70002661</v>
      </c>
      <c r="I6169" s="11">
        <v>1909673</v>
      </c>
      <c r="J6169" s="11">
        <v>68092988</v>
      </c>
      <c r="K6169" s="11">
        <v>31643152</v>
      </c>
      <c r="L6169" s="11">
        <v>31643152</v>
      </c>
      <c r="M6169" s="11">
        <v>11235338</v>
      </c>
      <c r="N6169" s="13">
        <v>0.83819134934625905</v>
      </c>
      <c r="O6169" s="14" t="s">
        <v>535</v>
      </c>
      <c r="P6169" s="14">
        <v>0.38951171113902006</v>
      </c>
      <c r="Q6169" s="5" t="s">
        <v>543</v>
      </c>
      <c r="XEE6169" s="3">
        <v>0.38951171113902</v>
      </c>
      <c r="XEF6169" s="4">
        <v>0.46470500016829902</v>
      </c>
      <c r="XEG6169" s="2" t="s">
        <v>13</v>
      </c>
      <c r="XEH6169" s="1">
        <v>7</v>
      </c>
    </row>
    <row r="6170" spans="1:17 16359:16362" hidden="1" x14ac:dyDescent="0.25">
      <c r="A6170" s="6">
        <v>73</v>
      </c>
      <c r="B6170" s="7" t="s">
        <v>524</v>
      </c>
      <c r="C6170" s="7" t="s">
        <v>265</v>
      </c>
      <c r="D6170" s="7" t="s">
        <v>411</v>
      </c>
      <c r="E6170" s="7" t="s">
        <v>14</v>
      </c>
      <c r="F6170" s="6">
        <v>27</v>
      </c>
      <c r="G6170" s="11">
        <v>862195715</v>
      </c>
      <c r="H6170" s="11">
        <f t="shared" si="96"/>
        <v>773854066</v>
      </c>
      <c r="I6170" s="11">
        <v>0</v>
      </c>
      <c r="J6170" s="11">
        <v>773854066</v>
      </c>
      <c r="K6170" s="11">
        <v>356526101</v>
      </c>
      <c r="L6170" s="11">
        <v>356526101</v>
      </c>
      <c r="M6170" s="11">
        <v>88341649</v>
      </c>
      <c r="N6170" s="13">
        <v>0.89753875197582</v>
      </c>
      <c r="O6170" s="14" t="s">
        <v>538</v>
      </c>
      <c r="P6170" s="14">
        <v>0.41350947910939223</v>
      </c>
      <c r="Q6170" s="5" t="s">
        <v>543</v>
      </c>
      <c r="XEE6170" s="3">
        <v>0.41350947910939201</v>
      </c>
      <c r="XEF6170" s="4">
        <v>0.46071490306028801</v>
      </c>
      <c r="XEG6170" s="2" t="s">
        <v>13</v>
      </c>
      <c r="XEH6170" s="1">
        <v>7</v>
      </c>
    </row>
    <row r="6171" spans="1:17 16359:16362" ht="90" hidden="1" x14ac:dyDescent="0.25">
      <c r="A6171" s="6">
        <v>73</v>
      </c>
      <c r="B6171" s="7" t="s">
        <v>524</v>
      </c>
      <c r="C6171" s="7" t="s">
        <v>268</v>
      </c>
      <c r="D6171" s="7" t="s">
        <v>413</v>
      </c>
      <c r="E6171" s="7" t="s">
        <v>412</v>
      </c>
      <c r="F6171" s="5"/>
      <c r="G6171" s="11">
        <v>943433714</v>
      </c>
      <c r="H6171" s="11">
        <f t="shared" si="96"/>
        <v>843856727</v>
      </c>
      <c r="I6171" s="11">
        <v>1909673</v>
      </c>
      <c r="J6171" s="11">
        <v>841947054</v>
      </c>
      <c r="K6171" s="11">
        <v>388169253</v>
      </c>
      <c r="L6171" s="11">
        <v>388169253</v>
      </c>
      <c r="M6171" s="11">
        <v>99576987</v>
      </c>
      <c r="N6171" s="13">
        <v>0.89242841495486303</v>
      </c>
      <c r="O6171" s="14" t="s">
        <v>535</v>
      </c>
      <c r="P6171" s="14">
        <v>0.41144305873300602</v>
      </c>
      <c r="Q6171" s="5" t="s">
        <v>543</v>
      </c>
      <c r="XEE6171" s="3">
        <v>0.41144305873300602</v>
      </c>
      <c r="XEF6171" s="4">
        <v>0.46103760462828303</v>
      </c>
      <c r="XEG6171" s="2" t="s">
        <v>13</v>
      </c>
      <c r="XEH6171" s="1">
        <v>7</v>
      </c>
    </row>
    <row r="6172" spans="1:17 16359:16362" hidden="1" x14ac:dyDescent="0.25">
      <c r="A6172" s="6">
        <v>73</v>
      </c>
      <c r="B6172" s="7" t="s">
        <v>524</v>
      </c>
      <c r="C6172" s="7" t="s">
        <v>268</v>
      </c>
      <c r="D6172" s="7" t="s">
        <v>413</v>
      </c>
      <c r="E6172" s="7" t="s">
        <v>256</v>
      </c>
      <c r="F6172" s="6">
        <v>16</v>
      </c>
      <c r="G6172" s="11">
        <v>81237999</v>
      </c>
      <c r="H6172" s="11">
        <f t="shared" si="96"/>
        <v>70002661</v>
      </c>
      <c r="I6172" s="11">
        <v>1909673</v>
      </c>
      <c r="J6172" s="11">
        <v>68092988</v>
      </c>
      <c r="K6172" s="11">
        <v>31643152</v>
      </c>
      <c r="L6172" s="11">
        <v>31643152</v>
      </c>
      <c r="M6172" s="11">
        <v>11235338</v>
      </c>
      <c r="N6172" s="13">
        <v>0.83819134934625905</v>
      </c>
      <c r="O6172" s="14" t="s">
        <v>535</v>
      </c>
      <c r="P6172" s="14">
        <v>0.38951171113902006</v>
      </c>
      <c r="Q6172" s="5" t="s">
        <v>543</v>
      </c>
      <c r="XEE6172" s="3">
        <v>0.38951171113902</v>
      </c>
      <c r="XEF6172" s="4">
        <v>0.46470500016829902</v>
      </c>
      <c r="XEG6172" s="2" t="s">
        <v>13</v>
      </c>
      <c r="XEH6172" s="1">
        <v>7</v>
      </c>
    </row>
    <row r="6173" spans="1:17 16359:16362" hidden="1" x14ac:dyDescent="0.25">
      <c r="A6173" s="6">
        <v>73</v>
      </c>
      <c r="B6173" s="7" t="s">
        <v>524</v>
      </c>
      <c r="C6173" s="7" t="s">
        <v>268</v>
      </c>
      <c r="D6173" s="7" t="s">
        <v>413</v>
      </c>
      <c r="E6173" s="7" t="s">
        <v>14</v>
      </c>
      <c r="F6173" s="6">
        <v>27</v>
      </c>
      <c r="G6173" s="11">
        <v>862195715</v>
      </c>
      <c r="H6173" s="11">
        <f t="shared" si="96"/>
        <v>773854066</v>
      </c>
      <c r="I6173" s="11">
        <v>0</v>
      </c>
      <c r="J6173" s="11">
        <v>773854066</v>
      </c>
      <c r="K6173" s="11">
        <v>356526101</v>
      </c>
      <c r="L6173" s="11">
        <v>356526101</v>
      </c>
      <c r="M6173" s="11">
        <v>88341649</v>
      </c>
      <c r="N6173" s="13">
        <v>0.89753875197582</v>
      </c>
      <c r="O6173" s="14" t="s">
        <v>538</v>
      </c>
      <c r="P6173" s="14">
        <v>0.41350947910939223</v>
      </c>
      <c r="Q6173" s="5" t="s">
        <v>543</v>
      </c>
      <c r="XEE6173" s="3">
        <v>0.41350947910939201</v>
      </c>
      <c r="XEF6173" s="4">
        <v>0.46071490306028801</v>
      </c>
      <c r="XEG6173" s="2" t="s">
        <v>13</v>
      </c>
      <c r="XEH6173" s="1">
        <v>7</v>
      </c>
    </row>
    <row r="6174" spans="1:17 16359:16362" ht="30" hidden="1" x14ac:dyDescent="0.25">
      <c r="A6174" s="6">
        <v>73</v>
      </c>
      <c r="B6174" s="7" t="s">
        <v>524</v>
      </c>
      <c r="C6174" s="7" t="s">
        <v>270</v>
      </c>
      <c r="D6174" s="7" t="s">
        <v>416</v>
      </c>
      <c r="E6174" s="7" t="s">
        <v>417</v>
      </c>
      <c r="F6174" s="5"/>
      <c r="G6174" s="11">
        <v>862195715</v>
      </c>
      <c r="H6174" s="11">
        <f t="shared" si="96"/>
        <v>773854066</v>
      </c>
      <c r="I6174" s="11">
        <v>0</v>
      </c>
      <c r="J6174" s="11">
        <v>773854066</v>
      </c>
      <c r="K6174" s="11">
        <v>356526101</v>
      </c>
      <c r="L6174" s="11">
        <v>356526101</v>
      </c>
      <c r="M6174" s="11">
        <v>88341649</v>
      </c>
      <c r="N6174" s="13">
        <v>0.89753875197582</v>
      </c>
      <c r="O6174" s="14" t="s">
        <v>538</v>
      </c>
      <c r="P6174" s="14">
        <v>0.41350947910939223</v>
      </c>
      <c r="Q6174" s="5" t="s">
        <v>543</v>
      </c>
      <c r="XEE6174" s="3">
        <v>0.41350947910939201</v>
      </c>
      <c r="XEF6174" s="4">
        <v>0.46071490306028801</v>
      </c>
      <c r="XEG6174" s="2" t="s">
        <v>29</v>
      </c>
      <c r="XEH6174" s="1">
        <v>7</v>
      </c>
    </row>
    <row r="6175" spans="1:17 16359:16362" hidden="1" x14ac:dyDescent="0.25">
      <c r="A6175" s="6">
        <v>73</v>
      </c>
      <c r="B6175" s="7" t="s">
        <v>524</v>
      </c>
      <c r="C6175" s="7" t="s">
        <v>270</v>
      </c>
      <c r="D6175" s="7" t="s">
        <v>416</v>
      </c>
      <c r="E6175" s="7" t="s">
        <v>14</v>
      </c>
      <c r="F6175" s="6">
        <v>27</v>
      </c>
      <c r="G6175" s="11">
        <v>862195715</v>
      </c>
      <c r="H6175" s="11">
        <f t="shared" si="96"/>
        <v>773854066</v>
      </c>
      <c r="I6175" s="11">
        <v>0</v>
      </c>
      <c r="J6175" s="11">
        <v>773854066</v>
      </c>
      <c r="K6175" s="11">
        <v>356526101</v>
      </c>
      <c r="L6175" s="11">
        <v>356526101</v>
      </c>
      <c r="M6175" s="11">
        <v>88341649</v>
      </c>
      <c r="N6175" s="13">
        <v>0.89753875197582</v>
      </c>
      <c r="O6175" s="14" t="s">
        <v>538</v>
      </c>
      <c r="P6175" s="14">
        <v>0.41350947910939223</v>
      </c>
      <c r="Q6175" s="5" t="s">
        <v>543</v>
      </c>
      <c r="XEE6175" s="3">
        <v>0.41350947910939201</v>
      </c>
      <c r="XEF6175" s="4">
        <v>0.46071490306028801</v>
      </c>
      <c r="XEG6175" s="2" t="s">
        <v>29</v>
      </c>
      <c r="XEH6175" s="1">
        <v>7</v>
      </c>
    </row>
    <row r="6176" spans="1:17 16359:16362" ht="45" hidden="1" x14ac:dyDescent="0.25">
      <c r="A6176" s="6">
        <v>73</v>
      </c>
      <c r="B6176" s="7" t="s">
        <v>524</v>
      </c>
      <c r="C6176" s="7" t="s">
        <v>270</v>
      </c>
      <c r="D6176" s="7" t="s">
        <v>422</v>
      </c>
      <c r="E6176" s="7" t="s">
        <v>279</v>
      </c>
      <c r="F6176" s="5"/>
      <c r="G6176" s="11">
        <v>27894900</v>
      </c>
      <c r="H6176" s="11">
        <f t="shared" si="96"/>
        <v>26953300</v>
      </c>
      <c r="I6176" s="11">
        <v>0</v>
      </c>
      <c r="J6176" s="11">
        <v>26953300</v>
      </c>
      <c r="K6176" s="11">
        <v>6238100</v>
      </c>
      <c r="L6176" s="11">
        <v>6238100</v>
      </c>
      <c r="M6176" s="11">
        <v>941600</v>
      </c>
      <c r="N6176" s="13">
        <v>0.96624472573839704</v>
      </c>
      <c r="O6176" s="14" t="s">
        <v>537</v>
      </c>
      <c r="P6176" s="14">
        <v>0.22362869198312235</v>
      </c>
      <c r="Q6176" s="5" t="s">
        <v>543</v>
      </c>
      <c r="XEE6176" s="3">
        <v>0.22362869198312199</v>
      </c>
      <c r="XEF6176" s="4">
        <v>0.23144104803493501</v>
      </c>
      <c r="XEG6176" s="2" t="s">
        <v>29</v>
      </c>
      <c r="XEH6176" s="1">
        <v>7</v>
      </c>
    </row>
    <row r="6177" spans="1:17 16359:16362" hidden="1" x14ac:dyDescent="0.25">
      <c r="A6177" s="6">
        <v>73</v>
      </c>
      <c r="B6177" s="7" t="s">
        <v>524</v>
      </c>
      <c r="C6177" s="7" t="s">
        <v>270</v>
      </c>
      <c r="D6177" s="7" t="s">
        <v>422</v>
      </c>
      <c r="E6177" s="7" t="s">
        <v>256</v>
      </c>
      <c r="F6177" s="6">
        <v>16</v>
      </c>
      <c r="G6177" s="11">
        <v>27894900</v>
      </c>
      <c r="H6177" s="11">
        <f t="shared" si="96"/>
        <v>26953300</v>
      </c>
      <c r="I6177" s="11">
        <v>0</v>
      </c>
      <c r="J6177" s="11">
        <v>26953300</v>
      </c>
      <c r="K6177" s="11">
        <v>6238100</v>
      </c>
      <c r="L6177" s="11">
        <v>6238100</v>
      </c>
      <c r="M6177" s="11">
        <v>941600</v>
      </c>
      <c r="N6177" s="13">
        <v>0.96624472573839704</v>
      </c>
      <c r="O6177" s="14" t="s">
        <v>537</v>
      </c>
      <c r="P6177" s="14">
        <v>0.22362869198312235</v>
      </c>
      <c r="Q6177" s="5" t="s">
        <v>543</v>
      </c>
      <c r="XEE6177" s="3">
        <v>0.22362869198312199</v>
      </c>
      <c r="XEF6177" s="4">
        <v>0.23144104803493501</v>
      </c>
      <c r="XEG6177" s="2" t="s">
        <v>29</v>
      </c>
      <c r="XEH6177" s="1">
        <v>7</v>
      </c>
    </row>
    <row r="6178" spans="1:17 16359:16362" ht="45" hidden="1" x14ac:dyDescent="0.25">
      <c r="A6178" s="6">
        <v>73</v>
      </c>
      <c r="B6178" s="7" t="s">
        <v>524</v>
      </c>
      <c r="C6178" s="7" t="s">
        <v>270</v>
      </c>
      <c r="D6178" s="7" t="s">
        <v>423</v>
      </c>
      <c r="E6178" s="7" t="s">
        <v>281</v>
      </c>
      <c r="F6178" s="5"/>
      <c r="G6178" s="11">
        <v>19229722</v>
      </c>
      <c r="H6178" s="11">
        <f t="shared" si="96"/>
        <v>10008161</v>
      </c>
      <c r="I6178" s="11">
        <v>1909673</v>
      </c>
      <c r="J6178" s="11">
        <v>8098488</v>
      </c>
      <c r="K6178" s="11">
        <v>8055985</v>
      </c>
      <c r="L6178" s="11">
        <v>8055985</v>
      </c>
      <c r="M6178" s="11">
        <v>9221561</v>
      </c>
      <c r="N6178" s="13">
        <v>0.42114430983453599</v>
      </c>
      <c r="O6178" s="14" t="s">
        <v>535</v>
      </c>
      <c r="P6178" s="14">
        <v>0.41893403347172675</v>
      </c>
      <c r="Q6178" s="5" t="s">
        <v>543</v>
      </c>
      <c r="XEE6178" s="3">
        <v>0.41893403347172697</v>
      </c>
      <c r="XEF6178" s="4">
        <v>0.994751736373506</v>
      </c>
      <c r="XEG6178" s="2" t="s">
        <v>29</v>
      </c>
      <c r="XEH6178" s="1">
        <v>7</v>
      </c>
    </row>
    <row r="6179" spans="1:17 16359:16362" hidden="1" x14ac:dyDescent="0.25">
      <c r="A6179" s="6">
        <v>73</v>
      </c>
      <c r="B6179" s="7" t="s">
        <v>524</v>
      </c>
      <c r="C6179" s="7" t="s">
        <v>270</v>
      </c>
      <c r="D6179" s="7" t="s">
        <v>423</v>
      </c>
      <c r="E6179" s="7" t="s">
        <v>256</v>
      </c>
      <c r="F6179" s="6">
        <v>16</v>
      </c>
      <c r="G6179" s="11">
        <v>19229722</v>
      </c>
      <c r="H6179" s="11">
        <f t="shared" si="96"/>
        <v>10008161</v>
      </c>
      <c r="I6179" s="11">
        <v>1909673</v>
      </c>
      <c r="J6179" s="11">
        <v>8098488</v>
      </c>
      <c r="K6179" s="11">
        <v>8055985</v>
      </c>
      <c r="L6179" s="11">
        <v>8055985</v>
      </c>
      <c r="M6179" s="11">
        <v>9221561</v>
      </c>
      <c r="N6179" s="13">
        <v>0.42114430983453599</v>
      </c>
      <c r="O6179" s="14" t="s">
        <v>535</v>
      </c>
      <c r="P6179" s="14">
        <v>0.41893403347172675</v>
      </c>
      <c r="Q6179" s="5" t="s">
        <v>543</v>
      </c>
      <c r="XEE6179" s="3">
        <v>0.41893403347172697</v>
      </c>
      <c r="XEF6179" s="4">
        <v>0.994751736373506</v>
      </c>
      <c r="XEG6179" s="2" t="s">
        <v>29</v>
      </c>
      <c r="XEH6179" s="1">
        <v>7</v>
      </c>
    </row>
    <row r="6180" spans="1:17 16359:16362" ht="45" hidden="1" x14ac:dyDescent="0.25">
      <c r="A6180" s="6">
        <v>73</v>
      </c>
      <c r="B6180" s="7" t="s">
        <v>524</v>
      </c>
      <c r="C6180" s="7" t="s">
        <v>270</v>
      </c>
      <c r="D6180" s="7" t="s">
        <v>424</v>
      </c>
      <c r="E6180" s="7" t="s">
        <v>425</v>
      </c>
      <c r="F6180" s="5"/>
      <c r="G6180" s="11">
        <v>34113377</v>
      </c>
      <c r="H6180" s="11">
        <f t="shared" si="96"/>
        <v>33041200</v>
      </c>
      <c r="I6180" s="11">
        <v>0</v>
      </c>
      <c r="J6180" s="11">
        <v>33041200</v>
      </c>
      <c r="K6180" s="11">
        <v>17349067</v>
      </c>
      <c r="L6180" s="11">
        <v>17349067</v>
      </c>
      <c r="M6180" s="11">
        <v>1072177</v>
      </c>
      <c r="N6180" s="13">
        <v>0.96857018875615897</v>
      </c>
      <c r="O6180" s="14" t="s">
        <v>537</v>
      </c>
      <c r="P6180" s="14">
        <v>0.50857078734831795</v>
      </c>
      <c r="Q6180" s="5" t="s">
        <v>543</v>
      </c>
      <c r="XEE6180" s="3">
        <v>0.50857078734831795</v>
      </c>
      <c r="XEF6180" s="4">
        <v>0.52507375640109899</v>
      </c>
      <c r="XEG6180" s="2" t="s">
        <v>29</v>
      </c>
      <c r="XEH6180" s="1">
        <v>7</v>
      </c>
    </row>
    <row r="6181" spans="1:17 16359:16362" hidden="1" x14ac:dyDescent="0.25">
      <c r="A6181" s="6">
        <v>73</v>
      </c>
      <c r="B6181" s="7" t="s">
        <v>524</v>
      </c>
      <c r="C6181" s="7" t="s">
        <v>270</v>
      </c>
      <c r="D6181" s="7" t="s">
        <v>424</v>
      </c>
      <c r="E6181" s="7" t="s">
        <v>256</v>
      </c>
      <c r="F6181" s="6">
        <v>16</v>
      </c>
      <c r="G6181" s="11">
        <v>34113377</v>
      </c>
      <c r="H6181" s="11">
        <f t="shared" si="96"/>
        <v>33041200</v>
      </c>
      <c r="I6181" s="11">
        <v>0</v>
      </c>
      <c r="J6181" s="11">
        <v>33041200</v>
      </c>
      <c r="K6181" s="11">
        <v>17349067</v>
      </c>
      <c r="L6181" s="11">
        <v>17349067</v>
      </c>
      <c r="M6181" s="11">
        <v>1072177</v>
      </c>
      <c r="N6181" s="13">
        <v>0.96857018875615897</v>
      </c>
      <c r="O6181" s="14" t="s">
        <v>537</v>
      </c>
      <c r="P6181" s="14">
        <v>0.50857078734831795</v>
      </c>
      <c r="Q6181" s="5" t="s">
        <v>543</v>
      </c>
      <c r="XEE6181" s="3">
        <v>0.50857078734831795</v>
      </c>
      <c r="XEF6181" s="4">
        <v>0.52507375640109899</v>
      </c>
      <c r="XEG6181" s="2" t="s">
        <v>29</v>
      </c>
      <c r="XEH6181" s="1">
        <v>7</v>
      </c>
    </row>
    <row r="6182" spans="1:17 16359:16362" ht="60" hidden="1" x14ac:dyDescent="0.25">
      <c r="A6182" s="6">
        <v>73</v>
      </c>
      <c r="B6182" s="7" t="s">
        <v>524</v>
      </c>
      <c r="C6182" s="7" t="s">
        <v>259</v>
      </c>
      <c r="D6182" s="7" t="s">
        <v>435</v>
      </c>
      <c r="E6182" s="7" t="s">
        <v>436</v>
      </c>
      <c r="F6182" s="5"/>
      <c r="G6182" s="11">
        <v>1168517425</v>
      </c>
      <c r="H6182" s="11">
        <f t="shared" si="96"/>
        <v>970429426.88999999</v>
      </c>
      <c r="I6182" s="11">
        <v>32898182</v>
      </c>
      <c r="J6182" s="11">
        <v>937531244.88999999</v>
      </c>
      <c r="K6182" s="11">
        <v>567175912.88999999</v>
      </c>
      <c r="L6182" s="11">
        <v>567175912.88999999</v>
      </c>
      <c r="M6182" s="11">
        <v>198087998.11000001</v>
      </c>
      <c r="N6182" s="13">
        <v>0.80232542949883701</v>
      </c>
      <c r="O6182" s="14" t="s">
        <v>535</v>
      </c>
      <c r="P6182" s="14">
        <v>0.48538079172417986</v>
      </c>
      <c r="Q6182" s="5" t="s">
        <v>543</v>
      </c>
      <c r="XEE6182" s="3">
        <v>0.48538079172418003</v>
      </c>
      <c r="XEF6182" s="4">
        <v>0.60496747813087204</v>
      </c>
      <c r="XEG6182" s="2" t="s">
        <v>13</v>
      </c>
      <c r="XEH6182" s="1">
        <v>7</v>
      </c>
    </row>
    <row r="6183" spans="1:17 16359:16362" hidden="1" x14ac:dyDescent="0.25">
      <c r="A6183" s="6">
        <v>73</v>
      </c>
      <c r="B6183" s="7" t="s">
        <v>524</v>
      </c>
      <c r="C6183" s="7" t="s">
        <v>259</v>
      </c>
      <c r="D6183" s="7" t="s">
        <v>435</v>
      </c>
      <c r="E6183" s="7" t="s">
        <v>14</v>
      </c>
      <c r="F6183" s="6">
        <v>27</v>
      </c>
      <c r="G6183" s="11">
        <v>1168517425</v>
      </c>
      <c r="H6183" s="11">
        <f t="shared" si="96"/>
        <v>970429426.88999999</v>
      </c>
      <c r="I6183" s="11">
        <v>32898182</v>
      </c>
      <c r="J6183" s="11">
        <v>937531244.88999999</v>
      </c>
      <c r="K6183" s="11">
        <v>567175912.88999999</v>
      </c>
      <c r="L6183" s="11">
        <v>567175912.88999999</v>
      </c>
      <c r="M6183" s="11">
        <v>198087998.11000001</v>
      </c>
      <c r="N6183" s="13">
        <v>0.80232542949883701</v>
      </c>
      <c r="O6183" s="14" t="s">
        <v>535</v>
      </c>
      <c r="P6183" s="14">
        <v>0.48538079172417986</v>
      </c>
      <c r="Q6183" s="5" t="s">
        <v>543</v>
      </c>
      <c r="XEE6183" s="3">
        <v>0.48538079172418003</v>
      </c>
      <c r="XEF6183" s="4">
        <v>0.60496747813087204</v>
      </c>
      <c r="XEG6183" s="2" t="s">
        <v>13</v>
      </c>
      <c r="XEH6183" s="1">
        <v>7</v>
      </c>
    </row>
    <row r="6184" spans="1:17 16359:16362" ht="30" hidden="1" x14ac:dyDescent="0.25">
      <c r="A6184" s="6">
        <v>73</v>
      </c>
      <c r="B6184" s="7" t="s">
        <v>524</v>
      </c>
      <c r="C6184" s="7" t="s">
        <v>262</v>
      </c>
      <c r="D6184" s="7" t="s">
        <v>437</v>
      </c>
      <c r="E6184" s="7" t="s">
        <v>264</v>
      </c>
      <c r="F6184" s="5"/>
      <c r="G6184" s="11">
        <v>1168517425</v>
      </c>
      <c r="H6184" s="11">
        <f t="shared" si="96"/>
        <v>970429426.88999999</v>
      </c>
      <c r="I6184" s="11">
        <v>32898182</v>
      </c>
      <c r="J6184" s="11">
        <v>937531244.88999999</v>
      </c>
      <c r="K6184" s="11">
        <v>567175912.88999999</v>
      </c>
      <c r="L6184" s="11">
        <v>567175912.88999999</v>
      </c>
      <c r="M6184" s="11">
        <v>198087998.11000001</v>
      </c>
      <c r="N6184" s="13">
        <v>0.80232542949883701</v>
      </c>
      <c r="O6184" s="14" t="s">
        <v>535</v>
      </c>
      <c r="P6184" s="14">
        <v>0.48538079172417986</v>
      </c>
      <c r="Q6184" s="5" t="s">
        <v>543</v>
      </c>
      <c r="XEE6184" s="3">
        <v>0.48538079172418003</v>
      </c>
      <c r="XEF6184" s="4">
        <v>0.60496747813087204</v>
      </c>
      <c r="XEG6184" s="2" t="s">
        <v>13</v>
      </c>
      <c r="XEH6184" s="1">
        <v>7</v>
      </c>
    </row>
    <row r="6185" spans="1:17 16359:16362" hidden="1" x14ac:dyDescent="0.25">
      <c r="A6185" s="6">
        <v>73</v>
      </c>
      <c r="B6185" s="7" t="s">
        <v>524</v>
      </c>
      <c r="C6185" s="7" t="s">
        <v>262</v>
      </c>
      <c r="D6185" s="7" t="s">
        <v>437</v>
      </c>
      <c r="E6185" s="7" t="s">
        <v>14</v>
      </c>
      <c r="F6185" s="6">
        <v>27</v>
      </c>
      <c r="G6185" s="11">
        <v>1168517425</v>
      </c>
      <c r="H6185" s="11">
        <f t="shared" si="96"/>
        <v>970429426.88999999</v>
      </c>
      <c r="I6185" s="11">
        <v>32898182</v>
      </c>
      <c r="J6185" s="11">
        <v>937531244.88999999</v>
      </c>
      <c r="K6185" s="11">
        <v>567175912.88999999</v>
      </c>
      <c r="L6185" s="11">
        <v>567175912.88999999</v>
      </c>
      <c r="M6185" s="11">
        <v>198087998.11000001</v>
      </c>
      <c r="N6185" s="13">
        <v>0.80232542949883701</v>
      </c>
      <c r="O6185" s="14" t="s">
        <v>535</v>
      </c>
      <c r="P6185" s="14">
        <v>0.48538079172417986</v>
      </c>
      <c r="Q6185" s="5" t="s">
        <v>543</v>
      </c>
      <c r="XEE6185" s="3">
        <v>0.48538079172418003</v>
      </c>
      <c r="XEF6185" s="4">
        <v>0.60496747813087204</v>
      </c>
      <c r="XEG6185" s="2" t="s">
        <v>13</v>
      </c>
      <c r="XEH6185" s="1">
        <v>7</v>
      </c>
    </row>
    <row r="6186" spans="1:17 16359:16362" ht="45" hidden="1" x14ac:dyDescent="0.25">
      <c r="A6186" s="6">
        <v>73</v>
      </c>
      <c r="B6186" s="7" t="s">
        <v>524</v>
      </c>
      <c r="C6186" s="7" t="s">
        <v>265</v>
      </c>
      <c r="D6186" s="7" t="s">
        <v>438</v>
      </c>
      <c r="E6186" s="7" t="s">
        <v>439</v>
      </c>
      <c r="F6186" s="5"/>
      <c r="G6186" s="11">
        <v>1054349282</v>
      </c>
      <c r="H6186" s="11">
        <f t="shared" si="96"/>
        <v>866281323.88999999</v>
      </c>
      <c r="I6186" s="11">
        <v>23135830</v>
      </c>
      <c r="J6186" s="11">
        <v>843145493.88999999</v>
      </c>
      <c r="K6186" s="11">
        <v>493745565.88999999</v>
      </c>
      <c r="L6186" s="11">
        <v>493745565.88999999</v>
      </c>
      <c r="M6186" s="11">
        <v>188067958.11000001</v>
      </c>
      <c r="N6186" s="13">
        <v>0.79968328170208802</v>
      </c>
      <c r="O6186" s="14" t="s">
        <v>535</v>
      </c>
      <c r="P6186" s="14">
        <v>0.46829411687312172</v>
      </c>
      <c r="Q6186" s="5" t="s">
        <v>543</v>
      </c>
      <c r="XEE6186" s="3">
        <v>0.468294116873122</v>
      </c>
      <c r="XEF6186" s="4">
        <v>0.58559948368106396</v>
      </c>
      <c r="XEG6186" s="2" t="s">
        <v>13</v>
      </c>
      <c r="XEH6186" s="1">
        <v>7</v>
      </c>
    </row>
    <row r="6187" spans="1:17 16359:16362" hidden="1" x14ac:dyDescent="0.25">
      <c r="A6187" s="6">
        <v>73</v>
      </c>
      <c r="B6187" s="7" t="s">
        <v>524</v>
      </c>
      <c r="C6187" s="7" t="s">
        <v>265</v>
      </c>
      <c r="D6187" s="7" t="s">
        <v>438</v>
      </c>
      <c r="E6187" s="7" t="s">
        <v>14</v>
      </c>
      <c r="F6187" s="6">
        <v>27</v>
      </c>
      <c r="G6187" s="11">
        <v>1054349282</v>
      </c>
      <c r="H6187" s="11">
        <f t="shared" si="96"/>
        <v>866281323.88999999</v>
      </c>
      <c r="I6187" s="11">
        <v>23135830</v>
      </c>
      <c r="J6187" s="11">
        <v>843145493.88999999</v>
      </c>
      <c r="K6187" s="11">
        <v>493745565.88999999</v>
      </c>
      <c r="L6187" s="11">
        <v>493745565.88999999</v>
      </c>
      <c r="M6187" s="11">
        <v>188067958.11000001</v>
      </c>
      <c r="N6187" s="13">
        <v>0.79968328170208802</v>
      </c>
      <c r="O6187" s="14" t="s">
        <v>535</v>
      </c>
      <c r="P6187" s="14">
        <v>0.46829411687312172</v>
      </c>
      <c r="Q6187" s="5" t="s">
        <v>543</v>
      </c>
      <c r="XEE6187" s="3">
        <v>0.468294116873122</v>
      </c>
      <c r="XEF6187" s="4">
        <v>0.58559948368106396</v>
      </c>
      <c r="XEG6187" s="2" t="s">
        <v>13</v>
      </c>
      <c r="XEH6187" s="1">
        <v>7</v>
      </c>
    </row>
    <row r="6188" spans="1:17 16359:16362" ht="45" hidden="1" x14ac:dyDescent="0.25">
      <c r="A6188" s="6">
        <v>73</v>
      </c>
      <c r="B6188" s="7" t="s">
        <v>524</v>
      </c>
      <c r="C6188" s="7" t="s">
        <v>268</v>
      </c>
      <c r="D6188" s="7" t="s">
        <v>440</v>
      </c>
      <c r="E6188" s="7" t="s">
        <v>439</v>
      </c>
      <c r="F6188" s="5"/>
      <c r="G6188" s="11">
        <v>1054349282</v>
      </c>
      <c r="H6188" s="11">
        <f t="shared" si="96"/>
        <v>866281323.88999999</v>
      </c>
      <c r="I6188" s="11">
        <v>23135830</v>
      </c>
      <c r="J6188" s="11">
        <v>843145493.88999999</v>
      </c>
      <c r="K6188" s="11">
        <v>493745565.88999999</v>
      </c>
      <c r="L6188" s="11">
        <v>493745565.88999999</v>
      </c>
      <c r="M6188" s="11">
        <v>188067958.11000001</v>
      </c>
      <c r="N6188" s="13">
        <v>0.79968328170208802</v>
      </c>
      <c r="O6188" s="14" t="s">
        <v>535</v>
      </c>
      <c r="P6188" s="14">
        <v>0.46829411687312172</v>
      </c>
      <c r="Q6188" s="5" t="s">
        <v>543</v>
      </c>
      <c r="XEE6188" s="3">
        <v>0.468294116873122</v>
      </c>
      <c r="XEF6188" s="4">
        <v>0.58559948368106396</v>
      </c>
      <c r="XEG6188" s="2" t="s">
        <v>13</v>
      </c>
      <c r="XEH6188" s="1">
        <v>7</v>
      </c>
    </row>
    <row r="6189" spans="1:17 16359:16362" hidden="1" x14ac:dyDescent="0.25">
      <c r="A6189" s="6">
        <v>73</v>
      </c>
      <c r="B6189" s="7" t="s">
        <v>524</v>
      </c>
      <c r="C6189" s="7" t="s">
        <v>268</v>
      </c>
      <c r="D6189" s="7" t="s">
        <v>440</v>
      </c>
      <c r="E6189" s="7" t="s">
        <v>14</v>
      </c>
      <c r="F6189" s="6">
        <v>27</v>
      </c>
      <c r="G6189" s="11">
        <v>1054349282</v>
      </c>
      <c r="H6189" s="11">
        <f t="shared" si="96"/>
        <v>866281323.88999999</v>
      </c>
      <c r="I6189" s="11">
        <v>23135830</v>
      </c>
      <c r="J6189" s="11">
        <v>843145493.88999999</v>
      </c>
      <c r="K6189" s="11">
        <v>493745565.88999999</v>
      </c>
      <c r="L6189" s="11">
        <v>493745565.88999999</v>
      </c>
      <c r="M6189" s="11">
        <v>188067958.11000001</v>
      </c>
      <c r="N6189" s="13">
        <v>0.79968328170208802</v>
      </c>
      <c r="O6189" s="14" t="s">
        <v>535</v>
      </c>
      <c r="P6189" s="14">
        <v>0.46829411687312172</v>
      </c>
      <c r="Q6189" s="5" t="s">
        <v>543</v>
      </c>
      <c r="XEE6189" s="3">
        <v>0.468294116873122</v>
      </c>
      <c r="XEF6189" s="4">
        <v>0.58559948368106396</v>
      </c>
      <c r="XEG6189" s="2" t="s">
        <v>13</v>
      </c>
      <c r="XEH6189" s="1">
        <v>7</v>
      </c>
    </row>
    <row r="6190" spans="1:17 16359:16362" ht="45" hidden="1" x14ac:dyDescent="0.25">
      <c r="A6190" s="6">
        <v>73</v>
      </c>
      <c r="B6190" s="7" t="s">
        <v>524</v>
      </c>
      <c r="C6190" s="7" t="s">
        <v>270</v>
      </c>
      <c r="D6190" s="7" t="s">
        <v>445</v>
      </c>
      <c r="E6190" s="7" t="s">
        <v>279</v>
      </c>
      <c r="F6190" s="5"/>
      <c r="G6190" s="11">
        <v>406562000</v>
      </c>
      <c r="H6190" s="11">
        <f t="shared" si="96"/>
        <v>406562000</v>
      </c>
      <c r="I6190" s="11">
        <v>0</v>
      </c>
      <c r="J6190" s="11">
        <v>406562000</v>
      </c>
      <c r="K6190" s="11">
        <v>264085932</v>
      </c>
      <c r="L6190" s="11">
        <v>264085932</v>
      </c>
      <c r="M6190" s="11">
        <v>0</v>
      </c>
      <c r="N6190" s="13">
        <v>1</v>
      </c>
      <c r="O6190" s="14" t="s">
        <v>537</v>
      </c>
      <c r="P6190" s="14">
        <v>0.64955881759731604</v>
      </c>
      <c r="Q6190" s="5" t="s">
        <v>546</v>
      </c>
      <c r="XEE6190" s="3">
        <v>0.64955881759731604</v>
      </c>
      <c r="XEF6190" s="4">
        <v>0.64955881759731604</v>
      </c>
      <c r="XEG6190" s="2" t="s">
        <v>29</v>
      </c>
      <c r="XEH6190" s="1">
        <v>7</v>
      </c>
    </row>
    <row r="6191" spans="1:17 16359:16362" hidden="1" x14ac:dyDescent="0.25">
      <c r="A6191" s="6">
        <v>73</v>
      </c>
      <c r="B6191" s="7" t="s">
        <v>524</v>
      </c>
      <c r="C6191" s="7" t="s">
        <v>270</v>
      </c>
      <c r="D6191" s="7" t="s">
        <v>445</v>
      </c>
      <c r="E6191" s="7" t="s">
        <v>14</v>
      </c>
      <c r="F6191" s="6">
        <v>27</v>
      </c>
      <c r="G6191" s="11">
        <v>406562000</v>
      </c>
      <c r="H6191" s="11">
        <f t="shared" si="96"/>
        <v>406562000</v>
      </c>
      <c r="I6191" s="11">
        <v>0</v>
      </c>
      <c r="J6191" s="11">
        <v>406562000</v>
      </c>
      <c r="K6191" s="11">
        <v>264085932</v>
      </c>
      <c r="L6191" s="11">
        <v>264085932</v>
      </c>
      <c r="M6191" s="11">
        <v>0</v>
      </c>
      <c r="N6191" s="13">
        <v>1</v>
      </c>
      <c r="O6191" s="14" t="s">
        <v>537</v>
      </c>
      <c r="P6191" s="14">
        <v>0.64955881759731604</v>
      </c>
      <c r="Q6191" s="5" t="s">
        <v>546</v>
      </c>
      <c r="XEE6191" s="3">
        <v>0.64955881759731604</v>
      </c>
      <c r="XEF6191" s="4">
        <v>0.64955881759731604</v>
      </c>
      <c r="XEG6191" s="2" t="s">
        <v>29</v>
      </c>
      <c r="XEH6191" s="1">
        <v>7</v>
      </c>
    </row>
    <row r="6192" spans="1:17 16359:16362" ht="45" hidden="1" x14ac:dyDescent="0.25">
      <c r="A6192" s="6">
        <v>73</v>
      </c>
      <c r="B6192" s="7" t="s">
        <v>524</v>
      </c>
      <c r="C6192" s="7" t="s">
        <v>270</v>
      </c>
      <c r="D6192" s="7" t="s">
        <v>446</v>
      </c>
      <c r="E6192" s="7" t="s">
        <v>281</v>
      </c>
      <c r="F6192" s="5"/>
      <c r="G6192" s="11">
        <v>62530000</v>
      </c>
      <c r="H6192" s="11">
        <f t="shared" si="96"/>
        <v>27092833</v>
      </c>
      <c r="I6192" s="11">
        <v>1227911</v>
      </c>
      <c r="J6192" s="11">
        <v>25864922</v>
      </c>
      <c r="K6192" s="11">
        <v>18952899</v>
      </c>
      <c r="L6192" s="11">
        <v>18952899</v>
      </c>
      <c r="M6192" s="11">
        <v>35437167</v>
      </c>
      <c r="N6192" s="13">
        <v>0.41364020470174301</v>
      </c>
      <c r="O6192" s="14" t="s">
        <v>535</v>
      </c>
      <c r="P6192" s="14">
        <v>0.30310089557012632</v>
      </c>
      <c r="Q6192" s="5" t="s">
        <v>543</v>
      </c>
      <c r="XEE6192" s="3">
        <v>0.30310089557012598</v>
      </c>
      <c r="XEF6192" s="4">
        <v>0.73276459136432004</v>
      </c>
      <c r="XEG6192" s="2" t="s">
        <v>29</v>
      </c>
      <c r="XEH6192" s="1">
        <v>7</v>
      </c>
    </row>
    <row r="6193" spans="1:17 16359:16362" hidden="1" x14ac:dyDescent="0.25">
      <c r="A6193" s="6">
        <v>73</v>
      </c>
      <c r="B6193" s="7" t="s">
        <v>524</v>
      </c>
      <c r="C6193" s="7" t="s">
        <v>270</v>
      </c>
      <c r="D6193" s="7" t="s">
        <v>446</v>
      </c>
      <c r="E6193" s="7" t="s">
        <v>14</v>
      </c>
      <c r="F6193" s="6">
        <v>27</v>
      </c>
      <c r="G6193" s="11">
        <v>62530000</v>
      </c>
      <c r="H6193" s="11">
        <f t="shared" si="96"/>
        <v>27092833</v>
      </c>
      <c r="I6193" s="11">
        <v>1227911</v>
      </c>
      <c r="J6193" s="11">
        <v>25864922</v>
      </c>
      <c r="K6193" s="11">
        <v>18952899</v>
      </c>
      <c r="L6193" s="11">
        <v>18952899</v>
      </c>
      <c r="M6193" s="11">
        <v>35437167</v>
      </c>
      <c r="N6193" s="13">
        <v>0.41364020470174301</v>
      </c>
      <c r="O6193" s="14" t="s">
        <v>535</v>
      </c>
      <c r="P6193" s="14">
        <v>0.30310089557012632</v>
      </c>
      <c r="Q6193" s="5" t="s">
        <v>543</v>
      </c>
      <c r="XEE6193" s="3">
        <v>0.30310089557012598</v>
      </c>
      <c r="XEF6193" s="4">
        <v>0.73276459136432004</v>
      </c>
      <c r="XEG6193" s="2" t="s">
        <v>29</v>
      </c>
      <c r="XEH6193" s="1">
        <v>7</v>
      </c>
    </row>
    <row r="6194" spans="1:17 16359:16362" hidden="1" x14ac:dyDescent="0.25">
      <c r="A6194" s="6">
        <v>73</v>
      </c>
      <c r="B6194" s="7" t="s">
        <v>524</v>
      </c>
      <c r="C6194" s="7" t="s">
        <v>270</v>
      </c>
      <c r="D6194" s="7" t="s">
        <v>455</v>
      </c>
      <c r="E6194" s="7" t="s">
        <v>456</v>
      </c>
      <c r="F6194" s="5"/>
      <c r="G6194" s="11">
        <v>1200000</v>
      </c>
      <c r="H6194" s="11">
        <f t="shared" si="96"/>
        <v>300000</v>
      </c>
      <c r="I6194" s="11">
        <v>0</v>
      </c>
      <c r="J6194" s="11">
        <v>300000</v>
      </c>
      <c r="K6194" s="11">
        <v>300000</v>
      </c>
      <c r="L6194" s="11">
        <v>300000</v>
      </c>
      <c r="M6194" s="11">
        <v>900000</v>
      </c>
      <c r="N6194" s="13">
        <v>0.25</v>
      </c>
      <c r="O6194" s="14" t="s">
        <v>535</v>
      </c>
      <c r="P6194" s="14">
        <v>0.25</v>
      </c>
      <c r="Q6194" s="5" t="s">
        <v>543</v>
      </c>
      <c r="XEE6194" s="3">
        <v>0.25</v>
      </c>
      <c r="XEF6194" s="4">
        <v>1</v>
      </c>
      <c r="XEG6194" s="2" t="s">
        <v>29</v>
      </c>
      <c r="XEH6194" s="1">
        <v>7</v>
      </c>
    </row>
    <row r="6195" spans="1:17 16359:16362" hidden="1" x14ac:dyDescent="0.25">
      <c r="A6195" s="6">
        <v>73</v>
      </c>
      <c r="B6195" s="7" t="s">
        <v>524</v>
      </c>
      <c r="C6195" s="7" t="s">
        <v>270</v>
      </c>
      <c r="D6195" s="7" t="s">
        <v>455</v>
      </c>
      <c r="E6195" s="7" t="s">
        <v>14</v>
      </c>
      <c r="F6195" s="6">
        <v>27</v>
      </c>
      <c r="G6195" s="11">
        <v>1200000</v>
      </c>
      <c r="H6195" s="11">
        <f t="shared" si="96"/>
        <v>300000</v>
      </c>
      <c r="I6195" s="11">
        <v>0</v>
      </c>
      <c r="J6195" s="11">
        <v>300000</v>
      </c>
      <c r="K6195" s="11">
        <v>300000</v>
      </c>
      <c r="L6195" s="11">
        <v>300000</v>
      </c>
      <c r="M6195" s="11">
        <v>900000</v>
      </c>
      <c r="N6195" s="13">
        <v>0.25</v>
      </c>
      <c r="O6195" s="14" t="s">
        <v>535</v>
      </c>
      <c r="P6195" s="14">
        <v>0.25</v>
      </c>
      <c r="Q6195" s="5" t="s">
        <v>543</v>
      </c>
      <c r="XEE6195" s="3">
        <v>0.25</v>
      </c>
      <c r="XEF6195" s="4">
        <v>1</v>
      </c>
      <c r="XEG6195" s="2" t="s">
        <v>29</v>
      </c>
      <c r="XEH6195" s="1">
        <v>7</v>
      </c>
    </row>
    <row r="6196" spans="1:17 16359:16362" ht="45" hidden="1" x14ac:dyDescent="0.25">
      <c r="A6196" s="6">
        <v>73</v>
      </c>
      <c r="B6196" s="7" t="s">
        <v>524</v>
      </c>
      <c r="C6196" s="7" t="s">
        <v>270</v>
      </c>
      <c r="D6196" s="7" t="s">
        <v>457</v>
      </c>
      <c r="E6196" s="7" t="s">
        <v>458</v>
      </c>
      <c r="F6196" s="5"/>
      <c r="G6196" s="11">
        <v>24361000</v>
      </c>
      <c r="H6196" s="11">
        <f t="shared" si="96"/>
        <v>24361000</v>
      </c>
      <c r="I6196" s="11">
        <v>0</v>
      </c>
      <c r="J6196" s="11">
        <v>24361000</v>
      </c>
      <c r="K6196" s="11">
        <v>17004933</v>
      </c>
      <c r="L6196" s="11">
        <v>17004933</v>
      </c>
      <c r="M6196" s="11">
        <v>0</v>
      </c>
      <c r="N6196" s="13">
        <v>1</v>
      </c>
      <c r="O6196" s="14" t="s">
        <v>537</v>
      </c>
      <c r="P6196" s="14">
        <v>0.6980392020032018</v>
      </c>
      <c r="Q6196" s="5" t="s">
        <v>546</v>
      </c>
      <c r="XEE6196" s="3">
        <v>0.69803920200320202</v>
      </c>
      <c r="XEF6196" s="4">
        <v>0.69803920200320202</v>
      </c>
      <c r="XEG6196" s="2" t="s">
        <v>29</v>
      </c>
      <c r="XEH6196" s="1">
        <v>7</v>
      </c>
    </row>
    <row r="6197" spans="1:17 16359:16362" hidden="1" x14ac:dyDescent="0.25">
      <c r="A6197" s="6">
        <v>73</v>
      </c>
      <c r="B6197" s="7" t="s">
        <v>524</v>
      </c>
      <c r="C6197" s="7" t="s">
        <v>270</v>
      </c>
      <c r="D6197" s="7" t="s">
        <v>457</v>
      </c>
      <c r="E6197" s="7" t="s">
        <v>14</v>
      </c>
      <c r="F6197" s="6">
        <v>27</v>
      </c>
      <c r="G6197" s="11">
        <v>24361000</v>
      </c>
      <c r="H6197" s="11">
        <f t="shared" si="96"/>
        <v>24361000</v>
      </c>
      <c r="I6197" s="11">
        <v>0</v>
      </c>
      <c r="J6197" s="11">
        <v>24361000</v>
      </c>
      <c r="K6197" s="11">
        <v>17004933</v>
      </c>
      <c r="L6197" s="11">
        <v>17004933</v>
      </c>
      <c r="M6197" s="11">
        <v>0</v>
      </c>
      <c r="N6197" s="13">
        <v>1</v>
      </c>
      <c r="O6197" s="14" t="s">
        <v>537</v>
      </c>
      <c r="P6197" s="14">
        <v>0.6980392020032018</v>
      </c>
      <c r="Q6197" s="5" t="s">
        <v>546</v>
      </c>
      <c r="XEE6197" s="3">
        <v>0.69803920200320202</v>
      </c>
      <c r="XEF6197" s="4">
        <v>0.69803920200320202</v>
      </c>
      <c r="XEG6197" s="2" t="s">
        <v>29</v>
      </c>
      <c r="XEH6197" s="1">
        <v>7</v>
      </c>
    </row>
    <row r="6198" spans="1:17 16359:16362" ht="45" hidden="1" x14ac:dyDescent="0.25">
      <c r="A6198" s="6">
        <v>73</v>
      </c>
      <c r="B6198" s="7" t="s">
        <v>524</v>
      </c>
      <c r="C6198" s="7" t="s">
        <v>270</v>
      </c>
      <c r="D6198" s="7" t="s">
        <v>459</v>
      </c>
      <c r="E6198" s="7" t="s">
        <v>460</v>
      </c>
      <c r="F6198" s="5"/>
      <c r="G6198" s="11">
        <v>37639512</v>
      </c>
      <c r="H6198" s="11">
        <f t="shared" si="96"/>
        <v>37639456</v>
      </c>
      <c r="I6198" s="11">
        <v>0</v>
      </c>
      <c r="J6198" s="11">
        <v>37639456</v>
      </c>
      <c r="K6198" s="11">
        <v>595808</v>
      </c>
      <c r="L6198" s="11">
        <v>595808</v>
      </c>
      <c r="M6198" s="11">
        <v>56</v>
      </c>
      <c r="N6198" s="13">
        <v>0.99999851220175195</v>
      </c>
      <c r="O6198" s="14" t="s">
        <v>537</v>
      </c>
      <c r="P6198" s="14">
        <v>1.5829323185699112E-2</v>
      </c>
      <c r="Q6198" s="5" t="s">
        <v>543</v>
      </c>
      <c r="XEE6198" s="3">
        <v>1.5829323185699101E-2</v>
      </c>
      <c r="XEF6198" s="4">
        <v>1.5829346736573501E-2</v>
      </c>
      <c r="XEG6198" s="2" t="s">
        <v>29</v>
      </c>
      <c r="XEH6198" s="1">
        <v>7</v>
      </c>
    </row>
    <row r="6199" spans="1:17 16359:16362" hidden="1" x14ac:dyDescent="0.25">
      <c r="A6199" s="6">
        <v>73</v>
      </c>
      <c r="B6199" s="7" t="s">
        <v>524</v>
      </c>
      <c r="C6199" s="7" t="s">
        <v>270</v>
      </c>
      <c r="D6199" s="7" t="s">
        <v>459</v>
      </c>
      <c r="E6199" s="7" t="s">
        <v>14</v>
      </c>
      <c r="F6199" s="6">
        <v>27</v>
      </c>
      <c r="G6199" s="11">
        <v>37639512</v>
      </c>
      <c r="H6199" s="11">
        <f t="shared" si="96"/>
        <v>37639456</v>
      </c>
      <c r="I6199" s="11">
        <v>0</v>
      </c>
      <c r="J6199" s="11">
        <v>37639456</v>
      </c>
      <c r="K6199" s="11">
        <v>595808</v>
      </c>
      <c r="L6199" s="11">
        <v>595808</v>
      </c>
      <c r="M6199" s="11">
        <v>56</v>
      </c>
      <c r="N6199" s="13">
        <v>0.99999851220175195</v>
      </c>
      <c r="O6199" s="14" t="s">
        <v>537</v>
      </c>
      <c r="P6199" s="14">
        <v>1.5829323185699112E-2</v>
      </c>
      <c r="Q6199" s="5" t="s">
        <v>543</v>
      </c>
      <c r="XEE6199" s="3">
        <v>1.5829323185699101E-2</v>
      </c>
      <c r="XEF6199" s="4">
        <v>1.5829346736573501E-2</v>
      </c>
      <c r="XEG6199" s="2" t="s">
        <v>29</v>
      </c>
      <c r="XEH6199" s="1">
        <v>7</v>
      </c>
    </row>
    <row r="6200" spans="1:17 16359:16362" ht="30" hidden="1" x14ac:dyDescent="0.25">
      <c r="A6200" s="6">
        <v>73</v>
      </c>
      <c r="B6200" s="7" t="s">
        <v>524</v>
      </c>
      <c r="C6200" s="7" t="s">
        <v>270</v>
      </c>
      <c r="D6200" s="7" t="s">
        <v>461</v>
      </c>
      <c r="E6200" s="7" t="s">
        <v>462</v>
      </c>
      <c r="F6200" s="5"/>
      <c r="G6200" s="11">
        <v>344689434</v>
      </c>
      <c r="H6200" s="11">
        <f t="shared" si="96"/>
        <v>343336434</v>
      </c>
      <c r="I6200" s="11">
        <v>0</v>
      </c>
      <c r="J6200" s="11">
        <v>343336434</v>
      </c>
      <c r="K6200" s="11">
        <v>187742362</v>
      </c>
      <c r="L6200" s="11">
        <v>187742362</v>
      </c>
      <c r="M6200" s="11">
        <v>1353000</v>
      </c>
      <c r="N6200" s="13">
        <v>0.99607472737327896</v>
      </c>
      <c r="O6200" s="14" t="s">
        <v>537</v>
      </c>
      <c r="P6200" s="14">
        <v>0.54467106757905437</v>
      </c>
      <c r="Q6200" s="5" t="s">
        <v>543</v>
      </c>
      <c r="XEE6200" s="3">
        <v>0.54467106757905404</v>
      </c>
      <c r="XEF6200" s="4">
        <v>0.54681747524645197</v>
      </c>
      <c r="XEG6200" s="2" t="s">
        <v>29</v>
      </c>
      <c r="XEH6200" s="1">
        <v>7</v>
      </c>
    </row>
    <row r="6201" spans="1:17 16359:16362" hidden="1" x14ac:dyDescent="0.25">
      <c r="A6201" s="6">
        <v>73</v>
      </c>
      <c r="B6201" s="7" t="s">
        <v>524</v>
      </c>
      <c r="C6201" s="7" t="s">
        <v>270</v>
      </c>
      <c r="D6201" s="7" t="s">
        <v>461</v>
      </c>
      <c r="E6201" s="7" t="s">
        <v>14</v>
      </c>
      <c r="F6201" s="6">
        <v>27</v>
      </c>
      <c r="G6201" s="11">
        <v>344689434</v>
      </c>
      <c r="H6201" s="11">
        <f t="shared" si="96"/>
        <v>343336434</v>
      </c>
      <c r="I6201" s="11">
        <v>0</v>
      </c>
      <c r="J6201" s="11">
        <v>343336434</v>
      </c>
      <c r="K6201" s="11">
        <v>187742362</v>
      </c>
      <c r="L6201" s="11">
        <v>187742362</v>
      </c>
      <c r="M6201" s="11">
        <v>1353000</v>
      </c>
      <c r="N6201" s="13">
        <v>0.99607472737327896</v>
      </c>
      <c r="O6201" s="14" t="s">
        <v>537</v>
      </c>
      <c r="P6201" s="14">
        <v>0.54467106757905437</v>
      </c>
      <c r="Q6201" s="5" t="s">
        <v>543</v>
      </c>
      <c r="XEE6201" s="3">
        <v>0.54467106757905404</v>
      </c>
      <c r="XEF6201" s="4">
        <v>0.54681747524645197</v>
      </c>
      <c r="XEG6201" s="2" t="s">
        <v>29</v>
      </c>
      <c r="XEH6201" s="1">
        <v>7</v>
      </c>
    </row>
    <row r="6202" spans="1:17 16359:16362" ht="30" hidden="1" x14ac:dyDescent="0.25">
      <c r="A6202" s="6">
        <v>73</v>
      </c>
      <c r="B6202" s="7" t="s">
        <v>524</v>
      </c>
      <c r="C6202" s="7" t="s">
        <v>270</v>
      </c>
      <c r="D6202" s="7" t="s">
        <v>465</v>
      </c>
      <c r="E6202" s="7" t="s">
        <v>466</v>
      </c>
      <c r="F6202" s="5"/>
      <c r="G6202" s="11">
        <v>152239569</v>
      </c>
      <c r="H6202" s="11">
        <f t="shared" si="96"/>
        <v>7944182</v>
      </c>
      <c r="I6202" s="11">
        <v>2907919</v>
      </c>
      <c r="J6202" s="11">
        <v>5036263</v>
      </c>
      <c r="K6202" s="11">
        <v>5018213</v>
      </c>
      <c r="L6202" s="11">
        <v>5018213</v>
      </c>
      <c r="M6202" s="11">
        <v>144295387</v>
      </c>
      <c r="N6202" s="13">
        <v>3.3081169587388902E-2</v>
      </c>
      <c r="O6202" s="14" t="s">
        <v>535</v>
      </c>
      <c r="P6202" s="14">
        <v>3.2962606456144135E-2</v>
      </c>
      <c r="Q6202" s="5" t="s">
        <v>543</v>
      </c>
      <c r="XEE6202" s="3">
        <v>3.29626064561441E-2</v>
      </c>
      <c r="XEF6202" s="4">
        <v>0.99641599336650999</v>
      </c>
      <c r="XEG6202" s="2" t="s">
        <v>29</v>
      </c>
      <c r="XEH6202" s="1">
        <v>7</v>
      </c>
    </row>
    <row r="6203" spans="1:17 16359:16362" hidden="1" x14ac:dyDescent="0.25">
      <c r="A6203" s="6">
        <v>73</v>
      </c>
      <c r="B6203" s="7" t="s">
        <v>524</v>
      </c>
      <c r="C6203" s="7" t="s">
        <v>270</v>
      </c>
      <c r="D6203" s="7" t="s">
        <v>465</v>
      </c>
      <c r="E6203" s="7" t="s">
        <v>14</v>
      </c>
      <c r="F6203" s="6">
        <v>27</v>
      </c>
      <c r="G6203" s="11">
        <v>152239569</v>
      </c>
      <c r="H6203" s="11">
        <f t="shared" si="96"/>
        <v>7944182</v>
      </c>
      <c r="I6203" s="11">
        <v>2907919</v>
      </c>
      <c r="J6203" s="11">
        <v>5036263</v>
      </c>
      <c r="K6203" s="11">
        <v>5018213</v>
      </c>
      <c r="L6203" s="11">
        <v>5018213</v>
      </c>
      <c r="M6203" s="11">
        <v>144295387</v>
      </c>
      <c r="N6203" s="13">
        <v>3.3081169587388902E-2</v>
      </c>
      <c r="O6203" s="14" t="s">
        <v>535</v>
      </c>
      <c r="P6203" s="14">
        <v>3.2962606456144135E-2</v>
      </c>
      <c r="Q6203" s="5" t="s">
        <v>543</v>
      </c>
      <c r="XEE6203" s="3">
        <v>3.29626064561441E-2</v>
      </c>
      <c r="XEF6203" s="4">
        <v>0.99641599336650999</v>
      </c>
      <c r="XEG6203" s="2" t="s">
        <v>29</v>
      </c>
      <c r="XEH6203" s="1">
        <v>7</v>
      </c>
    </row>
    <row r="6204" spans="1:17 16359:16362" ht="30" hidden="1" x14ac:dyDescent="0.25">
      <c r="A6204" s="6">
        <v>73</v>
      </c>
      <c r="B6204" s="7" t="s">
        <v>524</v>
      </c>
      <c r="C6204" s="7" t="s">
        <v>270</v>
      </c>
      <c r="D6204" s="7" t="s">
        <v>473</v>
      </c>
      <c r="E6204" s="7" t="s">
        <v>474</v>
      </c>
      <c r="F6204" s="5"/>
      <c r="G6204" s="11">
        <v>1500000</v>
      </c>
      <c r="H6204" s="11">
        <f t="shared" si="96"/>
        <v>0</v>
      </c>
      <c r="I6204" s="11">
        <v>0</v>
      </c>
      <c r="J6204" s="11">
        <v>0</v>
      </c>
      <c r="K6204" s="11">
        <v>0</v>
      </c>
      <c r="L6204" s="11">
        <v>0</v>
      </c>
      <c r="M6204" s="11">
        <v>1500000</v>
      </c>
      <c r="N6204" s="13">
        <v>0</v>
      </c>
      <c r="O6204" s="14" t="s">
        <v>535</v>
      </c>
      <c r="P6204" s="14">
        <v>0</v>
      </c>
      <c r="Q6204" s="5" t="s">
        <v>543</v>
      </c>
      <c r="XEE6204" s="3">
        <v>0</v>
      </c>
      <c r="XEG6204" s="2" t="s">
        <v>29</v>
      </c>
      <c r="XEH6204" s="1">
        <v>7</v>
      </c>
    </row>
    <row r="6205" spans="1:17 16359:16362" hidden="1" x14ac:dyDescent="0.25">
      <c r="A6205" s="6">
        <v>73</v>
      </c>
      <c r="B6205" s="7" t="s">
        <v>524</v>
      </c>
      <c r="C6205" s="7" t="s">
        <v>270</v>
      </c>
      <c r="D6205" s="7" t="s">
        <v>473</v>
      </c>
      <c r="E6205" s="7" t="s">
        <v>14</v>
      </c>
      <c r="F6205" s="6">
        <v>27</v>
      </c>
      <c r="G6205" s="11">
        <v>1500000</v>
      </c>
      <c r="H6205" s="11">
        <f t="shared" si="96"/>
        <v>0</v>
      </c>
      <c r="I6205" s="11">
        <v>0</v>
      </c>
      <c r="J6205" s="11">
        <v>0</v>
      </c>
      <c r="K6205" s="11">
        <v>0</v>
      </c>
      <c r="L6205" s="11">
        <v>0</v>
      </c>
      <c r="M6205" s="11">
        <v>1500000</v>
      </c>
      <c r="N6205" s="13">
        <v>0</v>
      </c>
      <c r="O6205" s="14" t="s">
        <v>535</v>
      </c>
      <c r="P6205" s="14">
        <v>0</v>
      </c>
      <c r="Q6205" s="5" t="s">
        <v>543</v>
      </c>
      <c r="XEE6205" s="3">
        <v>0</v>
      </c>
      <c r="XEG6205" s="2" t="s">
        <v>29</v>
      </c>
      <c r="XEH6205" s="1">
        <v>7</v>
      </c>
    </row>
    <row r="6206" spans="1:17 16359:16362" ht="30" hidden="1" x14ac:dyDescent="0.25">
      <c r="A6206" s="6">
        <v>73</v>
      </c>
      <c r="B6206" s="7" t="s">
        <v>524</v>
      </c>
      <c r="C6206" s="7" t="s">
        <v>270</v>
      </c>
      <c r="D6206" s="7" t="s">
        <v>478</v>
      </c>
      <c r="E6206" s="7" t="s">
        <v>479</v>
      </c>
      <c r="F6206" s="5"/>
      <c r="G6206" s="11">
        <v>19000000</v>
      </c>
      <c r="H6206" s="11">
        <f t="shared" si="96"/>
        <v>19000000</v>
      </c>
      <c r="I6206" s="11">
        <v>19000000</v>
      </c>
      <c r="J6206" s="11">
        <v>0</v>
      </c>
      <c r="K6206" s="11">
        <v>0</v>
      </c>
      <c r="L6206" s="11">
        <v>0</v>
      </c>
      <c r="M6206" s="11">
        <v>0</v>
      </c>
      <c r="N6206" s="13">
        <v>0</v>
      </c>
      <c r="O6206" s="14" t="s">
        <v>535</v>
      </c>
      <c r="P6206" s="14">
        <v>0</v>
      </c>
      <c r="Q6206" s="5" t="s">
        <v>543</v>
      </c>
      <c r="XEE6206" s="3">
        <v>0</v>
      </c>
      <c r="XEG6206" s="2" t="s">
        <v>29</v>
      </c>
      <c r="XEH6206" s="1">
        <v>7</v>
      </c>
    </row>
    <row r="6207" spans="1:17 16359:16362" hidden="1" x14ac:dyDescent="0.25">
      <c r="A6207" s="6">
        <v>73</v>
      </c>
      <c r="B6207" s="7" t="s">
        <v>524</v>
      </c>
      <c r="C6207" s="7" t="s">
        <v>270</v>
      </c>
      <c r="D6207" s="7" t="s">
        <v>478</v>
      </c>
      <c r="E6207" s="7" t="s">
        <v>14</v>
      </c>
      <c r="F6207" s="6">
        <v>27</v>
      </c>
      <c r="G6207" s="11">
        <v>19000000</v>
      </c>
      <c r="H6207" s="11">
        <f t="shared" si="96"/>
        <v>19000000</v>
      </c>
      <c r="I6207" s="11">
        <v>19000000</v>
      </c>
      <c r="J6207" s="11">
        <v>0</v>
      </c>
      <c r="K6207" s="11">
        <v>0</v>
      </c>
      <c r="L6207" s="11">
        <v>0</v>
      </c>
      <c r="M6207" s="11">
        <v>0</v>
      </c>
      <c r="N6207" s="13">
        <v>0</v>
      </c>
      <c r="O6207" s="14" t="s">
        <v>535</v>
      </c>
      <c r="P6207" s="14">
        <v>0</v>
      </c>
      <c r="Q6207" s="5" t="s">
        <v>543</v>
      </c>
      <c r="XEE6207" s="3">
        <v>0</v>
      </c>
      <c r="XEG6207" s="2" t="s">
        <v>29</v>
      </c>
      <c r="XEH6207" s="1">
        <v>7</v>
      </c>
    </row>
    <row r="6208" spans="1:17 16359:16362" ht="45" hidden="1" x14ac:dyDescent="0.25">
      <c r="A6208" s="6">
        <v>73</v>
      </c>
      <c r="B6208" s="7" t="s">
        <v>524</v>
      </c>
      <c r="C6208" s="7" t="s">
        <v>270</v>
      </c>
      <c r="D6208" s="7" t="s">
        <v>481</v>
      </c>
      <c r="E6208" s="7" t="s">
        <v>281</v>
      </c>
      <c r="F6208" s="5"/>
      <c r="G6208" s="11">
        <v>4000000</v>
      </c>
      <c r="H6208" s="11">
        <f t="shared" si="96"/>
        <v>0</v>
      </c>
      <c r="I6208" s="11">
        <v>0</v>
      </c>
      <c r="J6208" s="11">
        <v>0</v>
      </c>
      <c r="K6208" s="11">
        <v>0</v>
      </c>
      <c r="L6208" s="11">
        <v>0</v>
      </c>
      <c r="M6208" s="11">
        <v>4000000</v>
      </c>
      <c r="N6208" s="13">
        <v>0</v>
      </c>
      <c r="O6208" s="14" t="s">
        <v>535</v>
      </c>
      <c r="P6208" s="14">
        <v>0</v>
      </c>
      <c r="Q6208" s="5" t="s">
        <v>543</v>
      </c>
      <c r="XEE6208" s="3">
        <v>0</v>
      </c>
      <c r="XEG6208" s="2" t="s">
        <v>29</v>
      </c>
      <c r="XEH6208" s="1">
        <v>7</v>
      </c>
    </row>
    <row r="6209" spans="1:17 16359:16362" hidden="1" x14ac:dyDescent="0.25">
      <c r="A6209" s="6">
        <v>73</v>
      </c>
      <c r="B6209" s="7" t="s">
        <v>524</v>
      </c>
      <c r="C6209" s="7" t="s">
        <v>270</v>
      </c>
      <c r="D6209" s="7" t="s">
        <v>481</v>
      </c>
      <c r="E6209" s="7" t="s">
        <v>14</v>
      </c>
      <c r="F6209" s="6">
        <v>27</v>
      </c>
      <c r="G6209" s="11">
        <v>4000000</v>
      </c>
      <c r="H6209" s="11">
        <f t="shared" si="96"/>
        <v>0</v>
      </c>
      <c r="I6209" s="11">
        <v>0</v>
      </c>
      <c r="J6209" s="11">
        <v>0</v>
      </c>
      <c r="K6209" s="11">
        <v>0</v>
      </c>
      <c r="L6209" s="11">
        <v>0</v>
      </c>
      <c r="M6209" s="11">
        <v>4000000</v>
      </c>
      <c r="N6209" s="13">
        <v>0</v>
      </c>
      <c r="O6209" s="14" t="s">
        <v>535</v>
      </c>
      <c r="P6209" s="14">
        <v>0</v>
      </c>
      <c r="Q6209" s="5" t="s">
        <v>543</v>
      </c>
      <c r="XEE6209" s="3">
        <v>0</v>
      </c>
      <c r="XEG6209" s="2" t="s">
        <v>29</v>
      </c>
      <c r="XEH6209" s="1">
        <v>7</v>
      </c>
    </row>
    <row r="6210" spans="1:17 16359:16362" ht="30" hidden="1" x14ac:dyDescent="0.25">
      <c r="A6210" s="6">
        <v>73</v>
      </c>
      <c r="B6210" s="7" t="s">
        <v>524</v>
      </c>
      <c r="C6210" s="7" t="s">
        <v>270</v>
      </c>
      <c r="D6210" s="7" t="s">
        <v>486</v>
      </c>
      <c r="E6210" s="7" t="s">
        <v>283</v>
      </c>
      <c r="F6210" s="5"/>
      <c r="G6210" s="11">
        <v>627767</v>
      </c>
      <c r="H6210" s="11">
        <f t="shared" si="96"/>
        <v>45418.89</v>
      </c>
      <c r="I6210" s="11">
        <v>0</v>
      </c>
      <c r="J6210" s="11">
        <v>45418.89</v>
      </c>
      <c r="K6210" s="11">
        <v>45418.89</v>
      </c>
      <c r="L6210" s="11">
        <v>45418.89</v>
      </c>
      <c r="M6210" s="11">
        <v>582348.11</v>
      </c>
      <c r="N6210" s="13">
        <v>7.2349916449892998E-2</v>
      </c>
      <c r="O6210" s="14" t="s">
        <v>535</v>
      </c>
      <c r="P6210" s="14">
        <v>7.2349916449893026E-2</v>
      </c>
      <c r="Q6210" s="5" t="s">
        <v>543</v>
      </c>
      <c r="XEE6210" s="3">
        <v>7.2349916449892998E-2</v>
      </c>
      <c r="XEF6210" s="4">
        <v>1</v>
      </c>
      <c r="XEG6210" s="2" t="s">
        <v>29</v>
      </c>
      <c r="XEH6210" s="1">
        <v>7</v>
      </c>
    </row>
    <row r="6211" spans="1:17 16359:16362" hidden="1" x14ac:dyDescent="0.25">
      <c r="A6211" s="6">
        <v>73</v>
      </c>
      <c r="B6211" s="7" t="s">
        <v>524</v>
      </c>
      <c r="C6211" s="7" t="s">
        <v>270</v>
      </c>
      <c r="D6211" s="7" t="s">
        <v>486</v>
      </c>
      <c r="E6211" s="7" t="s">
        <v>14</v>
      </c>
      <c r="F6211" s="6">
        <v>27</v>
      </c>
      <c r="G6211" s="11">
        <v>627767</v>
      </c>
      <c r="H6211" s="11">
        <f t="shared" ref="H6211:H6274" si="97">+J6211+I6211</f>
        <v>45418.89</v>
      </c>
      <c r="I6211" s="11">
        <v>0</v>
      </c>
      <c r="J6211" s="11">
        <v>45418.89</v>
      </c>
      <c r="K6211" s="11">
        <v>45418.89</v>
      </c>
      <c r="L6211" s="11">
        <v>45418.89</v>
      </c>
      <c r="M6211" s="11">
        <v>582348.11</v>
      </c>
      <c r="N6211" s="13">
        <v>7.2349916449892998E-2</v>
      </c>
      <c r="O6211" s="14" t="s">
        <v>535</v>
      </c>
      <c r="P6211" s="14">
        <v>7.2349916449893026E-2</v>
      </c>
      <c r="Q6211" s="5" t="s">
        <v>543</v>
      </c>
      <c r="XEE6211" s="3">
        <v>7.2349916449892998E-2</v>
      </c>
      <c r="XEF6211" s="4">
        <v>1</v>
      </c>
      <c r="XEG6211" s="2" t="s">
        <v>29</v>
      </c>
      <c r="XEH6211" s="1">
        <v>7</v>
      </c>
    </row>
    <row r="6212" spans="1:17 16359:16362" ht="45" hidden="1" x14ac:dyDescent="0.25">
      <c r="A6212" s="6">
        <v>73</v>
      </c>
      <c r="B6212" s="7" t="s">
        <v>524</v>
      </c>
      <c r="C6212" s="7" t="s">
        <v>265</v>
      </c>
      <c r="D6212" s="7" t="s">
        <v>487</v>
      </c>
      <c r="E6212" s="7" t="s">
        <v>488</v>
      </c>
      <c r="F6212" s="5"/>
      <c r="G6212" s="11">
        <v>114168143</v>
      </c>
      <c r="H6212" s="11">
        <f t="shared" si="97"/>
        <v>104148103</v>
      </c>
      <c r="I6212" s="11">
        <v>9762352</v>
      </c>
      <c r="J6212" s="11">
        <v>94385751</v>
      </c>
      <c r="K6212" s="11">
        <v>73430347</v>
      </c>
      <c r="L6212" s="11">
        <v>73430347</v>
      </c>
      <c r="M6212" s="11">
        <v>10020040</v>
      </c>
      <c r="N6212" s="13">
        <v>0.82672581439815496</v>
      </c>
      <c r="O6212" s="14" t="s">
        <v>535</v>
      </c>
      <c r="P6212" s="14">
        <v>0.64317720399463796</v>
      </c>
      <c r="Q6212" s="5" t="s">
        <v>546</v>
      </c>
      <c r="XEE6212" s="3">
        <v>0.64317720399463796</v>
      </c>
      <c r="XEF6212" s="4">
        <v>0.77798127600849398</v>
      </c>
      <c r="XEG6212" s="2" t="s">
        <v>13</v>
      </c>
      <c r="XEH6212" s="1">
        <v>7</v>
      </c>
    </row>
    <row r="6213" spans="1:17 16359:16362" hidden="1" x14ac:dyDescent="0.25">
      <c r="A6213" s="6">
        <v>73</v>
      </c>
      <c r="B6213" s="7" t="s">
        <v>524</v>
      </c>
      <c r="C6213" s="7" t="s">
        <v>265</v>
      </c>
      <c r="D6213" s="7" t="s">
        <v>487</v>
      </c>
      <c r="E6213" s="7" t="s">
        <v>14</v>
      </c>
      <c r="F6213" s="6">
        <v>27</v>
      </c>
      <c r="G6213" s="11">
        <v>114168143</v>
      </c>
      <c r="H6213" s="11">
        <f t="shared" si="97"/>
        <v>104148103</v>
      </c>
      <c r="I6213" s="11">
        <v>9762352</v>
      </c>
      <c r="J6213" s="11">
        <v>94385751</v>
      </c>
      <c r="K6213" s="11">
        <v>73430347</v>
      </c>
      <c r="L6213" s="11">
        <v>73430347</v>
      </c>
      <c r="M6213" s="11">
        <v>10020040</v>
      </c>
      <c r="N6213" s="13">
        <v>0.82672581439815496</v>
      </c>
      <c r="O6213" s="14" t="s">
        <v>535</v>
      </c>
      <c r="P6213" s="14">
        <v>0.64317720399463796</v>
      </c>
      <c r="Q6213" s="5" t="s">
        <v>546</v>
      </c>
      <c r="XEE6213" s="3">
        <v>0.64317720399463796</v>
      </c>
      <c r="XEF6213" s="4">
        <v>0.77798127600849398</v>
      </c>
      <c r="XEG6213" s="2" t="s">
        <v>13</v>
      </c>
      <c r="XEH6213" s="1">
        <v>7</v>
      </c>
    </row>
    <row r="6214" spans="1:17 16359:16362" ht="45" hidden="1" x14ac:dyDescent="0.25">
      <c r="A6214" s="6">
        <v>73</v>
      </c>
      <c r="B6214" s="7" t="s">
        <v>524</v>
      </c>
      <c r="C6214" s="7" t="s">
        <v>268</v>
      </c>
      <c r="D6214" s="7" t="s">
        <v>489</v>
      </c>
      <c r="E6214" s="7" t="s">
        <v>488</v>
      </c>
      <c r="F6214" s="5"/>
      <c r="G6214" s="11">
        <v>114168143</v>
      </c>
      <c r="H6214" s="11">
        <f t="shared" si="97"/>
        <v>104148103</v>
      </c>
      <c r="I6214" s="11">
        <v>9762352</v>
      </c>
      <c r="J6214" s="11">
        <v>94385751</v>
      </c>
      <c r="K6214" s="11">
        <v>73430347</v>
      </c>
      <c r="L6214" s="11">
        <v>73430347</v>
      </c>
      <c r="M6214" s="11">
        <v>10020040</v>
      </c>
      <c r="N6214" s="13">
        <v>0.82672581439815496</v>
      </c>
      <c r="O6214" s="14" t="s">
        <v>535</v>
      </c>
      <c r="P6214" s="14">
        <v>0.64317720399463796</v>
      </c>
      <c r="Q6214" s="5" t="s">
        <v>546</v>
      </c>
      <c r="XEE6214" s="3">
        <v>0.64317720399463796</v>
      </c>
      <c r="XEF6214" s="4">
        <v>0.77798127600849398</v>
      </c>
      <c r="XEG6214" s="2" t="s">
        <v>13</v>
      </c>
      <c r="XEH6214" s="1">
        <v>7</v>
      </c>
    </row>
    <row r="6215" spans="1:17 16359:16362" hidden="1" x14ac:dyDescent="0.25">
      <c r="A6215" s="6">
        <v>73</v>
      </c>
      <c r="B6215" s="7" t="s">
        <v>524</v>
      </c>
      <c r="C6215" s="7" t="s">
        <v>268</v>
      </c>
      <c r="D6215" s="7" t="s">
        <v>489</v>
      </c>
      <c r="E6215" s="7" t="s">
        <v>14</v>
      </c>
      <c r="F6215" s="6">
        <v>27</v>
      </c>
      <c r="G6215" s="11">
        <v>114168143</v>
      </c>
      <c r="H6215" s="11">
        <f t="shared" si="97"/>
        <v>104148103</v>
      </c>
      <c r="I6215" s="11">
        <v>9762352</v>
      </c>
      <c r="J6215" s="11">
        <v>94385751</v>
      </c>
      <c r="K6215" s="11">
        <v>73430347</v>
      </c>
      <c r="L6215" s="11">
        <v>73430347</v>
      </c>
      <c r="M6215" s="11">
        <v>10020040</v>
      </c>
      <c r="N6215" s="13">
        <v>0.82672581439815496</v>
      </c>
      <c r="O6215" s="14" t="s">
        <v>535</v>
      </c>
      <c r="P6215" s="14">
        <v>0.64317720399463796</v>
      </c>
      <c r="Q6215" s="5" t="s">
        <v>546</v>
      </c>
      <c r="XEE6215" s="3">
        <v>0.64317720399463796</v>
      </c>
      <c r="XEF6215" s="4">
        <v>0.77798127600849398</v>
      </c>
      <c r="XEG6215" s="2" t="s">
        <v>13</v>
      </c>
      <c r="XEH6215" s="1">
        <v>7</v>
      </c>
    </row>
    <row r="6216" spans="1:17 16359:16362" ht="45" hidden="1" x14ac:dyDescent="0.25">
      <c r="A6216" s="6">
        <v>73</v>
      </c>
      <c r="B6216" s="7" t="s">
        <v>524</v>
      </c>
      <c r="C6216" s="7" t="s">
        <v>270</v>
      </c>
      <c r="D6216" s="7" t="s">
        <v>492</v>
      </c>
      <c r="E6216" s="7" t="s">
        <v>279</v>
      </c>
      <c r="F6216" s="5"/>
      <c r="G6216" s="11">
        <v>83714667</v>
      </c>
      <c r="H6216" s="11">
        <f t="shared" si="97"/>
        <v>83639867</v>
      </c>
      <c r="I6216" s="11">
        <v>9000867</v>
      </c>
      <c r="J6216" s="11">
        <v>74639000</v>
      </c>
      <c r="K6216" s="11">
        <v>54265801</v>
      </c>
      <c r="L6216" s="11">
        <v>54265801</v>
      </c>
      <c r="M6216" s="11">
        <v>74800</v>
      </c>
      <c r="N6216" s="13">
        <v>0.89158808933684197</v>
      </c>
      <c r="O6216" s="14" t="s">
        <v>535</v>
      </c>
      <c r="P6216" s="14">
        <v>0.64822333940598487</v>
      </c>
      <c r="Q6216" s="5" t="s">
        <v>546</v>
      </c>
      <c r="XEE6216" s="3">
        <v>0.64822333940598498</v>
      </c>
      <c r="XEF6216" s="4">
        <v>0.72704351612427798</v>
      </c>
      <c r="XEG6216" s="2" t="s">
        <v>29</v>
      </c>
      <c r="XEH6216" s="1">
        <v>7</v>
      </c>
    </row>
    <row r="6217" spans="1:17 16359:16362" hidden="1" x14ac:dyDescent="0.25">
      <c r="A6217" s="6">
        <v>73</v>
      </c>
      <c r="B6217" s="7" t="s">
        <v>524</v>
      </c>
      <c r="C6217" s="7" t="s">
        <v>270</v>
      </c>
      <c r="D6217" s="7" t="s">
        <v>492</v>
      </c>
      <c r="E6217" s="7" t="s">
        <v>14</v>
      </c>
      <c r="F6217" s="6">
        <v>27</v>
      </c>
      <c r="G6217" s="11">
        <v>83714667</v>
      </c>
      <c r="H6217" s="11">
        <f t="shared" si="97"/>
        <v>83639867</v>
      </c>
      <c r="I6217" s="11">
        <v>9000867</v>
      </c>
      <c r="J6217" s="11">
        <v>74639000</v>
      </c>
      <c r="K6217" s="11">
        <v>54265801</v>
      </c>
      <c r="L6217" s="11">
        <v>54265801</v>
      </c>
      <c r="M6217" s="11">
        <v>74800</v>
      </c>
      <c r="N6217" s="13">
        <v>0.89158808933684197</v>
      </c>
      <c r="O6217" s="14" t="s">
        <v>535</v>
      </c>
      <c r="P6217" s="14">
        <v>0.64822333940598487</v>
      </c>
      <c r="Q6217" s="5" t="s">
        <v>546</v>
      </c>
      <c r="XEE6217" s="3">
        <v>0.64822333940598498</v>
      </c>
      <c r="XEF6217" s="4">
        <v>0.72704351612427798</v>
      </c>
      <c r="XEG6217" s="2" t="s">
        <v>29</v>
      </c>
      <c r="XEH6217" s="1">
        <v>7</v>
      </c>
    </row>
    <row r="6218" spans="1:17 16359:16362" ht="45" hidden="1" x14ac:dyDescent="0.25">
      <c r="A6218" s="6">
        <v>73</v>
      </c>
      <c r="B6218" s="7" t="s">
        <v>524</v>
      </c>
      <c r="C6218" s="7" t="s">
        <v>270</v>
      </c>
      <c r="D6218" s="7" t="s">
        <v>493</v>
      </c>
      <c r="E6218" s="7" t="s">
        <v>281</v>
      </c>
      <c r="F6218" s="5"/>
      <c r="G6218" s="11">
        <v>30453476</v>
      </c>
      <c r="H6218" s="11">
        <f t="shared" si="97"/>
        <v>20508236</v>
      </c>
      <c r="I6218" s="11">
        <v>761485</v>
      </c>
      <c r="J6218" s="11">
        <v>19746751</v>
      </c>
      <c r="K6218" s="11">
        <v>19164546</v>
      </c>
      <c r="L6218" s="11">
        <v>19164546</v>
      </c>
      <c r="M6218" s="11">
        <v>9945240</v>
      </c>
      <c r="N6218" s="13">
        <v>0.64842354941682201</v>
      </c>
      <c r="O6218" s="14" t="s">
        <v>535</v>
      </c>
      <c r="P6218" s="14">
        <v>0.62930569896191813</v>
      </c>
      <c r="Q6218" s="5" t="s">
        <v>546</v>
      </c>
      <c r="XEE6218" s="3">
        <v>0.62930569896191801</v>
      </c>
      <c r="XEF6218" s="4">
        <v>0.970516415586544</v>
      </c>
      <c r="XEG6218" s="2" t="s">
        <v>29</v>
      </c>
      <c r="XEH6218" s="1">
        <v>7</v>
      </c>
    </row>
    <row r="6219" spans="1:17 16359:16362" hidden="1" x14ac:dyDescent="0.25">
      <c r="A6219" s="6">
        <v>73</v>
      </c>
      <c r="B6219" s="7" t="s">
        <v>524</v>
      </c>
      <c r="C6219" s="7" t="s">
        <v>270</v>
      </c>
      <c r="D6219" s="7" t="s">
        <v>493</v>
      </c>
      <c r="E6219" s="7" t="s">
        <v>14</v>
      </c>
      <c r="F6219" s="6">
        <v>27</v>
      </c>
      <c r="G6219" s="11">
        <v>30453476</v>
      </c>
      <c r="H6219" s="11">
        <f t="shared" si="97"/>
        <v>20508236</v>
      </c>
      <c r="I6219" s="11">
        <v>761485</v>
      </c>
      <c r="J6219" s="11">
        <v>19746751</v>
      </c>
      <c r="K6219" s="11">
        <v>19164546</v>
      </c>
      <c r="L6219" s="11">
        <v>19164546</v>
      </c>
      <c r="M6219" s="11">
        <v>9945240</v>
      </c>
      <c r="N6219" s="13">
        <v>0.64842354941682201</v>
      </c>
      <c r="O6219" s="14" t="s">
        <v>535</v>
      </c>
      <c r="P6219" s="14">
        <v>0.62930569896191813</v>
      </c>
      <c r="Q6219" s="5" t="s">
        <v>546</v>
      </c>
      <c r="XEE6219" s="3">
        <v>0.62930569896191801</v>
      </c>
      <c r="XEF6219" s="4">
        <v>0.970516415586544</v>
      </c>
      <c r="XEG6219" s="2" t="s">
        <v>29</v>
      </c>
      <c r="XEH6219" s="1">
        <v>7</v>
      </c>
    </row>
    <row r="6220" spans="1:17 16359:16362" x14ac:dyDescent="0.25">
      <c r="A6220" s="6">
        <v>73</v>
      </c>
      <c r="B6220" s="7" t="s">
        <v>524</v>
      </c>
      <c r="C6220" s="7" t="s">
        <v>495</v>
      </c>
      <c r="D6220" s="7" t="s">
        <v>495</v>
      </c>
      <c r="E6220" s="7" t="s">
        <v>495</v>
      </c>
      <c r="F6220" s="5"/>
      <c r="G6220" s="11">
        <v>131710203029</v>
      </c>
      <c r="H6220" s="11">
        <f t="shared" si="97"/>
        <v>129172411449.34</v>
      </c>
      <c r="I6220" s="11">
        <v>487604827</v>
      </c>
      <c r="J6220" s="11">
        <v>128684806622.34</v>
      </c>
      <c r="K6220" s="11">
        <v>93417872296.339996</v>
      </c>
      <c r="L6220" s="11">
        <v>93417872296.339996</v>
      </c>
      <c r="M6220" s="11">
        <v>2537791579.6599998</v>
      </c>
      <c r="N6220" s="13">
        <v>0.97702990097134801</v>
      </c>
      <c r="O6220" s="14" t="s">
        <v>537</v>
      </c>
      <c r="P6220" s="14">
        <v>0.70926830380613126</v>
      </c>
      <c r="Q6220" s="5" t="s">
        <v>546</v>
      </c>
      <c r="XEE6220" s="3">
        <v>0.70926830380613104</v>
      </c>
      <c r="XEF6220" s="4">
        <v>0.72594329313871298</v>
      </c>
      <c r="XEG6220" s="2" t="s">
        <v>496</v>
      </c>
      <c r="XEH6220" s="1">
        <v>7</v>
      </c>
    </row>
    <row r="6221" spans="1:17 16359:16362" hidden="1" x14ac:dyDescent="0.25">
      <c r="A6221" s="6">
        <v>76</v>
      </c>
      <c r="B6221" s="7" t="s">
        <v>525</v>
      </c>
      <c r="C6221" s="7" t="s">
        <v>10</v>
      </c>
      <c r="D6221" s="7" t="s">
        <v>11</v>
      </c>
      <c r="E6221" s="7" t="s">
        <v>12</v>
      </c>
      <c r="F6221" s="5"/>
      <c r="G6221" s="11">
        <v>1674948617</v>
      </c>
      <c r="H6221" s="11">
        <f t="shared" si="97"/>
        <v>1570168154</v>
      </c>
      <c r="I6221" s="11">
        <v>384254709</v>
      </c>
      <c r="J6221" s="11">
        <v>1185913445</v>
      </c>
      <c r="K6221" s="11">
        <v>577737038.00999999</v>
      </c>
      <c r="L6221" s="11">
        <v>577737038.00999999</v>
      </c>
      <c r="M6221" s="11">
        <v>104780463</v>
      </c>
      <c r="N6221" s="13">
        <v>0.70802974668207397</v>
      </c>
      <c r="O6221" s="14" t="s">
        <v>535</v>
      </c>
      <c r="P6221" s="14">
        <v>0.34492821579493266</v>
      </c>
      <c r="Q6221" s="5" t="s">
        <v>543</v>
      </c>
      <c r="XEE6221" s="3">
        <v>0.34492821579493299</v>
      </c>
      <c r="XEF6221" s="4">
        <v>0.487166277139222</v>
      </c>
      <c r="XEG6221" s="2" t="s">
        <v>13</v>
      </c>
      <c r="XEH6221" s="1">
        <v>7</v>
      </c>
    </row>
    <row r="6222" spans="1:17 16359:16362" hidden="1" x14ac:dyDescent="0.25">
      <c r="A6222" s="6">
        <v>76</v>
      </c>
      <c r="B6222" s="7" t="s">
        <v>525</v>
      </c>
      <c r="C6222" s="7" t="s">
        <v>10</v>
      </c>
      <c r="D6222" s="7" t="s">
        <v>11</v>
      </c>
      <c r="E6222" s="7" t="s">
        <v>14</v>
      </c>
      <c r="F6222" s="6">
        <v>27</v>
      </c>
      <c r="G6222" s="11">
        <v>1674948617</v>
      </c>
      <c r="H6222" s="11">
        <f t="shared" si="97"/>
        <v>1570168154</v>
      </c>
      <c r="I6222" s="11">
        <v>384254709</v>
      </c>
      <c r="J6222" s="11">
        <v>1185913445</v>
      </c>
      <c r="K6222" s="11">
        <v>577737038.00999999</v>
      </c>
      <c r="L6222" s="11">
        <v>577737038.00999999</v>
      </c>
      <c r="M6222" s="11">
        <v>104780463</v>
      </c>
      <c r="N6222" s="13">
        <v>0.70802974668207397</v>
      </c>
      <c r="O6222" s="14" t="s">
        <v>535</v>
      </c>
      <c r="P6222" s="14">
        <v>0.34492821579493266</v>
      </c>
      <c r="Q6222" s="5" t="s">
        <v>543</v>
      </c>
      <c r="XEE6222" s="3">
        <v>0.34492821579493299</v>
      </c>
      <c r="XEF6222" s="4">
        <v>0.487166277139222</v>
      </c>
      <c r="XEG6222" s="2" t="s">
        <v>13</v>
      </c>
      <c r="XEH6222" s="1">
        <v>7</v>
      </c>
    </row>
    <row r="6223" spans="1:17 16359:16362" hidden="1" x14ac:dyDescent="0.25">
      <c r="A6223" s="6">
        <v>76</v>
      </c>
      <c r="B6223" s="7" t="s">
        <v>525</v>
      </c>
      <c r="C6223" s="7" t="s">
        <v>15</v>
      </c>
      <c r="D6223" s="7" t="s">
        <v>92</v>
      </c>
      <c r="E6223" s="7" t="s">
        <v>93</v>
      </c>
      <c r="F6223" s="5"/>
      <c r="G6223" s="11">
        <v>1668824217</v>
      </c>
      <c r="H6223" s="11">
        <f t="shared" si="97"/>
        <v>1564043754</v>
      </c>
      <c r="I6223" s="11">
        <v>378130309</v>
      </c>
      <c r="J6223" s="11">
        <v>1185913445</v>
      </c>
      <c r="K6223" s="11">
        <v>577737038.00999999</v>
      </c>
      <c r="L6223" s="11">
        <v>577737038.00999999</v>
      </c>
      <c r="M6223" s="11">
        <v>104780463</v>
      </c>
      <c r="N6223" s="13">
        <v>0.71062813741514597</v>
      </c>
      <c r="O6223" s="14" t="s">
        <v>535</v>
      </c>
      <c r="P6223" s="14">
        <v>0.3461940641349166</v>
      </c>
      <c r="Q6223" s="5" t="s">
        <v>543</v>
      </c>
      <c r="XEE6223" s="3">
        <v>0.34619406413491699</v>
      </c>
      <c r="XEF6223" s="4">
        <v>0.487166277139222</v>
      </c>
      <c r="XEG6223" s="2" t="s">
        <v>13</v>
      </c>
      <c r="XEH6223" s="1">
        <v>7</v>
      </c>
    </row>
    <row r="6224" spans="1:17 16359:16362" hidden="1" x14ac:dyDescent="0.25">
      <c r="A6224" s="6">
        <v>76</v>
      </c>
      <c r="B6224" s="7" t="s">
        <v>525</v>
      </c>
      <c r="C6224" s="7" t="s">
        <v>15</v>
      </c>
      <c r="D6224" s="7" t="s">
        <v>92</v>
      </c>
      <c r="E6224" s="7" t="s">
        <v>14</v>
      </c>
      <c r="F6224" s="6">
        <v>27</v>
      </c>
      <c r="G6224" s="11">
        <v>1668824217</v>
      </c>
      <c r="H6224" s="11">
        <f t="shared" si="97"/>
        <v>1564043754</v>
      </c>
      <c r="I6224" s="11">
        <v>378130309</v>
      </c>
      <c r="J6224" s="11">
        <v>1185913445</v>
      </c>
      <c r="K6224" s="11">
        <v>577737038.00999999</v>
      </c>
      <c r="L6224" s="11">
        <v>577737038.00999999</v>
      </c>
      <c r="M6224" s="11">
        <v>104780463</v>
      </c>
      <c r="N6224" s="13">
        <v>0.71062813741514597</v>
      </c>
      <c r="O6224" s="14" t="s">
        <v>535</v>
      </c>
      <c r="P6224" s="14">
        <v>0.3461940641349166</v>
      </c>
      <c r="Q6224" s="5" t="s">
        <v>543</v>
      </c>
      <c r="XEE6224" s="3">
        <v>0.34619406413491699</v>
      </c>
      <c r="XEF6224" s="4">
        <v>0.487166277139222</v>
      </c>
      <c r="XEG6224" s="2" t="s">
        <v>13</v>
      </c>
      <c r="XEH6224" s="1">
        <v>7</v>
      </c>
    </row>
    <row r="6225" spans="1:17 16359:16362" hidden="1" x14ac:dyDescent="0.25">
      <c r="A6225" s="6">
        <v>76</v>
      </c>
      <c r="B6225" s="7" t="s">
        <v>525</v>
      </c>
      <c r="C6225" s="7" t="s">
        <v>18</v>
      </c>
      <c r="D6225" s="7" t="s">
        <v>94</v>
      </c>
      <c r="E6225" s="7" t="s">
        <v>93</v>
      </c>
      <c r="F6225" s="5"/>
      <c r="G6225" s="11">
        <v>1668824217</v>
      </c>
      <c r="H6225" s="11">
        <f t="shared" si="97"/>
        <v>1564043754</v>
      </c>
      <c r="I6225" s="11">
        <v>378130309</v>
      </c>
      <c r="J6225" s="11">
        <v>1185913445</v>
      </c>
      <c r="K6225" s="11">
        <v>577737038.00999999</v>
      </c>
      <c r="L6225" s="11">
        <v>577737038.00999999</v>
      </c>
      <c r="M6225" s="11">
        <v>104780463</v>
      </c>
      <c r="N6225" s="13">
        <v>0.71062813741514597</v>
      </c>
      <c r="O6225" s="14" t="s">
        <v>535</v>
      </c>
      <c r="P6225" s="14">
        <v>0.3461940641349166</v>
      </c>
      <c r="Q6225" s="5" t="s">
        <v>543</v>
      </c>
      <c r="XEE6225" s="3">
        <v>0.34619406413491699</v>
      </c>
      <c r="XEF6225" s="4">
        <v>0.487166277139222</v>
      </c>
      <c r="XEG6225" s="2" t="s">
        <v>13</v>
      </c>
      <c r="XEH6225" s="1">
        <v>7</v>
      </c>
    </row>
    <row r="6226" spans="1:17 16359:16362" hidden="1" x14ac:dyDescent="0.25">
      <c r="A6226" s="6">
        <v>76</v>
      </c>
      <c r="B6226" s="7" t="s">
        <v>525</v>
      </c>
      <c r="C6226" s="7" t="s">
        <v>18</v>
      </c>
      <c r="D6226" s="7" t="s">
        <v>94</v>
      </c>
      <c r="E6226" s="7" t="s">
        <v>14</v>
      </c>
      <c r="F6226" s="6">
        <v>27</v>
      </c>
      <c r="G6226" s="11">
        <v>1668824217</v>
      </c>
      <c r="H6226" s="11">
        <f t="shared" si="97"/>
        <v>1564043754</v>
      </c>
      <c r="I6226" s="11">
        <v>378130309</v>
      </c>
      <c r="J6226" s="11">
        <v>1185913445</v>
      </c>
      <c r="K6226" s="11">
        <v>577737038.00999999</v>
      </c>
      <c r="L6226" s="11">
        <v>577737038.00999999</v>
      </c>
      <c r="M6226" s="11">
        <v>104780463</v>
      </c>
      <c r="N6226" s="13">
        <v>0.71062813741514597</v>
      </c>
      <c r="O6226" s="14" t="s">
        <v>535</v>
      </c>
      <c r="P6226" s="14">
        <v>0.3461940641349166</v>
      </c>
      <c r="Q6226" s="5" t="s">
        <v>543</v>
      </c>
      <c r="XEE6226" s="3">
        <v>0.34619406413491699</v>
      </c>
      <c r="XEF6226" s="4">
        <v>0.487166277139222</v>
      </c>
      <c r="XEG6226" s="2" t="s">
        <v>13</v>
      </c>
      <c r="XEH6226" s="1">
        <v>7</v>
      </c>
    </row>
    <row r="6227" spans="1:17 16359:16362" hidden="1" x14ac:dyDescent="0.25">
      <c r="A6227" s="6">
        <v>76</v>
      </c>
      <c r="B6227" s="7" t="s">
        <v>525</v>
      </c>
      <c r="C6227" s="7" t="s">
        <v>20</v>
      </c>
      <c r="D6227" s="7" t="s">
        <v>95</v>
      </c>
      <c r="E6227" s="7" t="s">
        <v>96</v>
      </c>
      <c r="F6227" s="5"/>
      <c r="G6227" s="11">
        <v>151487323</v>
      </c>
      <c r="H6227" s="11">
        <f t="shared" si="97"/>
        <v>149842333</v>
      </c>
      <c r="I6227" s="11">
        <v>0</v>
      </c>
      <c r="J6227" s="11">
        <v>149842333</v>
      </c>
      <c r="K6227" s="11">
        <v>146384654.53</v>
      </c>
      <c r="L6227" s="11">
        <v>146384654.53</v>
      </c>
      <c r="M6227" s="11">
        <v>1644990</v>
      </c>
      <c r="N6227" s="13">
        <v>0.98914107156015996</v>
      </c>
      <c r="O6227" s="14" t="s">
        <v>537</v>
      </c>
      <c r="P6227" s="14">
        <v>0.96631620145535213</v>
      </c>
      <c r="Q6227" s="5" t="s">
        <v>546</v>
      </c>
      <c r="XEE6227" s="3">
        <v>0.96631620145535202</v>
      </c>
      <c r="XEF6227" s="4">
        <v>0.97692455529239497</v>
      </c>
      <c r="XEG6227" s="2" t="s">
        <v>13</v>
      </c>
      <c r="XEH6227" s="1">
        <v>7</v>
      </c>
    </row>
    <row r="6228" spans="1:17 16359:16362" hidden="1" x14ac:dyDescent="0.25">
      <c r="A6228" s="6">
        <v>76</v>
      </c>
      <c r="B6228" s="7" t="s">
        <v>525</v>
      </c>
      <c r="C6228" s="7" t="s">
        <v>20</v>
      </c>
      <c r="D6228" s="7" t="s">
        <v>95</v>
      </c>
      <c r="E6228" s="7" t="s">
        <v>14</v>
      </c>
      <c r="F6228" s="6">
        <v>27</v>
      </c>
      <c r="G6228" s="11">
        <v>151487323</v>
      </c>
      <c r="H6228" s="11">
        <f t="shared" si="97"/>
        <v>149842333</v>
      </c>
      <c r="I6228" s="11">
        <v>0</v>
      </c>
      <c r="J6228" s="11">
        <v>149842333</v>
      </c>
      <c r="K6228" s="11">
        <v>146384654.53</v>
      </c>
      <c r="L6228" s="11">
        <v>146384654.53</v>
      </c>
      <c r="M6228" s="11">
        <v>1644990</v>
      </c>
      <c r="N6228" s="13">
        <v>0.98914107156015996</v>
      </c>
      <c r="O6228" s="14" t="s">
        <v>537</v>
      </c>
      <c r="P6228" s="14">
        <v>0.96631620145535213</v>
      </c>
      <c r="Q6228" s="5" t="s">
        <v>546</v>
      </c>
      <c r="XEE6228" s="3">
        <v>0.96631620145535202</v>
      </c>
      <c r="XEF6228" s="4">
        <v>0.97692455529239497</v>
      </c>
      <c r="XEG6228" s="2" t="s">
        <v>13</v>
      </c>
      <c r="XEH6228" s="1">
        <v>7</v>
      </c>
    </row>
    <row r="6229" spans="1:17 16359:16362" hidden="1" x14ac:dyDescent="0.25">
      <c r="A6229" s="6">
        <v>76</v>
      </c>
      <c r="B6229" s="7" t="s">
        <v>525</v>
      </c>
      <c r="C6229" s="7" t="s">
        <v>23</v>
      </c>
      <c r="D6229" s="7" t="s">
        <v>97</v>
      </c>
      <c r="E6229" s="7" t="s">
        <v>98</v>
      </c>
      <c r="F6229" s="5"/>
      <c r="G6229" s="11">
        <v>151487323</v>
      </c>
      <c r="H6229" s="11">
        <f t="shared" si="97"/>
        <v>149842333</v>
      </c>
      <c r="I6229" s="11">
        <v>0</v>
      </c>
      <c r="J6229" s="11">
        <v>149842333</v>
      </c>
      <c r="K6229" s="11">
        <v>146384654.53</v>
      </c>
      <c r="L6229" s="11">
        <v>146384654.53</v>
      </c>
      <c r="M6229" s="11">
        <v>1644990</v>
      </c>
      <c r="N6229" s="13">
        <v>0.98914107156015996</v>
      </c>
      <c r="O6229" s="14" t="s">
        <v>537</v>
      </c>
      <c r="P6229" s="14">
        <v>0.96631620145535213</v>
      </c>
      <c r="Q6229" s="5" t="s">
        <v>546</v>
      </c>
      <c r="XEE6229" s="3">
        <v>0.96631620145535202</v>
      </c>
      <c r="XEF6229" s="4">
        <v>0.97692455529239497</v>
      </c>
      <c r="XEG6229" s="2" t="s">
        <v>13</v>
      </c>
      <c r="XEH6229" s="1">
        <v>7</v>
      </c>
    </row>
    <row r="6230" spans="1:17 16359:16362" hidden="1" x14ac:dyDescent="0.25">
      <c r="A6230" s="6">
        <v>76</v>
      </c>
      <c r="B6230" s="7" t="s">
        <v>525</v>
      </c>
      <c r="C6230" s="7" t="s">
        <v>23</v>
      </c>
      <c r="D6230" s="7" t="s">
        <v>97</v>
      </c>
      <c r="E6230" s="7" t="s">
        <v>14</v>
      </c>
      <c r="F6230" s="6">
        <v>27</v>
      </c>
      <c r="G6230" s="11">
        <v>151487323</v>
      </c>
      <c r="H6230" s="11">
        <f t="shared" si="97"/>
        <v>149842333</v>
      </c>
      <c r="I6230" s="11">
        <v>0</v>
      </c>
      <c r="J6230" s="11">
        <v>149842333</v>
      </c>
      <c r="K6230" s="11">
        <v>146384654.53</v>
      </c>
      <c r="L6230" s="11">
        <v>146384654.53</v>
      </c>
      <c r="M6230" s="11">
        <v>1644990</v>
      </c>
      <c r="N6230" s="13">
        <v>0.98914107156015996</v>
      </c>
      <c r="O6230" s="14" t="s">
        <v>537</v>
      </c>
      <c r="P6230" s="14">
        <v>0.96631620145535213</v>
      </c>
      <c r="Q6230" s="5" t="s">
        <v>546</v>
      </c>
      <c r="XEE6230" s="3">
        <v>0.96631620145535202</v>
      </c>
      <c r="XEF6230" s="4">
        <v>0.97692455529239497</v>
      </c>
      <c r="XEG6230" s="2" t="s">
        <v>13</v>
      </c>
      <c r="XEH6230" s="1">
        <v>7</v>
      </c>
    </row>
    <row r="6231" spans="1:17 16359:16362" hidden="1" x14ac:dyDescent="0.25">
      <c r="A6231" s="6">
        <v>76</v>
      </c>
      <c r="B6231" s="7" t="s">
        <v>525</v>
      </c>
      <c r="C6231" s="7" t="s">
        <v>26</v>
      </c>
      <c r="D6231" s="7" t="s">
        <v>101</v>
      </c>
      <c r="E6231" s="7" t="s">
        <v>102</v>
      </c>
      <c r="F6231" s="5"/>
      <c r="G6231" s="11">
        <v>148327024</v>
      </c>
      <c r="H6231" s="11">
        <f t="shared" si="97"/>
        <v>148323766</v>
      </c>
      <c r="I6231" s="11">
        <v>0</v>
      </c>
      <c r="J6231" s="11">
        <v>148323766</v>
      </c>
      <c r="K6231" s="11">
        <v>144878678.53</v>
      </c>
      <c r="L6231" s="11">
        <v>144878678.53</v>
      </c>
      <c r="M6231" s="11">
        <v>3258</v>
      </c>
      <c r="N6231" s="13">
        <v>0.99997803502077998</v>
      </c>
      <c r="O6231" s="14" t="s">
        <v>537</v>
      </c>
      <c r="P6231" s="14">
        <v>0.9767517383076465</v>
      </c>
      <c r="Q6231" s="5" t="s">
        <v>546</v>
      </c>
      <c r="XEE6231" s="3">
        <v>0.97675173830764705</v>
      </c>
      <c r="XEF6231" s="4">
        <v>0.97677319311053601</v>
      </c>
      <c r="XEG6231" s="2" t="s">
        <v>29</v>
      </c>
      <c r="XEH6231" s="1">
        <v>7</v>
      </c>
    </row>
    <row r="6232" spans="1:17 16359:16362" hidden="1" x14ac:dyDescent="0.25">
      <c r="A6232" s="6">
        <v>76</v>
      </c>
      <c r="B6232" s="7" t="s">
        <v>525</v>
      </c>
      <c r="C6232" s="7" t="s">
        <v>26</v>
      </c>
      <c r="D6232" s="7" t="s">
        <v>101</v>
      </c>
      <c r="E6232" s="7" t="s">
        <v>14</v>
      </c>
      <c r="F6232" s="6">
        <v>27</v>
      </c>
      <c r="G6232" s="11">
        <v>148327024</v>
      </c>
      <c r="H6232" s="11">
        <f t="shared" si="97"/>
        <v>148323766</v>
      </c>
      <c r="I6232" s="11">
        <v>0</v>
      </c>
      <c r="J6232" s="11">
        <v>148323766</v>
      </c>
      <c r="K6232" s="11">
        <v>144878678.53</v>
      </c>
      <c r="L6232" s="11">
        <v>144878678.53</v>
      </c>
      <c r="M6232" s="11">
        <v>3258</v>
      </c>
      <c r="N6232" s="13">
        <v>0.99997803502077998</v>
      </c>
      <c r="O6232" s="14" t="s">
        <v>537</v>
      </c>
      <c r="P6232" s="14">
        <v>0.9767517383076465</v>
      </c>
      <c r="Q6232" s="5" t="s">
        <v>546</v>
      </c>
      <c r="XEE6232" s="3">
        <v>0.97675173830764705</v>
      </c>
      <c r="XEF6232" s="4">
        <v>0.97677319311053601</v>
      </c>
      <c r="XEG6232" s="2" t="s">
        <v>29</v>
      </c>
      <c r="XEH6232" s="1">
        <v>7</v>
      </c>
    </row>
    <row r="6233" spans="1:17 16359:16362" hidden="1" x14ac:dyDescent="0.25">
      <c r="A6233" s="6">
        <v>76</v>
      </c>
      <c r="B6233" s="7" t="s">
        <v>525</v>
      </c>
      <c r="C6233" s="7" t="s">
        <v>26</v>
      </c>
      <c r="D6233" s="7" t="s">
        <v>103</v>
      </c>
      <c r="E6233" s="7" t="s">
        <v>104</v>
      </c>
      <c r="F6233" s="5"/>
      <c r="G6233" s="11">
        <v>1512000</v>
      </c>
      <c r="H6233" s="11">
        <f t="shared" si="97"/>
        <v>1512000</v>
      </c>
      <c r="I6233" s="11">
        <v>0</v>
      </c>
      <c r="J6233" s="11">
        <v>1512000</v>
      </c>
      <c r="K6233" s="11">
        <v>1505976</v>
      </c>
      <c r="L6233" s="11">
        <v>1505976</v>
      </c>
      <c r="M6233" s="11">
        <v>0</v>
      </c>
      <c r="N6233" s="13">
        <v>1</v>
      </c>
      <c r="O6233" s="14" t="s">
        <v>537</v>
      </c>
      <c r="P6233" s="14">
        <v>0.99601587301587302</v>
      </c>
      <c r="Q6233" s="5" t="s">
        <v>546</v>
      </c>
      <c r="XEE6233" s="3">
        <v>0.99601587301587302</v>
      </c>
      <c r="XEF6233" s="4">
        <v>0.99601587301587302</v>
      </c>
      <c r="XEG6233" s="2" t="s">
        <v>29</v>
      </c>
      <c r="XEH6233" s="1">
        <v>7</v>
      </c>
    </row>
    <row r="6234" spans="1:17 16359:16362" hidden="1" x14ac:dyDescent="0.25">
      <c r="A6234" s="6">
        <v>76</v>
      </c>
      <c r="B6234" s="7" t="s">
        <v>525</v>
      </c>
      <c r="C6234" s="7" t="s">
        <v>26</v>
      </c>
      <c r="D6234" s="7" t="s">
        <v>103</v>
      </c>
      <c r="E6234" s="7" t="s">
        <v>14</v>
      </c>
      <c r="F6234" s="6">
        <v>27</v>
      </c>
      <c r="G6234" s="11">
        <v>1512000</v>
      </c>
      <c r="H6234" s="11">
        <f t="shared" si="97"/>
        <v>1512000</v>
      </c>
      <c r="I6234" s="11">
        <v>0</v>
      </c>
      <c r="J6234" s="11">
        <v>1512000</v>
      </c>
      <c r="K6234" s="11">
        <v>1505976</v>
      </c>
      <c r="L6234" s="11">
        <v>1505976</v>
      </c>
      <c r="M6234" s="11">
        <v>0</v>
      </c>
      <c r="N6234" s="13">
        <v>1</v>
      </c>
      <c r="O6234" s="14" t="s">
        <v>537</v>
      </c>
      <c r="P6234" s="14">
        <v>0.99601587301587302</v>
      </c>
      <c r="Q6234" s="5" t="s">
        <v>546</v>
      </c>
      <c r="XEE6234" s="3">
        <v>0.99601587301587302</v>
      </c>
      <c r="XEF6234" s="4">
        <v>0.99601587301587302</v>
      </c>
      <c r="XEG6234" s="2" t="s">
        <v>29</v>
      </c>
      <c r="XEH6234" s="1">
        <v>7</v>
      </c>
    </row>
    <row r="6235" spans="1:17 16359:16362" hidden="1" x14ac:dyDescent="0.25">
      <c r="A6235" s="6">
        <v>76</v>
      </c>
      <c r="B6235" s="7" t="s">
        <v>525</v>
      </c>
      <c r="C6235" s="7" t="s">
        <v>26</v>
      </c>
      <c r="D6235" s="7" t="s">
        <v>105</v>
      </c>
      <c r="E6235" s="7" t="s">
        <v>106</v>
      </c>
      <c r="F6235" s="5"/>
      <c r="G6235" s="11">
        <v>1648299</v>
      </c>
      <c r="H6235" s="11">
        <f t="shared" si="97"/>
        <v>6567</v>
      </c>
      <c r="I6235" s="11">
        <v>0</v>
      </c>
      <c r="J6235" s="11">
        <v>6567</v>
      </c>
      <c r="K6235" s="11">
        <v>0</v>
      </c>
      <c r="L6235" s="11">
        <v>0</v>
      </c>
      <c r="M6235" s="11">
        <v>1641732</v>
      </c>
      <c r="N6235" s="13">
        <v>3.9841072523856399E-3</v>
      </c>
      <c r="O6235" s="14" t="s">
        <v>535</v>
      </c>
      <c r="P6235" s="14">
        <v>0</v>
      </c>
      <c r="Q6235" s="5" t="s">
        <v>543</v>
      </c>
      <c r="XEE6235" s="3">
        <v>0</v>
      </c>
      <c r="XEF6235" s="4">
        <v>0</v>
      </c>
      <c r="XEG6235" s="2" t="s">
        <v>29</v>
      </c>
      <c r="XEH6235" s="1">
        <v>7</v>
      </c>
    </row>
    <row r="6236" spans="1:17 16359:16362" hidden="1" x14ac:dyDescent="0.25">
      <c r="A6236" s="6">
        <v>76</v>
      </c>
      <c r="B6236" s="7" t="s">
        <v>525</v>
      </c>
      <c r="C6236" s="7" t="s">
        <v>26</v>
      </c>
      <c r="D6236" s="7" t="s">
        <v>105</v>
      </c>
      <c r="E6236" s="7" t="s">
        <v>14</v>
      </c>
      <c r="F6236" s="6">
        <v>27</v>
      </c>
      <c r="G6236" s="11">
        <v>1648299</v>
      </c>
      <c r="H6236" s="11">
        <f t="shared" si="97"/>
        <v>6567</v>
      </c>
      <c r="I6236" s="11">
        <v>0</v>
      </c>
      <c r="J6236" s="11">
        <v>6567</v>
      </c>
      <c r="K6236" s="11">
        <v>0</v>
      </c>
      <c r="L6236" s="11">
        <v>0</v>
      </c>
      <c r="M6236" s="11">
        <v>1641732</v>
      </c>
      <c r="N6236" s="13">
        <v>3.9841072523856399E-3</v>
      </c>
      <c r="O6236" s="14" t="s">
        <v>535</v>
      </c>
      <c r="P6236" s="14">
        <v>0</v>
      </c>
      <c r="Q6236" s="5" t="s">
        <v>543</v>
      </c>
      <c r="XEE6236" s="3">
        <v>0</v>
      </c>
      <c r="XEF6236" s="4">
        <v>0</v>
      </c>
      <c r="XEG6236" s="2" t="s">
        <v>29</v>
      </c>
      <c r="XEH6236" s="1">
        <v>7</v>
      </c>
    </row>
    <row r="6237" spans="1:17 16359:16362" hidden="1" x14ac:dyDescent="0.25">
      <c r="A6237" s="6">
        <v>76</v>
      </c>
      <c r="B6237" s="7" t="s">
        <v>525</v>
      </c>
      <c r="C6237" s="7" t="s">
        <v>20</v>
      </c>
      <c r="D6237" s="7" t="s">
        <v>115</v>
      </c>
      <c r="E6237" s="7" t="s">
        <v>116</v>
      </c>
      <c r="F6237" s="5"/>
      <c r="G6237" s="11">
        <v>1517336894</v>
      </c>
      <c r="H6237" s="11">
        <f t="shared" si="97"/>
        <v>1414201421</v>
      </c>
      <c r="I6237" s="11">
        <v>378130309</v>
      </c>
      <c r="J6237" s="11">
        <v>1036071112</v>
      </c>
      <c r="K6237" s="11">
        <v>431352383.48000002</v>
      </c>
      <c r="L6237" s="11">
        <v>431352383.48000002</v>
      </c>
      <c r="M6237" s="11">
        <v>103135473</v>
      </c>
      <c r="N6237" s="13">
        <v>0.68282206548653301</v>
      </c>
      <c r="O6237" s="14" t="s">
        <v>535</v>
      </c>
      <c r="P6237" s="14">
        <v>0.28428253816650423</v>
      </c>
      <c r="Q6237" s="5" t="s">
        <v>543</v>
      </c>
      <c r="XEE6237" s="3">
        <v>0.28428253816650401</v>
      </c>
      <c r="XEF6237" s="4">
        <v>0.41633472691592599</v>
      </c>
      <c r="XEG6237" s="2" t="s">
        <v>13</v>
      </c>
      <c r="XEH6237" s="1">
        <v>7</v>
      </c>
    </row>
    <row r="6238" spans="1:17 16359:16362" hidden="1" x14ac:dyDescent="0.25">
      <c r="A6238" s="6">
        <v>76</v>
      </c>
      <c r="B6238" s="7" t="s">
        <v>525</v>
      </c>
      <c r="C6238" s="7" t="s">
        <v>20</v>
      </c>
      <c r="D6238" s="7" t="s">
        <v>115</v>
      </c>
      <c r="E6238" s="7" t="s">
        <v>14</v>
      </c>
      <c r="F6238" s="6">
        <v>27</v>
      </c>
      <c r="G6238" s="11">
        <v>1517336894</v>
      </c>
      <c r="H6238" s="11">
        <f t="shared" si="97"/>
        <v>1414201421</v>
      </c>
      <c r="I6238" s="11">
        <v>378130309</v>
      </c>
      <c r="J6238" s="11">
        <v>1036071112</v>
      </c>
      <c r="K6238" s="11">
        <v>431352383.48000002</v>
      </c>
      <c r="L6238" s="11">
        <v>431352383.48000002</v>
      </c>
      <c r="M6238" s="11">
        <v>103135473</v>
      </c>
      <c r="N6238" s="13">
        <v>0.68282206548653301</v>
      </c>
      <c r="O6238" s="14" t="s">
        <v>535</v>
      </c>
      <c r="P6238" s="14">
        <v>0.28428253816650423</v>
      </c>
      <c r="Q6238" s="5" t="s">
        <v>543</v>
      </c>
      <c r="XEE6238" s="3">
        <v>0.28428253816650401</v>
      </c>
      <c r="XEF6238" s="4">
        <v>0.41633472691592599</v>
      </c>
      <c r="XEG6238" s="2" t="s">
        <v>13</v>
      </c>
      <c r="XEH6238" s="1">
        <v>7</v>
      </c>
    </row>
    <row r="6239" spans="1:17 16359:16362" hidden="1" x14ac:dyDescent="0.25">
      <c r="A6239" s="6">
        <v>76</v>
      </c>
      <c r="B6239" s="7" t="s">
        <v>525</v>
      </c>
      <c r="C6239" s="7" t="s">
        <v>23</v>
      </c>
      <c r="D6239" s="7" t="s">
        <v>121</v>
      </c>
      <c r="E6239" s="7" t="s">
        <v>122</v>
      </c>
      <c r="F6239" s="5"/>
      <c r="G6239" s="11">
        <v>323637012</v>
      </c>
      <c r="H6239" s="11">
        <f t="shared" si="97"/>
        <v>323637012</v>
      </c>
      <c r="I6239" s="11">
        <v>240728162</v>
      </c>
      <c r="J6239" s="11">
        <v>82908850</v>
      </c>
      <c r="K6239" s="11">
        <v>15158031.859999999</v>
      </c>
      <c r="L6239" s="11">
        <v>15158031.859999999</v>
      </c>
      <c r="M6239" s="11">
        <v>0</v>
      </c>
      <c r="N6239" s="13">
        <v>0.25617851767831801</v>
      </c>
      <c r="O6239" s="14" t="s">
        <v>535</v>
      </c>
      <c r="P6239" s="14">
        <v>4.6836521466833959E-2</v>
      </c>
      <c r="Q6239" s="5" t="s">
        <v>543</v>
      </c>
      <c r="XEE6239" s="3">
        <v>4.6836521466834001E-2</v>
      </c>
      <c r="XEF6239" s="4">
        <v>0.18282766990496199</v>
      </c>
      <c r="XEG6239" s="2" t="s">
        <v>13</v>
      </c>
      <c r="XEH6239" s="1">
        <v>7</v>
      </c>
    </row>
    <row r="6240" spans="1:17 16359:16362" hidden="1" x14ac:dyDescent="0.25">
      <c r="A6240" s="6">
        <v>76</v>
      </c>
      <c r="B6240" s="7" t="s">
        <v>525</v>
      </c>
      <c r="C6240" s="7" t="s">
        <v>23</v>
      </c>
      <c r="D6240" s="7" t="s">
        <v>121</v>
      </c>
      <c r="E6240" s="7" t="s">
        <v>14</v>
      </c>
      <c r="F6240" s="6">
        <v>27</v>
      </c>
      <c r="G6240" s="11">
        <v>323637012</v>
      </c>
      <c r="H6240" s="11">
        <f t="shared" si="97"/>
        <v>323637012</v>
      </c>
      <c r="I6240" s="11">
        <v>240728162</v>
      </c>
      <c r="J6240" s="11">
        <v>82908850</v>
      </c>
      <c r="K6240" s="11">
        <v>15158031.859999999</v>
      </c>
      <c r="L6240" s="11">
        <v>15158031.859999999</v>
      </c>
      <c r="M6240" s="11">
        <v>0</v>
      </c>
      <c r="N6240" s="13">
        <v>0.25617851767831801</v>
      </c>
      <c r="O6240" s="14" t="s">
        <v>535</v>
      </c>
      <c r="P6240" s="14">
        <v>4.6836521466833959E-2</v>
      </c>
      <c r="Q6240" s="5" t="s">
        <v>543</v>
      </c>
      <c r="XEE6240" s="3">
        <v>4.6836521466834001E-2</v>
      </c>
      <c r="XEF6240" s="4">
        <v>0.18282766990496199</v>
      </c>
      <c r="XEG6240" s="2" t="s">
        <v>13</v>
      </c>
      <c r="XEH6240" s="1">
        <v>7</v>
      </c>
    </row>
    <row r="6241" spans="1:17 16359:16362" hidden="1" x14ac:dyDescent="0.25">
      <c r="A6241" s="6">
        <v>76</v>
      </c>
      <c r="B6241" s="7" t="s">
        <v>525</v>
      </c>
      <c r="C6241" s="7" t="s">
        <v>26</v>
      </c>
      <c r="D6241" s="7" t="s">
        <v>123</v>
      </c>
      <c r="E6241" s="7" t="s">
        <v>124</v>
      </c>
      <c r="F6241" s="5"/>
      <c r="G6241" s="11">
        <v>32986815</v>
      </c>
      <c r="H6241" s="11">
        <f t="shared" si="97"/>
        <v>32986815</v>
      </c>
      <c r="I6241" s="11">
        <v>2971679</v>
      </c>
      <c r="J6241" s="11">
        <v>30015136</v>
      </c>
      <c r="K6241" s="11">
        <v>11661327.859999999</v>
      </c>
      <c r="L6241" s="11">
        <v>11661327.859999999</v>
      </c>
      <c r="M6241" s="11">
        <v>0</v>
      </c>
      <c r="N6241" s="13">
        <v>0.90991312741166397</v>
      </c>
      <c r="O6241" s="14" t="s">
        <v>539</v>
      </c>
      <c r="P6241" s="14">
        <v>0.35351481675329977</v>
      </c>
      <c r="Q6241" s="5" t="s">
        <v>543</v>
      </c>
      <c r="XEE6241" s="3">
        <v>0.35351481675329999</v>
      </c>
      <c r="XEF6241" s="4">
        <v>0.38851490994410298</v>
      </c>
      <c r="XEG6241" s="2" t="s">
        <v>29</v>
      </c>
      <c r="XEH6241" s="1">
        <v>7</v>
      </c>
    </row>
    <row r="6242" spans="1:17 16359:16362" hidden="1" x14ac:dyDescent="0.25">
      <c r="A6242" s="6">
        <v>76</v>
      </c>
      <c r="B6242" s="7" t="s">
        <v>525</v>
      </c>
      <c r="C6242" s="7" t="s">
        <v>26</v>
      </c>
      <c r="D6242" s="7" t="s">
        <v>123</v>
      </c>
      <c r="E6242" s="7" t="s">
        <v>14</v>
      </c>
      <c r="F6242" s="6">
        <v>27</v>
      </c>
      <c r="G6242" s="11">
        <v>32986815</v>
      </c>
      <c r="H6242" s="11">
        <f t="shared" si="97"/>
        <v>32986815</v>
      </c>
      <c r="I6242" s="11">
        <v>2971679</v>
      </c>
      <c r="J6242" s="11">
        <v>30015136</v>
      </c>
      <c r="K6242" s="11">
        <v>11661327.859999999</v>
      </c>
      <c r="L6242" s="11">
        <v>11661327.859999999</v>
      </c>
      <c r="M6242" s="11">
        <v>0</v>
      </c>
      <c r="N6242" s="13">
        <v>0.90991312741166397</v>
      </c>
      <c r="O6242" s="14" t="s">
        <v>539</v>
      </c>
      <c r="P6242" s="14">
        <v>0.35351481675329977</v>
      </c>
      <c r="Q6242" s="5" t="s">
        <v>543</v>
      </c>
      <c r="XEE6242" s="3">
        <v>0.35351481675329999</v>
      </c>
      <c r="XEF6242" s="4">
        <v>0.38851490994410298</v>
      </c>
      <c r="XEG6242" s="2" t="s">
        <v>29</v>
      </c>
      <c r="XEH6242" s="1">
        <v>7</v>
      </c>
    </row>
    <row r="6243" spans="1:17 16359:16362" hidden="1" x14ac:dyDescent="0.25">
      <c r="A6243" s="6">
        <v>76</v>
      </c>
      <c r="B6243" s="7" t="s">
        <v>525</v>
      </c>
      <c r="C6243" s="7" t="s">
        <v>26</v>
      </c>
      <c r="D6243" s="7" t="s">
        <v>125</v>
      </c>
      <c r="E6243" s="7" t="s">
        <v>126</v>
      </c>
      <c r="F6243" s="5"/>
      <c r="G6243" s="11">
        <v>38718434</v>
      </c>
      <c r="H6243" s="11">
        <f t="shared" si="97"/>
        <v>38718434</v>
      </c>
      <c r="I6243" s="11">
        <v>0</v>
      </c>
      <c r="J6243" s="11">
        <v>38718434</v>
      </c>
      <c r="K6243" s="11">
        <v>0</v>
      </c>
      <c r="L6243" s="11">
        <v>0</v>
      </c>
      <c r="M6243" s="11">
        <v>0</v>
      </c>
      <c r="N6243" s="13">
        <v>1</v>
      </c>
      <c r="O6243" s="14" t="s">
        <v>537</v>
      </c>
      <c r="P6243" s="14">
        <v>0</v>
      </c>
      <c r="Q6243" s="5" t="s">
        <v>543</v>
      </c>
      <c r="XEE6243" s="3">
        <v>0</v>
      </c>
      <c r="XEF6243" s="4">
        <v>0</v>
      </c>
      <c r="XEG6243" s="2" t="s">
        <v>29</v>
      </c>
      <c r="XEH6243" s="1">
        <v>7</v>
      </c>
    </row>
    <row r="6244" spans="1:17 16359:16362" hidden="1" x14ac:dyDescent="0.25">
      <c r="A6244" s="6">
        <v>76</v>
      </c>
      <c r="B6244" s="7" t="s">
        <v>525</v>
      </c>
      <c r="C6244" s="7" t="s">
        <v>26</v>
      </c>
      <c r="D6244" s="7" t="s">
        <v>125</v>
      </c>
      <c r="E6244" s="7" t="s">
        <v>14</v>
      </c>
      <c r="F6244" s="6">
        <v>27</v>
      </c>
      <c r="G6244" s="11">
        <v>38718434</v>
      </c>
      <c r="H6244" s="11">
        <f t="shared" si="97"/>
        <v>38718434</v>
      </c>
      <c r="I6244" s="11">
        <v>0</v>
      </c>
      <c r="J6244" s="11">
        <v>38718434</v>
      </c>
      <c r="K6244" s="11">
        <v>0</v>
      </c>
      <c r="L6244" s="11">
        <v>0</v>
      </c>
      <c r="M6244" s="11">
        <v>0</v>
      </c>
      <c r="N6244" s="13">
        <v>1</v>
      </c>
      <c r="O6244" s="14" t="s">
        <v>537</v>
      </c>
      <c r="P6244" s="14">
        <v>0</v>
      </c>
      <c r="Q6244" s="5" t="s">
        <v>543</v>
      </c>
      <c r="XEE6244" s="3">
        <v>0</v>
      </c>
      <c r="XEF6244" s="4">
        <v>0</v>
      </c>
      <c r="XEG6244" s="2" t="s">
        <v>29</v>
      </c>
      <c r="XEH6244" s="1">
        <v>7</v>
      </c>
    </row>
    <row r="6245" spans="1:17 16359:16362" hidden="1" x14ac:dyDescent="0.25">
      <c r="A6245" s="6">
        <v>76</v>
      </c>
      <c r="B6245" s="7" t="s">
        <v>525</v>
      </c>
      <c r="C6245" s="7" t="s">
        <v>26</v>
      </c>
      <c r="D6245" s="7" t="s">
        <v>135</v>
      </c>
      <c r="E6245" s="7" t="s">
        <v>136</v>
      </c>
      <c r="F6245" s="5"/>
      <c r="G6245" s="11">
        <v>14208681</v>
      </c>
      <c r="H6245" s="11">
        <f t="shared" si="97"/>
        <v>14208681</v>
      </c>
      <c r="I6245" s="11">
        <v>4480553</v>
      </c>
      <c r="J6245" s="11">
        <v>9728128</v>
      </c>
      <c r="K6245" s="11">
        <v>0</v>
      </c>
      <c r="L6245" s="11">
        <v>0</v>
      </c>
      <c r="M6245" s="11">
        <v>0</v>
      </c>
      <c r="N6245" s="13">
        <v>0.68466087738897097</v>
      </c>
      <c r="O6245" s="14" t="s">
        <v>535</v>
      </c>
      <c r="P6245" s="14">
        <v>0</v>
      </c>
      <c r="Q6245" s="5" t="s">
        <v>543</v>
      </c>
      <c r="XEE6245" s="3">
        <v>0</v>
      </c>
      <c r="XEF6245" s="4">
        <v>0</v>
      </c>
      <c r="XEG6245" s="2" t="s">
        <v>29</v>
      </c>
      <c r="XEH6245" s="1">
        <v>7</v>
      </c>
    </row>
    <row r="6246" spans="1:17 16359:16362" hidden="1" x14ac:dyDescent="0.25">
      <c r="A6246" s="6">
        <v>76</v>
      </c>
      <c r="B6246" s="7" t="s">
        <v>525</v>
      </c>
      <c r="C6246" s="7" t="s">
        <v>26</v>
      </c>
      <c r="D6246" s="7" t="s">
        <v>135</v>
      </c>
      <c r="E6246" s="7" t="s">
        <v>14</v>
      </c>
      <c r="F6246" s="6">
        <v>27</v>
      </c>
      <c r="G6246" s="11">
        <v>14208681</v>
      </c>
      <c r="H6246" s="11">
        <f t="shared" si="97"/>
        <v>14208681</v>
      </c>
      <c r="I6246" s="11">
        <v>4480553</v>
      </c>
      <c r="J6246" s="11">
        <v>9728128</v>
      </c>
      <c r="K6246" s="11">
        <v>0</v>
      </c>
      <c r="L6246" s="11">
        <v>0</v>
      </c>
      <c r="M6246" s="11">
        <v>0</v>
      </c>
      <c r="N6246" s="13">
        <v>0.68466087738897097</v>
      </c>
      <c r="O6246" s="14" t="s">
        <v>535</v>
      </c>
      <c r="P6246" s="14">
        <v>0</v>
      </c>
      <c r="Q6246" s="5" t="s">
        <v>543</v>
      </c>
      <c r="XEE6246" s="3">
        <v>0</v>
      </c>
      <c r="XEF6246" s="4">
        <v>0</v>
      </c>
      <c r="XEG6246" s="2" t="s">
        <v>29</v>
      </c>
      <c r="XEH6246" s="1">
        <v>7</v>
      </c>
    </row>
    <row r="6247" spans="1:17 16359:16362" hidden="1" x14ac:dyDescent="0.25">
      <c r="A6247" s="6">
        <v>76</v>
      </c>
      <c r="B6247" s="7" t="s">
        <v>525</v>
      </c>
      <c r="C6247" s="7" t="s">
        <v>26</v>
      </c>
      <c r="D6247" s="7" t="s">
        <v>137</v>
      </c>
      <c r="E6247" s="7" t="s">
        <v>138</v>
      </c>
      <c r="F6247" s="5"/>
      <c r="G6247" s="11">
        <v>2500077</v>
      </c>
      <c r="H6247" s="11">
        <f t="shared" si="97"/>
        <v>2500077</v>
      </c>
      <c r="I6247" s="11">
        <v>2490040</v>
      </c>
      <c r="J6247" s="11">
        <v>10037</v>
      </c>
      <c r="K6247" s="11">
        <v>0</v>
      </c>
      <c r="L6247" s="11">
        <v>0</v>
      </c>
      <c r="M6247" s="11">
        <v>0</v>
      </c>
      <c r="N6247" s="13">
        <v>4.0146763479684804E-3</v>
      </c>
      <c r="O6247" s="14" t="s">
        <v>535</v>
      </c>
      <c r="P6247" s="14">
        <v>0</v>
      </c>
      <c r="Q6247" s="5" t="s">
        <v>543</v>
      </c>
      <c r="XEE6247" s="3">
        <v>0</v>
      </c>
      <c r="XEF6247" s="4">
        <v>0</v>
      </c>
      <c r="XEG6247" s="2" t="s">
        <v>29</v>
      </c>
      <c r="XEH6247" s="1">
        <v>7</v>
      </c>
    </row>
    <row r="6248" spans="1:17 16359:16362" hidden="1" x14ac:dyDescent="0.25">
      <c r="A6248" s="6">
        <v>76</v>
      </c>
      <c r="B6248" s="7" t="s">
        <v>525</v>
      </c>
      <c r="C6248" s="7" t="s">
        <v>26</v>
      </c>
      <c r="D6248" s="7" t="s">
        <v>137</v>
      </c>
      <c r="E6248" s="7" t="s">
        <v>14</v>
      </c>
      <c r="F6248" s="6">
        <v>27</v>
      </c>
      <c r="G6248" s="11">
        <v>2500077</v>
      </c>
      <c r="H6248" s="11">
        <f t="shared" si="97"/>
        <v>2500077</v>
      </c>
      <c r="I6248" s="11">
        <v>2490040</v>
      </c>
      <c r="J6248" s="11">
        <v>10037</v>
      </c>
      <c r="K6248" s="11">
        <v>0</v>
      </c>
      <c r="L6248" s="11">
        <v>0</v>
      </c>
      <c r="M6248" s="11">
        <v>0</v>
      </c>
      <c r="N6248" s="13">
        <v>4.0146763479684804E-3</v>
      </c>
      <c r="O6248" s="14" t="s">
        <v>535</v>
      </c>
      <c r="P6248" s="14">
        <v>0</v>
      </c>
      <c r="Q6248" s="5" t="s">
        <v>543</v>
      </c>
      <c r="XEE6248" s="3">
        <v>0</v>
      </c>
      <c r="XEF6248" s="4">
        <v>0</v>
      </c>
      <c r="XEG6248" s="2" t="s">
        <v>29</v>
      </c>
      <c r="XEH6248" s="1">
        <v>7</v>
      </c>
    </row>
    <row r="6249" spans="1:17 16359:16362" hidden="1" x14ac:dyDescent="0.25">
      <c r="A6249" s="6">
        <v>76</v>
      </c>
      <c r="B6249" s="7" t="s">
        <v>525</v>
      </c>
      <c r="C6249" s="7" t="s">
        <v>26</v>
      </c>
      <c r="D6249" s="7" t="s">
        <v>139</v>
      </c>
      <c r="E6249" s="7" t="s">
        <v>140</v>
      </c>
      <c r="F6249" s="5"/>
      <c r="G6249" s="11">
        <v>235223005</v>
      </c>
      <c r="H6249" s="11">
        <f t="shared" si="97"/>
        <v>235223005</v>
      </c>
      <c r="I6249" s="11">
        <v>230785890</v>
      </c>
      <c r="J6249" s="11">
        <v>4437115</v>
      </c>
      <c r="K6249" s="11">
        <v>3496704</v>
      </c>
      <c r="L6249" s="11">
        <v>3496704</v>
      </c>
      <c r="M6249" s="11">
        <v>0</v>
      </c>
      <c r="N6249" s="13">
        <v>1.8863439823838701E-2</v>
      </c>
      <c r="O6249" s="14" t="s">
        <v>535</v>
      </c>
      <c r="P6249" s="14">
        <v>1.4865484776882262E-2</v>
      </c>
      <c r="Q6249" s="5" t="s">
        <v>543</v>
      </c>
      <c r="XEE6249" s="3">
        <v>1.48654847768823E-2</v>
      </c>
      <c r="XEF6249" s="4">
        <v>0.78805800615940802</v>
      </c>
      <c r="XEG6249" s="2" t="s">
        <v>29</v>
      </c>
      <c r="XEH6249" s="1">
        <v>7</v>
      </c>
    </row>
    <row r="6250" spans="1:17 16359:16362" hidden="1" x14ac:dyDescent="0.25">
      <c r="A6250" s="6">
        <v>76</v>
      </c>
      <c r="B6250" s="7" t="s">
        <v>525</v>
      </c>
      <c r="C6250" s="7" t="s">
        <v>26</v>
      </c>
      <c r="D6250" s="7" t="s">
        <v>139</v>
      </c>
      <c r="E6250" s="7" t="s">
        <v>14</v>
      </c>
      <c r="F6250" s="6">
        <v>27</v>
      </c>
      <c r="G6250" s="11">
        <v>235223005</v>
      </c>
      <c r="H6250" s="11">
        <f t="shared" si="97"/>
        <v>235223005</v>
      </c>
      <c r="I6250" s="11">
        <v>230785890</v>
      </c>
      <c r="J6250" s="11">
        <v>4437115</v>
      </c>
      <c r="K6250" s="11">
        <v>3496704</v>
      </c>
      <c r="L6250" s="11">
        <v>3496704</v>
      </c>
      <c r="M6250" s="11">
        <v>0</v>
      </c>
      <c r="N6250" s="13">
        <v>1.8863439823838701E-2</v>
      </c>
      <c r="O6250" s="14" t="s">
        <v>535</v>
      </c>
      <c r="P6250" s="14">
        <v>1.4865484776882262E-2</v>
      </c>
      <c r="Q6250" s="5" t="s">
        <v>543</v>
      </c>
      <c r="XEE6250" s="3">
        <v>1.48654847768823E-2</v>
      </c>
      <c r="XEF6250" s="4">
        <v>0.78805800615940802</v>
      </c>
      <c r="XEG6250" s="2" t="s">
        <v>29</v>
      </c>
      <c r="XEH6250" s="1">
        <v>7</v>
      </c>
    </row>
    <row r="6251" spans="1:17 16359:16362" hidden="1" x14ac:dyDescent="0.25">
      <c r="A6251" s="6">
        <v>76</v>
      </c>
      <c r="B6251" s="7" t="s">
        <v>525</v>
      </c>
      <c r="C6251" s="7" t="s">
        <v>23</v>
      </c>
      <c r="D6251" s="7" t="s">
        <v>141</v>
      </c>
      <c r="E6251" s="7" t="s">
        <v>142</v>
      </c>
      <c r="F6251" s="5"/>
      <c r="G6251" s="11">
        <v>339252626</v>
      </c>
      <c r="H6251" s="11">
        <f t="shared" si="97"/>
        <v>339252626</v>
      </c>
      <c r="I6251" s="11">
        <v>5856434</v>
      </c>
      <c r="J6251" s="11">
        <v>333396192</v>
      </c>
      <c r="K6251" s="11">
        <v>99269192.480000004</v>
      </c>
      <c r="L6251" s="11">
        <v>99269192.480000004</v>
      </c>
      <c r="M6251" s="11">
        <v>0</v>
      </c>
      <c r="N6251" s="13">
        <v>0.98273724784668304</v>
      </c>
      <c r="O6251" s="14" t="s">
        <v>537</v>
      </c>
      <c r="P6251" s="14">
        <v>0.29261141955022041</v>
      </c>
      <c r="Q6251" s="5" t="s">
        <v>543</v>
      </c>
      <c r="XEE6251" s="3">
        <v>0.29261141955022002</v>
      </c>
      <c r="XEF6251" s="4">
        <v>0.29775142866658799</v>
      </c>
      <c r="XEG6251" s="2" t="s">
        <v>13</v>
      </c>
      <c r="XEH6251" s="1">
        <v>7</v>
      </c>
    </row>
    <row r="6252" spans="1:17 16359:16362" hidden="1" x14ac:dyDescent="0.25">
      <c r="A6252" s="6">
        <v>76</v>
      </c>
      <c r="B6252" s="7" t="s">
        <v>525</v>
      </c>
      <c r="C6252" s="7" t="s">
        <v>23</v>
      </c>
      <c r="D6252" s="7" t="s">
        <v>141</v>
      </c>
      <c r="E6252" s="7" t="s">
        <v>14</v>
      </c>
      <c r="F6252" s="6">
        <v>27</v>
      </c>
      <c r="G6252" s="11">
        <v>339252626</v>
      </c>
      <c r="H6252" s="11">
        <f t="shared" si="97"/>
        <v>339252626</v>
      </c>
      <c r="I6252" s="11">
        <v>5856434</v>
      </c>
      <c r="J6252" s="11">
        <v>333396192</v>
      </c>
      <c r="K6252" s="11">
        <v>99269192.480000004</v>
      </c>
      <c r="L6252" s="11">
        <v>99269192.480000004</v>
      </c>
      <c r="M6252" s="11">
        <v>0</v>
      </c>
      <c r="N6252" s="13">
        <v>0.98273724784668304</v>
      </c>
      <c r="O6252" s="14" t="s">
        <v>537</v>
      </c>
      <c r="P6252" s="14">
        <v>0.29261141955022041</v>
      </c>
      <c r="Q6252" s="5" t="s">
        <v>543</v>
      </c>
      <c r="XEE6252" s="3">
        <v>0.29261141955022002</v>
      </c>
      <c r="XEF6252" s="4">
        <v>0.29775142866658799</v>
      </c>
      <c r="XEG6252" s="2" t="s">
        <v>13</v>
      </c>
      <c r="XEH6252" s="1">
        <v>7</v>
      </c>
    </row>
    <row r="6253" spans="1:17 16359:16362" ht="30" hidden="1" x14ac:dyDescent="0.25">
      <c r="A6253" s="6">
        <v>76</v>
      </c>
      <c r="B6253" s="7" t="s">
        <v>525</v>
      </c>
      <c r="C6253" s="7" t="s">
        <v>26</v>
      </c>
      <c r="D6253" s="7" t="s">
        <v>143</v>
      </c>
      <c r="E6253" s="7" t="s">
        <v>144</v>
      </c>
      <c r="F6253" s="5"/>
      <c r="G6253" s="11">
        <v>2000062</v>
      </c>
      <c r="H6253" s="11">
        <f t="shared" si="97"/>
        <v>2000062</v>
      </c>
      <c r="I6253" s="11">
        <v>1992094</v>
      </c>
      <c r="J6253" s="11">
        <v>7968</v>
      </c>
      <c r="K6253" s="11">
        <v>6803.4</v>
      </c>
      <c r="L6253" s="11">
        <v>6803.4</v>
      </c>
      <c r="M6253" s="11">
        <v>0</v>
      </c>
      <c r="N6253" s="13">
        <v>3.9838764998284997E-3</v>
      </c>
      <c r="O6253" s="14" t="s">
        <v>535</v>
      </c>
      <c r="P6253" s="14">
        <v>3.401594550568932E-3</v>
      </c>
      <c r="Q6253" s="5" t="s">
        <v>543</v>
      </c>
      <c r="XEE6253" s="3">
        <v>3.4015945505689298E-3</v>
      </c>
      <c r="XEF6253" s="4">
        <v>0.85384036144578301</v>
      </c>
      <c r="XEG6253" s="2" t="s">
        <v>29</v>
      </c>
      <c r="XEH6253" s="1">
        <v>7</v>
      </c>
    </row>
    <row r="6254" spans="1:17 16359:16362" hidden="1" x14ac:dyDescent="0.25">
      <c r="A6254" s="6">
        <v>76</v>
      </c>
      <c r="B6254" s="7" t="s">
        <v>525</v>
      </c>
      <c r="C6254" s="7" t="s">
        <v>26</v>
      </c>
      <c r="D6254" s="7" t="s">
        <v>143</v>
      </c>
      <c r="E6254" s="7" t="s">
        <v>14</v>
      </c>
      <c r="F6254" s="6">
        <v>27</v>
      </c>
      <c r="G6254" s="11">
        <v>2000062</v>
      </c>
      <c r="H6254" s="11">
        <f t="shared" si="97"/>
        <v>2000062</v>
      </c>
      <c r="I6254" s="11">
        <v>1992094</v>
      </c>
      <c r="J6254" s="11">
        <v>7968</v>
      </c>
      <c r="K6254" s="11">
        <v>6803.4</v>
      </c>
      <c r="L6254" s="11">
        <v>6803.4</v>
      </c>
      <c r="M6254" s="11">
        <v>0</v>
      </c>
      <c r="N6254" s="13">
        <v>3.9838764998284997E-3</v>
      </c>
      <c r="O6254" s="14" t="s">
        <v>535</v>
      </c>
      <c r="P6254" s="14">
        <v>3.401594550568932E-3</v>
      </c>
      <c r="Q6254" s="5" t="s">
        <v>543</v>
      </c>
      <c r="XEE6254" s="3">
        <v>3.4015945505689298E-3</v>
      </c>
      <c r="XEF6254" s="4">
        <v>0.85384036144578301</v>
      </c>
      <c r="XEG6254" s="2" t="s">
        <v>29</v>
      </c>
      <c r="XEH6254" s="1">
        <v>7</v>
      </c>
    </row>
    <row r="6255" spans="1:17 16359:16362" hidden="1" x14ac:dyDescent="0.25">
      <c r="A6255" s="6">
        <v>76</v>
      </c>
      <c r="B6255" s="7" t="s">
        <v>525</v>
      </c>
      <c r="C6255" s="7" t="s">
        <v>26</v>
      </c>
      <c r="D6255" s="7" t="s">
        <v>145</v>
      </c>
      <c r="E6255" s="7" t="s">
        <v>146</v>
      </c>
      <c r="F6255" s="5"/>
      <c r="G6255" s="11">
        <v>821</v>
      </c>
      <c r="H6255" s="11">
        <f t="shared" si="97"/>
        <v>821</v>
      </c>
      <c r="I6255" s="11">
        <v>0</v>
      </c>
      <c r="J6255" s="11">
        <v>821</v>
      </c>
      <c r="K6255" s="11">
        <v>0</v>
      </c>
      <c r="L6255" s="11">
        <v>0</v>
      </c>
      <c r="M6255" s="11">
        <v>0</v>
      </c>
      <c r="N6255" s="13">
        <v>1</v>
      </c>
      <c r="O6255" s="14" t="s">
        <v>537</v>
      </c>
      <c r="P6255" s="14">
        <v>0</v>
      </c>
      <c r="Q6255" s="5" t="s">
        <v>543</v>
      </c>
      <c r="XEE6255" s="3">
        <v>0</v>
      </c>
      <c r="XEF6255" s="4">
        <v>0</v>
      </c>
      <c r="XEG6255" s="2" t="s">
        <v>29</v>
      </c>
      <c r="XEH6255" s="1">
        <v>7</v>
      </c>
    </row>
    <row r="6256" spans="1:17 16359:16362" hidden="1" x14ac:dyDescent="0.25">
      <c r="A6256" s="6">
        <v>76</v>
      </c>
      <c r="B6256" s="7" t="s">
        <v>525</v>
      </c>
      <c r="C6256" s="7" t="s">
        <v>26</v>
      </c>
      <c r="D6256" s="7" t="s">
        <v>145</v>
      </c>
      <c r="E6256" s="7" t="s">
        <v>14</v>
      </c>
      <c r="F6256" s="6">
        <v>27</v>
      </c>
      <c r="G6256" s="11">
        <v>821</v>
      </c>
      <c r="H6256" s="11">
        <f t="shared" si="97"/>
        <v>821</v>
      </c>
      <c r="I6256" s="11">
        <v>0</v>
      </c>
      <c r="J6256" s="11">
        <v>821</v>
      </c>
      <c r="K6256" s="11">
        <v>0</v>
      </c>
      <c r="L6256" s="11">
        <v>0</v>
      </c>
      <c r="M6256" s="11">
        <v>0</v>
      </c>
      <c r="N6256" s="13">
        <v>1</v>
      </c>
      <c r="O6256" s="14" t="s">
        <v>537</v>
      </c>
      <c r="P6256" s="14">
        <v>0</v>
      </c>
      <c r="Q6256" s="5" t="s">
        <v>543</v>
      </c>
      <c r="XEE6256" s="3">
        <v>0</v>
      </c>
      <c r="XEF6256" s="4">
        <v>0</v>
      </c>
      <c r="XEG6256" s="2" t="s">
        <v>29</v>
      </c>
      <c r="XEH6256" s="1">
        <v>7</v>
      </c>
    </row>
    <row r="6257" spans="1:17 16359:16362" ht="30" hidden="1" x14ac:dyDescent="0.25">
      <c r="A6257" s="6">
        <v>76</v>
      </c>
      <c r="B6257" s="7" t="s">
        <v>525</v>
      </c>
      <c r="C6257" s="7" t="s">
        <v>26</v>
      </c>
      <c r="D6257" s="7" t="s">
        <v>147</v>
      </c>
      <c r="E6257" s="7" t="s">
        <v>148</v>
      </c>
      <c r="F6257" s="5"/>
      <c r="G6257" s="11">
        <v>325689634</v>
      </c>
      <c r="H6257" s="11">
        <f t="shared" si="97"/>
        <v>325689634</v>
      </c>
      <c r="I6257" s="11">
        <v>0</v>
      </c>
      <c r="J6257" s="11">
        <v>325689634</v>
      </c>
      <c r="K6257" s="11">
        <v>98119389.079999998</v>
      </c>
      <c r="L6257" s="11">
        <v>98119389.079999998</v>
      </c>
      <c r="M6257" s="11">
        <v>0</v>
      </c>
      <c r="N6257" s="13">
        <v>1</v>
      </c>
      <c r="O6257" s="14" t="s">
        <v>537</v>
      </c>
      <c r="P6257" s="14">
        <v>0.3012665397879995</v>
      </c>
      <c r="Q6257" s="5" t="s">
        <v>543</v>
      </c>
      <c r="XEE6257" s="3">
        <v>0.301266539788</v>
      </c>
      <c r="XEF6257" s="4">
        <v>0.301266539788</v>
      </c>
      <c r="XEG6257" s="2" t="s">
        <v>29</v>
      </c>
      <c r="XEH6257" s="1">
        <v>7</v>
      </c>
    </row>
    <row r="6258" spans="1:17 16359:16362" hidden="1" x14ac:dyDescent="0.25">
      <c r="A6258" s="6">
        <v>76</v>
      </c>
      <c r="B6258" s="7" t="s">
        <v>525</v>
      </c>
      <c r="C6258" s="7" t="s">
        <v>26</v>
      </c>
      <c r="D6258" s="7" t="s">
        <v>147</v>
      </c>
      <c r="E6258" s="7" t="s">
        <v>14</v>
      </c>
      <c r="F6258" s="6">
        <v>27</v>
      </c>
      <c r="G6258" s="11">
        <v>325689634</v>
      </c>
      <c r="H6258" s="11">
        <f t="shared" si="97"/>
        <v>325689634</v>
      </c>
      <c r="I6258" s="11">
        <v>0</v>
      </c>
      <c r="J6258" s="11">
        <v>325689634</v>
      </c>
      <c r="K6258" s="11">
        <v>98119389.079999998</v>
      </c>
      <c r="L6258" s="11">
        <v>98119389.079999998</v>
      </c>
      <c r="M6258" s="11">
        <v>0</v>
      </c>
      <c r="N6258" s="13">
        <v>1</v>
      </c>
      <c r="O6258" s="14" t="s">
        <v>537</v>
      </c>
      <c r="P6258" s="14">
        <v>0.3012665397879995</v>
      </c>
      <c r="Q6258" s="5" t="s">
        <v>543</v>
      </c>
      <c r="XEE6258" s="3">
        <v>0.301266539788</v>
      </c>
      <c r="XEF6258" s="4">
        <v>0.301266539788</v>
      </c>
      <c r="XEG6258" s="2" t="s">
        <v>29</v>
      </c>
      <c r="XEH6258" s="1">
        <v>7</v>
      </c>
    </row>
    <row r="6259" spans="1:17 16359:16362" ht="30" hidden="1" x14ac:dyDescent="0.25">
      <c r="A6259" s="6">
        <v>76</v>
      </c>
      <c r="B6259" s="7" t="s">
        <v>525</v>
      </c>
      <c r="C6259" s="7" t="s">
        <v>26</v>
      </c>
      <c r="D6259" s="7" t="s">
        <v>149</v>
      </c>
      <c r="E6259" s="7" t="s">
        <v>150</v>
      </c>
      <c r="F6259" s="5"/>
      <c r="G6259" s="11">
        <v>211</v>
      </c>
      <c r="H6259" s="11">
        <f t="shared" si="97"/>
        <v>211</v>
      </c>
      <c r="I6259" s="11">
        <v>0</v>
      </c>
      <c r="J6259" s="11">
        <v>211</v>
      </c>
      <c r="K6259" s="11">
        <v>0</v>
      </c>
      <c r="L6259" s="11">
        <v>0</v>
      </c>
      <c r="M6259" s="11">
        <v>0</v>
      </c>
      <c r="N6259" s="13">
        <v>1</v>
      </c>
      <c r="O6259" s="14" t="s">
        <v>537</v>
      </c>
      <c r="P6259" s="14">
        <v>0</v>
      </c>
      <c r="Q6259" s="5" t="s">
        <v>543</v>
      </c>
      <c r="XEE6259" s="3">
        <v>0</v>
      </c>
      <c r="XEF6259" s="4">
        <v>0</v>
      </c>
      <c r="XEG6259" s="2" t="s">
        <v>29</v>
      </c>
      <c r="XEH6259" s="1">
        <v>7</v>
      </c>
    </row>
    <row r="6260" spans="1:17 16359:16362" hidden="1" x14ac:dyDescent="0.25">
      <c r="A6260" s="6">
        <v>76</v>
      </c>
      <c r="B6260" s="7" t="s">
        <v>525</v>
      </c>
      <c r="C6260" s="7" t="s">
        <v>26</v>
      </c>
      <c r="D6260" s="7" t="s">
        <v>149</v>
      </c>
      <c r="E6260" s="7" t="s">
        <v>14</v>
      </c>
      <c r="F6260" s="6">
        <v>27</v>
      </c>
      <c r="G6260" s="11">
        <v>211</v>
      </c>
      <c r="H6260" s="11">
        <f t="shared" si="97"/>
        <v>211</v>
      </c>
      <c r="I6260" s="11">
        <v>0</v>
      </c>
      <c r="J6260" s="11">
        <v>211</v>
      </c>
      <c r="K6260" s="11">
        <v>0</v>
      </c>
      <c r="L6260" s="11">
        <v>0</v>
      </c>
      <c r="M6260" s="11">
        <v>0</v>
      </c>
      <c r="N6260" s="13">
        <v>1</v>
      </c>
      <c r="O6260" s="14" t="s">
        <v>537</v>
      </c>
      <c r="P6260" s="14">
        <v>0</v>
      </c>
      <c r="Q6260" s="5" t="s">
        <v>543</v>
      </c>
      <c r="XEE6260" s="3">
        <v>0</v>
      </c>
      <c r="XEF6260" s="4">
        <v>0</v>
      </c>
      <c r="XEG6260" s="2" t="s">
        <v>29</v>
      </c>
      <c r="XEH6260" s="1">
        <v>7</v>
      </c>
    </row>
    <row r="6261" spans="1:17 16359:16362" hidden="1" x14ac:dyDescent="0.25">
      <c r="A6261" s="6">
        <v>76</v>
      </c>
      <c r="B6261" s="7" t="s">
        <v>525</v>
      </c>
      <c r="C6261" s="7" t="s">
        <v>26</v>
      </c>
      <c r="D6261" s="7" t="s">
        <v>151</v>
      </c>
      <c r="E6261" s="7" t="s">
        <v>152</v>
      </c>
      <c r="F6261" s="5"/>
      <c r="G6261" s="11">
        <v>11561898</v>
      </c>
      <c r="H6261" s="11">
        <f t="shared" si="97"/>
        <v>11561898</v>
      </c>
      <c r="I6261" s="11">
        <v>3864340</v>
      </c>
      <c r="J6261" s="11">
        <v>7697558</v>
      </c>
      <c r="K6261" s="11">
        <v>1143000</v>
      </c>
      <c r="L6261" s="11">
        <v>1143000</v>
      </c>
      <c r="M6261" s="11">
        <v>0</v>
      </c>
      <c r="N6261" s="13">
        <v>0.66576940914026395</v>
      </c>
      <c r="O6261" s="14" t="s">
        <v>535</v>
      </c>
      <c r="P6261" s="14">
        <v>9.8859201145002323E-2</v>
      </c>
      <c r="Q6261" s="5" t="s">
        <v>543</v>
      </c>
      <c r="XEE6261" s="3">
        <v>9.8859201145002296E-2</v>
      </c>
      <c r="XEF6261" s="4">
        <v>0.148488650556449</v>
      </c>
      <c r="XEG6261" s="2" t="s">
        <v>29</v>
      </c>
      <c r="XEH6261" s="1">
        <v>7</v>
      </c>
    </row>
    <row r="6262" spans="1:17 16359:16362" hidden="1" x14ac:dyDescent="0.25">
      <c r="A6262" s="6">
        <v>76</v>
      </c>
      <c r="B6262" s="7" t="s">
        <v>525</v>
      </c>
      <c r="C6262" s="7" t="s">
        <v>26</v>
      </c>
      <c r="D6262" s="7" t="s">
        <v>151</v>
      </c>
      <c r="E6262" s="7" t="s">
        <v>14</v>
      </c>
      <c r="F6262" s="6">
        <v>27</v>
      </c>
      <c r="G6262" s="11">
        <v>11561898</v>
      </c>
      <c r="H6262" s="11">
        <f t="shared" si="97"/>
        <v>11561898</v>
      </c>
      <c r="I6262" s="11">
        <v>3864340</v>
      </c>
      <c r="J6262" s="11">
        <v>7697558</v>
      </c>
      <c r="K6262" s="11">
        <v>1143000</v>
      </c>
      <c r="L6262" s="11">
        <v>1143000</v>
      </c>
      <c r="M6262" s="11">
        <v>0</v>
      </c>
      <c r="N6262" s="13">
        <v>0.66576940914026395</v>
      </c>
      <c r="O6262" s="14" t="s">
        <v>535</v>
      </c>
      <c r="P6262" s="14">
        <v>9.8859201145002323E-2</v>
      </c>
      <c r="Q6262" s="5" t="s">
        <v>543</v>
      </c>
      <c r="XEE6262" s="3">
        <v>9.8859201145002296E-2</v>
      </c>
      <c r="XEF6262" s="4">
        <v>0.148488650556449</v>
      </c>
      <c r="XEG6262" s="2" t="s">
        <v>29</v>
      </c>
      <c r="XEH6262" s="1">
        <v>7</v>
      </c>
    </row>
    <row r="6263" spans="1:17 16359:16362" hidden="1" x14ac:dyDescent="0.25">
      <c r="A6263" s="6">
        <v>76</v>
      </c>
      <c r="B6263" s="7" t="s">
        <v>525</v>
      </c>
      <c r="C6263" s="7" t="s">
        <v>23</v>
      </c>
      <c r="D6263" s="7" t="s">
        <v>161</v>
      </c>
      <c r="E6263" s="7" t="s">
        <v>162</v>
      </c>
      <c r="F6263" s="5"/>
      <c r="G6263" s="11">
        <v>1177996</v>
      </c>
      <c r="H6263" s="11">
        <f t="shared" si="97"/>
        <v>1177996</v>
      </c>
      <c r="I6263" s="11">
        <v>480000</v>
      </c>
      <c r="J6263" s="11">
        <v>697996</v>
      </c>
      <c r="K6263" s="11">
        <v>0</v>
      </c>
      <c r="L6263" s="11">
        <v>0</v>
      </c>
      <c r="M6263" s="11">
        <v>0</v>
      </c>
      <c r="N6263" s="13">
        <v>0.59252832777021303</v>
      </c>
      <c r="O6263" s="14" t="s">
        <v>535</v>
      </c>
      <c r="P6263" s="14">
        <v>0</v>
      </c>
      <c r="Q6263" s="5" t="s">
        <v>543</v>
      </c>
      <c r="XEE6263" s="3">
        <v>0</v>
      </c>
      <c r="XEF6263" s="4">
        <v>0</v>
      </c>
      <c r="XEG6263" s="2" t="s">
        <v>13</v>
      </c>
      <c r="XEH6263" s="1">
        <v>7</v>
      </c>
    </row>
    <row r="6264" spans="1:17 16359:16362" hidden="1" x14ac:dyDescent="0.25">
      <c r="A6264" s="6">
        <v>76</v>
      </c>
      <c r="B6264" s="7" t="s">
        <v>525</v>
      </c>
      <c r="C6264" s="7" t="s">
        <v>23</v>
      </c>
      <c r="D6264" s="7" t="s">
        <v>161</v>
      </c>
      <c r="E6264" s="7" t="s">
        <v>14</v>
      </c>
      <c r="F6264" s="6">
        <v>27</v>
      </c>
      <c r="G6264" s="11">
        <v>1177996</v>
      </c>
      <c r="H6264" s="11">
        <f t="shared" si="97"/>
        <v>1177996</v>
      </c>
      <c r="I6264" s="11">
        <v>480000</v>
      </c>
      <c r="J6264" s="11">
        <v>697996</v>
      </c>
      <c r="K6264" s="11">
        <v>0</v>
      </c>
      <c r="L6264" s="11">
        <v>0</v>
      </c>
      <c r="M6264" s="11">
        <v>0</v>
      </c>
      <c r="N6264" s="13">
        <v>0.59252832777021303</v>
      </c>
      <c r="O6264" s="14" t="s">
        <v>535</v>
      </c>
      <c r="P6264" s="14">
        <v>0</v>
      </c>
      <c r="Q6264" s="5" t="s">
        <v>543</v>
      </c>
      <c r="XEE6264" s="3">
        <v>0</v>
      </c>
      <c r="XEF6264" s="4">
        <v>0</v>
      </c>
      <c r="XEG6264" s="2" t="s">
        <v>13</v>
      </c>
      <c r="XEH6264" s="1">
        <v>7</v>
      </c>
    </row>
    <row r="6265" spans="1:17 16359:16362" hidden="1" x14ac:dyDescent="0.25">
      <c r="A6265" s="6">
        <v>76</v>
      </c>
      <c r="B6265" s="7" t="s">
        <v>525</v>
      </c>
      <c r="C6265" s="7" t="s">
        <v>26</v>
      </c>
      <c r="D6265" s="7" t="s">
        <v>167</v>
      </c>
      <c r="E6265" s="7" t="s">
        <v>168</v>
      </c>
      <c r="F6265" s="5"/>
      <c r="G6265" s="11">
        <v>1177996</v>
      </c>
      <c r="H6265" s="11">
        <f t="shared" si="97"/>
        <v>1177996</v>
      </c>
      <c r="I6265" s="11">
        <v>480000</v>
      </c>
      <c r="J6265" s="11">
        <v>697996</v>
      </c>
      <c r="K6265" s="11">
        <v>0</v>
      </c>
      <c r="L6265" s="11">
        <v>0</v>
      </c>
      <c r="M6265" s="11">
        <v>0</v>
      </c>
      <c r="N6265" s="13">
        <v>0.59252832777021303</v>
      </c>
      <c r="O6265" s="14" t="s">
        <v>535</v>
      </c>
      <c r="P6265" s="14">
        <v>0</v>
      </c>
      <c r="Q6265" s="5" t="s">
        <v>543</v>
      </c>
      <c r="XEE6265" s="3">
        <v>0</v>
      </c>
      <c r="XEF6265" s="4">
        <v>0</v>
      </c>
      <c r="XEG6265" s="2" t="s">
        <v>29</v>
      </c>
      <c r="XEH6265" s="1">
        <v>7</v>
      </c>
    </row>
    <row r="6266" spans="1:17 16359:16362" hidden="1" x14ac:dyDescent="0.25">
      <c r="A6266" s="6">
        <v>76</v>
      </c>
      <c r="B6266" s="7" t="s">
        <v>525</v>
      </c>
      <c r="C6266" s="7" t="s">
        <v>26</v>
      </c>
      <c r="D6266" s="7" t="s">
        <v>167</v>
      </c>
      <c r="E6266" s="7" t="s">
        <v>14</v>
      </c>
      <c r="F6266" s="6">
        <v>27</v>
      </c>
      <c r="G6266" s="11">
        <v>1177996</v>
      </c>
      <c r="H6266" s="11">
        <f t="shared" si="97"/>
        <v>1177996</v>
      </c>
      <c r="I6266" s="11">
        <v>480000</v>
      </c>
      <c r="J6266" s="11">
        <v>697996</v>
      </c>
      <c r="K6266" s="11">
        <v>0</v>
      </c>
      <c r="L6266" s="11">
        <v>0</v>
      </c>
      <c r="M6266" s="11">
        <v>0</v>
      </c>
      <c r="N6266" s="13">
        <v>0.59252832777021303</v>
      </c>
      <c r="O6266" s="14" t="s">
        <v>535</v>
      </c>
      <c r="P6266" s="14">
        <v>0</v>
      </c>
      <c r="Q6266" s="5" t="s">
        <v>543</v>
      </c>
      <c r="XEE6266" s="3">
        <v>0</v>
      </c>
      <c r="XEF6266" s="4">
        <v>0</v>
      </c>
      <c r="XEG6266" s="2" t="s">
        <v>29</v>
      </c>
      <c r="XEH6266" s="1">
        <v>7</v>
      </c>
    </row>
    <row r="6267" spans="1:17 16359:16362" hidden="1" x14ac:dyDescent="0.25">
      <c r="A6267" s="6">
        <v>76</v>
      </c>
      <c r="B6267" s="7" t="s">
        <v>525</v>
      </c>
      <c r="C6267" s="7" t="s">
        <v>23</v>
      </c>
      <c r="D6267" s="7" t="s">
        <v>171</v>
      </c>
      <c r="E6267" s="7" t="s">
        <v>172</v>
      </c>
      <c r="F6267" s="5"/>
      <c r="G6267" s="11">
        <v>424128939</v>
      </c>
      <c r="H6267" s="11">
        <f t="shared" si="97"/>
        <v>424128939</v>
      </c>
      <c r="I6267" s="11">
        <v>120006954</v>
      </c>
      <c r="J6267" s="11">
        <v>304121985</v>
      </c>
      <c r="K6267" s="11">
        <v>299767250.13999999</v>
      </c>
      <c r="L6267" s="11">
        <v>299767250.13999999</v>
      </c>
      <c r="M6267" s="11">
        <v>0</v>
      </c>
      <c r="N6267" s="13">
        <v>0.71705077639137504</v>
      </c>
      <c r="O6267" s="14" t="s">
        <v>535</v>
      </c>
      <c r="P6267" s="14">
        <v>0.70678329766128023</v>
      </c>
      <c r="Q6267" s="5" t="s">
        <v>546</v>
      </c>
      <c r="XEE6267" s="3">
        <v>0.70678329766128001</v>
      </c>
      <c r="XEF6267" s="4">
        <v>0.98568096002661598</v>
      </c>
      <c r="XEG6267" s="2" t="s">
        <v>13</v>
      </c>
      <c r="XEH6267" s="1">
        <v>7</v>
      </c>
    </row>
    <row r="6268" spans="1:17 16359:16362" hidden="1" x14ac:dyDescent="0.25">
      <c r="A6268" s="6">
        <v>76</v>
      </c>
      <c r="B6268" s="7" t="s">
        <v>525</v>
      </c>
      <c r="C6268" s="7" t="s">
        <v>23</v>
      </c>
      <c r="D6268" s="7" t="s">
        <v>171</v>
      </c>
      <c r="E6268" s="7" t="s">
        <v>14</v>
      </c>
      <c r="F6268" s="6">
        <v>27</v>
      </c>
      <c r="G6268" s="11">
        <v>424128939</v>
      </c>
      <c r="H6268" s="11">
        <f t="shared" si="97"/>
        <v>424128939</v>
      </c>
      <c r="I6268" s="11">
        <v>120006954</v>
      </c>
      <c r="J6268" s="11">
        <v>304121985</v>
      </c>
      <c r="K6268" s="11">
        <v>299767250.13999999</v>
      </c>
      <c r="L6268" s="11">
        <v>299767250.13999999</v>
      </c>
      <c r="M6268" s="11">
        <v>0</v>
      </c>
      <c r="N6268" s="13">
        <v>0.71705077639137504</v>
      </c>
      <c r="O6268" s="14" t="s">
        <v>535</v>
      </c>
      <c r="P6268" s="14">
        <v>0.70678329766128023</v>
      </c>
      <c r="Q6268" s="5" t="s">
        <v>546</v>
      </c>
      <c r="XEE6268" s="3">
        <v>0.70678329766128001</v>
      </c>
      <c r="XEF6268" s="4">
        <v>0.98568096002661598</v>
      </c>
      <c r="XEG6268" s="2" t="s">
        <v>13</v>
      </c>
      <c r="XEH6268" s="1">
        <v>7</v>
      </c>
    </row>
    <row r="6269" spans="1:17 16359:16362" ht="30" hidden="1" x14ac:dyDescent="0.25">
      <c r="A6269" s="6">
        <v>76</v>
      </c>
      <c r="B6269" s="7" t="s">
        <v>525</v>
      </c>
      <c r="C6269" s="7" t="s">
        <v>26</v>
      </c>
      <c r="D6269" s="7" t="s">
        <v>173</v>
      </c>
      <c r="E6269" s="7" t="s">
        <v>174</v>
      </c>
      <c r="F6269" s="5"/>
      <c r="G6269" s="11">
        <v>51788011</v>
      </c>
      <c r="H6269" s="11">
        <f t="shared" si="97"/>
        <v>51788011</v>
      </c>
      <c r="I6269" s="11">
        <v>8482274</v>
      </c>
      <c r="J6269" s="11">
        <v>43305737</v>
      </c>
      <c r="K6269" s="11">
        <v>43151950.039999999</v>
      </c>
      <c r="L6269" s="11">
        <v>43151950.039999999</v>
      </c>
      <c r="M6269" s="11">
        <v>0</v>
      </c>
      <c r="N6269" s="13">
        <v>0.83621162820869899</v>
      </c>
      <c r="O6269" s="14" t="s">
        <v>535</v>
      </c>
      <c r="P6269" s="14">
        <v>0.83324208068156935</v>
      </c>
      <c r="Q6269" s="5" t="s">
        <v>546</v>
      </c>
      <c r="XEE6269" s="3">
        <v>0.83324208068156902</v>
      </c>
      <c r="XEF6269" s="4">
        <v>0.99644880861858998</v>
      </c>
      <c r="XEG6269" s="2" t="s">
        <v>29</v>
      </c>
      <c r="XEH6269" s="1">
        <v>7</v>
      </c>
    </row>
    <row r="6270" spans="1:17 16359:16362" hidden="1" x14ac:dyDescent="0.25">
      <c r="A6270" s="6">
        <v>76</v>
      </c>
      <c r="B6270" s="7" t="s">
        <v>525</v>
      </c>
      <c r="C6270" s="7" t="s">
        <v>26</v>
      </c>
      <c r="D6270" s="7" t="s">
        <v>173</v>
      </c>
      <c r="E6270" s="7" t="s">
        <v>14</v>
      </c>
      <c r="F6270" s="6">
        <v>27</v>
      </c>
      <c r="G6270" s="11">
        <v>51788011</v>
      </c>
      <c r="H6270" s="11">
        <f t="shared" si="97"/>
        <v>51788011</v>
      </c>
      <c r="I6270" s="11">
        <v>8482274</v>
      </c>
      <c r="J6270" s="11">
        <v>43305737</v>
      </c>
      <c r="K6270" s="11">
        <v>43151950.039999999</v>
      </c>
      <c r="L6270" s="11">
        <v>43151950.039999999</v>
      </c>
      <c r="M6270" s="11">
        <v>0</v>
      </c>
      <c r="N6270" s="13">
        <v>0.83621162820869899</v>
      </c>
      <c r="O6270" s="14" t="s">
        <v>535</v>
      </c>
      <c r="P6270" s="14">
        <v>0.83324208068156935</v>
      </c>
      <c r="Q6270" s="5" t="s">
        <v>546</v>
      </c>
      <c r="XEE6270" s="3">
        <v>0.83324208068156902</v>
      </c>
      <c r="XEF6270" s="4">
        <v>0.99644880861858998</v>
      </c>
      <c r="XEG6270" s="2" t="s">
        <v>29</v>
      </c>
      <c r="XEH6270" s="1">
        <v>7</v>
      </c>
    </row>
    <row r="6271" spans="1:17 16359:16362" hidden="1" x14ac:dyDescent="0.25">
      <c r="A6271" s="6">
        <v>76</v>
      </c>
      <c r="B6271" s="7" t="s">
        <v>525</v>
      </c>
      <c r="C6271" s="7" t="s">
        <v>26</v>
      </c>
      <c r="D6271" s="7" t="s">
        <v>175</v>
      </c>
      <c r="E6271" s="7" t="s">
        <v>176</v>
      </c>
      <c r="F6271" s="5"/>
      <c r="G6271" s="11">
        <v>322236434</v>
      </c>
      <c r="H6271" s="11">
        <f t="shared" si="97"/>
        <v>322236434</v>
      </c>
      <c r="I6271" s="11">
        <v>88625457</v>
      </c>
      <c r="J6271" s="11">
        <v>233610977</v>
      </c>
      <c r="K6271" s="11">
        <v>229644317.84999999</v>
      </c>
      <c r="L6271" s="11">
        <v>229644317.84999999</v>
      </c>
      <c r="M6271" s="11">
        <v>0</v>
      </c>
      <c r="N6271" s="13">
        <v>0.72496760872173704</v>
      </c>
      <c r="O6271" s="14" t="s">
        <v>535</v>
      </c>
      <c r="P6271" s="14">
        <v>0.71265783015088846</v>
      </c>
      <c r="Q6271" s="5" t="s">
        <v>546</v>
      </c>
      <c r="XEE6271" s="3">
        <v>0.71265783015088802</v>
      </c>
      <c r="XEF6271" s="4">
        <v>0.98302023645918002</v>
      </c>
      <c r="XEG6271" s="2" t="s">
        <v>29</v>
      </c>
      <c r="XEH6271" s="1">
        <v>7</v>
      </c>
    </row>
    <row r="6272" spans="1:17 16359:16362" hidden="1" x14ac:dyDescent="0.25">
      <c r="A6272" s="6">
        <v>76</v>
      </c>
      <c r="B6272" s="7" t="s">
        <v>525</v>
      </c>
      <c r="C6272" s="7" t="s">
        <v>26</v>
      </c>
      <c r="D6272" s="7" t="s">
        <v>175</v>
      </c>
      <c r="E6272" s="7" t="s">
        <v>14</v>
      </c>
      <c r="F6272" s="6">
        <v>27</v>
      </c>
      <c r="G6272" s="11">
        <v>322236434</v>
      </c>
      <c r="H6272" s="11">
        <f t="shared" si="97"/>
        <v>322236434</v>
      </c>
      <c r="I6272" s="11">
        <v>88625457</v>
      </c>
      <c r="J6272" s="11">
        <v>233610977</v>
      </c>
      <c r="K6272" s="11">
        <v>229644317.84999999</v>
      </c>
      <c r="L6272" s="11">
        <v>229644317.84999999</v>
      </c>
      <c r="M6272" s="11">
        <v>0</v>
      </c>
      <c r="N6272" s="13">
        <v>0.72496760872173704</v>
      </c>
      <c r="O6272" s="14" t="s">
        <v>535</v>
      </c>
      <c r="P6272" s="14">
        <v>0.71265783015088846</v>
      </c>
      <c r="Q6272" s="5" t="s">
        <v>546</v>
      </c>
      <c r="XEE6272" s="3">
        <v>0.71265783015088802</v>
      </c>
      <c r="XEF6272" s="4">
        <v>0.98302023645918002</v>
      </c>
      <c r="XEG6272" s="2" t="s">
        <v>29</v>
      </c>
      <c r="XEH6272" s="1">
        <v>7</v>
      </c>
    </row>
    <row r="6273" spans="1:17 16359:16362" hidden="1" x14ac:dyDescent="0.25">
      <c r="A6273" s="6">
        <v>76</v>
      </c>
      <c r="B6273" s="7" t="s">
        <v>525</v>
      </c>
      <c r="C6273" s="7" t="s">
        <v>26</v>
      </c>
      <c r="D6273" s="7" t="s">
        <v>181</v>
      </c>
      <c r="E6273" s="7" t="s">
        <v>182</v>
      </c>
      <c r="F6273" s="5"/>
      <c r="G6273" s="11">
        <v>50104494</v>
      </c>
      <c r="H6273" s="11">
        <f t="shared" si="97"/>
        <v>50104494</v>
      </c>
      <c r="I6273" s="11">
        <v>22899223</v>
      </c>
      <c r="J6273" s="11">
        <v>27205271</v>
      </c>
      <c r="K6273" s="11">
        <v>26970982.25</v>
      </c>
      <c r="L6273" s="11">
        <v>26970982.25</v>
      </c>
      <c r="M6273" s="11">
        <v>0</v>
      </c>
      <c r="N6273" s="13">
        <v>0.54297067644271602</v>
      </c>
      <c r="O6273" s="14" t="s">
        <v>535</v>
      </c>
      <c r="P6273" s="14">
        <v>0.5382946737272708</v>
      </c>
      <c r="Q6273" s="5" t="s">
        <v>543</v>
      </c>
      <c r="XEE6273" s="3">
        <v>0.53829467372727102</v>
      </c>
      <c r="XEF6273" s="4">
        <v>0.99138811188464204</v>
      </c>
      <c r="XEG6273" s="2" t="s">
        <v>29</v>
      </c>
      <c r="XEH6273" s="1">
        <v>7</v>
      </c>
    </row>
    <row r="6274" spans="1:17 16359:16362" hidden="1" x14ac:dyDescent="0.25">
      <c r="A6274" s="6">
        <v>76</v>
      </c>
      <c r="B6274" s="7" t="s">
        <v>525</v>
      </c>
      <c r="C6274" s="7" t="s">
        <v>26</v>
      </c>
      <c r="D6274" s="7" t="s">
        <v>181</v>
      </c>
      <c r="E6274" s="7" t="s">
        <v>14</v>
      </c>
      <c r="F6274" s="6">
        <v>27</v>
      </c>
      <c r="G6274" s="11">
        <v>50104494</v>
      </c>
      <c r="H6274" s="11">
        <f t="shared" si="97"/>
        <v>50104494</v>
      </c>
      <c r="I6274" s="11">
        <v>22899223</v>
      </c>
      <c r="J6274" s="11">
        <v>27205271</v>
      </c>
      <c r="K6274" s="11">
        <v>26970982.25</v>
      </c>
      <c r="L6274" s="11">
        <v>26970982.25</v>
      </c>
      <c r="M6274" s="11">
        <v>0</v>
      </c>
      <c r="N6274" s="13">
        <v>0.54297067644271602</v>
      </c>
      <c r="O6274" s="14" t="s">
        <v>535</v>
      </c>
      <c r="P6274" s="14">
        <v>0.5382946737272708</v>
      </c>
      <c r="Q6274" s="5" t="s">
        <v>543</v>
      </c>
      <c r="XEE6274" s="3">
        <v>0.53829467372727102</v>
      </c>
      <c r="XEF6274" s="4">
        <v>0.99138811188464204</v>
      </c>
      <c r="XEG6274" s="2" t="s">
        <v>29</v>
      </c>
      <c r="XEH6274" s="1">
        <v>7</v>
      </c>
    </row>
    <row r="6275" spans="1:17 16359:16362" hidden="1" x14ac:dyDescent="0.25">
      <c r="A6275" s="6">
        <v>76</v>
      </c>
      <c r="B6275" s="7" t="s">
        <v>525</v>
      </c>
      <c r="C6275" s="7" t="s">
        <v>23</v>
      </c>
      <c r="D6275" s="7" t="s">
        <v>191</v>
      </c>
      <c r="E6275" s="7" t="s">
        <v>192</v>
      </c>
      <c r="F6275" s="5"/>
      <c r="G6275" s="11">
        <v>125616840</v>
      </c>
      <c r="H6275" s="11">
        <f t="shared" ref="H6275:H6338" si="98">+J6275+I6275</f>
        <v>26596927</v>
      </c>
      <c r="I6275" s="11">
        <v>3256920</v>
      </c>
      <c r="J6275" s="11">
        <v>23340007</v>
      </c>
      <c r="K6275" s="11">
        <v>16133091</v>
      </c>
      <c r="L6275" s="11">
        <v>16133091</v>
      </c>
      <c r="M6275" s="11">
        <v>99019913</v>
      </c>
      <c r="N6275" s="13">
        <v>0.18580316938397801</v>
      </c>
      <c r="O6275" s="14" t="s">
        <v>535</v>
      </c>
      <c r="P6275" s="14">
        <v>0.12843095718695041</v>
      </c>
      <c r="Q6275" s="5" t="s">
        <v>543</v>
      </c>
      <c r="XEE6275" s="3">
        <v>0.12843095718695</v>
      </c>
      <c r="XEF6275" s="4">
        <v>0.69122048678048797</v>
      </c>
      <c r="XEG6275" s="2" t="s">
        <v>13</v>
      </c>
      <c r="XEH6275" s="1">
        <v>7</v>
      </c>
    </row>
    <row r="6276" spans="1:17 16359:16362" hidden="1" x14ac:dyDescent="0.25">
      <c r="A6276" s="6">
        <v>76</v>
      </c>
      <c r="B6276" s="7" t="s">
        <v>525</v>
      </c>
      <c r="C6276" s="7" t="s">
        <v>23</v>
      </c>
      <c r="D6276" s="7" t="s">
        <v>191</v>
      </c>
      <c r="E6276" s="7" t="s">
        <v>14</v>
      </c>
      <c r="F6276" s="6">
        <v>27</v>
      </c>
      <c r="G6276" s="11">
        <v>125616840</v>
      </c>
      <c r="H6276" s="11">
        <f t="shared" si="98"/>
        <v>26596927</v>
      </c>
      <c r="I6276" s="11">
        <v>3256920</v>
      </c>
      <c r="J6276" s="11">
        <v>23340007</v>
      </c>
      <c r="K6276" s="11">
        <v>16133091</v>
      </c>
      <c r="L6276" s="11">
        <v>16133091</v>
      </c>
      <c r="M6276" s="11">
        <v>99019913</v>
      </c>
      <c r="N6276" s="13">
        <v>0.18580316938397801</v>
      </c>
      <c r="O6276" s="14" t="s">
        <v>535</v>
      </c>
      <c r="P6276" s="14">
        <v>0.12843095718695041</v>
      </c>
      <c r="Q6276" s="5" t="s">
        <v>543</v>
      </c>
      <c r="XEE6276" s="3">
        <v>0.12843095718695</v>
      </c>
      <c r="XEF6276" s="4">
        <v>0.69122048678048797</v>
      </c>
      <c r="XEG6276" s="2" t="s">
        <v>13</v>
      </c>
      <c r="XEH6276" s="1">
        <v>7</v>
      </c>
    </row>
    <row r="6277" spans="1:17 16359:16362" ht="30" hidden="1" x14ac:dyDescent="0.25">
      <c r="A6277" s="6">
        <v>76</v>
      </c>
      <c r="B6277" s="7" t="s">
        <v>525</v>
      </c>
      <c r="C6277" s="7" t="s">
        <v>26</v>
      </c>
      <c r="D6277" s="7" t="s">
        <v>195</v>
      </c>
      <c r="E6277" s="7" t="s">
        <v>196</v>
      </c>
      <c r="F6277" s="5"/>
      <c r="G6277" s="11">
        <v>125616840</v>
      </c>
      <c r="H6277" s="11">
        <f t="shared" si="98"/>
        <v>26596927</v>
      </c>
      <c r="I6277" s="11">
        <v>3256920</v>
      </c>
      <c r="J6277" s="11">
        <v>23340007</v>
      </c>
      <c r="K6277" s="11">
        <v>16133091</v>
      </c>
      <c r="L6277" s="11">
        <v>16133091</v>
      </c>
      <c r="M6277" s="11">
        <v>99019913</v>
      </c>
      <c r="N6277" s="13">
        <v>0.18580316938397801</v>
      </c>
      <c r="O6277" s="14" t="s">
        <v>535</v>
      </c>
      <c r="P6277" s="14">
        <v>0.12843095718695041</v>
      </c>
      <c r="Q6277" s="5" t="s">
        <v>543</v>
      </c>
      <c r="XEE6277" s="3">
        <v>0.12843095718695</v>
      </c>
      <c r="XEF6277" s="4">
        <v>0.69122048678048797</v>
      </c>
      <c r="XEG6277" s="2" t="s">
        <v>29</v>
      </c>
      <c r="XEH6277" s="1">
        <v>7</v>
      </c>
    </row>
    <row r="6278" spans="1:17 16359:16362" hidden="1" x14ac:dyDescent="0.25">
      <c r="A6278" s="6">
        <v>76</v>
      </c>
      <c r="B6278" s="7" t="s">
        <v>525</v>
      </c>
      <c r="C6278" s="7" t="s">
        <v>26</v>
      </c>
      <c r="D6278" s="7" t="s">
        <v>195</v>
      </c>
      <c r="E6278" s="7" t="s">
        <v>14</v>
      </c>
      <c r="F6278" s="6">
        <v>27</v>
      </c>
      <c r="G6278" s="11">
        <v>125616840</v>
      </c>
      <c r="H6278" s="11">
        <f t="shared" si="98"/>
        <v>26596927</v>
      </c>
      <c r="I6278" s="11">
        <v>3256920</v>
      </c>
      <c r="J6278" s="11">
        <v>23340007</v>
      </c>
      <c r="K6278" s="11">
        <v>16133091</v>
      </c>
      <c r="L6278" s="11">
        <v>16133091</v>
      </c>
      <c r="M6278" s="11">
        <v>99019913</v>
      </c>
      <c r="N6278" s="13">
        <v>0.18580316938397801</v>
      </c>
      <c r="O6278" s="14" t="s">
        <v>535</v>
      </c>
      <c r="P6278" s="14">
        <v>0.12843095718695041</v>
      </c>
      <c r="Q6278" s="5" t="s">
        <v>543</v>
      </c>
      <c r="XEE6278" s="3">
        <v>0.12843095718695</v>
      </c>
      <c r="XEF6278" s="4">
        <v>0.69122048678048797</v>
      </c>
      <c r="XEG6278" s="2" t="s">
        <v>29</v>
      </c>
      <c r="XEH6278" s="1">
        <v>7</v>
      </c>
    </row>
    <row r="6279" spans="1:17 16359:16362" hidden="1" x14ac:dyDescent="0.25">
      <c r="A6279" s="6">
        <v>76</v>
      </c>
      <c r="B6279" s="7" t="s">
        <v>525</v>
      </c>
      <c r="C6279" s="7" t="s">
        <v>23</v>
      </c>
      <c r="D6279" s="7" t="s">
        <v>197</v>
      </c>
      <c r="E6279" s="7" t="s">
        <v>198</v>
      </c>
      <c r="F6279" s="5"/>
      <c r="G6279" s="11">
        <v>7180000</v>
      </c>
      <c r="H6279" s="11">
        <f t="shared" si="98"/>
        <v>3064440</v>
      </c>
      <c r="I6279" s="11">
        <v>1800000</v>
      </c>
      <c r="J6279" s="11">
        <v>1264440</v>
      </c>
      <c r="K6279" s="11">
        <v>1024818</v>
      </c>
      <c r="L6279" s="11">
        <v>1024818</v>
      </c>
      <c r="M6279" s="11">
        <v>4115560</v>
      </c>
      <c r="N6279" s="13">
        <v>0.17610584958217301</v>
      </c>
      <c r="O6279" s="14" t="s">
        <v>535</v>
      </c>
      <c r="P6279" s="14">
        <v>0.14273231197771588</v>
      </c>
      <c r="Q6279" s="5" t="s">
        <v>543</v>
      </c>
      <c r="XEE6279" s="3">
        <v>0.14273231197771599</v>
      </c>
      <c r="XEF6279" s="4">
        <v>0.81049160102495998</v>
      </c>
      <c r="XEG6279" s="2" t="s">
        <v>29</v>
      </c>
      <c r="XEH6279" s="1">
        <v>7</v>
      </c>
    </row>
    <row r="6280" spans="1:17 16359:16362" hidden="1" x14ac:dyDescent="0.25">
      <c r="A6280" s="6">
        <v>76</v>
      </c>
      <c r="B6280" s="7" t="s">
        <v>525</v>
      </c>
      <c r="C6280" s="7" t="s">
        <v>23</v>
      </c>
      <c r="D6280" s="7" t="s">
        <v>197</v>
      </c>
      <c r="E6280" s="7" t="s">
        <v>14</v>
      </c>
      <c r="F6280" s="6">
        <v>27</v>
      </c>
      <c r="G6280" s="11">
        <v>7180000</v>
      </c>
      <c r="H6280" s="11">
        <f t="shared" si="98"/>
        <v>3064440</v>
      </c>
      <c r="I6280" s="11">
        <v>1800000</v>
      </c>
      <c r="J6280" s="11">
        <v>1264440</v>
      </c>
      <c r="K6280" s="11">
        <v>1024818</v>
      </c>
      <c r="L6280" s="11">
        <v>1024818</v>
      </c>
      <c r="M6280" s="11">
        <v>4115560</v>
      </c>
      <c r="N6280" s="13">
        <v>0.17610584958217301</v>
      </c>
      <c r="O6280" s="14" t="s">
        <v>535</v>
      </c>
      <c r="P6280" s="14">
        <v>0.14273231197771588</v>
      </c>
      <c r="Q6280" s="5" t="s">
        <v>543</v>
      </c>
      <c r="XEE6280" s="3">
        <v>0.14273231197771599</v>
      </c>
      <c r="XEF6280" s="4">
        <v>0.81049160102495998</v>
      </c>
      <c r="XEG6280" s="2" t="s">
        <v>29</v>
      </c>
      <c r="XEH6280" s="1">
        <v>7</v>
      </c>
    </row>
    <row r="6281" spans="1:17 16359:16362" ht="30" hidden="1" x14ac:dyDescent="0.25">
      <c r="A6281" s="6">
        <v>76</v>
      </c>
      <c r="B6281" s="7" t="s">
        <v>525</v>
      </c>
      <c r="C6281" s="7" t="s">
        <v>23</v>
      </c>
      <c r="D6281" s="7" t="s">
        <v>199</v>
      </c>
      <c r="E6281" s="7" t="s">
        <v>200</v>
      </c>
      <c r="F6281" s="5"/>
      <c r="G6281" s="11">
        <v>296343481</v>
      </c>
      <c r="H6281" s="11">
        <f t="shared" si="98"/>
        <v>296343481</v>
      </c>
      <c r="I6281" s="11">
        <v>6001839</v>
      </c>
      <c r="J6281" s="11">
        <v>290341642</v>
      </c>
      <c r="K6281" s="11">
        <v>0</v>
      </c>
      <c r="L6281" s="11">
        <v>0</v>
      </c>
      <c r="M6281" s="11">
        <v>0</v>
      </c>
      <c r="N6281" s="13">
        <v>0.97974701862937197</v>
      </c>
      <c r="O6281" s="14" t="s">
        <v>537</v>
      </c>
      <c r="P6281" s="14">
        <v>0</v>
      </c>
      <c r="Q6281" s="5" t="s">
        <v>543</v>
      </c>
      <c r="XEE6281" s="3">
        <v>0</v>
      </c>
      <c r="XEF6281" s="4">
        <v>0</v>
      </c>
      <c r="XEG6281" s="2" t="s">
        <v>13</v>
      </c>
      <c r="XEH6281" s="1">
        <v>7</v>
      </c>
    </row>
    <row r="6282" spans="1:17 16359:16362" hidden="1" x14ac:dyDescent="0.25">
      <c r="A6282" s="6">
        <v>76</v>
      </c>
      <c r="B6282" s="7" t="s">
        <v>525</v>
      </c>
      <c r="C6282" s="7" t="s">
        <v>23</v>
      </c>
      <c r="D6282" s="7" t="s">
        <v>199</v>
      </c>
      <c r="E6282" s="7" t="s">
        <v>14</v>
      </c>
      <c r="F6282" s="6">
        <v>27</v>
      </c>
      <c r="G6282" s="11">
        <v>296343481</v>
      </c>
      <c r="H6282" s="11">
        <f t="shared" si="98"/>
        <v>296343481</v>
      </c>
      <c r="I6282" s="11">
        <v>6001839</v>
      </c>
      <c r="J6282" s="11">
        <v>290341642</v>
      </c>
      <c r="K6282" s="11">
        <v>0</v>
      </c>
      <c r="L6282" s="11">
        <v>0</v>
      </c>
      <c r="M6282" s="11">
        <v>0</v>
      </c>
      <c r="N6282" s="13">
        <v>0.97974701862937197</v>
      </c>
      <c r="O6282" s="14" t="s">
        <v>537</v>
      </c>
      <c r="P6282" s="14">
        <v>0</v>
      </c>
      <c r="Q6282" s="5" t="s">
        <v>543</v>
      </c>
      <c r="XEE6282" s="3">
        <v>0</v>
      </c>
      <c r="XEF6282" s="4">
        <v>0</v>
      </c>
      <c r="XEG6282" s="2" t="s">
        <v>13</v>
      </c>
      <c r="XEH6282" s="1">
        <v>7</v>
      </c>
    </row>
    <row r="6283" spans="1:17 16359:16362" hidden="1" x14ac:dyDescent="0.25">
      <c r="A6283" s="6">
        <v>76</v>
      </c>
      <c r="B6283" s="7" t="s">
        <v>525</v>
      </c>
      <c r="C6283" s="7" t="s">
        <v>26</v>
      </c>
      <c r="D6283" s="7" t="s">
        <v>201</v>
      </c>
      <c r="E6283" s="7" t="s">
        <v>202</v>
      </c>
      <c r="F6283" s="5"/>
      <c r="G6283" s="11">
        <v>296343481</v>
      </c>
      <c r="H6283" s="11">
        <f t="shared" si="98"/>
        <v>296343481</v>
      </c>
      <c r="I6283" s="11">
        <v>6001839</v>
      </c>
      <c r="J6283" s="11">
        <v>290341642</v>
      </c>
      <c r="K6283" s="11">
        <v>0</v>
      </c>
      <c r="L6283" s="11">
        <v>0</v>
      </c>
      <c r="M6283" s="11">
        <v>0</v>
      </c>
      <c r="N6283" s="13">
        <v>0.97974701862937197</v>
      </c>
      <c r="O6283" s="14" t="s">
        <v>537</v>
      </c>
      <c r="P6283" s="14">
        <v>0</v>
      </c>
      <c r="Q6283" s="5" t="s">
        <v>543</v>
      </c>
      <c r="XEE6283" s="3">
        <v>0</v>
      </c>
      <c r="XEF6283" s="4">
        <v>0</v>
      </c>
      <c r="XEG6283" s="2" t="s">
        <v>29</v>
      </c>
      <c r="XEH6283" s="1">
        <v>7</v>
      </c>
    </row>
    <row r="6284" spans="1:17 16359:16362" hidden="1" x14ac:dyDescent="0.25">
      <c r="A6284" s="6">
        <v>76</v>
      </c>
      <c r="B6284" s="7" t="s">
        <v>525</v>
      </c>
      <c r="C6284" s="7" t="s">
        <v>26</v>
      </c>
      <c r="D6284" s="7" t="s">
        <v>201</v>
      </c>
      <c r="E6284" s="7" t="s">
        <v>14</v>
      </c>
      <c r="F6284" s="6">
        <v>27</v>
      </c>
      <c r="G6284" s="11">
        <v>296343481</v>
      </c>
      <c r="H6284" s="11">
        <f t="shared" si="98"/>
        <v>296343481</v>
      </c>
      <c r="I6284" s="11">
        <v>6001839</v>
      </c>
      <c r="J6284" s="11">
        <v>290341642</v>
      </c>
      <c r="K6284" s="11">
        <v>0</v>
      </c>
      <c r="L6284" s="11">
        <v>0</v>
      </c>
      <c r="M6284" s="11">
        <v>0</v>
      </c>
      <c r="N6284" s="13">
        <v>0.97974701862937197</v>
      </c>
      <c r="O6284" s="14" t="s">
        <v>537</v>
      </c>
      <c r="P6284" s="14">
        <v>0</v>
      </c>
      <c r="Q6284" s="5" t="s">
        <v>543</v>
      </c>
      <c r="XEE6284" s="3">
        <v>0</v>
      </c>
      <c r="XEF6284" s="4">
        <v>0</v>
      </c>
      <c r="XEG6284" s="2" t="s">
        <v>29</v>
      </c>
      <c r="XEH6284" s="1">
        <v>7</v>
      </c>
    </row>
    <row r="6285" spans="1:17 16359:16362" hidden="1" x14ac:dyDescent="0.25">
      <c r="A6285" s="6">
        <v>76</v>
      </c>
      <c r="B6285" s="7" t="s">
        <v>525</v>
      </c>
      <c r="C6285" s="7" t="s">
        <v>15</v>
      </c>
      <c r="D6285" s="7" t="s">
        <v>208</v>
      </c>
      <c r="E6285" s="7" t="s">
        <v>209</v>
      </c>
      <c r="F6285" s="5"/>
      <c r="G6285" s="11">
        <v>6124400</v>
      </c>
      <c r="H6285" s="11">
        <f t="shared" si="98"/>
        <v>6124400</v>
      </c>
      <c r="I6285" s="11">
        <v>6124400</v>
      </c>
      <c r="J6285" s="11">
        <v>0</v>
      </c>
      <c r="K6285" s="11">
        <v>0</v>
      </c>
      <c r="L6285" s="11">
        <v>0</v>
      </c>
      <c r="M6285" s="11">
        <v>0</v>
      </c>
      <c r="N6285" s="13">
        <v>0</v>
      </c>
      <c r="O6285" s="14" t="s">
        <v>535</v>
      </c>
      <c r="P6285" s="14">
        <v>0</v>
      </c>
      <c r="Q6285" s="5" t="s">
        <v>543</v>
      </c>
      <c r="XEE6285" s="3">
        <v>0</v>
      </c>
      <c r="XEG6285" s="2" t="s">
        <v>13</v>
      </c>
      <c r="XEH6285" s="1">
        <v>7</v>
      </c>
    </row>
    <row r="6286" spans="1:17 16359:16362" hidden="1" x14ac:dyDescent="0.25">
      <c r="A6286" s="6">
        <v>76</v>
      </c>
      <c r="B6286" s="7" t="s">
        <v>525</v>
      </c>
      <c r="C6286" s="7" t="s">
        <v>15</v>
      </c>
      <c r="D6286" s="7" t="s">
        <v>208</v>
      </c>
      <c r="E6286" s="7" t="s">
        <v>14</v>
      </c>
      <c r="F6286" s="6">
        <v>27</v>
      </c>
      <c r="G6286" s="11">
        <v>6124400</v>
      </c>
      <c r="H6286" s="11">
        <f t="shared" si="98"/>
        <v>6124400</v>
      </c>
      <c r="I6286" s="11">
        <v>6124400</v>
      </c>
      <c r="J6286" s="11">
        <v>0</v>
      </c>
      <c r="K6286" s="11">
        <v>0</v>
      </c>
      <c r="L6286" s="11">
        <v>0</v>
      </c>
      <c r="M6286" s="11">
        <v>0</v>
      </c>
      <c r="N6286" s="13">
        <v>0</v>
      </c>
      <c r="O6286" s="14" t="s">
        <v>535</v>
      </c>
      <c r="P6286" s="14">
        <v>0</v>
      </c>
      <c r="Q6286" s="5" t="s">
        <v>543</v>
      </c>
      <c r="XEE6286" s="3">
        <v>0</v>
      </c>
      <c r="XEG6286" s="2" t="s">
        <v>13</v>
      </c>
      <c r="XEH6286" s="1">
        <v>7</v>
      </c>
    </row>
    <row r="6287" spans="1:17 16359:16362" hidden="1" x14ac:dyDescent="0.25">
      <c r="A6287" s="6">
        <v>76</v>
      </c>
      <c r="B6287" s="7" t="s">
        <v>525</v>
      </c>
      <c r="C6287" s="7" t="s">
        <v>18</v>
      </c>
      <c r="D6287" s="7" t="s">
        <v>229</v>
      </c>
      <c r="E6287" s="7" t="s">
        <v>230</v>
      </c>
      <c r="F6287" s="5"/>
      <c r="G6287" s="11">
        <v>6124400</v>
      </c>
      <c r="H6287" s="11">
        <f t="shared" si="98"/>
        <v>6124400</v>
      </c>
      <c r="I6287" s="11">
        <v>6124400</v>
      </c>
      <c r="J6287" s="11">
        <v>0</v>
      </c>
      <c r="K6287" s="11">
        <v>0</v>
      </c>
      <c r="L6287" s="11">
        <v>0</v>
      </c>
      <c r="M6287" s="11">
        <v>0</v>
      </c>
      <c r="N6287" s="13">
        <v>0</v>
      </c>
      <c r="O6287" s="14" t="s">
        <v>535</v>
      </c>
      <c r="P6287" s="14">
        <v>0</v>
      </c>
      <c r="Q6287" s="5" t="s">
        <v>543</v>
      </c>
      <c r="XEE6287" s="3">
        <v>0</v>
      </c>
      <c r="XEG6287" s="2" t="s">
        <v>13</v>
      </c>
      <c r="XEH6287" s="1">
        <v>7</v>
      </c>
    </row>
    <row r="6288" spans="1:17 16359:16362" hidden="1" x14ac:dyDescent="0.25">
      <c r="A6288" s="6">
        <v>76</v>
      </c>
      <c r="B6288" s="7" t="s">
        <v>525</v>
      </c>
      <c r="C6288" s="7" t="s">
        <v>18</v>
      </c>
      <c r="D6288" s="7" t="s">
        <v>229</v>
      </c>
      <c r="E6288" s="7" t="s">
        <v>14</v>
      </c>
      <c r="F6288" s="6">
        <v>27</v>
      </c>
      <c r="G6288" s="11">
        <v>6124400</v>
      </c>
      <c r="H6288" s="11">
        <f t="shared" si="98"/>
        <v>6124400</v>
      </c>
      <c r="I6288" s="11">
        <v>6124400</v>
      </c>
      <c r="J6288" s="11">
        <v>0</v>
      </c>
      <c r="K6288" s="11">
        <v>0</v>
      </c>
      <c r="L6288" s="11">
        <v>0</v>
      </c>
      <c r="M6288" s="11">
        <v>0</v>
      </c>
      <c r="N6288" s="13">
        <v>0</v>
      </c>
      <c r="O6288" s="14" t="s">
        <v>535</v>
      </c>
      <c r="P6288" s="14">
        <v>0</v>
      </c>
      <c r="Q6288" s="5" t="s">
        <v>543</v>
      </c>
      <c r="XEE6288" s="3">
        <v>0</v>
      </c>
      <c r="XEG6288" s="2" t="s">
        <v>13</v>
      </c>
      <c r="XEH6288" s="1">
        <v>7</v>
      </c>
    </row>
    <row r="6289" spans="1:17 16359:16362" ht="30" hidden="1" x14ac:dyDescent="0.25">
      <c r="A6289" s="6">
        <v>76</v>
      </c>
      <c r="B6289" s="7" t="s">
        <v>525</v>
      </c>
      <c r="C6289" s="7" t="s">
        <v>20</v>
      </c>
      <c r="D6289" s="7" t="s">
        <v>241</v>
      </c>
      <c r="E6289" s="7" t="s">
        <v>242</v>
      </c>
      <c r="F6289" s="5"/>
      <c r="G6289" s="11">
        <v>6124400</v>
      </c>
      <c r="H6289" s="11">
        <f t="shared" si="98"/>
        <v>6124400</v>
      </c>
      <c r="I6289" s="11">
        <v>6124400</v>
      </c>
      <c r="J6289" s="11">
        <v>0</v>
      </c>
      <c r="K6289" s="11">
        <v>0</v>
      </c>
      <c r="L6289" s="11">
        <v>0</v>
      </c>
      <c r="M6289" s="11">
        <v>0</v>
      </c>
      <c r="N6289" s="13">
        <v>0</v>
      </c>
      <c r="O6289" s="14" t="s">
        <v>535</v>
      </c>
      <c r="P6289" s="14">
        <v>0</v>
      </c>
      <c r="Q6289" s="5" t="s">
        <v>543</v>
      </c>
      <c r="XEE6289" s="3">
        <v>0</v>
      </c>
      <c r="XEG6289" s="2" t="s">
        <v>13</v>
      </c>
      <c r="XEH6289" s="1">
        <v>7</v>
      </c>
    </row>
    <row r="6290" spans="1:17 16359:16362" hidden="1" x14ac:dyDescent="0.25">
      <c r="A6290" s="6">
        <v>76</v>
      </c>
      <c r="B6290" s="7" t="s">
        <v>525</v>
      </c>
      <c r="C6290" s="7" t="s">
        <v>20</v>
      </c>
      <c r="D6290" s="7" t="s">
        <v>241</v>
      </c>
      <c r="E6290" s="7" t="s">
        <v>14</v>
      </c>
      <c r="F6290" s="6">
        <v>27</v>
      </c>
      <c r="G6290" s="11">
        <v>6124400</v>
      </c>
      <c r="H6290" s="11">
        <f t="shared" si="98"/>
        <v>6124400</v>
      </c>
      <c r="I6290" s="11">
        <v>6124400</v>
      </c>
      <c r="J6290" s="11">
        <v>0</v>
      </c>
      <c r="K6290" s="11">
        <v>0</v>
      </c>
      <c r="L6290" s="11">
        <v>0</v>
      </c>
      <c r="M6290" s="11">
        <v>0</v>
      </c>
      <c r="N6290" s="13">
        <v>0</v>
      </c>
      <c r="O6290" s="14" t="s">
        <v>535</v>
      </c>
      <c r="P6290" s="14">
        <v>0</v>
      </c>
      <c r="Q6290" s="5" t="s">
        <v>543</v>
      </c>
      <c r="XEE6290" s="3">
        <v>0</v>
      </c>
      <c r="XEG6290" s="2" t="s">
        <v>13</v>
      </c>
      <c r="XEH6290" s="1">
        <v>7</v>
      </c>
    </row>
    <row r="6291" spans="1:17 16359:16362" ht="30" hidden="1" x14ac:dyDescent="0.25">
      <c r="A6291" s="6">
        <v>76</v>
      </c>
      <c r="B6291" s="7" t="s">
        <v>525</v>
      </c>
      <c r="C6291" s="7" t="s">
        <v>23</v>
      </c>
      <c r="D6291" s="7" t="s">
        <v>243</v>
      </c>
      <c r="E6291" s="7" t="s">
        <v>244</v>
      </c>
      <c r="F6291" s="5"/>
      <c r="G6291" s="11">
        <v>6124400</v>
      </c>
      <c r="H6291" s="11">
        <f t="shared" si="98"/>
        <v>6124400</v>
      </c>
      <c r="I6291" s="11">
        <v>6124400</v>
      </c>
      <c r="J6291" s="11">
        <v>0</v>
      </c>
      <c r="K6291" s="11">
        <v>0</v>
      </c>
      <c r="L6291" s="11">
        <v>0</v>
      </c>
      <c r="M6291" s="11">
        <v>0</v>
      </c>
      <c r="N6291" s="13">
        <v>0</v>
      </c>
      <c r="O6291" s="14" t="s">
        <v>535</v>
      </c>
      <c r="P6291" s="14">
        <v>0</v>
      </c>
      <c r="Q6291" s="5" t="s">
        <v>543</v>
      </c>
      <c r="XEE6291" s="3">
        <v>0</v>
      </c>
      <c r="XEG6291" s="2" t="s">
        <v>29</v>
      </c>
      <c r="XEH6291" s="1">
        <v>7</v>
      </c>
    </row>
    <row r="6292" spans="1:17 16359:16362" hidden="1" x14ac:dyDescent="0.25">
      <c r="A6292" s="6">
        <v>76</v>
      </c>
      <c r="B6292" s="7" t="s">
        <v>525</v>
      </c>
      <c r="C6292" s="7" t="s">
        <v>23</v>
      </c>
      <c r="D6292" s="7" t="s">
        <v>243</v>
      </c>
      <c r="E6292" s="7" t="s">
        <v>14</v>
      </c>
      <c r="F6292" s="6">
        <v>27</v>
      </c>
      <c r="G6292" s="11">
        <v>6124400</v>
      </c>
      <c r="H6292" s="11">
        <f t="shared" si="98"/>
        <v>6124400</v>
      </c>
      <c r="I6292" s="11">
        <v>6124400</v>
      </c>
      <c r="J6292" s="11">
        <v>0</v>
      </c>
      <c r="K6292" s="11">
        <v>0</v>
      </c>
      <c r="L6292" s="11">
        <v>0</v>
      </c>
      <c r="M6292" s="11">
        <v>0</v>
      </c>
      <c r="N6292" s="13">
        <v>0</v>
      </c>
      <c r="O6292" s="14" t="s">
        <v>535</v>
      </c>
      <c r="P6292" s="14">
        <v>0</v>
      </c>
      <c r="Q6292" s="5" t="s">
        <v>543</v>
      </c>
      <c r="XEE6292" s="3">
        <v>0</v>
      </c>
      <c r="XEG6292" s="2" t="s">
        <v>29</v>
      </c>
      <c r="XEH6292" s="1">
        <v>7</v>
      </c>
    </row>
    <row r="6293" spans="1:17 16359:16362" hidden="1" x14ac:dyDescent="0.25">
      <c r="A6293" s="6">
        <v>76</v>
      </c>
      <c r="B6293" s="7" t="s">
        <v>525</v>
      </c>
      <c r="C6293" s="7" t="s">
        <v>10</v>
      </c>
      <c r="D6293" s="7" t="s">
        <v>252</v>
      </c>
      <c r="E6293" s="7" t="s">
        <v>253</v>
      </c>
      <c r="F6293" s="5"/>
      <c r="G6293" s="11">
        <v>290163011038</v>
      </c>
      <c r="H6293" s="11">
        <f t="shared" si="98"/>
        <v>287247460918</v>
      </c>
      <c r="I6293" s="11">
        <v>3207319106</v>
      </c>
      <c r="J6293" s="11">
        <v>284040141812</v>
      </c>
      <c r="K6293" s="11">
        <v>196587240905.14999</v>
      </c>
      <c r="L6293" s="11">
        <v>196587240905.14999</v>
      </c>
      <c r="M6293" s="11">
        <v>2915550120</v>
      </c>
      <c r="N6293" s="13">
        <v>0.97889851913206805</v>
      </c>
      <c r="O6293" s="14" t="s">
        <v>537</v>
      </c>
      <c r="P6293" s="14">
        <v>0.67750620660400007</v>
      </c>
      <c r="Q6293" s="5" t="s">
        <v>546</v>
      </c>
      <c r="XEE6293" s="3">
        <v>0.67750620660399996</v>
      </c>
      <c r="XEF6293" s="4">
        <v>0.69211076874925204</v>
      </c>
      <c r="XEG6293" s="2" t="s">
        <v>13</v>
      </c>
      <c r="XEH6293" s="1">
        <v>7</v>
      </c>
    </row>
    <row r="6294" spans="1:17 16359:16362" hidden="1" x14ac:dyDescent="0.25">
      <c r="A6294" s="6">
        <v>76</v>
      </c>
      <c r="B6294" s="7" t="s">
        <v>525</v>
      </c>
      <c r="C6294" s="7" t="s">
        <v>10</v>
      </c>
      <c r="D6294" s="7" t="s">
        <v>252</v>
      </c>
      <c r="E6294" s="7" t="s">
        <v>255</v>
      </c>
      <c r="F6294" s="6">
        <v>11</v>
      </c>
      <c r="G6294" s="11">
        <v>50559348426</v>
      </c>
      <c r="H6294" s="11">
        <f t="shared" si="98"/>
        <v>49708216134</v>
      </c>
      <c r="I6294" s="11">
        <v>89789075</v>
      </c>
      <c r="J6294" s="11">
        <v>49618427059</v>
      </c>
      <c r="K6294" s="11">
        <v>23837725132</v>
      </c>
      <c r="L6294" s="11">
        <v>23837725132</v>
      </c>
      <c r="M6294" s="11">
        <v>851132292</v>
      </c>
      <c r="N6294" s="13">
        <v>0.98138976477560502</v>
      </c>
      <c r="O6294" s="14" t="s">
        <v>537</v>
      </c>
      <c r="P6294" s="14">
        <v>0.47148006993977631</v>
      </c>
      <c r="Q6294" s="5" t="s">
        <v>543</v>
      </c>
      <c r="XEE6294" s="3">
        <v>0.47148006993977598</v>
      </c>
      <c r="XEF6294" s="4">
        <v>0.48042081430060601</v>
      </c>
      <c r="XEG6294" s="2" t="s">
        <v>13</v>
      </c>
      <c r="XEH6294" s="1">
        <v>7</v>
      </c>
    </row>
    <row r="6295" spans="1:17 16359:16362" hidden="1" x14ac:dyDescent="0.25">
      <c r="A6295" s="6">
        <v>76</v>
      </c>
      <c r="B6295" s="7" t="s">
        <v>525</v>
      </c>
      <c r="C6295" s="7" t="s">
        <v>10</v>
      </c>
      <c r="D6295" s="7" t="s">
        <v>252</v>
      </c>
      <c r="E6295" s="7" t="s">
        <v>256</v>
      </c>
      <c r="F6295" s="6">
        <v>16</v>
      </c>
      <c r="G6295" s="11">
        <v>232143349638</v>
      </c>
      <c r="H6295" s="11">
        <f t="shared" si="98"/>
        <v>230945185753</v>
      </c>
      <c r="I6295" s="11">
        <v>2286303428</v>
      </c>
      <c r="J6295" s="11">
        <v>228658882325</v>
      </c>
      <c r="K6295" s="11">
        <v>170796332206</v>
      </c>
      <c r="L6295" s="11">
        <v>170796332206</v>
      </c>
      <c r="M6295" s="11">
        <v>1198163885</v>
      </c>
      <c r="N6295" s="13">
        <v>0.98499001880332304</v>
      </c>
      <c r="O6295" s="14" t="s">
        <v>537</v>
      </c>
      <c r="P6295" s="14">
        <v>0.73573648554798843</v>
      </c>
      <c r="Q6295" s="5" t="s">
        <v>546</v>
      </c>
      <c r="XEE6295" s="3">
        <v>0.73573648554798798</v>
      </c>
      <c r="XEF6295" s="4">
        <v>0.74694816343605597</v>
      </c>
      <c r="XEG6295" s="2" t="s">
        <v>13</v>
      </c>
      <c r="XEH6295" s="1">
        <v>7</v>
      </c>
    </row>
    <row r="6296" spans="1:17 16359:16362" hidden="1" x14ac:dyDescent="0.25">
      <c r="A6296" s="6">
        <v>76</v>
      </c>
      <c r="B6296" s="7" t="s">
        <v>525</v>
      </c>
      <c r="C6296" s="7" t="s">
        <v>10</v>
      </c>
      <c r="D6296" s="7" t="s">
        <v>252</v>
      </c>
      <c r="E6296" s="7" t="s">
        <v>258</v>
      </c>
      <c r="F6296" s="6">
        <v>21</v>
      </c>
      <c r="G6296" s="11">
        <v>1687662323</v>
      </c>
      <c r="H6296" s="11">
        <f t="shared" si="98"/>
        <v>956089931</v>
      </c>
      <c r="I6296" s="11">
        <v>188040801</v>
      </c>
      <c r="J6296" s="11">
        <v>768049130</v>
      </c>
      <c r="K6296" s="11">
        <v>243069406</v>
      </c>
      <c r="L6296" s="11">
        <v>243069406</v>
      </c>
      <c r="M6296" s="11">
        <v>731572392</v>
      </c>
      <c r="N6296" s="13">
        <v>0.45509644881726702</v>
      </c>
      <c r="O6296" s="14" t="s">
        <v>535</v>
      </c>
      <c r="P6296" s="14">
        <v>0.14402727529516579</v>
      </c>
      <c r="Q6296" s="5" t="s">
        <v>543</v>
      </c>
      <c r="XEE6296" s="3">
        <v>0.14402727529516601</v>
      </c>
      <c r="XEF6296" s="4">
        <v>0.316476376973437</v>
      </c>
      <c r="XEG6296" s="2" t="s">
        <v>13</v>
      </c>
      <c r="XEH6296" s="1">
        <v>7</v>
      </c>
    </row>
    <row r="6297" spans="1:17 16359:16362" hidden="1" x14ac:dyDescent="0.25">
      <c r="A6297" s="6">
        <v>76</v>
      </c>
      <c r="B6297" s="7" t="s">
        <v>525</v>
      </c>
      <c r="C6297" s="7" t="s">
        <v>10</v>
      </c>
      <c r="D6297" s="7" t="s">
        <v>252</v>
      </c>
      <c r="E6297" s="7" t="s">
        <v>14</v>
      </c>
      <c r="F6297" s="6">
        <v>27</v>
      </c>
      <c r="G6297" s="11">
        <v>5772650651</v>
      </c>
      <c r="H6297" s="11">
        <f t="shared" si="98"/>
        <v>5637969100</v>
      </c>
      <c r="I6297" s="11">
        <v>643185802</v>
      </c>
      <c r="J6297" s="11">
        <v>4994783298</v>
      </c>
      <c r="K6297" s="11">
        <v>1710114161.1500001</v>
      </c>
      <c r="L6297" s="11">
        <v>1710114161.1500001</v>
      </c>
      <c r="M6297" s="11">
        <v>134681551</v>
      </c>
      <c r="N6297" s="13">
        <v>0.86524953612683098</v>
      </c>
      <c r="O6297" s="14" t="s">
        <v>535</v>
      </c>
      <c r="P6297" s="14">
        <v>0.29624418045352457</v>
      </c>
      <c r="Q6297" s="5" t="s">
        <v>543</v>
      </c>
      <c r="XEE6297" s="3">
        <v>0.29624418045352502</v>
      </c>
      <c r="XEF6297" s="4">
        <v>0.34238005116953901</v>
      </c>
      <c r="XEG6297" s="2" t="s">
        <v>13</v>
      </c>
      <c r="XEH6297" s="1">
        <v>7</v>
      </c>
    </row>
    <row r="6298" spans="1:17 16359:16362" ht="45" hidden="1" x14ac:dyDescent="0.25">
      <c r="A6298" s="6">
        <v>76</v>
      </c>
      <c r="B6298" s="7" t="s">
        <v>525</v>
      </c>
      <c r="C6298" s="7" t="s">
        <v>259</v>
      </c>
      <c r="D6298" s="7" t="s">
        <v>260</v>
      </c>
      <c r="E6298" s="7" t="s">
        <v>261</v>
      </c>
      <c r="F6298" s="5"/>
      <c r="G6298" s="11">
        <v>673780615</v>
      </c>
      <c r="H6298" s="11">
        <f t="shared" si="98"/>
        <v>671027582</v>
      </c>
      <c r="I6298" s="11">
        <v>415971479</v>
      </c>
      <c r="J6298" s="11">
        <v>255056103</v>
      </c>
      <c r="K6298" s="11">
        <v>127711875.8</v>
      </c>
      <c r="L6298" s="11">
        <v>127711875.8</v>
      </c>
      <c r="M6298" s="11">
        <v>2753033</v>
      </c>
      <c r="N6298" s="13">
        <v>0.37854473299146502</v>
      </c>
      <c r="O6298" s="14" t="s">
        <v>535</v>
      </c>
      <c r="P6298" s="14">
        <v>0.18954519164965883</v>
      </c>
      <c r="Q6298" s="5" t="s">
        <v>543</v>
      </c>
      <c r="XEE6298" s="3">
        <v>0.189545191649659</v>
      </c>
      <c r="XEF6298" s="4">
        <v>0.50072072104073495</v>
      </c>
      <c r="XEG6298" s="2" t="s">
        <v>13</v>
      </c>
      <c r="XEH6298" s="1">
        <v>7</v>
      </c>
    </row>
    <row r="6299" spans="1:17 16359:16362" hidden="1" x14ac:dyDescent="0.25">
      <c r="A6299" s="6">
        <v>76</v>
      </c>
      <c r="B6299" s="7" t="s">
        <v>525</v>
      </c>
      <c r="C6299" s="7" t="s">
        <v>259</v>
      </c>
      <c r="D6299" s="7" t="s">
        <v>260</v>
      </c>
      <c r="E6299" s="7" t="s">
        <v>14</v>
      </c>
      <c r="F6299" s="6">
        <v>27</v>
      </c>
      <c r="G6299" s="11">
        <v>673780615</v>
      </c>
      <c r="H6299" s="11">
        <f t="shared" si="98"/>
        <v>671027582</v>
      </c>
      <c r="I6299" s="11">
        <v>415971479</v>
      </c>
      <c r="J6299" s="11">
        <v>255056103</v>
      </c>
      <c r="K6299" s="11">
        <v>127711875.8</v>
      </c>
      <c r="L6299" s="11">
        <v>127711875.8</v>
      </c>
      <c r="M6299" s="11">
        <v>2753033</v>
      </c>
      <c r="N6299" s="13">
        <v>0.37854473299146502</v>
      </c>
      <c r="O6299" s="14" t="s">
        <v>535</v>
      </c>
      <c r="P6299" s="14">
        <v>0.18954519164965883</v>
      </c>
      <c r="Q6299" s="5" t="s">
        <v>543</v>
      </c>
      <c r="XEE6299" s="3">
        <v>0.189545191649659</v>
      </c>
      <c r="XEF6299" s="4">
        <v>0.50072072104073495</v>
      </c>
      <c r="XEG6299" s="2" t="s">
        <v>13</v>
      </c>
      <c r="XEH6299" s="1">
        <v>7</v>
      </c>
    </row>
    <row r="6300" spans="1:17 16359:16362" ht="30" hidden="1" x14ac:dyDescent="0.25">
      <c r="A6300" s="6">
        <v>76</v>
      </c>
      <c r="B6300" s="7" t="s">
        <v>525</v>
      </c>
      <c r="C6300" s="7" t="s">
        <v>262</v>
      </c>
      <c r="D6300" s="7" t="s">
        <v>263</v>
      </c>
      <c r="E6300" s="7" t="s">
        <v>264</v>
      </c>
      <c r="F6300" s="5"/>
      <c r="G6300" s="11">
        <v>673780615</v>
      </c>
      <c r="H6300" s="11">
        <f t="shared" si="98"/>
        <v>671027582</v>
      </c>
      <c r="I6300" s="11">
        <v>415971479</v>
      </c>
      <c r="J6300" s="11">
        <v>255056103</v>
      </c>
      <c r="K6300" s="11">
        <v>127711875.8</v>
      </c>
      <c r="L6300" s="11">
        <v>127711875.8</v>
      </c>
      <c r="M6300" s="11">
        <v>2753033</v>
      </c>
      <c r="N6300" s="13">
        <v>0.37854473299146502</v>
      </c>
      <c r="O6300" s="14" t="s">
        <v>535</v>
      </c>
      <c r="P6300" s="14">
        <v>0.18954519164965883</v>
      </c>
      <c r="Q6300" s="5" t="s">
        <v>543</v>
      </c>
      <c r="XEE6300" s="3">
        <v>0.189545191649659</v>
      </c>
      <c r="XEF6300" s="4">
        <v>0.50072072104073495</v>
      </c>
      <c r="XEG6300" s="2" t="s">
        <v>13</v>
      </c>
      <c r="XEH6300" s="1">
        <v>7</v>
      </c>
    </row>
    <row r="6301" spans="1:17 16359:16362" hidden="1" x14ac:dyDescent="0.25">
      <c r="A6301" s="6">
        <v>76</v>
      </c>
      <c r="B6301" s="7" t="s">
        <v>525</v>
      </c>
      <c r="C6301" s="7" t="s">
        <v>262</v>
      </c>
      <c r="D6301" s="7" t="s">
        <v>263</v>
      </c>
      <c r="E6301" s="7" t="s">
        <v>14</v>
      </c>
      <c r="F6301" s="6">
        <v>27</v>
      </c>
      <c r="G6301" s="11">
        <v>673780615</v>
      </c>
      <c r="H6301" s="11">
        <f t="shared" si="98"/>
        <v>671027582</v>
      </c>
      <c r="I6301" s="11">
        <v>415971479</v>
      </c>
      <c r="J6301" s="11">
        <v>255056103</v>
      </c>
      <c r="K6301" s="11">
        <v>127711875.8</v>
      </c>
      <c r="L6301" s="11">
        <v>127711875.8</v>
      </c>
      <c r="M6301" s="11">
        <v>2753033</v>
      </c>
      <c r="N6301" s="13">
        <v>0.37854473299146502</v>
      </c>
      <c r="O6301" s="14" t="s">
        <v>535</v>
      </c>
      <c r="P6301" s="14">
        <v>0.18954519164965883</v>
      </c>
      <c r="Q6301" s="5" t="s">
        <v>543</v>
      </c>
      <c r="XEE6301" s="3">
        <v>0.189545191649659</v>
      </c>
      <c r="XEF6301" s="4">
        <v>0.50072072104073495</v>
      </c>
      <c r="XEG6301" s="2" t="s">
        <v>13</v>
      </c>
      <c r="XEH6301" s="1">
        <v>7</v>
      </c>
    </row>
    <row r="6302" spans="1:17 16359:16362" ht="60" hidden="1" x14ac:dyDescent="0.25">
      <c r="A6302" s="6">
        <v>76</v>
      </c>
      <c r="B6302" s="7" t="s">
        <v>525</v>
      </c>
      <c r="C6302" s="7" t="s">
        <v>265</v>
      </c>
      <c r="D6302" s="7" t="s">
        <v>266</v>
      </c>
      <c r="E6302" s="7" t="s">
        <v>267</v>
      </c>
      <c r="F6302" s="5"/>
      <c r="G6302" s="11">
        <v>673780615</v>
      </c>
      <c r="H6302" s="11">
        <f t="shared" si="98"/>
        <v>671027582</v>
      </c>
      <c r="I6302" s="11">
        <v>415971479</v>
      </c>
      <c r="J6302" s="11">
        <v>255056103</v>
      </c>
      <c r="K6302" s="11">
        <v>127711875.8</v>
      </c>
      <c r="L6302" s="11">
        <v>127711875.8</v>
      </c>
      <c r="M6302" s="11">
        <v>2753033</v>
      </c>
      <c r="N6302" s="13">
        <v>0.37854473299146502</v>
      </c>
      <c r="O6302" s="14" t="s">
        <v>535</v>
      </c>
      <c r="P6302" s="14">
        <v>0.18954519164965883</v>
      </c>
      <c r="Q6302" s="5" t="s">
        <v>543</v>
      </c>
      <c r="XEE6302" s="3">
        <v>0.189545191649659</v>
      </c>
      <c r="XEF6302" s="4">
        <v>0.50072072104073495</v>
      </c>
      <c r="XEG6302" s="2" t="s">
        <v>13</v>
      </c>
      <c r="XEH6302" s="1">
        <v>7</v>
      </c>
    </row>
    <row r="6303" spans="1:17 16359:16362" hidden="1" x14ac:dyDescent="0.25">
      <c r="A6303" s="6">
        <v>76</v>
      </c>
      <c r="B6303" s="7" t="s">
        <v>525</v>
      </c>
      <c r="C6303" s="7" t="s">
        <v>265</v>
      </c>
      <c r="D6303" s="7" t="s">
        <v>266</v>
      </c>
      <c r="E6303" s="7" t="s">
        <v>14</v>
      </c>
      <c r="F6303" s="6">
        <v>27</v>
      </c>
      <c r="G6303" s="11">
        <v>673780615</v>
      </c>
      <c r="H6303" s="11">
        <f t="shared" si="98"/>
        <v>671027582</v>
      </c>
      <c r="I6303" s="11">
        <v>415971479</v>
      </c>
      <c r="J6303" s="11">
        <v>255056103</v>
      </c>
      <c r="K6303" s="11">
        <v>127711875.8</v>
      </c>
      <c r="L6303" s="11">
        <v>127711875.8</v>
      </c>
      <c r="M6303" s="11">
        <v>2753033</v>
      </c>
      <c r="N6303" s="13">
        <v>0.37854473299146502</v>
      </c>
      <c r="O6303" s="14" t="s">
        <v>535</v>
      </c>
      <c r="P6303" s="14">
        <v>0.18954519164965883</v>
      </c>
      <c r="Q6303" s="5" t="s">
        <v>543</v>
      </c>
      <c r="XEE6303" s="3">
        <v>0.189545191649659</v>
      </c>
      <c r="XEF6303" s="4">
        <v>0.50072072104073495</v>
      </c>
      <c r="XEG6303" s="2" t="s">
        <v>13</v>
      </c>
      <c r="XEH6303" s="1">
        <v>7</v>
      </c>
    </row>
    <row r="6304" spans="1:17 16359:16362" ht="60" hidden="1" x14ac:dyDescent="0.25">
      <c r="A6304" s="6">
        <v>76</v>
      </c>
      <c r="B6304" s="7" t="s">
        <v>525</v>
      </c>
      <c r="C6304" s="7" t="s">
        <v>268</v>
      </c>
      <c r="D6304" s="7" t="s">
        <v>269</v>
      </c>
      <c r="E6304" s="7" t="s">
        <v>267</v>
      </c>
      <c r="F6304" s="5"/>
      <c r="G6304" s="11">
        <v>673780615</v>
      </c>
      <c r="H6304" s="11">
        <f t="shared" si="98"/>
        <v>671027582</v>
      </c>
      <c r="I6304" s="11">
        <v>415971479</v>
      </c>
      <c r="J6304" s="11">
        <v>255056103</v>
      </c>
      <c r="K6304" s="11">
        <v>127711875.8</v>
      </c>
      <c r="L6304" s="11">
        <v>127711875.8</v>
      </c>
      <c r="M6304" s="11">
        <v>2753033</v>
      </c>
      <c r="N6304" s="13">
        <v>0.37854473299146502</v>
      </c>
      <c r="O6304" s="14" t="s">
        <v>535</v>
      </c>
      <c r="P6304" s="14">
        <v>0.18954519164965883</v>
      </c>
      <c r="Q6304" s="5" t="s">
        <v>543</v>
      </c>
      <c r="XEE6304" s="3">
        <v>0.189545191649659</v>
      </c>
      <c r="XEF6304" s="4">
        <v>0.50072072104073495</v>
      </c>
      <c r="XEG6304" s="2" t="s">
        <v>13</v>
      </c>
      <c r="XEH6304" s="1">
        <v>7</v>
      </c>
    </row>
    <row r="6305" spans="1:17 16359:16362" hidden="1" x14ac:dyDescent="0.25">
      <c r="A6305" s="6">
        <v>76</v>
      </c>
      <c r="B6305" s="7" t="s">
        <v>525</v>
      </c>
      <c r="C6305" s="7" t="s">
        <v>268</v>
      </c>
      <c r="D6305" s="7" t="s">
        <v>269</v>
      </c>
      <c r="E6305" s="7" t="s">
        <v>14</v>
      </c>
      <c r="F6305" s="6">
        <v>27</v>
      </c>
      <c r="G6305" s="11">
        <v>673780615</v>
      </c>
      <c r="H6305" s="11">
        <f t="shared" si="98"/>
        <v>671027582</v>
      </c>
      <c r="I6305" s="11">
        <v>415971479</v>
      </c>
      <c r="J6305" s="11">
        <v>255056103</v>
      </c>
      <c r="K6305" s="11">
        <v>127711875.8</v>
      </c>
      <c r="L6305" s="11">
        <v>127711875.8</v>
      </c>
      <c r="M6305" s="11">
        <v>2753033</v>
      </c>
      <c r="N6305" s="13">
        <v>0.37854473299146502</v>
      </c>
      <c r="O6305" s="14" t="s">
        <v>535</v>
      </c>
      <c r="P6305" s="14">
        <v>0.18954519164965883</v>
      </c>
      <c r="Q6305" s="5" t="s">
        <v>543</v>
      </c>
      <c r="XEE6305" s="3">
        <v>0.189545191649659</v>
      </c>
      <c r="XEF6305" s="4">
        <v>0.50072072104073495</v>
      </c>
      <c r="XEG6305" s="2" t="s">
        <v>13</v>
      </c>
      <c r="XEH6305" s="1">
        <v>7</v>
      </c>
    </row>
    <row r="6306" spans="1:17 16359:16362" hidden="1" x14ac:dyDescent="0.25">
      <c r="A6306" s="6">
        <v>76</v>
      </c>
      <c r="B6306" s="7" t="s">
        <v>525</v>
      </c>
      <c r="C6306" s="7" t="s">
        <v>270</v>
      </c>
      <c r="D6306" s="7" t="s">
        <v>271</v>
      </c>
      <c r="E6306" s="7" t="s">
        <v>272</v>
      </c>
      <c r="F6306" s="5"/>
      <c r="G6306" s="11">
        <v>352880667</v>
      </c>
      <c r="H6306" s="11">
        <f t="shared" si="98"/>
        <v>352880667</v>
      </c>
      <c r="I6306" s="11">
        <v>350115867</v>
      </c>
      <c r="J6306" s="11">
        <v>2764800</v>
      </c>
      <c r="K6306" s="11">
        <v>2764800</v>
      </c>
      <c r="L6306" s="11">
        <v>2764800</v>
      </c>
      <c r="M6306" s="11">
        <v>0</v>
      </c>
      <c r="N6306" s="13">
        <v>7.8349432500930995E-3</v>
      </c>
      <c r="O6306" s="14" t="s">
        <v>535</v>
      </c>
      <c r="P6306" s="14">
        <v>7.8349432500930977E-3</v>
      </c>
      <c r="Q6306" s="5" t="s">
        <v>543</v>
      </c>
      <c r="XEE6306" s="3">
        <v>7.8349432500930995E-3</v>
      </c>
      <c r="XEF6306" s="4">
        <v>1</v>
      </c>
      <c r="XEG6306" s="2" t="s">
        <v>29</v>
      </c>
      <c r="XEH6306" s="1">
        <v>7</v>
      </c>
    </row>
    <row r="6307" spans="1:17 16359:16362" hidden="1" x14ac:dyDescent="0.25">
      <c r="A6307" s="6">
        <v>76</v>
      </c>
      <c r="B6307" s="7" t="s">
        <v>525</v>
      </c>
      <c r="C6307" s="7" t="s">
        <v>270</v>
      </c>
      <c r="D6307" s="7" t="s">
        <v>271</v>
      </c>
      <c r="E6307" s="7" t="s">
        <v>14</v>
      </c>
      <c r="F6307" s="6">
        <v>27</v>
      </c>
      <c r="G6307" s="11">
        <v>352880667</v>
      </c>
      <c r="H6307" s="11">
        <f t="shared" si="98"/>
        <v>352880667</v>
      </c>
      <c r="I6307" s="11">
        <v>350115867</v>
      </c>
      <c r="J6307" s="11">
        <v>2764800</v>
      </c>
      <c r="K6307" s="11">
        <v>2764800</v>
      </c>
      <c r="L6307" s="11">
        <v>2764800</v>
      </c>
      <c r="M6307" s="11">
        <v>0</v>
      </c>
      <c r="N6307" s="13">
        <v>7.8349432500930995E-3</v>
      </c>
      <c r="O6307" s="14" t="s">
        <v>535</v>
      </c>
      <c r="P6307" s="14">
        <v>7.8349432500930977E-3</v>
      </c>
      <c r="Q6307" s="5" t="s">
        <v>543</v>
      </c>
      <c r="XEE6307" s="3">
        <v>7.8349432500930995E-3</v>
      </c>
      <c r="XEF6307" s="4">
        <v>1</v>
      </c>
      <c r="XEG6307" s="2" t="s">
        <v>29</v>
      </c>
      <c r="XEH6307" s="1">
        <v>7</v>
      </c>
    </row>
    <row r="6308" spans="1:17 16359:16362" hidden="1" x14ac:dyDescent="0.25">
      <c r="A6308" s="6">
        <v>76</v>
      </c>
      <c r="B6308" s="7" t="s">
        <v>525</v>
      </c>
      <c r="C6308" s="7" t="s">
        <v>270</v>
      </c>
      <c r="D6308" s="7" t="s">
        <v>273</v>
      </c>
      <c r="E6308" s="7" t="s">
        <v>274</v>
      </c>
      <c r="F6308" s="5"/>
      <c r="G6308" s="11">
        <v>42000000</v>
      </c>
      <c r="H6308" s="11">
        <f t="shared" si="98"/>
        <v>42000000</v>
      </c>
      <c r="I6308" s="11">
        <v>42000000</v>
      </c>
      <c r="J6308" s="11">
        <v>0</v>
      </c>
      <c r="K6308" s="11">
        <v>0</v>
      </c>
      <c r="L6308" s="11">
        <v>0</v>
      </c>
      <c r="M6308" s="11">
        <v>0</v>
      </c>
      <c r="N6308" s="13">
        <v>0</v>
      </c>
      <c r="O6308" s="14" t="s">
        <v>535</v>
      </c>
      <c r="P6308" s="14">
        <v>0</v>
      </c>
      <c r="Q6308" s="5" t="s">
        <v>543</v>
      </c>
      <c r="XEE6308" s="3">
        <v>0</v>
      </c>
      <c r="XEG6308" s="2" t="s">
        <v>29</v>
      </c>
      <c r="XEH6308" s="1">
        <v>7</v>
      </c>
    </row>
    <row r="6309" spans="1:17 16359:16362" hidden="1" x14ac:dyDescent="0.25">
      <c r="A6309" s="6">
        <v>76</v>
      </c>
      <c r="B6309" s="7" t="s">
        <v>525</v>
      </c>
      <c r="C6309" s="7" t="s">
        <v>270</v>
      </c>
      <c r="D6309" s="7" t="s">
        <v>273</v>
      </c>
      <c r="E6309" s="7" t="s">
        <v>14</v>
      </c>
      <c r="F6309" s="6">
        <v>27</v>
      </c>
      <c r="G6309" s="11">
        <v>42000000</v>
      </c>
      <c r="H6309" s="11">
        <f t="shared" si="98"/>
        <v>42000000</v>
      </c>
      <c r="I6309" s="11">
        <v>42000000</v>
      </c>
      <c r="J6309" s="11">
        <v>0</v>
      </c>
      <c r="K6309" s="11">
        <v>0</v>
      </c>
      <c r="L6309" s="11">
        <v>0</v>
      </c>
      <c r="M6309" s="11">
        <v>0</v>
      </c>
      <c r="N6309" s="13">
        <v>0</v>
      </c>
      <c r="O6309" s="14" t="s">
        <v>535</v>
      </c>
      <c r="P6309" s="14">
        <v>0</v>
      </c>
      <c r="Q6309" s="5" t="s">
        <v>543</v>
      </c>
      <c r="XEE6309" s="3">
        <v>0</v>
      </c>
      <c r="XEG6309" s="2" t="s">
        <v>29</v>
      </c>
      <c r="XEH6309" s="1">
        <v>7</v>
      </c>
    </row>
    <row r="6310" spans="1:17 16359:16362" hidden="1" x14ac:dyDescent="0.25">
      <c r="A6310" s="6">
        <v>76</v>
      </c>
      <c r="B6310" s="7" t="s">
        <v>525</v>
      </c>
      <c r="C6310" s="7" t="s">
        <v>270</v>
      </c>
      <c r="D6310" s="7" t="s">
        <v>275</v>
      </c>
      <c r="E6310" s="7" t="s">
        <v>142</v>
      </c>
      <c r="F6310" s="5"/>
      <c r="G6310" s="11">
        <v>163376599</v>
      </c>
      <c r="H6310" s="11">
        <f t="shared" si="98"/>
        <v>163376599</v>
      </c>
      <c r="I6310" s="11">
        <v>6369980</v>
      </c>
      <c r="J6310" s="11">
        <v>157006619</v>
      </c>
      <c r="K6310" s="11">
        <v>72950927</v>
      </c>
      <c r="L6310" s="11">
        <v>72950927</v>
      </c>
      <c r="M6310" s="11">
        <v>0</v>
      </c>
      <c r="N6310" s="13">
        <v>0.96101045046236999</v>
      </c>
      <c r="O6310" s="14" t="s">
        <v>537</v>
      </c>
      <c r="P6310" s="14">
        <v>0.44652004905549542</v>
      </c>
      <c r="Q6310" s="5" t="s">
        <v>543</v>
      </c>
      <c r="XEE6310" s="3">
        <v>0.44652004905549503</v>
      </c>
      <c r="XEF6310" s="4">
        <v>0.46463599728875099</v>
      </c>
      <c r="XEG6310" s="2" t="s">
        <v>29</v>
      </c>
      <c r="XEH6310" s="1">
        <v>7</v>
      </c>
    </row>
    <row r="6311" spans="1:17 16359:16362" hidden="1" x14ac:dyDescent="0.25">
      <c r="A6311" s="6">
        <v>76</v>
      </c>
      <c r="B6311" s="7" t="s">
        <v>525</v>
      </c>
      <c r="C6311" s="7" t="s">
        <v>270</v>
      </c>
      <c r="D6311" s="7" t="s">
        <v>275</v>
      </c>
      <c r="E6311" s="7" t="s">
        <v>14</v>
      </c>
      <c r="F6311" s="6">
        <v>27</v>
      </c>
      <c r="G6311" s="11">
        <v>163376599</v>
      </c>
      <c r="H6311" s="11">
        <f t="shared" si="98"/>
        <v>163376599</v>
      </c>
      <c r="I6311" s="11">
        <v>6369980</v>
      </c>
      <c r="J6311" s="11">
        <v>157006619</v>
      </c>
      <c r="K6311" s="11">
        <v>72950927</v>
      </c>
      <c r="L6311" s="11">
        <v>72950927</v>
      </c>
      <c r="M6311" s="11">
        <v>0</v>
      </c>
      <c r="N6311" s="13">
        <v>0.96101045046236999</v>
      </c>
      <c r="O6311" s="14" t="s">
        <v>537</v>
      </c>
      <c r="P6311" s="14">
        <v>0.44652004905549542</v>
      </c>
      <c r="Q6311" s="5" t="s">
        <v>543</v>
      </c>
      <c r="XEE6311" s="3">
        <v>0.44652004905549503</v>
      </c>
      <c r="XEF6311" s="4">
        <v>0.46463599728875099</v>
      </c>
      <c r="XEG6311" s="2" t="s">
        <v>29</v>
      </c>
      <c r="XEH6311" s="1">
        <v>7</v>
      </c>
    </row>
    <row r="6312" spans="1:17 16359:16362" hidden="1" x14ac:dyDescent="0.25">
      <c r="A6312" s="6">
        <v>76</v>
      </c>
      <c r="B6312" s="7" t="s">
        <v>525</v>
      </c>
      <c r="C6312" s="7" t="s">
        <v>270</v>
      </c>
      <c r="D6312" s="7" t="s">
        <v>276</v>
      </c>
      <c r="E6312" s="7" t="s">
        <v>277</v>
      </c>
      <c r="F6312" s="5"/>
      <c r="G6312" s="11">
        <v>18850000</v>
      </c>
      <c r="H6312" s="11">
        <f t="shared" si="98"/>
        <v>18850000</v>
      </c>
      <c r="I6312" s="11">
        <v>4537000</v>
      </c>
      <c r="J6312" s="11">
        <v>14313000</v>
      </c>
      <c r="K6312" s="11">
        <v>3483000</v>
      </c>
      <c r="L6312" s="11">
        <v>3483000</v>
      </c>
      <c r="M6312" s="11">
        <v>0</v>
      </c>
      <c r="N6312" s="13">
        <v>0.75931034482758597</v>
      </c>
      <c r="O6312" s="14" t="s">
        <v>535</v>
      </c>
      <c r="P6312" s="14">
        <v>0.18477453580901856</v>
      </c>
      <c r="Q6312" s="5" t="s">
        <v>543</v>
      </c>
      <c r="XEE6312" s="3">
        <v>0.18477453580901901</v>
      </c>
      <c r="XEF6312" s="4">
        <v>0.24334521064766301</v>
      </c>
      <c r="XEG6312" s="2" t="s">
        <v>29</v>
      </c>
      <c r="XEH6312" s="1">
        <v>7</v>
      </c>
    </row>
    <row r="6313" spans="1:17 16359:16362" hidden="1" x14ac:dyDescent="0.25">
      <c r="A6313" s="6">
        <v>76</v>
      </c>
      <c r="B6313" s="7" t="s">
        <v>525</v>
      </c>
      <c r="C6313" s="7" t="s">
        <v>270</v>
      </c>
      <c r="D6313" s="7" t="s">
        <v>276</v>
      </c>
      <c r="E6313" s="7" t="s">
        <v>14</v>
      </c>
      <c r="F6313" s="6">
        <v>27</v>
      </c>
      <c r="G6313" s="11">
        <v>18850000</v>
      </c>
      <c r="H6313" s="11">
        <f t="shared" si="98"/>
        <v>18850000</v>
      </c>
      <c r="I6313" s="11">
        <v>4537000</v>
      </c>
      <c r="J6313" s="11">
        <v>14313000</v>
      </c>
      <c r="K6313" s="11">
        <v>3483000</v>
      </c>
      <c r="L6313" s="11">
        <v>3483000</v>
      </c>
      <c r="M6313" s="11">
        <v>0</v>
      </c>
      <c r="N6313" s="13">
        <v>0.75931034482758597</v>
      </c>
      <c r="O6313" s="14" t="s">
        <v>535</v>
      </c>
      <c r="P6313" s="14">
        <v>0.18477453580901856</v>
      </c>
      <c r="Q6313" s="5" t="s">
        <v>543</v>
      </c>
      <c r="XEE6313" s="3">
        <v>0.18477453580901901</v>
      </c>
      <c r="XEF6313" s="4">
        <v>0.24334521064766301</v>
      </c>
      <c r="XEG6313" s="2" t="s">
        <v>29</v>
      </c>
      <c r="XEH6313" s="1">
        <v>7</v>
      </c>
    </row>
    <row r="6314" spans="1:17 16359:16362" ht="45" hidden="1" x14ac:dyDescent="0.25">
      <c r="A6314" s="6">
        <v>76</v>
      </c>
      <c r="B6314" s="7" t="s">
        <v>525</v>
      </c>
      <c r="C6314" s="7" t="s">
        <v>270</v>
      </c>
      <c r="D6314" s="7" t="s">
        <v>278</v>
      </c>
      <c r="E6314" s="7" t="s">
        <v>279</v>
      </c>
      <c r="F6314" s="5"/>
      <c r="G6314" s="11">
        <v>90585065</v>
      </c>
      <c r="H6314" s="11">
        <f t="shared" si="98"/>
        <v>90290032</v>
      </c>
      <c r="I6314" s="11">
        <v>12948632</v>
      </c>
      <c r="J6314" s="11">
        <v>77341400</v>
      </c>
      <c r="K6314" s="11">
        <v>45794000</v>
      </c>
      <c r="L6314" s="11">
        <v>45794000</v>
      </c>
      <c r="M6314" s="11">
        <v>295033</v>
      </c>
      <c r="N6314" s="13">
        <v>0.85379858147697996</v>
      </c>
      <c r="O6314" s="14" t="s">
        <v>535</v>
      </c>
      <c r="P6314" s="14">
        <v>0.50553587393241917</v>
      </c>
      <c r="Q6314" s="5" t="s">
        <v>543</v>
      </c>
      <c r="XEE6314" s="3">
        <v>0.50553587393241906</v>
      </c>
      <c r="XEF6314" s="4">
        <v>0.59210203073644896</v>
      </c>
      <c r="XEG6314" s="2" t="s">
        <v>29</v>
      </c>
      <c r="XEH6314" s="1">
        <v>7</v>
      </c>
    </row>
    <row r="6315" spans="1:17 16359:16362" hidden="1" x14ac:dyDescent="0.25">
      <c r="A6315" s="6">
        <v>76</v>
      </c>
      <c r="B6315" s="7" t="s">
        <v>525</v>
      </c>
      <c r="C6315" s="7" t="s">
        <v>270</v>
      </c>
      <c r="D6315" s="7" t="s">
        <v>278</v>
      </c>
      <c r="E6315" s="7" t="s">
        <v>14</v>
      </c>
      <c r="F6315" s="6">
        <v>27</v>
      </c>
      <c r="G6315" s="11">
        <v>90585065</v>
      </c>
      <c r="H6315" s="11">
        <f t="shared" si="98"/>
        <v>90290032</v>
      </c>
      <c r="I6315" s="11">
        <v>12948632</v>
      </c>
      <c r="J6315" s="11">
        <v>77341400</v>
      </c>
      <c r="K6315" s="11">
        <v>45794000</v>
      </c>
      <c r="L6315" s="11">
        <v>45794000</v>
      </c>
      <c r="M6315" s="11">
        <v>295033</v>
      </c>
      <c r="N6315" s="13">
        <v>0.85379858147697996</v>
      </c>
      <c r="O6315" s="14" t="s">
        <v>535</v>
      </c>
      <c r="P6315" s="14">
        <v>0.50553587393241917</v>
      </c>
      <c r="Q6315" s="5" t="s">
        <v>543</v>
      </c>
      <c r="XEE6315" s="3">
        <v>0.50553587393241906</v>
      </c>
      <c r="XEF6315" s="4">
        <v>0.59210203073644896</v>
      </c>
      <c r="XEG6315" s="2" t="s">
        <v>29</v>
      </c>
      <c r="XEH6315" s="1">
        <v>7</v>
      </c>
    </row>
    <row r="6316" spans="1:17 16359:16362" ht="45" hidden="1" x14ac:dyDescent="0.25">
      <c r="A6316" s="6">
        <v>76</v>
      </c>
      <c r="B6316" s="7" t="s">
        <v>525</v>
      </c>
      <c r="C6316" s="7" t="s">
        <v>270</v>
      </c>
      <c r="D6316" s="7" t="s">
        <v>280</v>
      </c>
      <c r="E6316" s="7" t="s">
        <v>281</v>
      </c>
      <c r="F6316" s="5"/>
      <c r="G6316" s="11">
        <v>6084924</v>
      </c>
      <c r="H6316" s="11">
        <f t="shared" si="98"/>
        <v>3626924</v>
      </c>
      <c r="I6316" s="11">
        <v>0</v>
      </c>
      <c r="J6316" s="11">
        <v>3626924</v>
      </c>
      <c r="K6316" s="11">
        <v>2716816</v>
      </c>
      <c r="L6316" s="11">
        <v>2716816</v>
      </c>
      <c r="M6316" s="11">
        <v>2458000</v>
      </c>
      <c r="N6316" s="13">
        <v>0.596050829887111</v>
      </c>
      <c r="O6316" s="14" t="s">
        <v>535</v>
      </c>
      <c r="P6316" s="14">
        <v>0.44648314424305052</v>
      </c>
      <c r="Q6316" s="5" t="s">
        <v>543</v>
      </c>
      <c r="XEE6316" s="3">
        <v>0.44648314424305102</v>
      </c>
      <c r="XEF6316" s="4">
        <v>0.74906890797822101</v>
      </c>
      <c r="XEG6316" s="2" t="s">
        <v>29</v>
      </c>
      <c r="XEH6316" s="1">
        <v>7</v>
      </c>
    </row>
    <row r="6317" spans="1:17 16359:16362" hidden="1" x14ac:dyDescent="0.25">
      <c r="A6317" s="6">
        <v>76</v>
      </c>
      <c r="B6317" s="7" t="s">
        <v>525</v>
      </c>
      <c r="C6317" s="7" t="s">
        <v>270</v>
      </c>
      <c r="D6317" s="7" t="s">
        <v>280</v>
      </c>
      <c r="E6317" s="7" t="s">
        <v>14</v>
      </c>
      <c r="F6317" s="6">
        <v>27</v>
      </c>
      <c r="G6317" s="11">
        <v>6084924</v>
      </c>
      <c r="H6317" s="11">
        <f t="shared" si="98"/>
        <v>3626924</v>
      </c>
      <c r="I6317" s="11">
        <v>0</v>
      </c>
      <c r="J6317" s="11">
        <v>3626924</v>
      </c>
      <c r="K6317" s="11">
        <v>2716816</v>
      </c>
      <c r="L6317" s="11">
        <v>2716816</v>
      </c>
      <c r="M6317" s="11">
        <v>2458000</v>
      </c>
      <c r="N6317" s="13">
        <v>0.596050829887111</v>
      </c>
      <c r="O6317" s="14" t="s">
        <v>535</v>
      </c>
      <c r="P6317" s="14">
        <v>0.44648314424305052</v>
      </c>
      <c r="Q6317" s="5" t="s">
        <v>543</v>
      </c>
      <c r="XEE6317" s="3">
        <v>0.44648314424305102</v>
      </c>
      <c r="XEF6317" s="4">
        <v>0.74906890797822101</v>
      </c>
      <c r="XEG6317" s="2" t="s">
        <v>29</v>
      </c>
      <c r="XEH6317" s="1">
        <v>7</v>
      </c>
    </row>
    <row r="6318" spans="1:17 16359:16362" ht="30" hidden="1" x14ac:dyDescent="0.25">
      <c r="A6318" s="6">
        <v>76</v>
      </c>
      <c r="B6318" s="7" t="s">
        <v>525</v>
      </c>
      <c r="C6318" s="7" t="s">
        <v>270</v>
      </c>
      <c r="D6318" s="7" t="s">
        <v>282</v>
      </c>
      <c r="E6318" s="7" t="s">
        <v>283</v>
      </c>
      <c r="F6318" s="5"/>
      <c r="G6318" s="11">
        <v>3360</v>
      </c>
      <c r="H6318" s="11">
        <f t="shared" si="98"/>
        <v>3360</v>
      </c>
      <c r="I6318" s="11">
        <v>0</v>
      </c>
      <c r="J6318" s="11">
        <v>3360</v>
      </c>
      <c r="K6318" s="11">
        <v>2332.8000000000002</v>
      </c>
      <c r="L6318" s="11">
        <v>2332.8000000000002</v>
      </c>
      <c r="M6318" s="11">
        <v>0</v>
      </c>
      <c r="N6318" s="13">
        <v>1</v>
      </c>
      <c r="O6318" s="14" t="s">
        <v>537</v>
      </c>
      <c r="P6318" s="14">
        <v>0.69428571428571439</v>
      </c>
      <c r="Q6318" s="5" t="s">
        <v>546</v>
      </c>
      <c r="XEE6318" s="3">
        <v>0.69428571428571395</v>
      </c>
      <c r="XEF6318" s="4">
        <v>0.69428571428571395</v>
      </c>
      <c r="XEG6318" s="2" t="s">
        <v>29</v>
      </c>
      <c r="XEH6318" s="1">
        <v>7</v>
      </c>
    </row>
    <row r="6319" spans="1:17 16359:16362" hidden="1" x14ac:dyDescent="0.25">
      <c r="A6319" s="6">
        <v>76</v>
      </c>
      <c r="B6319" s="7" t="s">
        <v>525</v>
      </c>
      <c r="C6319" s="7" t="s">
        <v>270</v>
      </c>
      <c r="D6319" s="7" t="s">
        <v>282</v>
      </c>
      <c r="E6319" s="7" t="s">
        <v>14</v>
      </c>
      <c r="F6319" s="6">
        <v>27</v>
      </c>
      <c r="G6319" s="11">
        <v>3360</v>
      </c>
      <c r="H6319" s="11">
        <f t="shared" si="98"/>
        <v>3360</v>
      </c>
      <c r="I6319" s="11">
        <v>0</v>
      </c>
      <c r="J6319" s="11">
        <v>3360</v>
      </c>
      <c r="K6319" s="11">
        <v>2332.8000000000002</v>
      </c>
      <c r="L6319" s="11">
        <v>2332.8000000000002</v>
      </c>
      <c r="M6319" s="11">
        <v>0</v>
      </c>
      <c r="N6319" s="13">
        <v>1</v>
      </c>
      <c r="O6319" s="14" t="s">
        <v>537</v>
      </c>
      <c r="P6319" s="14">
        <v>0.69428571428571439</v>
      </c>
      <c r="Q6319" s="5" t="s">
        <v>546</v>
      </c>
      <c r="XEE6319" s="3">
        <v>0.69428571428571395</v>
      </c>
      <c r="XEF6319" s="4">
        <v>0.69428571428571395</v>
      </c>
      <c r="XEG6319" s="2" t="s">
        <v>29</v>
      </c>
      <c r="XEH6319" s="1">
        <v>7</v>
      </c>
    </row>
    <row r="6320" spans="1:17 16359:16362" ht="45" hidden="1" x14ac:dyDescent="0.25">
      <c r="A6320" s="6">
        <v>76</v>
      </c>
      <c r="B6320" s="7" t="s">
        <v>525</v>
      </c>
      <c r="C6320" s="7" t="s">
        <v>259</v>
      </c>
      <c r="D6320" s="7" t="s">
        <v>284</v>
      </c>
      <c r="E6320" s="7" t="s">
        <v>285</v>
      </c>
      <c r="F6320" s="5"/>
      <c r="G6320" s="11">
        <v>152049580</v>
      </c>
      <c r="H6320" s="11">
        <f t="shared" si="98"/>
        <v>145205694</v>
      </c>
      <c r="I6320" s="11">
        <v>1453560</v>
      </c>
      <c r="J6320" s="11">
        <v>143752134</v>
      </c>
      <c r="K6320" s="11">
        <v>78560658</v>
      </c>
      <c r="L6320" s="11">
        <v>78560658</v>
      </c>
      <c r="M6320" s="11">
        <v>6843886</v>
      </c>
      <c r="N6320" s="13">
        <v>0.94542933956147701</v>
      </c>
      <c r="O6320" s="14" t="s">
        <v>537</v>
      </c>
      <c r="P6320" s="14">
        <v>0.51667790203695396</v>
      </c>
      <c r="Q6320" s="5" t="s">
        <v>543</v>
      </c>
      <c r="XEE6320" s="3">
        <v>0.51667790203695396</v>
      </c>
      <c r="XEF6320" s="4">
        <v>0.54650081229402803</v>
      </c>
      <c r="XEG6320" s="2" t="s">
        <v>13</v>
      </c>
      <c r="XEH6320" s="1">
        <v>7</v>
      </c>
    </row>
    <row r="6321" spans="1:17 16359:16362" hidden="1" x14ac:dyDescent="0.25">
      <c r="A6321" s="6">
        <v>76</v>
      </c>
      <c r="B6321" s="7" t="s">
        <v>525</v>
      </c>
      <c r="C6321" s="7" t="s">
        <v>259</v>
      </c>
      <c r="D6321" s="7" t="s">
        <v>284</v>
      </c>
      <c r="E6321" s="7" t="s">
        <v>14</v>
      </c>
      <c r="F6321" s="6">
        <v>27</v>
      </c>
      <c r="G6321" s="11">
        <v>152049580</v>
      </c>
      <c r="H6321" s="11">
        <f t="shared" si="98"/>
        <v>145205694</v>
      </c>
      <c r="I6321" s="11">
        <v>1453560</v>
      </c>
      <c r="J6321" s="11">
        <v>143752134</v>
      </c>
      <c r="K6321" s="11">
        <v>78560658</v>
      </c>
      <c r="L6321" s="11">
        <v>78560658</v>
      </c>
      <c r="M6321" s="11">
        <v>6843886</v>
      </c>
      <c r="N6321" s="13">
        <v>0.94542933956147701</v>
      </c>
      <c r="O6321" s="14" t="s">
        <v>537</v>
      </c>
      <c r="P6321" s="14">
        <v>0.51667790203695396</v>
      </c>
      <c r="Q6321" s="5" t="s">
        <v>543</v>
      </c>
      <c r="XEE6321" s="3">
        <v>0.51667790203695396</v>
      </c>
      <c r="XEF6321" s="4">
        <v>0.54650081229402803</v>
      </c>
      <c r="XEG6321" s="2" t="s">
        <v>13</v>
      </c>
      <c r="XEH6321" s="1">
        <v>7</v>
      </c>
    </row>
    <row r="6322" spans="1:17 16359:16362" hidden="1" x14ac:dyDescent="0.25">
      <c r="A6322" s="6">
        <v>76</v>
      </c>
      <c r="B6322" s="7" t="s">
        <v>525</v>
      </c>
      <c r="C6322" s="7" t="s">
        <v>262</v>
      </c>
      <c r="D6322" s="7" t="s">
        <v>286</v>
      </c>
      <c r="E6322" s="7" t="s">
        <v>287</v>
      </c>
      <c r="F6322" s="5"/>
      <c r="G6322" s="11">
        <v>152049580</v>
      </c>
      <c r="H6322" s="11">
        <f t="shared" si="98"/>
        <v>145205694</v>
      </c>
      <c r="I6322" s="11">
        <v>1453560</v>
      </c>
      <c r="J6322" s="11">
        <v>143752134</v>
      </c>
      <c r="K6322" s="11">
        <v>78560658</v>
      </c>
      <c r="L6322" s="11">
        <v>78560658</v>
      </c>
      <c r="M6322" s="11">
        <v>6843886</v>
      </c>
      <c r="N6322" s="13">
        <v>0.94542933956147701</v>
      </c>
      <c r="O6322" s="14" t="s">
        <v>537</v>
      </c>
      <c r="P6322" s="14">
        <v>0.51667790203695396</v>
      </c>
      <c r="Q6322" s="5" t="s">
        <v>543</v>
      </c>
      <c r="XEE6322" s="3">
        <v>0.51667790203695396</v>
      </c>
      <c r="XEF6322" s="4">
        <v>0.54650081229402803</v>
      </c>
      <c r="XEG6322" s="2" t="s">
        <v>13</v>
      </c>
      <c r="XEH6322" s="1">
        <v>7</v>
      </c>
    </row>
    <row r="6323" spans="1:17 16359:16362" hidden="1" x14ac:dyDescent="0.25">
      <c r="A6323" s="6">
        <v>76</v>
      </c>
      <c r="B6323" s="7" t="s">
        <v>525</v>
      </c>
      <c r="C6323" s="7" t="s">
        <v>262</v>
      </c>
      <c r="D6323" s="7" t="s">
        <v>286</v>
      </c>
      <c r="E6323" s="7" t="s">
        <v>14</v>
      </c>
      <c r="F6323" s="6">
        <v>27</v>
      </c>
      <c r="G6323" s="11">
        <v>152049580</v>
      </c>
      <c r="H6323" s="11">
        <f t="shared" si="98"/>
        <v>145205694</v>
      </c>
      <c r="I6323" s="11">
        <v>1453560</v>
      </c>
      <c r="J6323" s="11">
        <v>143752134</v>
      </c>
      <c r="K6323" s="11">
        <v>78560658</v>
      </c>
      <c r="L6323" s="11">
        <v>78560658</v>
      </c>
      <c r="M6323" s="11">
        <v>6843886</v>
      </c>
      <c r="N6323" s="13">
        <v>0.94542933956147701</v>
      </c>
      <c r="O6323" s="14" t="s">
        <v>537</v>
      </c>
      <c r="P6323" s="14">
        <v>0.51667790203695396</v>
      </c>
      <c r="Q6323" s="5" t="s">
        <v>543</v>
      </c>
      <c r="XEE6323" s="3">
        <v>0.51667790203695396</v>
      </c>
      <c r="XEF6323" s="4">
        <v>0.54650081229402803</v>
      </c>
      <c r="XEG6323" s="2" t="s">
        <v>13</v>
      </c>
      <c r="XEH6323" s="1">
        <v>7</v>
      </c>
    </row>
    <row r="6324" spans="1:17 16359:16362" ht="60" hidden="1" x14ac:dyDescent="0.25">
      <c r="A6324" s="6">
        <v>76</v>
      </c>
      <c r="B6324" s="7" t="s">
        <v>525</v>
      </c>
      <c r="C6324" s="7" t="s">
        <v>265</v>
      </c>
      <c r="D6324" s="7" t="s">
        <v>288</v>
      </c>
      <c r="E6324" s="7" t="s">
        <v>289</v>
      </c>
      <c r="F6324" s="5"/>
      <c r="G6324" s="11">
        <v>152049580</v>
      </c>
      <c r="H6324" s="11">
        <f t="shared" si="98"/>
        <v>145205694</v>
      </c>
      <c r="I6324" s="11">
        <v>1453560</v>
      </c>
      <c r="J6324" s="11">
        <v>143752134</v>
      </c>
      <c r="K6324" s="11">
        <v>78560658</v>
      </c>
      <c r="L6324" s="11">
        <v>78560658</v>
      </c>
      <c r="M6324" s="11">
        <v>6843886</v>
      </c>
      <c r="N6324" s="13">
        <v>0.94542933956147701</v>
      </c>
      <c r="O6324" s="14" t="s">
        <v>537</v>
      </c>
      <c r="P6324" s="14">
        <v>0.51667790203695396</v>
      </c>
      <c r="Q6324" s="5" t="s">
        <v>543</v>
      </c>
      <c r="XEE6324" s="3">
        <v>0.51667790203695396</v>
      </c>
      <c r="XEF6324" s="4">
        <v>0.54650081229402803</v>
      </c>
      <c r="XEG6324" s="2" t="s">
        <v>13</v>
      </c>
      <c r="XEH6324" s="1">
        <v>7</v>
      </c>
    </row>
    <row r="6325" spans="1:17 16359:16362" hidden="1" x14ac:dyDescent="0.25">
      <c r="A6325" s="6">
        <v>76</v>
      </c>
      <c r="B6325" s="7" t="s">
        <v>525</v>
      </c>
      <c r="C6325" s="7" t="s">
        <v>265</v>
      </c>
      <c r="D6325" s="7" t="s">
        <v>288</v>
      </c>
      <c r="E6325" s="7" t="s">
        <v>14</v>
      </c>
      <c r="F6325" s="6">
        <v>27</v>
      </c>
      <c r="G6325" s="11">
        <v>152049580</v>
      </c>
      <c r="H6325" s="11">
        <f t="shared" si="98"/>
        <v>145205694</v>
      </c>
      <c r="I6325" s="11">
        <v>1453560</v>
      </c>
      <c r="J6325" s="11">
        <v>143752134</v>
      </c>
      <c r="K6325" s="11">
        <v>78560658</v>
      </c>
      <c r="L6325" s="11">
        <v>78560658</v>
      </c>
      <c r="M6325" s="11">
        <v>6843886</v>
      </c>
      <c r="N6325" s="13">
        <v>0.94542933956147701</v>
      </c>
      <c r="O6325" s="14" t="s">
        <v>537</v>
      </c>
      <c r="P6325" s="14">
        <v>0.51667790203695396</v>
      </c>
      <c r="Q6325" s="5" t="s">
        <v>543</v>
      </c>
      <c r="XEE6325" s="3">
        <v>0.51667790203695396</v>
      </c>
      <c r="XEF6325" s="4">
        <v>0.54650081229402803</v>
      </c>
      <c r="XEG6325" s="2" t="s">
        <v>13</v>
      </c>
      <c r="XEH6325" s="1">
        <v>7</v>
      </c>
    </row>
    <row r="6326" spans="1:17 16359:16362" ht="60" hidden="1" x14ac:dyDescent="0.25">
      <c r="A6326" s="6">
        <v>76</v>
      </c>
      <c r="B6326" s="7" t="s">
        <v>525</v>
      </c>
      <c r="C6326" s="7" t="s">
        <v>268</v>
      </c>
      <c r="D6326" s="7" t="s">
        <v>290</v>
      </c>
      <c r="E6326" s="7" t="s">
        <v>289</v>
      </c>
      <c r="F6326" s="5"/>
      <c r="G6326" s="11">
        <v>152049580</v>
      </c>
      <c r="H6326" s="11">
        <f t="shared" si="98"/>
        <v>145205694</v>
      </c>
      <c r="I6326" s="11">
        <v>1453560</v>
      </c>
      <c r="J6326" s="11">
        <v>143752134</v>
      </c>
      <c r="K6326" s="11">
        <v>78560658</v>
      </c>
      <c r="L6326" s="11">
        <v>78560658</v>
      </c>
      <c r="M6326" s="11">
        <v>6843886</v>
      </c>
      <c r="N6326" s="13">
        <v>0.94542933956147701</v>
      </c>
      <c r="O6326" s="14" t="s">
        <v>537</v>
      </c>
      <c r="P6326" s="14">
        <v>0.51667790203695396</v>
      </c>
      <c r="Q6326" s="5" t="s">
        <v>543</v>
      </c>
      <c r="XEE6326" s="3">
        <v>0.51667790203695396</v>
      </c>
      <c r="XEF6326" s="4">
        <v>0.54650081229402803</v>
      </c>
      <c r="XEG6326" s="2" t="s">
        <v>13</v>
      </c>
      <c r="XEH6326" s="1">
        <v>7</v>
      </c>
    </row>
    <row r="6327" spans="1:17 16359:16362" hidden="1" x14ac:dyDescent="0.25">
      <c r="A6327" s="6">
        <v>76</v>
      </c>
      <c r="B6327" s="7" t="s">
        <v>525</v>
      </c>
      <c r="C6327" s="7" t="s">
        <v>268</v>
      </c>
      <c r="D6327" s="7" t="s">
        <v>290</v>
      </c>
      <c r="E6327" s="7" t="s">
        <v>14</v>
      </c>
      <c r="F6327" s="6">
        <v>27</v>
      </c>
      <c r="G6327" s="11">
        <v>152049580</v>
      </c>
      <c r="H6327" s="11">
        <f t="shared" si="98"/>
        <v>145205694</v>
      </c>
      <c r="I6327" s="11">
        <v>1453560</v>
      </c>
      <c r="J6327" s="11">
        <v>143752134</v>
      </c>
      <c r="K6327" s="11">
        <v>78560658</v>
      </c>
      <c r="L6327" s="11">
        <v>78560658</v>
      </c>
      <c r="M6327" s="11">
        <v>6843886</v>
      </c>
      <c r="N6327" s="13">
        <v>0.94542933956147701</v>
      </c>
      <c r="O6327" s="14" t="s">
        <v>537</v>
      </c>
      <c r="P6327" s="14">
        <v>0.51667790203695396</v>
      </c>
      <c r="Q6327" s="5" t="s">
        <v>543</v>
      </c>
      <c r="XEE6327" s="3">
        <v>0.51667790203695396</v>
      </c>
      <c r="XEF6327" s="4">
        <v>0.54650081229402803</v>
      </c>
      <c r="XEG6327" s="2" t="s">
        <v>13</v>
      </c>
      <c r="XEH6327" s="1">
        <v>7</v>
      </c>
    </row>
    <row r="6328" spans="1:17 16359:16362" ht="45" hidden="1" x14ac:dyDescent="0.25">
      <c r="A6328" s="6">
        <v>76</v>
      </c>
      <c r="B6328" s="7" t="s">
        <v>525</v>
      </c>
      <c r="C6328" s="7" t="s">
        <v>270</v>
      </c>
      <c r="D6328" s="7" t="s">
        <v>293</v>
      </c>
      <c r="E6328" s="7" t="s">
        <v>279</v>
      </c>
      <c r="F6328" s="5"/>
      <c r="G6328" s="11">
        <v>137931000</v>
      </c>
      <c r="H6328" s="11">
        <f t="shared" si="98"/>
        <v>137931000</v>
      </c>
      <c r="I6328" s="11">
        <v>0</v>
      </c>
      <c r="J6328" s="11">
        <v>137931000</v>
      </c>
      <c r="K6328" s="11">
        <v>73962999</v>
      </c>
      <c r="L6328" s="11">
        <v>73962999</v>
      </c>
      <c r="M6328" s="11">
        <v>0</v>
      </c>
      <c r="N6328" s="13">
        <v>1</v>
      </c>
      <c r="O6328" s="14" t="s">
        <v>537</v>
      </c>
      <c r="P6328" s="14">
        <v>0.53623187680796924</v>
      </c>
      <c r="Q6328" s="5" t="s">
        <v>543</v>
      </c>
      <c r="XEE6328" s="3">
        <v>0.53623187680796902</v>
      </c>
      <c r="XEF6328" s="4">
        <v>0.53623187680796902</v>
      </c>
      <c r="XEG6328" s="2" t="s">
        <v>29</v>
      </c>
      <c r="XEH6328" s="1">
        <v>7</v>
      </c>
    </row>
    <row r="6329" spans="1:17 16359:16362" hidden="1" x14ac:dyDescent="0.25">
      <c r="A6329" s="6">
        <v>76</v>
      </c>
      <c r="B6329" s="7" t="s">
        <v>525</v>
      </c>
      <c r="C6329" s="7" t="s">
        <v>270</v>
      </c>
      <c r="D6329" s="7" t="s">
        <v>293</v>
      </c>
      <c r="E6329" s="7" t="s">
        <v>14</v>
      </c>
      <c r="F6329" s="6">
        <v>27</v>
      </c>
      <c r="G6329" s="11">
        <v>137931000</v>
      </c>
      <c r="H6329" s="11">
        <f t="shared" si="98"/>
        <v>137931000</v>
      </c>
      <c r="I6329" s="11">
        <v>0</v>
      </c>
      <c r="J6329" s="11">
        <v>137931000</v>
      </c>
      <c r="K6329" s="11">
        <v>73962999</v>
      </c>
      <c r="L6329" s="11">
        <v>73962999</v>
      </c>
      <c r="M6329" s="11">
        <v>0</v>
      </c>
      <c r="N6329" s="13">
        <v>1</v>
      </c>
      <c r="O6329" s="14" t="s">
        <v>537</v>
      </c>
      <c r="P6329" s="14">
        <v>0.53623187680796924</v>
      </c>
      <c r="Q6329" s="5" t="s">
        <v>543</v>
      </c>
      <c r="XEE6329" s="3">
        <v>0.53623187680796902</v>
      </c>
      <c r="XEF6329" s="4">
        <v>0.53623187680796902</v>
      </c>
      <c r="XEG6329" s="2" t="s">
        <v>29</v>
      </c>
      <c r="XEH6329" s="1">
        <v>7</v>
      </c>
    </row>
    <row r="6330" spans="1:17 16359:16362" ht="45" hidden="1" x14ac:dyDescent="0.25">
      <c r="A6330" s="6">
        <v>76</v>
      </c>
      <c r="B6330" s="7" t="s">
        <v>525</v>
      </c>
      <c r="C6330" s="7" t="s">
        <v>270</v>
      </c>
      <c r="D6330" s="7" t="s">
        <v>294</v>
      </c>
      <c r="E6330" s="7" t="s">
        <v>281</v>
      </c>
      <c r="F6330" s="5"/>
      <c r="G6330" s="11">
        <v>14118580</v>
      </c>
      <c r="H6330" s="11">
        <f t="shared" si="98"/>
        <v>7274694</v>
      </c>
      <c r="I6330" s="11">
        <v>1453560</v>
      </c>
      <c r="J6330" s="11">
        <v>5821134</v>
      </c>
      <c r="K6330" s="11">
        <v>4597659</v>
      </c>
      <c r="L6330" s="11">
        <v>4597659</v>
      </c>
      <c r="M6330" s="11">
        <v>6843886</v>
      </c>
      <c r="N6330" s="13">
        <v>0.41230307863822002</v>
      </c>
      <c r="O6330" s="14" t="s">
        <v>535</v>
      </c>
      <c r="P6330" s="14">
        <v>0.32564599272731393</v>
      </c>
      <c r="Q6330" s="5" t="s">
        <v>543</v>
      </c>
      <c r="XEE6330" s="3">
        <v>0.32564599272731398</v>
      </c>
      <c r="XEF6330" s="4">
        <v>0.78982188006666698</v>
      </c>
      <c r="XEG6330" s="2" t="s">
        <v>29</v>
      </c>
      <c r="XEH6330" s="1">
        <v>7</v>
      </c>
    </row>
    <row r="6331" spans="1:17 16359:16362" hidden="1" x14ac:dyDescent="0.25">
      <c r="A6331" s="6">
        <v>76</v>
      </c>
      <c r="B6331" s="7" t="s">
        <v>525</v>
      </c>
      <c r="C6331" s="7" t="s">
        <v>270</v>
      </c>
      <c r="D6331" s="7" t="s">
        <v>294</v>
      </c>
      <c r="E6331" s="7" t="s">
        <v>14</v>
      </c>
      <c r="F6331" s="6">
        <v>27</v>
      </c>
      <c r="G6331" s="11">
        <v>14118580</v>
      </c>
      <c r="H6331" s="11">
        <f t="shared" si="98"/>
        <v>7274694</v>
      </c>
      <c r="I6331" s="11">
        <v>1453560</v>
      </c>
      <c r="J6331" s="11">
        <v>5821134</v>
      </c>
      <c r="K6331" s="11">
        <v>4597659</v>
      </c>
      <c r="L6331" s="11">
        <v>4597659</v>
      </c>
      <c r="M6331" s="11">
        <v>6843886</v>
      </c>
      <c r="N6331" s="13">
        <v>0.41230307863822002</v>
      </c>
      <c r="O6331" s="14" t="s">
        <v>535</v>
      </c>
      <c r="P6331" s="14">
        <v>0.32564599272731393</v>
      </c>
      <c r="Q6331" s="5" t="s">
        <v>543</v>
      </c>
      <c r="XEE6331" s="3">
        <v>0.32564599272731398</v>
      </c>
      <c r="XEF6331" s="4">
        <v>0.78982188006666698</v>
      </c>
      <c r="XEG6331" s="2" t="s">
        <v>29</v>
      </c>
      <c r="XEH6331" s="1">
        <v>7</v>
      </c>
    </row>
    <row r="6332" spans="1:17 16359:16362" ht="30" hidden="1" x14ac:dyDescent="0.25">
      <c r="A6332" s="6">
        <v>76</v>
      </c>
      <c r="B6332" s="7" t="s">
        <v>525</v>
      </c>
      <c r="C6332" s="7" t="s">
        <v>259</v>
      </c>
      <c r="D6332" s="7" t="s">
        <v>296</v>
      </c>
      <c r="E6332" s="7" t="s">
        <v>297</v>
      </c>
      <c r="F6332" s="5"/>
      <c r="G6332" s="11">
        <v>287761307981</v>
      </c>
      <c r="H6332" s="11">
        <f t="shared" si="98"/>
        <v>284944956859</v>
      </c>
      <c r="I6332" s="11">
        <v>2663853107</v>
      </c>
      <c r="J6332" s="11">
        <v>282281103752</v>
      </c>
      <c r="K6332" s="11">
        <v>195584630823</v>
      </c>
      <c r="L6332" s="11">
        <v>195584630823</v>
      </c>
      <c r="M6332" s="11">
        <v>2816351122</v>
      </c>
      <c r="N6332" s="13">
        <v>0.980955729359689</v>
      </c>
      <c r="O6332" s="14" t="s">
        <v>537</v>
      </c>
      <c r="P6332" s="14">
        <v>0.67967661182549899</v>
      </c>
      <c r="Q6332" s="5" t="s">
        <v>546</v>
      </c>
      <c r="XEE6332" s="3">
        <v>0.67967661182549899</v>
      </c>
      <c r="XEF6332" s="4">
        <v>0.69287185087256897</v>
      </c>
      <c r="XEG6332" s="2" t="s">
        <v>13</v>
      </c>
      <c r="XEH6332" s="1">
        <v>7</v>
      </c>
    </row>
    <row r="6333" spans="1:17 16359:16362" hidden="1" x14ac:dyDescent="0.25">
      <c r="A6333" s="6">
        <v>76</v>
      </c>
      <c r="B6333" s="7" t="s">
        <v>525</v>
      </c>
      <c r="C6333" s="7" t="s">
        <v>259</v>
      </c>
      <c r="D6333" s="7" t="s">
        <v>296</v>
      </c>
      <c r="E6333" s="7" t="s">
        <v>255</v>
      </c>
      <c r="F6333" s="6">
        <v>11</v>
      </c>
      <c r="G6333" s="11">
        <v>50559348426</v>
      </c>
      <c r="H6333" s="11">
        <f t="shared" si="98"/>
        <v>49708216134</v>
      </c>
      <c r="I6333" s="11">
        <v>89789075</v>
      </c>
      <c r="J6333" s="11">
        <v>49618427059</v>
      </c>
      <c r="K6333" s="11">
        <v>23837725132</v>
      </c>
      <c r="L6333" s="11">
        <v>23837725132</v>
      </c>
      <c r="M6333" s="11">
        <v>851132292</v>
      </c>
      <c r="N6333" s="13">
        <v>0.98138976477560502</v>
      </c>
      <c r="O6333" s="14" t="s">
        <v>537</v>
      </c>
      <c r="P6333" s="14">
        <v>0.47148006993977631</v>
      </c>
      <c r="Q6333" s="5" t="s">
        <v>543</v>
      </c>
      <c r="XEE6333" s="3">
        <v>0.47148006993977598</v>
      </c>
      <c r="XEF6333" s="4">
        <v>0.48042081430060601</v>
      </c>
      <c r="XEG6333" s="2" t="s">
        <v>13</v>
      </c>
      <c r="XEH6333" s="1">
        <v>7</v>
      </c>
    </row>
    <row r="6334" spans="1:17 16359:16362" hidden="1" x14ac:dyDescent="0.25">
      <c r="A6334" s="6">
        <v>76</v>
      </c>
      <c r="B6334" s="7" t="s">
        <v>525</v>
      </c>
      <c r="C6334" s="7" t="s">
        <v>259</v>
      </c>
      <c r="D6334" s="7" t="s">
        <v>296</v>
      </c>
      <c r="E6334" s="7" t="s">
        <v>256</v>
      </c>
      <c r="F6334" s="6">
        <v>16</v>
      </c>
      <c r="G6334" s="11">
        <v>232143349638</v>
      </c>
      <c r="H6334" s="11">
        <f t="shared" si="98"/>
        <v>230945185753</v>
      </c>
      <c r="I6334" s="11">
        <v>2286303428</v>
      </c>
      <c r="J6334" s="11">
        <v>228658882325</v>
      </c>
      <c r="K6334" s="11">
        <v>170796332206</v>
      </c>
      <c r="L6334" s="11">
        <v>170796332206</v>
      </c>
      <c r="M6334" s="11">
        <v>1198163885</v>
      </c>
      <c r="N6334" s="13">
        <v>0.98499001880332304</v>
      </c>
      <c r="O6334" s="14" t="s">
        <v>537</v>
      </c>
      <c r="P6334" s="14">
        <v>0.73573648554798843</v>
      </c>
      <c r="Q6334" s="5" t="s">
        <v>546</v>
      </c>
      <c r="XEE6334" s="3">
        <v>0.73573648554798798</v>
      </c>
      <c r="XEF6334" s="4">
        <v>0.74694816343605597</v>
      </c>
      <c r="XEG6334" s="2" t="s">
        <v>13</v>
      </c>
      <c r="XEH6334" s="1">
        <v>7</v>
      </c>
    </row>
    <row r="6335" spans="1:17 16359:16362" hidden="1" x14ac:dyDescent="0.25">
      <c r="A6335" s="6">
        <v>76</v>
      </c>
      <c r="B6335" s="7" t="s">
        <v>525</v>
      </c>
      <c r="C6335" s="7" t="s">
        <v>259</v>
      </c>
      <c r="D6335" s="7" t="s">
        <v>296</v>
      </c>
      <c r="E6335" s="7" t="s">
        <v>258</v>
      </c>
      <c r="F6335" s="6">
        <v>21</v>
      </c>
      <c r="G6335" s="11">
        <v>1687662323</v>
      </c>
      <c r="H6335" s="11">
        <f t="shared" si="98"/>
        <v>956089931</v>
      </c>
      <c r="I6335" s="11">
        <v>188040801</v>
      </c>
      <c r="J6335" s="11">
        <v>768049130</v>
      </c>
      <c r="K6335" s="11">
        <v>243069406</v>
      </c>
      <c r="L6335" s="11">
        <v>243069406</v>
      </c>
      <c r="M6335" s="11">
        <v>731572392</v>
      </c>
      <c r="N6335" s="13">
        <v>0.45509644881726702</v>
      </c>
      <c r="O6335" s="14" t="s">
        <v>535</v>
      </c>
      <c r="P6335" s="14">
        <v>0.14402727529516579</v>
      </c>
      <c r="Q6335" s="5" t="s">
        <v>543</v>
      </c>
      <c r="XEE6335" s="3">
        <v>0.14402727529516601</v>
      </c>
      <c r="XEF6335" s="4">
        <v>0.316476376973437</v>
      </c>
      <c r="XEG6335" s="2" t="s">
        <v>13</v>
      </c>
      <c r="XEH6335" s="1">
        <v>7</v>
      </c>
    </row>
    <row r="6336" spans="1:17 16359:16362" hidden="1" x14ac:dyDescent="0.25">
      <c r="A6336" s="6">
        <v>76</v>
      </c>
      <c r="B6336" s="7" t="s">
        <v>525</v>
      </c>
      <c r="C6336" s="7" t="s">
        <v>259</v>
      </c>
      <c r="D6336" s="7" t="s">
        <v>296</v>
      </c>
      <c r="E6336" s="7" t="s">
        <v>14</v>
      </c>
      <c r="F6336" s="6">
        <v>27</v>
      </c>
      <c r="G6336" s="11">
        <v>3370947594</v>
      </c>
      <c r="H6336" s="11">
        <f t="shared" si="98"/>
        <v>3335465041</v>
      </c>
      <c r="I6336" s="11">
        <v>99719803</v>
      </c>
      <c r="J6336" s="11">
        <v>3235745238</v>
      </c>
      <c r="K6336" s="11">
        <v>707504079</v>
      </c>
      <c r="L6336" s="11">
        <v>707504079</v>
      </c>
      <c r="M6336" s="11">
        <v>35482553</v>
      </c>
      <c r="N6336" s="13">
        <v>0.95989188433523898</v>
      </c>
      <c r="O6336" s="14" t="s">
        <v>537</v>
      </c>
      <c r="P6336" s="14">
        <v>0.2098828472620865</v>
      </c>
      <c r="Q6336" s="5" t="s">
        <v>543</v>
      </c>
      <c r="XEE6336" s="3">
        <v>0.209882847262087</v>
      </c>
      <c r="XEF6336" s="4">
        <v>0.218652590658622</v>
      </c>
      <c r="XEG6336" s="2" t="s">
        <v>13</v>
      </c>
      <c r="XEH6336" s="1">
        <v>7</v>
      </c>
    </row>
    <row r="6337" spans="1:17 16359:16362" ht="45" hidden="1" x14ac:dyDescent="0.25">
      <c r="A6337" s="6">
        <v>76</v>
      </c>
      <c r="B6337" s="7" t="s">
        <v>525</v>
      </c>
      <c r="C6337" s="7" t="s">
        <v>262</v>
      </c>
      <c r="D6337" s="7" t="s">
        <v>298</v>
      </c>
      <c r="E6337" s="7" t="s">
        <v>299</v>
      </c>
      <c r="F6337" s="5"/>
      <c r="G6337" s="11">
        <v>287761307981</v>
      </c>
      <c r="H6337" s="11">
        <f t="shared" si="98"/>
        <v>284944956859</v>
      </c>
      <c r="I6337" s="11">
        <v>2663853107</v>
      </c>
      <c r="J6337" s="11">
        <v>282281103752</v>
      </c>
      <c r="K6337" s="11">
        <v>195584630823</v>
      </c>
      <c r="L6337" s="11">
        <v>195584630823</v>
      </c>
      <c r="M6337" s="11">
        <v>2816351122</v>
      </c>
      <c r="N6337" s="13">
        <v>0.980955729359689</v>
      </c>
      <c r="O6337" s="14" t="s">
        <v>537</v>
      </c>
      <c r="P6337" s="14">
        <v>0.67967661182549899</v>
      </c>
      <c r="Q6337" s="5" t="s">
        <v>546</v>
      </c>
      <c r="XEE6337" s="3">
        <v>0.67967661182549899</v>
      </c>
      <c r="XEF6337" s="4">
        <v>0.69287185087256897</v>
      </c>
      <c r="XEG6337" s="2" t="s">
        <v>13</v>
      </c>
      <c r="XEH6337" s="1">
        <v>7</v>
      </c>
    </row>
    <row r="6338" spans="1:17 16359:16362" hidden="1" x14ac:dyDescent="0.25">
      <c r="A6338" s="6">
        <v>76</v>
      </c>
      <c r="B6338" s="7" t="s">
        <v>525</v>
      </c>
      <c r="C6338" s="7" t="s">
        <v>262</v>
      </c>
      <c r="D6338" s="7" t="s">
        <v>298</v>
      </c>
      <c r="E6338" s="7" t="s">
        <v>255</v>
      </c>
      <c r="F6338" s="6">
        <v>11</v>
      </c>
      <c r="G6338" s="11">
        <v>50559348426</v>
      </c>
      <c r="H6338" s="11">
        <f t="shared" si="98"/>
        <v>49708216134</v>
      </c>
      <c r="I6338" s="11">
        <v>89789075</v>
      </c>
      <c r="J6338" s="11">
        <v>49618427059</v>
      </c>
      <c r="K6338" s="11">
        <v>23837725132</v>
      </c>
      <c r="L6338" s="11">
        <v>23837725132</v>
      </c>
      <c r="M6338" s="11">
        <v>851132292</v>
      </c>
      <c r="N6338" s="13">
        <v>0.98138976477560502</v>
      </c>
      <c r="O6338" s="14" t="s">
        <v>537</v>
      </c>
      <c r="P6338" s="14">
        <v>0.47148006993977631</v>
      </c>
      <c r="Q6338" s="5" t="s">
        <v>543</v>
      </c>
      <c r="XEE6338" s="3">
        <v>0.47148006993977598</v>
      </c>
      <c r="XEF6338" s="4">
        <v>0.48042081430060601</v>
      </c>
      <c r="XEG6338" s="2" t="s">
        <v>13</v>
      </c>
      <c r="XEH6338" s="1">
        <v>7</v>
      </c>
    </row>
    <row r="6339" spans="1:17 16359:16362" hidden="1" x14ac:dyDescent="0.25">
      <c r="A6339" s="6">
        <v>76</v>
      </c>
      <c r="B6339" s="7" t="s">
        <v>525</v>
      </c>
      <c r="C6339" s="7" t="s">
        <v>262</v>
      </c>
      <c r="D6339" s="7" t="s">
        <v>298</v>
      </c>
      <c r="E6339" s="7" t="s">
        <v>256</v>
      </c>
      <c r="F6339" s="6">
        <v>16</v>
      </c>
      <c r="G6339" s="11">
        <v>232143349638</v>
      </c>
      <c r="H6339" s="11">
        <f t="shared" ref="H6339:H6402" si="99">+J6339+I6339</f>
        <v>230945185753</v>
      </c>
      <c r="I6339" s="11">
        <v>2286303428</v>
      </c>
      <c r="J6339" s="11">
        <v>228658882325</v>
      </c>
      <c r="K6339" s="11">
        <v>170796332206</v>
      </c>
      <c r="L6339" s="11">
        <v>170796332206</v>
      </c>
      <c r="M6339" s="11">
        <v>1198163885</v>
      </c>
      <c r="N6339" s="13">
        <v>0.98499001880332304</v>
      </c>
      <c r="O6339" s="14" t="s">
        <v>537</v>
      </c>
      <c r="P6339" s="14">
        <v>0.73573648554798843</v>
      </c>
      <c r="Q6339" s="5" t="s">
        <v>546</v>
      </c>
      <c r="XEE6339" s="3">
        <v>0.73573648554798798</v>
      </c>
      <c r="XEF6339" s="4">
        <v>0.74694816343605597</v>
      </c>
      <c r="XEG6339" s="2" t="s">
        <v>13</v>
      </c>
      <c r="XEH6339" s="1">
        <v>7</v>
      </c>
    </row>
    <row r="6340" spans="1:17 16359:16362" hidden="1" x14ac:dyDescent="0.25">
      <c r="A6340" s="6">
        <v>76</v>
      </c>
      <c r="B6340" s="7" t="s">
        <v>525</v>
      </c>
      <c r="C6340" s="7" t="s">
        <v>262</v>
      </c>
      <c r="D6340" s="7" t="s">
        <v>298</v>
      </c>
      <c r="E6340" s="7" t="s">
        <v>258</v>
      </c>
      <c r="F6340" s="6">
        <v>21</v>
      </c>
      <c r="G6340" s="11">
        <v>1687662323</v>
      </c>
      <c r="H6340" s="11">
        <f t="shared" si="99"/>
        <v>956089931</v>
      </c>
      <c r="I6340" s="11">
        <v>188040801</v>
      </c>
      <c r="J6340" s="11">
        <v>768049130</v>
      </c>
      <c r="K6340" s="11">
        <v>243069406</v>
      </c>
      <c r="L6340" s="11">
        <v>243069406</v>
      </c>
      <c r="M6340" s="11">
        <v>731572392</v>
      </c>
      <c r="N6340" s="13">
        <v>0.45509644881726702</v>
      </c>
      <c r="O6340" s="14" t="s">
        <v>535</v>
      </c>
      <c r="P6340" s="14">
        <v>0.14402727529516579</v>
      </c>
      <c r="Q6340" s="5" t="s">
        <v>543</v>
      </c>
      <c r="XEE6340" s="3">
        <v>0.14402727529516601</v>
      </c>
      <c r="XEF6340" s="4">
        <v>0.316476376973437</v>
      </c>
      <c r="XEG6340" s="2" t="s">
        <v>13</v>
      </c>
      <c r="XEH6340" s="1">
        <v>7</v>
      </c>
    </row>
    <row r="6341" spans="1:17 16359:16362" hidden="1" x14ac:dyDescent="0.25">
      <c r="A6341" s="6">
        <v>76</v>
      </c>
      <c r="B6341" s="7" t="s">
        <v>525</v>
      </c>
      <c r="C6341" s="7" t="s">
        <v>262</v>
      </c>
      <c r="D6341" s="7" t="s">
        <v>298</v>
      </c>
      <c r="E6341" s="7" t="s">
        <v>14</v>
      </c>
      <c r="F6341" s="6">
        <v>27</v>
      </c>
      <c r="G6341" s="11">
        <v>3370947594</v>
      </c>
      <c r="H6341" s="11">
        <f t="shared" si="99"/>
        <v>3335465041</v>
      </c>
      <c r="I6341" s="11">
        <v>99719803</v>
      </c>
      <c r="J6341" s="11">
        <v>3235745238</v>
      </c>
      <c r="K6341" s="11">
        <v>707504079</v>
      </c>
      <c r="L6341" s="11">
        <v>707504079</v>
      </c>
      <c r="M6341" s="11">
        <v>35482553</v>
      </c>
      <c r="N6341" s="13">
        <v>0.95989188433523898</v>
      </c>
      <c r="O6341" s="14" t="s">
        <v>537</v>
      </c>
      <c r="P6341" s="14">
        <v>0.2098828472620865</v>
      </c>
      <c r="Q6341" s="5" t="s">
        <v>543</v>
      </c>
      <c r="XEE6341" s="3">
        <v>0.209882847262087</v>
      </c>
      <c r="XEF6341" s="4">
        <v>0.218652590658622</v>
      </c>
      <c r="XEG6341" s="2" t="s">
        <v>13</v>
      </c>
      <c r="XEH6341" s="1">
        <v>7</v>
      </c>
    </row>
    <row r="6342" spans="1:17 16359:16362" ht="30" hidden="1" x14ac:dyDescent="0.25">
      <c r="A6342" s="6">
        <v>76</v>
      </c>
      <c r="B6342" s="7" t="s">
        <v>525</v>
      </c>
      <c r="C6342" s="7" t="s">
        <v>265</v>
      </c>
      <c r="D6342" s="7" t="s">
        <v>308</v>
      </c>
      <c r="E6342" s="7" t="s">
        <v>309</v>
      </c>
      <c r="F6342" s="5"/>
      <c r="G6342" s="11">
        <v>186963597719</v>
      </c>
      <c r="H6342" s="11">
        <f t="shared" si="99"/>
        <v>185557336613</v>
      </c>
      <c r="I6342" s="11">
        <v>1416152878</v>
      </c>
      <c r="J6342" s="11">
        <v>184141183735</v>
      </c>
      <c r="K6342" s="11">
        <v>147107139422</v>
      </c>
      <c r="L6342" s="11">
        <v>147107139422</v>
      </c>
      <c r="M6342" s="11">
        <v>1406261106</v>
      </c>
      <c r="N6342" s="13">
        <v>0.98490393842205604</v>
      </c>
      <c r="O6342" s="14" t="s">
        <v>537</v>
      </c>
      <c r="P6342" s="14">
        <v>0.78682236123364013</v>
      </c>
      <c r="Q6342" s="5" t="s">
        <v>546</v>
      </c>
      <c r="XEE6342" s="3">
        <v>0.78682236123364002</v>
      </c>
      <c r="XEF6342" s="4">
        <v>0.79888233820471</v>
      </c>
      <c r="XEG6342" s="2" t="s">
        <v>13</v>
      </c>
      <c r="XEH6342" s="1">
        <v>7</v>
      </c>
    </row>
    <row r="6343" spans="1:17 16359:16362" hidden="1" x14ac:dyDescent="0.25">
      <c r="A6343" s="6">
        <v>76</v>
      </c>
      <c r="B6343" s="7" t="s">
        <v>525</v>
      </c>
      <c r="C6343" s="7" t="s">
        <v>265</v>
      </c>
      <c r="D6343" s="7" t="s">
        <v>308</v>
      </c>
      <c r="E6343" s="7" t="s">
        <v>256</v>
      </c>
      <c r="F6343" s="6">
        <v>16</v>
      </c>
      <c r="G6343" s="11">
        <v>181904987802</v>
      </c>
      <c r="H6343" s="11">
        <f t="shared" si="99"/>
        <v>181265781641</v>
      </c>
      <c r="I6343" s="11">
        <v>1128392274</v>
      </c>
      <c r="J6343" s="11">
        <v>180137389367</v>
      </c>
      <c r="K6343" s="11">
        <v>146156565937</v>
      </c>
      <c r="L6343" s="11">
        <v>146156565937</v>
      </c>
      <c r="M6343" s="11">
        <v>639206161</v>
      </c>
      <c r="N6343" s="13">
        <v>0.99028284789571597</v>
      </c>
      <c r="O6343" s="14" t="s">
        <v>537</v>
      </c>
      <c r="P6343" s="14">
        <v>0.80347750604886403</v>
      </c>
      <c r="Q6343" s="5" t="s">
        <v>546</v>
      </c>
      <c r="XEE6343" s="3">
        <v>0.80347750604886403</v>
      </c>
      <c r="XEF6343" s="4">
        <v>0.81136163042326703</v>
      </c>
      <c r="XEG6343" s="2" t="s">
        <v>13</v>
      </c>
      <c r="XEH6343" s="1">
        <v>7</v>
      </c>
    </row>
    <row r="6344" spans="1:17 16359:16362" hidden="1" x14ac:dyDescent="0.25">
      <c r="A6344" s="6">
        <v>76</v>
      </c>
      <c r="B6344" s="7" t="s">
        <v>525</v>
      </c>
      <c r="C6344" s="7" t="s">
        <v>265</v>
      </c>
      <c r="D6344" s="7" t="s">
        <v>308</v>
      </c>
      <c r="E6344" s="7" t="s">
        <v>258</v>
      </c>
      <c r="F6344" s="6">
        <v>21</v>
      </c>
      <c r="G6344" s="11">
        <v>1687662323</v>
      </c>
      <c r="H6344" s="11">
        <f t="shared" si="99"/>
        <v>956089931</v>
      </c>
      <c r="I6344" s="11">
        <v>188040801</v>
      </c>
      <c r="J6344" s="11">
        <v>768049130</v>
      </c>
      <c r="K6344" s="11">
        <v>243069406</v>
      </c>
      <c r="L6344" s="11">
        <v>243069406</v>
      </c>
      <c r="M6344" s="11">
        <v>731572392</v>
      </c>
      <c r="N6344" s="13">
        <v>0.45509644881726702</v>
      </c>
      <c r="O6344" s="14" t="s">
        <v>535</v>
      </c>
      <c r="P6344" s="14">
        <v>0.14402727529516579</v>
      </c>
      <c r="Q6344" s="5" t="s">
        <v>543</v>
      </c>
      <c r="XEE6344" s="3">
        <v>0.14402727529516601</v>
      </c>
      <c r="XEF6344" s="4">
        <v>0.316476376973437</v>
      </c>
      <c r="XEG6344" s="2" t="s">
        <v>13</v>
      </c>
      <c r="XEH6344" s="1">
        <v>7</v>
      </c>
    </row>
    <row r="6345" spans="1:17 16359:16362" hidden="1" x14ac:dyDescent="0.25">
      <c r="A6345" s="6">
        <v>76</v>
      </c>
      <c r="B6345" s="7" t="s">
        <v>525</v>
      </c>
      <c r="C6345" s="7" t="s">
        <v>265</v>
      </c>
      <c r="D6345" s="7" t="s">
        <v>308</v>
      </c>
      <c r="E6345" s="7" t="s">
        <v>14</v>
      </c>
      <c r="F6345" s="6">
        <v>27</v>
      </c>
      <c r="G6345" s="11">
        <v>3370947594</v>
      </c>
      <c r="H6345" s="11">
        <f t="shared" si="99"/>
        <v>3335465041</v>
      </c>
      <c r="I6345" s="11">
        <v>99719803</v>
      </c>
      <c r="J6345" s="11">
        <v>3235745238</v>
      </c>
      <c r="K6345" s="11">
        <v>707504079</v>
      </c>
      <c r="L6345" s="11">
        <v>707504079</v>
      </c>
      <c r="M6345" s="11">
        <v>35482553</v>
      </c>
      <c r="N6345" s="13">
        <v>0.95989188433523898</v>
      </c>
      <c r="O6345" s="14" t="s">
        <v>537</v>
      </c>
      <c r="P6345" s="14">
        <v>0.2098828472620865</v>
      </c>
      <c r="Q6345" s="5" t="s">
        <v>543</v>
      </c>
      <c r="XEE6345" s="3">
        <v>0.209882847262087</v>
      </c>
      <c r="XEF6345" s="4">
        <v>0.218652590658622</v>
      </c>
      <c r="XEG6345" s="2" t="s">
        <v>13</v>
      </c>
      <c r="XEH6345" s="1">
        <v>7</v>
      </c>
    </row>
    <row r="6346" spans="1:17 16359:16362" ht="30" hidden="1" x14ac:dyDescent="0.25">
      <c r="A6346" s="6">
        <v>76</v>
      </c>
      <c r="B6346" s="7" t="s">
        <v>525</v>
      </c>
      <c r="C6346" s="7" t="s">
        <v>268</v>
      </c>
      <c r="D6346" s="7" t="s">
        <v>310</v>
      </c>
      <c r="E6346" s="7" t="s">
        <v>311</v>
      </c>
      <c r="F6346" s="5"/>
      <c r="G6346" s="11">
        <v>186963597719</v>
      </c>
      <c r="H6346" s="11">
        <f t="shared" si="99"/>
        <v>185557336613</v>
      </c>
      <c r="I6346" s="11">
        <v>1416152878</v>
      </c>
      <c r="J6346" s="11">
        <v>184141183735</v>
      </c>
      <c r="K6346" s="11">
        <v>147107139422</v>
      </c>
      <c r="L6346" s="11">
        <v>147107139422</v>
      </c>
      <c r="M6346" s="11">
        <v>1406261106</v>
      </c>
      <c r="N6346" s="13">
        <v>0.98490393842205604</v>
      </c>
      <c r="O6346" s="14" t="s">
        <v>537</v>
      </c>
      <c r="P6346" s="14">
        <v>0.78682236123364013</v>
      </c>
      <c r="Q6346" s="5" t="s">
        <v>546</v>
      </c>
      <c r="XEE6346" s="3">
        <v>0.78682236123364002</v>
      </c>
      <c r="XEF6346" s="4">
        <v>0.79888233820471</v>
      </c>
      <c r="XEG6346" s="2" t="s">
        <v>13</v>
      </c>
      <c r="XEH6346" s="1">
        <v>7</v>
      </c>
    </row>
    <row r="6347" spans="1:17 16359:16362" hidden="1" x14ac:dyDescent="0.25">
      <c r="A6347" s="6">
        <v>76</v>
      </c>
      <c r="B6347" s="7" t="s">
        <v>525</v>
      </c>
      <c r="C6347" s="7" t="s">
        <v>268</v>
      </c>
      <c r="D6347" s="7" t="s">
        <v>310</v>
      </c>
      <c r="E6347" s="7" t="s">
        <v>256</v>
      </c>
      <c r="F6347" s="6">
        <v>16</v>
      </c>
      <c r="G6347" s="11">
        <v>181904987802</v>
      </c>
      <c r="H6347" s="11">
        <f t="shared" si="99"/>
        <v>181265781641</v>
      </c>
      <c r="I6347" s="11">
        <v>1128392274</v>
      </c>
      <c r="J6347" s="11">
        <v>180137389367</v>
      </c>
      <c r="K6347" s="11">
        <v>146156565937</v>
      </c>
      <c r="L6347" s="11">
        <v>146156565937</v>
      </c>
      <c r="M6347" s="11">
        <v>639206161</v>
      </c>
      <c r="N6347" s="13">
        <v>0.99028284789571597</v>
      </c>
      <c r="O6347" s="14" t="s">
        <v>537</v>
      </c>
      <c r="P6347" s="14">
        <v>0.80347750604886403</v>
      </c>
      <c r="Q6347" s="5" t="s">
        <v>546</v>
      </c>
      <c r="XEE6347" s="3">
        <v>0.80347750604886403</v>
      </c>
      <c r="XEF6347" s="4">
        <v>0.81136163042326703</v>
      </c>
      <c r="XEG6347" s="2" t="s">
        <v>13</v>
      </c>
      <c r="XEH6347" s="1">
        <v>7</v>
      </c>
    </row>
    <row r="6348" spans="1:17 16359:16362" hidden="1" x14ac:dyDescent="0.25">
      <c r="A6348" s="6">
        <v>76</v>
      </c>
      <c r="B6348" s="7" t="s">
        <v>525</v>
      </c>
      <c r="C6348" s="7" t="s">
        <v>268</v>
      </c>
      <c r="D6348" s="7" t="s">
        <v>310</v>
      </c>
      <c r="E6348" s="7" t="s">
        <v>258</v>
      </c>
      <c r="F6348" s="6">
        <v>21</v>
      </c>
      <c r="G6348" s="11">
        <v>1687662323</v>
      </c>
      <c r="H6348" s="11">
        <f t="shared" si="99"/>
        <v>956089931</v>
      </c>
      <c r="I6348" s="11">
        <v>188040801</v>
      </c>
      <c r="J6348" s="11">
        <v>768049130</v>
      </c>
      <c r="K6348" s="11">
        <v>243069406</v>
      </c>
      <c r="L6348" s="11">
        <v>243069406</v>
      </c>
      <c r="M6348" s="11">
        <v>731572392</v>
      </c>
      <c r="N6348" s="13">
        <v>0.45509644881726702</v>
      </c>
      <c r="O6348" s="14" t="s">
        <v>535</v>
      </c>
      <c r="P6348" s="14">
        <v>0.14402727529516579</v>
      </c>
      <c r="Q6348" s="5" t="s">
        <v>543</v>
      </c>
      <c r="XEE6348" s="3">
        <v>0.14402727529516601</v>
      </c>
      <c r="XEF6348" s="4">
        <v>0.316476376973437</v>
      </c>
      <c r="XEG6348" s="2" t="s">
        <v>13</v>
      </c>
      <c r="XEH6348" s="1">
        <v>7</v>
      </c>
    </row>
    <row r="6349" spans="1:17 16359:16362" hidden="1" x14ac:dyDescent="0.25">
      <c r="A6349" s="6">
        <v>76</v>
      </c>
      <c r="B6349" s="7" t="s">
        <v>525</v>
      </c>
      <c r="C6349" s="7" t="s">
        <v>268</v>
      </c>
      <c r="D6349" s="7" t="s">
        <v>310</v>
      </c>
      <c r="E6349" s="7" t="s">
        <v>14</v>
      </c>
      <c r="F6349" s="6">
        <v>27</v>
      </c>
      <c r="G6349" s="11">
        <v>3370947594</v>
      </c>
      <c r="H6349" s="11">
        <f t="shared" si="99"/>
        <v>3335465041</v>
      </c>
      <c r="I6349" s="11">
        <v>99719803</v>
      </c>
      <c r="J6349" s="11">
        <v>3235745238</v>
      </c>
      <c r="K6349" s="11">
        <v>707504079</v>
      </c>
      <c r="L6349" s="11">
        <v>707504079</v>
      </c>
      <c r="M6349" s="11">
        <v>35482553</v>
      </c>
      <c r="N6349" s="13">
        <v>0.95989188433523898</v>
      </c>
      <c r="O6349" s="14" t="s">
        <v>537</v>
      </c>
      <c r="P6349" s="14">
        <v>0.2098828472620865</v>
      </c>
      <c r="Q6349" s="5" t="s">
        <v>543</v>
      </c>
      <c r="XEE6349" s="3">
        <v>0.209882847262087</v>
      </c>
      <c r="XEF6349" s="4">
        <v>0.218652590658622</v>
      </c>
      <c r="XEG6349" s="2" t="s">
        <v>13</v>
      </c>
      <c r="XEH6349" s="1">
        <v>7</v>
      </c>
    </row>
    <row r="6350" spans="1:17 16359:16362" ht="45" hidden="1" x14ac:dyDescent="0.25">
      <c r="A6350" s="6">
        <v>76</v>
      </c>
      <c r="B6350" s="7" t="s">
        <v>525</v>
      </c>
      <c r="C6350" s="7" t="s">
        <v>270</v>
      </c>
      <c r="D6350" s="7" t="s">
        <v>312</v>
      </c>
      <c r="E6350" s="7" t="s">
        <v>313</v>
      </c>
      <c r="F6350" s="5"/>
      <c r="G6350" s="11">
        <v>112432200</v>
      </c>
      <c r="H6350" s="11">
        <f t="shared" si="99"/>
        <v>112432200</v>
      </c>
      <c r="I6350" s="11">
        <v>386000</v>
      </c>
      <c r="J6350" s="11">
        <v>112046200</v>
      </c>
      <c r="K6350" s="11">
        <v>63932200</v>
      </c>
      <c r="L6350" s="11">
        <v>63932200</v>
      </c>
      <c r="M6350" s="11">
        <v>0</v>
      </c>
      <c r="N6350" s="13">
        <v>0.996566819825637</v>
      </c>
      <c r="O6350" s="14" t="s">
        <v>537</v>
      </c>
      <c r="P6350" s="14">
        <v>0.56862891591554732</v>
      </c>
      <c r="Q6350" s="5" t="s">
        <v>544</v>
      </c>
      <c r="XEE6350" s="3">
        <v>0.56862891591554698</v>
      </c>
      <c r="XEF6350" s="4">
        <v>0.57058784679890995</v>
      </c>
      <c r="XEG6350" s="2" t="s">
        <v>29</v>
      </c>
      <c r="XEH6350" s="1">
        <v>7</v>
      </c>
    </row>
    <row r="6351" spans="1:17 16359:16362" hidden="1" x14ac:dyDescent="0.25">
      <c r="A6351" s="6">
        <v>76</v>
      </c>
      <c r="B6351" s="7" t="s">
        <v>525</v>
      </c>
      <c r="C6351" s="7" t="s">
        <v>270</v>
      </c>
      <c r="D6351" s="7" t="s">
        <v>312</v>
      </c>
      <c r="E6351" s="7" t="s">
        <v>258</v>
      </c>
      <c r="F6351" s="6">
        <v>21</v>
      </c>
      <c r="G6351" s="11">
        <v>112432200</v>
      </c>
      <c r="H6351" s="11">
        <f t="shared" si="99"/>
        <v>112432200</v>
      </c>
      <c r="I6351" s="11">
        <v>386000</v>
      </c>
      <c r="J6351" s="11">
        <v>112046200</v>
      </c>
      <c r="K6351" s="11">
        <v>63932200</v>
      </c>
      <c r="L6351" s="11">
        <v>63932200</v>
      </c>
      <c r="M6351" s="11">
        <v>0</v>
      </c>
      <c r="N6351" s="13">
        <v>0.996566819825637</v>
      </c>
      <c r="O6351" s="14" t="s">
        <v>537</v>
      </c>
      <c r="P6351" s="14">
        <v>0.56862891591554732</v>
      </c>
      <c r="Q6351" s="5" t="s">
        <v>544</v>
      </c>
      <c r="XEE6351" s="3">
        <v>0.56862891591554698</v>
      </c>
      <c r="XEF6351" s="4">
        <v>0.57058784679890995</v>
      </c>
      <c r="XEG6351" s="2" t="s">
        <v>29</v>
      </c>
      <c r="XEH6351" s="1">
        <v>7</v>
      </c>
    </row>
    <row r="6352" spans="1:17 16359:16362" ht="45" hidden="1" x14ac:dyDescent="0.25">
      <c r="A6352" s="6">
        <v>76</v>
      </c>
      <c r="B6352" s="7" t="s">
        <v>525</v>
      </c>
      <c r="C6352" s="7" t="s">
        <v>270</v>
      </c>
      <c r="D6352" s="7" t="s">
        <v>314</v>
      </c>
      <c r="E6352" s="7" t="s">
        <v>279</v>
      </c>
      <c r="F6352" s="5"/>
      <c r="G6352" s="11">
        <v>1740799381</v>
      </c>
      <c r="H6352" s="11">
        <f t="shared" si="99"/>
        <v>1722934620</v>
      </c>
      <c r="I6352" s="11">
        <v>11390163</v>
      </c>
      <c r="J6352" s="11">
        <v>1711544457</v>
      </c>
      <c r="K6352" s="11">
        <v>602328598</v>
      </c>
      <c r="L6352" s="11">
        <v>602328598</v>
      </c>
      <c r="M6352" s="11">
        <v>17864761</v>
      </c>
      <c r="N6352" s="13">
        <v>0.98319454595440303</v>
      </c>
      <c r="O6352" s="14" t="s">
        <v>537</v>
      </c>
      <c r="P6352" s="14">
        <v>0.34600690037814302</v>
      </c>
      <c r="Q6352" s="5" t="s">
        <v>543</v>
      </c>
      <c r="XEE6352" s="3">
        <v>0.34600690037814302</v>
      </c>
      <c r="XEF6352" s="4">
        <v>0.351921094153618</v>
      </c>
      <c r="XEG6352" s="2" t="s">
        <v>29</v>
      </c>
      <c r="XEH6352" s="1">
        <v>7</v>
      </c>
    </row>
    <row r="6353" spans="1:17 16359:16362" hidden="1" x14ac:dyDescent="0.25">
      <c r="A6353" s="6">
        <v>76</v>
      </c>
      <c r="B6353" s="7" t="s">
        <v>525</v>
      </c>
      <c r="C6353" s="7" t="s">
        <v>270</v>
      </c>
      <c r="D6353" s="7" t="s">
        <v>314</v>
      </c>
      <c r="E6353" s="7" t="s">
        <v>14</v>
      </c>
      <c r="F6353" s="6">
        <v>27</v>
      </c>
      <c r="G6353" s="11">
        <v>1740799381</v>
      </c>
      <c r="H6353" s="11">
        <f t="shared" si="99"/>
        <v>1722934620</v>
      </c>
      <c r="I6353" s="11">
        <v>11390163</v>
      </c>
      <c r="J6353" s="11">
        <v>1711544457</v>
      </c>
      <c r="K6353" s="11">
        <v>602328598</v>
      </c>
      <c r="L6353" s="11">
        <v>602328598</v>
      </c>
      <c r="M6353" s="11">
        <v>17864761</v>
      </c>
      <c r="N6353" s="13">
        <v>0.98319454595440303</v>
      </c>
      <c r="O6353" s="14" t="s">
        <v>537</v>
      </c>
      <c r="P6353" s="14">
        <v>0.34600690037814302</v>
      </c>
      <c r="Q6353" s="5" t="s">
        <v>543</v>
      </c>
      <c r="XEE6353" s="3">
        <v>0.34600690037814302</v>
      </c>
      <c r="XEF6353" s="4">
        <v>0.351921094153618</v>
      </c>
      <c r="XEG6353" s="2" t="s">
        <v>29</v>
      </c>
      <c r="XEH6353" s="1">
        <v>7</v>
      </c>
    </row>
    <row r="6354" spans="1:17 16359:16362" ht="45" hidden="1" x14ac:dyDescent="0.25">
      <c r="A6354" s="6">
        <v>76</v>
      </c>
      <c r="B6354" s="7" t="s">
        <v>525</v>
      </c>
      <c r="C6354" s="7" t="s">
        <v>270</v>
      </c>
      <c r="D6354" s="7" t="s">
        <v>315</v>
      </c>
      <c r="E6354" s="7" t="s">
        <v>281</v>
      </c>
      <c r="F6354" s="5"/>
      <c r="G6354" s="11">
        <v>155034149</v>
      </c>
      <c r="H6354" s="11">
        <f t="shared" si="99"/>
        <v>152760682</v>
      </c>
      <c r="I6354" s="11">
        <v>75611201</v>
      </c>
      <c r="J6354" s="11">
        <v>77149481</v>
      </c>
      <c r="K6354" s="11">
        <v>67194246</v>
      </c>
      <c r="L6354" s="11">
        <v>67194246</v>
      </c>
      <c r="M6354" s="11">
        <v>2273467</v>
      </c>
      <c r="N6354" s="13">
        <v>0.49762895141250502</v>
      </c>
      <c r="O6354" s="14" t="s">
        <v>535</v>
      </c>
      <c r="P6354" s="14">
        <v>0.43341577603009257</v>
      </c>
      <c r="Q6354" s="5" t="s">
        <v>543</v>
      </c>
      <c r="XEE6354" s="3">
        <v>0.43341577603009301</v>
      </c>
      <c r="XEF6354" s="4">
        <v>0.87096173725394199</v>
      </c>
      <c r="XEG6354" s="2" t="s">
        <v>29</v>
      </c>
      <c r="XEH6354" s="1">
        <v>7</v>
      </c>
    </row>
    <row r="6355" spans="1:17 16359:16362" hidden="1" x14ac:dyDescent="0.25">
      <c r="A6355" s="6">
        <v>76</v>
      </c>
      <c r="B6355" s="7" t="s">
        <v>525</v>
      </c>
      <c r="C6355" s="7" t="s">
        <v>270</v>
      </c>
      <c r="D6355" s="7" t="s">
        <v>315</v>
      </c>
      <c r="E6355" s="7" t="s">
        <v>14</v>
      </c>
      <c r="F6355" s="6">
        <v>27</v>
      </c>
      <c r="G6355" s="11">
        <v>155034149</v>
      </c>
      <c r="H6355" s="11">
        <f t="shared" si="99"/>
        <v>152760682</v>
      </c>
      <c r="I6355" s="11">
        <v>75611201</v>
      </c>
      <c r="J6355" s="11">
        <v>77149481</v>
      </c>
      <c r="K6355" s="11">
        <v>67194246</v>
      </c>
      <c r="L6355" s="11">
        <v>67194246</v>
      </c>
      <c r="M6355" s="11">
        <v>2273467</v>
      </c>
      <c r="N6355" s="13">
        <v>0.49762895141250502</v>
      </c>
      <c r="O6355" s="14" t="s">
        <v>535</v>
      </c>
      <c r="P6355" s="14">
        <v>0.43341577603009257</v>
      </c>
      <c r="Q6355" s="5" t="s">
        <v>543</v>
      </c>
      <c r="XEE6355" s="3">
        <v>0.43341577603009301</v>
      </c>
      <c r="XEF6355" s="4">
        <v>0.87096173725394199</v>
      </c>
      <c r="XEG6355" s="2" t="s">
        <v>29</v>
      </c>
      <c r="XEH6355" s="1">
        <v>7</v>
      </c>
    </row>
    <row r="6356" spans="1:17 16359:16362" hidden="1" x14ac:dyDescent="0.25">
      <c r="A6356" s="6">
        <v>76</v>
      </c>
      <c r="B6356" s="7" t="s">
        <v>525</v>
      </c>
      <c r="C6356" s="7" t="s">
        <v>270</v>
      </c>
      <c r="D6356" s="7" t="s">
        <v>316</v>
      </c>
      <c r="E6356" s="7" t="s">
        <v>317</v>
      </c>
      <c r="F6356" s="5"/>
      <c r="G6356" s="11">
        <v>51032293602</v>
      </c>
      <c r="H6356" s="11">
        <f t="shared" si="99"/>
        <v>50143911619</v>
      </c>
      <c r="I6356" s="11">
        <v>123108076</v>
      </c>
      <c r="J6356" s="11">
        <v>50020803543</v>
      </c>
      <c r="K6356" s="11">
        <v>42204795680</v>
      </c>
      <c r="L6356" s="11">
        <v>42204795680</v>
      </c>
      <c r="M6356" s="11">
        <v>888381983</v>
      </c>
      <c r="N6356" s="13">
        <v>0.98017941214070103</v>
      </c>
      <c r="O6356" s="14" t="s">
        <v>537</v>
      </c>
      <c r="P6356" s="14">
        <v>0.82702133690393165</v>
      </c>
      <c r="Q6356" s="5" t="s">
        <v>546</v>
      </c>
      <c r="XEE6356" s="3">
        <v>0.82702133690393198</v>
      </c>
      <c r="XEF6356" s="4">
        <v>0.84374485595216298</v>
      </c>
      <c r="XEG6356" s="2" t="s">
        <v>29</v>
      </c>
      <c r="XEH6356" s="1">
        <v>7</v>
      </c>
    </row>
    <row r="6357" spans="1:17 16359:16362" hidden="1" x14ac:dyDescent="0.25">
      <c r="A6357" s="6">
        <v>76</v>
      </c>
      <c r="B6357" s="7" t="s">
        <v>525</v>
      </c>
      <c r="C6357" s="7" t="s">
        <v>270</v>
      </c>
      <c r="D6357" s="7" t="s">
        <v>316</v>
      </c>
      <c r="E6357" s="7" t="s">
        <v>256</v>
      </c>
      <c r="F6357" s="6">
        <v>16</v>
      </c>
      <c r="G6357" s="11">
        <v>50404498748</v>
      </c>
      <c r="H6357" s="11">
        <f t="shared" si="99"/>
        <v>49916103808</v>
      </c>
      <c r="I6357" s="11">
        <v>120163186</v>
      </c>
      <c r="J6357" s="11">
        <v>49795940622</v>
      </c>
      <c r="K6357" s="11">
        <v>42025658474</v>
      </c>
      <c r="L6357" s="11">
        <v>42025658474</v>
      </c>
      <c r="M6357" s="11">
        <v>488394940</v>
      </c>
      <c r="N6357" s="13">
        <v>0.98792651169804302</v>
      </c>
      <c r="O6357" s="14" t="s">
        <v>537</v>
      </c>
      <c r="P6357" s="14">
        <v>0.83376800717946897</v>
      </c>
      <c r="Q6357" s="5" t="s">
        <v>546</v>
      </c>
      <c r="XEE6357" s="3">
        <v>0.83376800717946897</v>
      </c>
      <c r="XEF6357" s="4">
        <v>0.84395751840528399</v>
      </c>
      <c r="XEG6357" s="2" t="s">
        <v>29</v>
      </c>
      <c r="XEH6357" s="1">
        <v>7</v>
      </c>
    </row>
    <row r="6358" spans="1:17 16359:16362" hidden="1" x14ac:dyDescent="0.25">
      <c r="A6358" s="6">
        <v>76</v>
      </c>
      <c r="B6358" s="7" t="s">
        <v>525</v>
      </c>
      <c r="C6358" s="7" t="s">
        <v>270</v>
      </c>
      <c r="D6358" s="7" t="s">
        <v>316</v>
      </c>
      <c r="E6358" s="7" t="s">
        <v>258</v>
      </c>
      <c r="F6358" s="6">
        <v>21</v>
      </c>
      <c r="G6358" s="11">
        <v>627794854</v>
      </c>
      <c r="H6358" s="11">
        <f t="shared" si="99"/>
        <v>227807811</v>
      </c>
      <c r="I6358" s="11">
        <v>2944890</v>
      </c>
      <c r="J6358" s="11">
        <v>224862921</v>
      </c>
      <c r="K6358" s="11">
        <v>179137206</v>
      </c>
      <c r="L6358" s="11">
        <v>179137206</v>
      </c>
      <c r="M6358" s="11">
        <v>399987043</v>
      </c>
      <c r="N6358" s="13">
        <v>0.35817898086816702</v>
      </c>
      <c r="O6358" s="14" t="s">
        <v>535</v>
      </c>
      <c r="P6358" s="14">
        <v>0.28534353994561412</v>
      </c>
      <c r="Q6358" s="5" t="s">
        <v>543</v>
      </c>
      <c r="XEE6358" s="3">
        <v>0.28534353994561401</v>
      </c>
      <c r="XEF6358" s="4">
        <v>0.79665071147946198</v>
      </c>
      <c r="XEG6358" s="2" t="s">
        <v>29</v>
      </c>
      <c r="XEH6358" s="1">
        <v>7</v>
      </c>
    </row>
    <row r="6359" spans="1:17 16359:16362" ht="30" hidden="1" x14ac:dyDescent="0.25">
      <c r="A6359" s="6">
        <v>76</v>
      </c>
      <c r="B6359" s="7" t="s">
        <v>525</v>
      </c>
      <c r="C6359" s="7" t="s">
        <v>270</v>
      </c>
      <c r="D6359" s="7" t="s">
        <v>318</v>
      </c>
      <c r="E6359" s="7" t="s">
        <v>319</v>
      </c>
      <c r="F6359" s="5"/>
      <c r="G6359" s="11">
        <v>25585734392</v>
      </c>
      <c r="H6359" s="11">
        <f t="shared" si="99"/>
        <v>25568913183</v>
      </c>
      <c r="I6359" s="11">
        <v>181869120</v>
      </c>
      <c r="J6359" s="11">
        <v>25387044063</v>
      </c>
      <c r="K6359" s="11">
        <v>20990806966</v>
      </c>
      <c r="L6359" s="11">
        <v>20990806966</v>
      </c>
      <c r="M6359" s="11">
        <v>16821209</v>
      </c>
      <c r="N6359" s="13">
        <v>0.99223433160229602</v>
      </c>
      <c r="O6359" s="14" t="s">
        <v>537</v>
      </c>
      <c r="P6359" s="14">
        <v>0.82041057115653027</v>
      </c>
      <c r="Q6359" s="5" t="s">
        <v>546</v>
      </c>
      <c r="XEE6359" s="3">
        <v>0.82041057115653004</v>
      </c>
      <c r="XEF6359" s="4">
        <v>0.82683147017469305</v>
      </c>
      <c r="XEG6359" s="2" t="s">
        <v>29</v>
      </c>
      <c r="XEH6359" s="1">
        <v>7</v>
      </c>
    </row>
    <row r="6360" spans="1:17 16359:16362" hidden="1" x14ac:dyDescent="0.25">
      <c r="A6360" s="6">
        <v>76</v>
      </c>
      <c r="B6360" s="7" t="s">
        <v>525</v>
      </c>
      <c r="C6360" s="7" t="s">
        <v>270</v>
      </c>
      <c r="D6360" s="7" t="s">
        <v>318</v>
      </c>
      <c r="E6360" s="7" t="s">
        <v>256</v>
      </c>
      <c r="F6360" s="6">
        <v>16</v>
      </c>
      <c r="G6360" s="11">
        <v>25585734392</v>
      </c>
      <c r="H6360" s="11">
        <f t="shared" si="99"/>
        <v>25568913183</v>
      </c>
      <c r="I6360" s="11">
        <v>181869120</v>
      </c>
      <c r="J6360" s="11">
        <v>25387044063</v>
      </c>
      <c r="K6360" s="11">
        <v>20990806966</v>
      </c>
      <c r="L6360" s="11">
        <v>20990806966</v>
      </c>
      <c r="M6360" s="11">
        <v>16821209</v>
      </c>
      <c r="N6360" s="13">
        <v>0.99223433160229602</v>
      </c>
      <c r="O6360" s="14" t="s">
        <v>537</v>
      </c>
      <c r="P6360" s="14">
        <v>0.82041057115653027</v>
      </c>
      <c r="Q6360" s="5" t="s">
        <v>546</v>
      </c>
      <c r="XEE6360" s="3">
        <v>0.82041057115653004</v>
      </c>
      <c r="XEF6360" s="4">
        <v>0.82683147017469305</v>
      </c>
      <c r="XEG6360" s="2" t="s">
        <v>29</v>
      </c>
      <c r="XEH6360" s="1">
        <v>7</v>
      </c>
    </row>
    <row r="6361" spans="1:17 16359:16362" ht="30" hidden="1" x14ac:dyDescent="0.25">
      <c r="A6361" s="6">
        <v>76</v>
      </c>
      <c r="B6361" s="7" t="s">
        <v>525</v>
      </c>
      <c r="C6361" s="7" t="s">
        <v>270</v>
      </c>
      <c r="D6361" s="7" t="s">
        <v>324</v>
      </c>
      <c r="E6361" s="7" t="s">
        <v>325</v>
      </c>
      <c r="F6361" s="5"/>
      <c r="G6361" s="11">
        <v>155906154</v>
      </c>
      <c r="H6361" s="11">
        <f t="shared" si="99"/>
        <v>147286010</v>
      </c>
      <c r="I6361" s="11">
        <v>517085</v>
      </c>
      <c r="J6361" s="11">
        <v>146768925</v>
      </c>
      <c r="K6361" s="11">
        <v>126829682</v>
      </c>
      <c r="L6361" s="11">
        <v>126829682</v>
      </c>
      <c r="M6361" s="11">
        <v>8620144</v>
      </c>
      <c r="N6361" s="13">
        <v>0.94139276246914505</v>
      </c>
      <c r="O6361" s="14" t="s">
        <v>537</v>
      </c>
      <c r="P6361" s="14">
        <v>0.8135001649774517</v>
      </c>
      <c r="Q6361" s="5" t="s">
        <v>546</v>
      </c>
      <c r="XEE6361" s="3">
        <v>0.81350016497745203</v>
      </c>
      <c r="XEF6361" s="4">
        <v>0.864145335942196</v>
      </c>
      <c r="XEG6361" s="2" t="s">
        <v>29</v>
      </c>
      <c r="XEH6361" s="1">
        <v>7</v>
      </c>
    </row>
    <row r="6362" spans="1:17 16359:16362" hidden="1" x14ac:dyDescent="0.25">
      <c r="A6362" s="6">
        <v>76</v>
      </c>
      <c r="B6362" s="7" t="s">
        <v>525</v>
      </c>
      <c r="C6362" s="7" t="s">
        <v>270</v>
      </c>
      <c r="D6362" s="7" t="s">
        <v>324</v>
      </c>
      <c r="E6362" s="7" t="s">
        <v>256</v>
      </c>
      <c r="F6362" s="6">
        <v>16</v>
      </c>
      <c r="G6362" s="11">
        <v>153176094</v>
      </c>
      <c r="H6362" s="11">
        <f t="shared" si="99"/>
        <v>147286010</v>
      </c>
      <c r="I6362" s="11">
        <v>517085</v>
      </c>
      <c r="J6362" s="11">
        <v>146768925</v>
      </c>
      <c r="K6362" s="11">
        <v>126829682</v>
      </c>
      <c r="L6362" s="11">
        <v>126829682</v>
      </c>
      <c r="M6362" s="11">
        <v>5890084</v>
      </c>
      <c r="N6362" s="13">
        <v>0.95817122089560502</v>
      </c>
      <c r="O6362" s="14" t="s">
        <v>537</v>
      </c>
      <c r="P6362" s="14">
        <v>0.82799919157097712</v>
      </c>
      <c r="Q6362" s="5" t="s">
        <v>546</v>
      </c>
      <c r="XEE6362" s="3">
        <v>0.82799919157097701</v>
      </c>
      <c r="XEF6362" s="4">
        <v>0.864145335942196</v>
      </c>
      <c r="XEG6362" s="2" t="s">
        <v>29</v>
      </c>
      <c r="XEH6362" s="1">
        <v>7</v>
      </c>
    </row>
    <row r="6363" spans="1:17 16359:16362" hidden="1" x14ac:dyDescent="0.25">
      <c r="A6363" s="6">
        <v>76</v>
      </c>
      <c r="B6363" s="7" t="s">
        <v>525</v>
      </c>
      <c r="C6363" s="7" t="s">
        <v>270</v>
      </c>
      <c r="D6363" s="7" t="s">
        <v>324</v>
      </c>
      <c r="E6363" s="7" t="s">
        <v>258</v>
      </c>
      <c r="F6363" s="6">
        <v>21</v>
      </c>
      <c r="G6363" s="11">
        <v>2730060</v>
      </c>
      <c r="H6363" s="11">
        <f t="shared" si="99"/>
        <v>0</v>
      </c>
      <c r="I6363" s="11">
        <v>0</v>
      </c>
      <c r="J6363" s="11">
        <v>0</v>
      </c>
      <c r="K6363" s="11">
        <v>0</v>
      </c>
      <c r="L6363" s="11">
        <v>0</v>
      </c>
      <c r="M6363" s="11">
        <v>2730060</v>
      </c>
      <c r="N6363" s="13">
        <v>0</v>
      </c>
      <c r="O6363" s="14" t="s">
        <v>535</v>
      </c>
      <c r="P6363" s="14">
        <v>0</v>
      </c>
      <c r="Q6363" s="5" t="s">
        <v>543</v>
      </c>
      <c r="XEE6363" s="3">
        <v>0</v>
      </c>
      <c r="XEG6363" s="2" t="s">
        <v>29</v>
      </c>
      <c r="XEH6363" s="1">
        <v>7</v>
      </c>
    </row>
    <row r="6364" spans="1:17 16359:16362" ht="30" hidden="1" x14ac:dyDescent="0.25">
      <c r="A6364" s="6">
        <v>76</v>
      </c>
      <c r="B6364" s="7" t="s">
        <v>525</v>
      </c>
      <c r="C6364" s="7" t="s">
        <v>270</v>
      </c>
      <c r="D6364" s="7" t="s">
        <v>328</v>
      </c>
      <c r="E6364" s="7" t="s">
        <v>329</v>
      </c>
      <c r="F6364" s="5"/>
      <c r="G6364" s="11">
        <v>5804754794</v>
      </c>
      <c r="H6364" s="11">
        <f t="shared" si="99"/>
        <v>5780454021</v>
      </c>
      <c r="I6364" s="11">
        <v>168854378</v>
      </c>
      <c r="J6364" s="11">
        <v>5611599643</v>
      </c>
      <c r="K6364" s="11">
        <v>4757767709</v>
      </c>
      <c r="L6364" s="11">
        <v>4757767709</v>
      </c>
      <c r="M6364" s="11">
        <v>24300773</v>
      </c>
      <c r="N6364" s="13">
        <v>0.96672466661302303</v>
      </c>
      <c r="O6364" s="14" t="s">
        <v>537</v>
      </c>
      <c r="P6364" s="14">
        <v>0.81963284890479737</v>
      </c>
      <c r="Q6364" s="5" t="s">
        <v>546</v>
      </c>
      <c r="XEE6364" s="3">
        <v>0.81963284890479704</v>
      </c>
      <c r="XEF6364" s="4">
        <v>0.84784517992742303</v>
      </c>
      <c r="XEG6364" s="2" t="s">
        <v>29</v>
      </c>
      <c r="XEH6364" s="1">
        <v>7</v>
      </c>
    </row>
    <row r="6365" spans="1:17 16359:16362" hidden="1" x14ac:dyDescent="0.25">
      <c r="A6365" s="6">
        <v>76</v>
      </c>
      <c r="B6365" s="7" t="s">
        <v>525</v>
      </c>
      <c r="C6365" s="7" t="s">
        <v>270</v>
      </c>
      <c r="D6365" s="7" t="s">
        <v>328</v>
      </c>
      <c r="E6365" s="7" t="s">
        <v>256</v>
      </c>
      <c r="F6365" s="6">
        <v>16</v>
      </c>
      <c r="G6365" s="11">
        <v>5748699936</v>
      </c>
      <c r="H6365" s="11">
        <f t="shared" si="99"/>
        <v>5747454021</v>
      </c>
      <c r="I6365" s="11">
        <v>135854378</v>
      </c>
      <c r="J6365" s="11">
        <v>5611599643</v>
      </c>
      <c r="K6365" s="11">
        <v>4757767709</v>
      </c>
      <c r="L6365" s="11">
        <v>4757767709</v>
      </c>
      <c r="M6365" s="11">
        <v>1245915</v>
      </c>
      <c r="N6365" s="13">
        <v>0.97615107858710104</v>
      </c>
      <c r="O6365" s="14" t="s">
        <v>537</v>
      </c>
      <c r="P6365" s="14">
        <v>0.82762498686102925</v>
      </c>
      <c r="Q6365" s="5" t="s">
        <v>546</v>
      </c>
      <c r="XEE6365" s="3">
        <v>0.82762498686102903</v>
      </c>
      <c r="XEF6365" s="4">
        <v>0.84784517992742303</v>
      </c>
      <c r="XEG6365" s="2" t="s">
        <v>29</v>
      </c>
      <c r="XEH6365" s="1">
        <v>7</v>
      </c>
    </row>
    <row r="6366" spans="1:17 16359:16362" hidden="1" x14ac:dyDescent="0.25">
      <c r="A6366" s="6">
        <v>76</v>
      </c>
      <c r="B6366" s="7" t="s">
        <v>525</v>
      </c>
      <c r="C6366" s="7" t="s">
        <v>270</v>
      </c>
      <c r="D6366" s="7" t="s">
        <v>328</v>
      </c>
      <c r="E6366" s="7" t="s">
        <v>258</v>
      </c>
      <c r="F6366" s="6">
        <v>21</v>
      </c>
      <c r="G6366" s="11">
        <v>56054858</v>
      </c>
      <c r="H6366" s="11">
        <f t="shared" si="99"/>
        <v>33000000</v>
      </c>
      <c r="I6366" s="11">
        <v>33000000</v>
      </c>
      <c r="J6366" s="11">
        <v>0</v>
      </c>
      <c r="K6366" s="11">
        <v>0</v>
      </c>
      <c r="L6366" s="11">
        <v>0</v>
      </c>
      <c r="M6366" s="11">
        <v>23054858</v>
      </c>
      <c r="N6366" s="13">
        <v>0</v>
      </c>
      <c r="O6366" s="14" t="s">
        <v>535</v>
      </c>
      <c r="P6366" s="14">
        <v>0</v>
      </c>
      <c r="Q6366" s="5" t="s">
        <v>543</v>
      </c>
      <c r="XEE6366" s="3">
        <v>0</v>
      </c>
      <c r="XEG6366" s="2" t="s">
        <v>29</v>
      </c>
      <c r="XEH6366" s="1">
        <v>7</v>
      </c>
    </row>
    <row r="6367" spans="1:17 16359:16362" ht="30" hidden="1" x14ac:dyDescent="0.25">
      <c r="A6367" s="6">
        <v>76</v>
      </c>
      <c r="B6367" s="7" t="s">
        <v>525</v>
      </c>
      <c r="C6367" s="7" t="s">
        <v>270</v>
      </c>
      <c r="D6367" s="7" t="s">
        <v>330</v>
      </c>
      <c r="E6367" s="7" t="s">
        <v>331</v>
      </c>
      <c r="F6367" s="5"/>
      <c r="G6367" s="11">
        <v>35964862434</v>
      </c>
      <c r="H6367" s="11">
        <f t="shared" si="99"/>
        <v>35589967869</v>
      </c>
      <c r="I6367" s="11">
        <v>78299566</v>
      </c>
      <c r="J6367" s="11">
        <v>35511668303</v>
      </c>
      <c r="K6367" s="11">
        <v>28891076054</v>
      </c>
      <c r="L6367" s="11">
        <v>28891076054</v>
      </c>
      <c r="M6367" s="11">
        <v>374894565</v>
      </c>
      <c r="N6367" s="13">
        <v>0.98739897499033502</v>
      </c>
      <c r="O6367" s="14" t="s">
        <v>537</v>
      </c>
      <c r="P6367" s="14">
        <v>0.80331395975776976</v>
      </c>
      <c r="Q6367" s="5" t="s">
        <v>546</v>
      </c>
      <c r="XEE6367" s="3">
        <v>0.80331395975776998</v>
      </c>
      <c r="XEF6367" s="4">
        <v>0.81356572176473296</v>
      </c>
      <c r="XEG6367" s="2" t="s">
        <v>29</v>
      </c>
      <c r="XEH6367" s="1">
        <v>7</v>
      </c>
    </row>
    <row r="6368" spans="1:17 16359:16362" hidden="1" x14ac:dyDescent="0.25">
      <c r="A6368" s="6">
        <v>76</v>
      </c>
      <c r="B6368" s="7" t="s">
        <v>525</v>
      </c>
      <c r="C6368" s="7" t="s">
        <v>270</v>
      </c>
      <c r="D6368" s="7" t="s">
        <v>330</v>
      </c>
      <c r="E6368" s="7" t="s">
        <v>256</v>
      </c>
      <c r="F6368" s="6">
        <v>16</v>
      </c>
      <c r="G6368" s="11">
        <v>35286896874</v>
      </c>
      <c r="H6368" s="11">
        <f t="shared" si="99"/>
        <v>35191811424</v>
      </c>
      <c r="I6368" s="11">
        <v>78291846</v>
      </c>
      <c r="J6368" s="11">
        <v>35113519578</v>
      </c>
      <c r="K6368" s="11">
        <v>28891076054</v>
      </c>
      <c r="L6368" s="11">
        <v>28891076054</v>
      </c>
      <c r="M6368" s="11">
        <v>95085450</v>
      </c>
      <c r="N6368" s="13">
        <v>0.99508663806230702</v>
      </c>
      <c r="O6368" s="14" t="s">
        <v>537</v>
      </c>
      <c r="P6368" s="14">
        <v>0.81874799467808823</v>
      </c>
      <c r="Q6368" s="5" t="s">
        <v>546</v>
      </c>
      <c r="XEE6368" s="3">
        <v>0.81874799467808801</v>
      </c>
      <c r="XEF6368" s="4">
        <v>0.82279066300438297</v>
      </c>
      <c r="XEG6368" s="2" t="s">
        <v>29</v>
      </c>
      <c r="XEH6368" s="1">
        <v>7</v>
      </c>
    </row>
    <row r="6369" spans="1:17 16359:16362" hidden="1" x14ac:dyDescent="0.25">
      <c r="A6369" s="6">
        <v>76</v>
      </c>
      <c r="B6369" s="7" t="s">
        <v>525</v>
      </c>
      <c r="C6369" s="7" t="s">
        <v>270</v>
      </c>
      <c r="D6369" s="7" t="s">
        <v>330</v>
      </c>
      <c r="E6369" s="7" t="s">
        <v>258</v>
      </c>
      <c r="F6369" s="6">
        <v>21</v>
      </c>
      <c r="G6369" s="11">
        <v>677965560</v>
      </c>
      <c r="H6369" s="11">
        <f t="shared" si="99"/>
        <v>398156445</v>
      </c>
      <c r="I6369" s="11">
        <v>7720</v>
      </c>
      <c r="J6369" s="11">
        <v>398148725</v>
      </c>
      <c r="K6369" s="11">
        <v>0</v>
      </c>
      <c r="L6369" s="11">
        <v>0</v>
      </c>
      <c r="M6369" s="11">
        <v>279809115</v>
      </c>
      <c r="N6369" s="13">
        <v>0.58726983860360105</v>
      </c>
      <c r="O6369" s="14" t="s">
        <v>535</v>
      </c>
      <c r="P6369" s="14">
        <v>0</v>
      </c>
      <c r="Q6369" s="5" t="s">
        <v>543</v>
      </c>
      <c r="XEE6369" s="3">
        <v>0</v>
      </c>
      <c r="XEF6369" s="4">
        <v>0</v>
      </c>
      <c r="XEG6369" s="2" t="s">
        <v>29</v>
      </c>
      <c r="XEH6369" s="1">
        <v>7</v>
      </c>
    </row>
    <row r="6370" spans="1:17 16359:16362" hidden="1" x14ac:dyDescent="0.25">
      <c r="A6370" s="6">
        <v>76</v>
      </c>
      <c r="B6370" s="7" t="s">
        <v>525</v>
      </c>
      <c r="C6370" s="7" t="s">
        <v>270</v>
      </c>
      <c r="D6370" s="7" t="s">
        <v>332</v>
      </c>
      <c r="E6370" s="7" t="s">
        <v>333</v>
      </c>
      <c r="F6370" s="5"/>
      <c r="G6370" s="11">
        <v>7535520642</v>
      </c>
      <c r="H6370" s="11">
        <f t="shared" si="99"/>
        <v>7523735282</v>
      </c>
      <c r="I6370" s="11">
        <v>70746808</v>
      </c>
      <c r="J6370" s="11">
        <v>7452988474</v>
      </c>
      <c r="K6370" s="11">
        <v>5511300990</v>
      </c>
      <c r="L6370" s="11">
        <v>5511300990</v>
      </c>
      <c r="M6370" s="11">
        <v>11785360</v>
      </c>
      <c r="N6370" s="13">
        <v>0.98904758252004499</v>
      </c>
      <c r="O6370" s="14" t="s">
        <v>537</v>
      </c>
      <c r="P6370" s="14">
        <v>0.73137627137296879</v>
      </c>
      <c r="Q6370" s="5" t="s">
        <v>546</v>
      </c>
      <c r="XEE6370" s="3">
        <v>0.73137627137296901</v>
      </c>
      <c r="XEF6370" s="4">
        <v>0.73947531372500597</v>
      </c>
      <c r="XEG6370" s="2" t="s">
        <v>29</v>
      </c>
      <c r="XEH6370" s="1">
        <v>7</v>
      </c>
    </row>
    <row r="6371" spans="1:17 16359:16362" hidden="1" x14ac:dyDescent="0.25">
      <c r="A6371" s="6">
        <v>76</v>
      </c>
      <c r="B6371" s="7" t="s">
        <v>525</v>
      </c>
      <c r="C6371" s="7" t="s">
        <v>270</v>
      </c>
      <c r="D6371" s="7" t="s">
        <v>332</v>
      </c>
      <c r="E6371" s="7" t="s">
        <v>256</v>
      </c>
      <c r="F6371" s="6">
        <v>16</v>
      </c>
      <c r="G6371" s="11">
        <v>7459761478</v>
      </c>
      <c r="H6371" s="11">
        <f t="shared" si="99"/>
        <v>7459041807</v>
      </c>
      <c r="I6371" s="11">
        <v>39044617</v>
      </c>
      <c r="J6371" s="11">
        <v>7419997190</v>
      </c>
      <c r="K6371" s="11">
        <v>5511300990</v>
      </c>
      <c r="L6371" s="11">
        <v>5511300990</v>
      </c>
      <c r="M6371" s="11">
        <v>719671</v>
      </c>
      <c r="N6371" s="13">
        <v>0.99466949605328903</v>
      </c>
      <c r="O6371" s="14" t="s">
        <v>537</v>
      </c>
      <c r="P6371" s="14">
        <v>0.73880391568198078</v>
      </c>
      <c r="Q6371" s="5" t="s">
        <v>546</v>
      </c>
      <c r="XEE6371" s="3">
        <v>0.738803915681981</v>
      </c>
      <c r="XEF6371" s="4">
        <v>0.74276321794671696</v>
      </c>
      <c r="XEG6371" s="2" t="s">
        <v>29</v>
      </c>
      <c r="XEH6371" s="1">
        <v>7</v>
      </c>
    </row>
    <row r="6372" spans="1:17 16359:16362" hidden="1" x14ac:dyDescent="0.25">
      <c r="A6372" s="6">
        <v>76</v>
      </c>
      <c r="B6372" s="7" t="s">
        <v>525</v>
      </c>
      <c r="C6372" s="7" t="s">
        <v>270</v>
      </c>
      <c r="D6372" s="7" t="s">
        <v>332</v>
      </c>
      <c r="E6372" s="7" t="s">
        <v>258</v>
      </c>
      <c r="F6372" s="6">
        <v>21</v>
      </c>
      <c r="G6372" s="11">
        <v>75759164</v>
      </c>
      <c r="H6372" s="11">
        <f t="shared" si="99"/>
        <v>64693475</v>
      </c>
      <c r="I6372" s="11">
        <v>31702191</v>
      </c>
      <c r="J6372" s="11">
        <v>32991284</v>
      </c>
      <c r="K6372" s="11">
        <v>0</v>
      </c>
      <c r="L6372" s="11">
        <v>0</v>
      </c>
      <c r="M6372" s="11">
        <v>11065689</v>
      </c>
      <c r="N6372" s="13">
        <v>0.43547581913654698</v>
      </c>
      <c r="O6372" s="14" t="s">
        <v>535</v>
      </c>
      <c r="P6372" s="14">
        <v>0</v>
      </c>
      <c r="Q6372" s="5" t="s">
        <v>543</v>
      </c>
      <c r="XEE6372" s="3">
        <v>0</v>
      </c>
      <c r="XEF6372" s="4">
        <v>0</v>
      </c>
      <c r="XEG6372" s="2" t="s">
        <v>29</v>
      </c>
      <c r="XEH6372" s="1">
        <v>7</v>
      </c>
    </row>
    <row r="6373" spans="1:17 16359:16362" ht="30" hidden="1" x14ac:dyDescent="0.25">
      <c r="A6373" s="6">
        <v>76</v>
      </c>
      <c r="B6373" s="7" t="s">
        <v>525</v>
      </c>
      <c r="C6373" s="7" t="s">
        <v>270</v>
      </c>
      <c r="D6373" s="7" t="s">
        <v>334</v>
      </c>
      <c r="E6373" s="7" t="s">
        <v>335</v>
      </c>
      <c r="F6373" s="5"/>
      <c r="G6373" s="11">
        <v>57317627651</v>
      </c>
      <c r="H6373" s="11">
        <f t="shared" si="99"/>
        <v>57271653132</v>
      </c>
      <c r="I6373" s="11">
        <v>692652042</v>
      </c>
      <c r="J6373" s="11">
        <v>56579001090</v>
      </c>
      <c r="K6373" s="11">
        <v>43777835890</v>
      </c>
      <c r="L6373" s="11">
        <v>43777835890</v>
      </c>
      <c r="M6373" s="11">
        <v>45974519</v>
      </c>
      <c r="N6373" s="13">
        <v>0.98711344849271498</v>
      </c>
      <c r="O6373" s="14" t="s">
        <v>537</v>
      </c>
      <c r="P6373" s="14">
        <v>0.76377613108061393</v>
      </c>
      <c r="Q6373" s="5" t="s">
        <v>546</v>
      </c>
      <c r="XEE6373" s="3">
        <v>0.76377613108061404</v>
      </c>
      <c r="XEF6373" s="4">
        <v>0.77374706245454505</v>
      </c>
      <c r="XEG6373" s="2" t="s">
        <v>29</v>
      </c>
      <c r="XEH6373" s="1">
        <v>7</v>
      </c>
    </row>
    <row r="6374" spans="1:17 16359:16362" hidden="1" x14ac:dyDescent="0.25">
      <c r="A6374" s="6">
        <v>76</v>
      </c>
      <c r="B6374" s="7" t="s">
        <v>525</v>
      </c>
      <c r="C6374" s="7" t="s">
        <v>270</v>
      </c>
      <c r="D6374" s="7" t="s">
        <v>334</v>
      </c>
      <c r="E6374" s="7" t="s">
        <v>256</v>
      </c>
      <c r="F6374" s="6">
        <v>16</v>
      </c>
      <c r="G6374" s="11">
        <v>57182702024</v>
      </c>
      <c r="H6374" s="11">
        <f t="shared" si="99"/>
        <v>57151653132</v>
      </c>
      <c r="I6374" s="11">
        <v>572652042</v>
      </c>
      <c r="J6374" s="11">
        <v>56579001090</v>
      </c>
      <c r="K6374" s="11">
        <v>43777835890</v>
      </c>
      <c r="L6374" s="11">
        <v>43777835890</v>
      </c>
      <c r="M6374" s="11">
        <v>31048892</v>
      </c>
      <c r="N6374" s="13">
        <v>0.98944259517945399</v>
      </c>
      <c r="O6374" s="14" t="s">
        <v>537</v>
      </c>
      <c r="P6374" s="14">
        <v>0.76557830148750439</v>
      </c>
      <c r="Q6374" s="5" t="s">
        <v>546</v>
      </c>
      <c r="XEE6374" s="3">
        <v>0.76557830148750405</v>
      </c>
      <c r="XEF6374" s="4">
        <v>0.77374706245454505</v>
      </c>
      <c r="XEG6374" s="2" t="s">
        <v>29</v>
      </c>
      <c r="XEH6374" s="1">
        <v>7</v>
      </c>
    </row>
    <row r="6375" spans="1:17 16359:16362" hidden="1" x14ac:dyDescent="0.25">
      <c r="A6375" s="6">
        <v>76</v>
      </c>
      <c r="B6375" s="7" t="s">
        <v>525</v>
      </c>
      <c r="C6375" s="7" t="s">
        <v>270</v>
      </c>
      <c r="D6375" s="7" t="s">
        <v>334</v>
      </c>
      <c r="E6375" s="7" t="s">
        <v>258</v>
      </c>
      <c r="F6375" s="6">
        <v>21</v>
      </c>
      <c r="G6375" s="11">
        <v>134925627</v>
      </c>
      <c r="H6375" s="11">
        <f t="shared" si="99"/>
        <v>120000000</v>
      </c>
      <c r="I6375" s="11">
        <v>120000000</v>
      </c>
      <c r="J6375" s="11">
        <v>0</v>
      </c>
      <c r="K6375" s="11">
        <v>0</v>
      </c>
      <c r="L6375" s="11">
        <v>0</v>
      </c>
      <c r="M6375" s="11">
        <v>14925627</v>
      </c>
      <c r="N6375" s="13">
        <v>0</v>
      </c>
      <c r="O6375" s="14" t="s">
        <v>535</v>
      </c>
      <c r="P6375" s="14">
        <v>0</v>
      </c>
      <c r="Q6375" s="5" t="s">
        <v>543</v>
      </c>
      <c r="XEE6375" s="3">
        <v>0</v>
      </c>
      <c r="XEG6375" s="2" t="s">
        <v>29</v>
      </c>
      <c r="XEH6375" s="1">
        <v>7</v>
      </c>
    </row>
    <row r="6376" spans="1:17 16359:16362" ht="45" hidden="1" x14ac:dyDescent="0.25">
      <c r="A6376" s="6">
        <v>76</v>
      </c>
      <c r="B6376" s="7" t="s">
        <v>525</v>
      </c>
      <c r="C6376" s="7" t="s">
        <v>270</v>
      </c>
      <c r="D6376" s="7" t="s">
        <v>344</v>
      </c>
      <c r="E6376" s="7" t="s">
        <v>345</v>
      </c>
      <c r="F6376" s="5"/>
      <c r="G6376" s="11">
        <v>83518256</v>
      </c>
      <c r="H6376" s="11">
        <f t="shared" si="99"/>
        <v>83518256</v>
      </c>
      <c r="I6376" s="11">
        <v>0</v>
      </c>
      <c r="J6376" s="11">
        <v>83518256</v>
      </c>
      <c r="K6376" s="11">
        <v>75290172</v>
      </c>
      <c r="L6376" s="11">
        <v>75290172</v>
      </c>
      <c r="M6376" s="11">
        <v>0</v>
      </c>
      <c r="N6376" s="13">
        <v>1</v>
      </c>
      <c r="O6376" s="14" t="s">
        <v>537</v>
      </c>
      <c r="P6376" s="14">
        <v>0.90148161139763261</v>
      </c>
      <c r="Q6376" s="5" t="s">
        <v>546</v>
      </c>
      <c r="XEE6376" s="3">
        <v>0.90148161139763305</v>
      </c>
      <c r="XEF6376" s="4">
        <v>0.90148161139763305</v>
      </c>
      <c r="XEG6376" s="2" t="s">
        <v>29</v>
      </c>
      <c r="XEH6376" s="1">
        <v>7</v>
      </c>
    </row>
    <row r="6377" spans="1:17 16359:16362" hidden="1" x14ac:dyDescent="0.25">
      <c r="A6377" s="6">
        <v>76</v>
      </c>
      <c r="B6377" s="7" t="s">
        <v>525</v>
      </c>
      <c r="C6377" s="7" t="s">
        <v>270</v>
      </c>
      <c r="D6377" s="7" t="s">
        <v>344</v>
      </c>
      <c r="E6377" s="7" t="s">
        <v>256</v>
      </c>
      <c r="F6377" s="6">
        <v>16</v>
      </c>
      <c r="G6377" s="11">
        <v>83518256</v>
      </c>
      <c r="H6377" s="11">
        <f t="shared" si="99"/>
        <v>83518256</v>
      </c>
      <c r="I6377" s="11">
        <v>0</v>
      </c>
      <c r="J6377" s="11">
        <v>83518256</v>
      </c>
      <c r="K6377" s="11">
        <v>75290172</v>
      </c>
      <c r="L6377" s="11">
        <v>75290172</v>
      </c>
      <c r="M6377" s="11">
        <v>0</v>
      </c>
      <c r="N6377" s="13">
        <v>1</v>
      </c>
      <c r="O6377" s="14" t="s">
        <v>537</v>
      </c>
      <c r="P6377" s="14">
        <v>0.90148161139763261</v>
      </c>
      <c r="Q6377" s="5" t="s">
        <v>546</v>
      </c>
      <c r="XEE6377" s="3">
        <v>0.90148161139763305</v>
      </c>
      <c r="XEF6377" s="4">
        <v>0.90148161139763305</v>
      </c>
      <c r="XEG6377" s="2" t="s">
        <v>29</v>
      </c>
      <c r="XEH6377" s="1">
        <v>7</v>
      </c>
    </row>
    <row r="6378" spans="1:17 16359:16362" hidden="1" x14ac:dyDescent="0.25">
      <c r="A6378" s="6">
        <v>76</v>
      </c>
      <c r="B6378" s="7" t="s">
        <v>525</v>
      </c>
      <c r="C6378" s="7" t="s">
        <v>270</v>
      </c>
      <c r="D6378" s="7" t="s">
        <v>346</v>
      </c>
      <c r="E6378" s="7" t="s">
        <v>347</v>
      </c>
      <c r="F6378" s="5"/>
      <c r="G6378" s="11">
        <v>1415114064</v>
      </c>
      <c r="H6378" s="11">
        <f t="shared" si="99"/>
        <v>1415114064</v>
      </c>
      <c r="I6378" s="11">
        <v>11335842</v>
      </c>
      <c r="J6378" s="11">
        <v>1403778222</v>
      </c>
      <c r="K6378" s="11">
        <v>0</v>
      </c>
      <c r="L6378" s="11">
        <v>0</v>
      </c>
      <c r="M6378" s="11">
        <v>0</v>
      </c>
      <c r="N6378" s="13">
        <v>0.99198944997553196</v>
      </c>
      <c r="O6378" s="14" t="s">
        <v>537</v>
      </c>
      <c r="P6378" s="14">
        <v>0</v>
      </c>
      <c r="Q6378" s="5" t="s">
        <v>543</v>
      </c>
      <c r="XEE6378" s="3">
        <v>0</v>
      </c>
      <c r="XEF6378" s="4">
        <v>0</v>
      </c>
      <c r="XEG6378" s="2" t="s">
        <v>29</v>
      </c>
      <c r="XEH6378" s="1">
        <v>7</v>
      </c>
    </row>
    <row r="6379" spans="1:17 16359:16362" hidden="1" x14ac:dyDescent="0.25">
      <c r="A6379" s="6">
        <v>76</v>
      </c>
      <c r="B6379" s="7" t="s">
        <v>525</v>
      </c>
      <c r="C6379" s="7" t="s">
        <v>270</v>
      </c>
      <c r="D6379" s="7" t="s">
        <v>346</v>
      </c>
      <c r="E6379" s="7" t="s">
        <v>14</v>
      </c>
      <c r="F6379" s="6">
        <v>27</v>
      </c>
      <c r="G6379" s="11">
        <v>1415114064</v>
      </c>
      <c r="H6379" s="11">
        <f t="shared" si="99"/>
        <v>1415114064</v>
      </c>
      <c r="I6379" s="11">
        <v>11335842</v>
      </c>
      <c r="J6379" s="11">
        <v>1403778222</v>
      </c>
      <c r="K6379" s="11">
        <v>0</v>
      </c>
      <c r="L6379" s="11">
        <v>0</v>
      </c>
      <c r="M6379" s="11">
        <v>0</v>
      </c>
      <c r="N6379" s="13">
        <v>0.99198944997553196</v>
      </c>
      <c r="O6379" s="14" t="s">
        <v>537</v>
      </c>
      <c r="P6379" s="14">
        <v>0</v>
      </c>
      <c r="Q6379" s="5" t="s">
        <v>543</v>
      </c>
      <c r="XEE6379" s="3">
        <v>0</v>
      </c>
      <c r="XEF6379" s="4">
        <v>0</v>
      </c>
      <c r="XEG6379" s="2" t="s">
        <v>29</v>
      </c>
      <c r="XEH6379" s="1">
        <v>7</v>
      </c>
    </row>
    <row r="6380" spans="1:17 16359:16362" ht="30" hidden="1" x14ac:dyDescent="0.25">
      <c r="A6380" s="6">
        <v>76</v>
      </c>
      <c r="B6380" s="7" t="s">
        <v>525</v>
      </c>
      <c r="C6380" s="7" t="s">
        <v>270</v>
      </c>
      <c r="D6380" s="7" t="s">
        <v>352</v>
      </c>
      <c r="E6380" s="7" t="s">
        <v>353</v>
      </c>
      <c r="F6380" s="5"/>
      <c r="G6380" s="11">
        <v>60000000</v>
      </c>
      <c r="H6380" s="11">
        <f t="shared" si="99"/>
        <v>44655675</v>
      </c>
      <c r="I6380" s="11">
        <v>1382597</v>
      </c>
      <c r="J6380" s="11">
        <v>43273078</v>
      </c>
      <c r="K6380" s="11">
        <v>37981235</v>
      </c>
      <c r="L6380" s="11">
        <v>37981235</v>
      </c>
      <c r="M6380" s="11">
        <v>15344325</v>
      </c>
      <c r="N6380" s="13">
        <v>0.72121796666666704</v>
      </c>
      <c r="O6380" s="14" t="s">
        <v>535</v>
      </c>
      <c r="P6380" s="14">
        <v>0.63302058333333333</v>
      </c>
      <c r="Q6380" s="5" t="s">
        <v>546</v>
      </c>
      <c r="XEE6380" s="3">
        <v>0.633020583333333</v>
      </c>
      <c r="XEF6380" s="4">
        <v>0.87771050166572395</v>
      </c>
      <c r="XEG6380" s="2" t="s">
        <v>29</v>
      </c>
      <c r="XEH6380" s="1">
        <v>7</v>
      </c>
    </row>
    <row r="6381" spans="1:17 16359:16362" hidden="1" x14ac:dyDescent="0.25">
      <c r="A6381" s="6">
        <v>76</v>
      </c>
      <c r="B6381" s="7" t="s">
        <v>525</v>
      </c>
      <c r="C6381" s="7" t="s">
        <v>270</v>
      </c>
      <c r="D6381" s="7" t="s">
        <v>352</v>
      </c>
      <c r="E6381" s="7" t="s">
        <v>14</v>
      </c>
      <c r="F6381" s="6">
        <v>27</v>
      </c>
      <c r="G6381" s="11">
        <v>60000000</v>
      </c>
      <c r="H6381" s="11">
        <f t="shared" si="99"/>
        <v>44655675</v>
      </c>
      <c r="I6381" s="11">
        <v>1382597</v>
      </c>
      <c r="J6381" s="11">
        <v>43273078</v>
      </c>
      <c r="K6381" s="11">
        <v>37981235</v>
      </c>
      <c r="L6381" s="11">
        <v>37981235</v>
      </c>
      <c r="M6381" s="11">
        <v>15344325</v>
      </c>
      <c r="N6381" s="13">
        <v>0.72121796666666704</v>
      </c>
      <c r="O6381" s="14" t="s">
        <v>535</v>
      </c>
      <c r="P6381" s="14">
        <v>0.63302058333333333</v>
      </c>
      <c r="Q6381" s="5" t="s">
        <v>546</v>
      </c>
      <c r="XEE6381" s="3">
        <v>0.633020583333333</v>
      </c>
      <c r="XEF6381" s="4">
        <v>0.87771050166572395</v>
      </c>
      <c r="XEG6381" s="2" t="s">
        <v>29</v>
      </c>
      <c r="XEH6381" s="1">
        <v>7</v>
      </c>
    </row>
    <row r="6382" spans="1:17 16359:16362" ht="45" hidden="1" x14ac:dyDescent="0.25">
      <c r="A6382" s="6">
        <v>76</v>
      </c>
      <c r="B6382" s="7" t="s">
        <v>525</v>
      </c>
      <c r="C6382" s="7" t="s">
        <v>265</v>
      </c>
      <c r="D6382" s="7" t="s">
        <v>355</v>
      </c>
      <c r="E6382" s="7" t="s">
        <v>356</v>
      </c>
      <c r="F6382" s="5"/>
      <c r="G6382" s="11">
        <v>3405687880</v>
      </c>
      <c r="H6382" s="11">
        <f t="shared" si="99"/>
        <v>3297202443</v>
      </c>
      <c r="I6382" s="11">
        <v>480335000</v>
      </c>
      <c r="J6382" s="11">
        <v>2816867443</v>
      </c>
      <c r="K6382" s="11">
        <v>714911510</v>
      </c>
      <c r="L6382" s="11">
        <v>714911510</v>
      </c>
      <c r="M6382" s="11">
        <v>108485437</v>
      </c>
      <c r="N6382" s="13">
        <v>0.82710675265990596</v>
      </c>
      <c r="O6382" s="14" t="s">
        <v>535</v>
      </c>
      <c r="P6382" s="14">
        <v>0.20991691992632044</v>
      </c>
      <c r="Q6382" s="5" t="s">
        <v>543</v>
      </c>
      <c r="XEE6382" s="3">
        <v>0.20991691992632</v>
      </c>
      <c r="XEF6382" s="4">
        <v>0.25379664626270498</v>
      </c>
      <c r="XEG6382" s="2" t="s">
        <v>13</v>
      </c>
      <c r="XEH6382" s="1">
        <v>7</v>
      </c>
    </row>
    <row r="6383" spans="1:17 16359:16362" hidden="1" x14ac:dyDescent="0.25">
      <c r="A6383" s="6">
        <v>76</v>
      </c>
      <c r="B6383" s="7" t="s">
        <v>525</v>
      </c>
      <c r="C6383" s="7" t="s">
        <v>265</v>
      </c>
      <c r="D6383" s="7" t="s">
        <v>355</v>
      </c>
      <c r="E6383" s="7" t="s">
        <v>256</v>
      </c>
      <c r="F6383" s="6">
        <v>16</v>
      </c>
      <c r="G6383" s="11">
        <v>3405687880</v>
      </c>
      <c r="H6383" s="11">
        <f t="shared" si="99"/>
        <v>3297202443</v>
      </c>
      <c r="I6383" s="11">
        <v>480335000</v>
      </c>
      <c r="J6383" s="11">
        <v>2816867443</v>
      </c>
      <c r="K6383" s="11">
        <v>714911510</v>
      </c>
      <c r="L6383" s="11">
        <v>714911510</v>
      </c>
      <c r="M6383" s="11">
        <v>108485437</v>
      </c>
      <c r="N6383" s="13">
        <v>0.82710675265990596</v>
      </c>
      <c r="O6383" s="14" t="s">
        <v>535</v>
      </c>
      <c r="P6383" s="14">
        <v>0.20991691992632044</v>
      </c>
      <c r="Q6383" s="5" t="s">
        <v>543</v>
      </c>
      <c r="XEE6383" s="3">
        <v>0.20991691992632</v>
      </c>
      <c r="XEF6383" s="4">
        <v>0.25379664626270498</v>
      </c>
      <c r="XEG6383" s="2" t="s">
        <v>13</v>
      </c>
      <c r="XEH6383" s="1">
        <v>7</v>
      </c>
    </row>
    <row r="6384" spans="1:17 16359:16362" ht="45" hidden="1" x14ac:dyDescent="0.25">
      <c r="A6384" s="6">
        <v>76</v>
      </c>
      <c r="B6384" s="7" t="s">
        <v>525</v>
      </c>
      <c r="C6384" s="7" t="s">
        <v>268</v>
      </c>
      <c r="D6384" s="7" t="s">
        <v>357</v>
      </c>
      <c r="E6384" s="7" t="s">
        <v>356</v>
      </c>
      <c r="F6384" s="5"/>
      <c r="G6384" s="11">
        <v>3405687880</v>
      </c>
      <c r="H6384" s="11">
        <f t="shared" si="99"/>
        <v>3297202443</v>
      </c>
      <c r="I6384" s="11">
        <v>480335000</v>
      </c>
      <c r="J6384" s="11">
        <v>2816867443</v>
      </c>
      <c r="K6384" s="11">
        <v>714911510</v>
      </c>
      <c r="L6384" s="11">
        <v>714911510</v>
      </c>
      <c r="M6384" s="11">
        <v>108485437</v>
      </c>
      <c r="N6384" s="13">
        <v>0.82710675265990596</v>
      </c>
      <c r="O6384" s="14" t="s">
        <v>535</v>
      </c>
      <c r="P6384" s="14">
        <v>0.20991691992632044</v>
      </c>
      <c r="Q6384" s="5" t="s">
        <v>543</v>
      </c>
      <c r="XEE6384" s="3">
        <v>0.20991691992632</v>
      </c>
      <c r="XEF6384" s="4">
        <v>0.25379664626270498</v>
      </c>
      <c r="XEG6384" s="2" t="s">
        <v>13</v>
      </c>
      <c r="XEH6384" s="1">
        <v>7</v>
      </c>
    </row>
    <row r="6385" spans="1:17 16359:16362" hidden="1" x14ac:dyDescent="0.25">
      <c r="A6385" s="6">
        <v>76</v>
      </c>
      <c r="B6385" s="7" t="s">
        <v>525</v>
      </c>
      <c r="C6385" s="7" t="s">
        <v>268</v>
      </c>
      <c r="D6385" s="7" t="s">
        <v>357</v>
      </c>
      <c r="E6385" s="7" t="s">
        <v>256</v>
      </c>
      <c r="F6385" s="6">
        <v>16</v>
      </c>
      <c r="G6385" s="11">
        <v>3405687880</v>
      </c>
      <c r="H6385" s="11">
        <f t="shared" si="99"/>
        <v>3297202443</v>
      </c>
      <c r="I6385" s="11">
        <v>480335000</v>
      </c>
      <c r="J6385" s="11">
        <v>2816867443</v>
      </c>
      <c r="K6385" s="11">
        <v>714911510</v>
      </c>
      <c r="L6385" s="11">
        <v>714911510</v>
      </c>
      <c r="M6385" s="11">
        <v>108485437</v>
      </c>
      <c r="N6385" s="13">
        <v>0.82710675265990596</v>
      </c>
      <c r="O6385" s="14" t="s">
        <v>535</v>
      </c>
      <c r="P6385" s="14">
        <v>0.20991691992632044</v>
      </c>
      <c r="Q6385" s="5" t="s">
        <v>543</v>
      </c>
      <c r="XEE6385" s="3">
        <v>0.20991691992632</v>
      </c>
      <c r="XEF6385" s="4">
        <v>0.25379664626270498</v>
      </c>
      <c r="XEG6385" s="2" t="s">
        <v>13</v>
      </c>
      <c r="XEH6385" s="1">
        <v>7</v>
      </c>
    </row>
    <row r="6386" spans="1:17 16359:16362" ht="45" hidden="1" x14ac:dyDescent="0.25">
      <c r="A6386" s="6">
        <v>76</v>
      </c>
      <c r="B6386" s="7" t="s">
        <v>525</v>
      </c>
      <c r="C6386" s="7" t="s">
        <v>270</v>
      </c>
      <c r="D6386" s="7" t="s">
        <v>358</v>
      </c>
      <c r="E6386" s="7" t="s">
        <v>279</v>
      </c>
      <c r="F6386" s="5"/>
      <c r="G6386" s="11">
        <v>28660000</v>
      </c>
      <c r="H6386" s="11">
        <f t="shared" si="99"/>
        <v>26558266</v>
      </c>
      <c r="I6386" s="11">
        <v>0</v>
      </c>
      <c r="J6386" s="11">
        <v>26558266</v>
      </c>
      <c r="K6386" s="11">
        <v>12323800</v>
      </c>
      <c r="L6386" s="11">
        <v>12323800</v>
      </c>
      <c r="M6386" s="11">
        <v>2101734</v>
      </c>
      <c r="N6386" s="13">
        <v>0.92666664340544302</v>
      </c>
      <c r="O6386" s="14" t="s">
        <v>537</v>
      </c>
      <c r="P6386" s="14">
        <v>0.43</v>
      </c>
      <c r="Q6386" s="5" t="s">
        <v>543</v>
      </c>
      <c r="XEE6386" s="3">
        <v>0.43</v>
      </c>
      <c r="XEF6386" s="4">
        <v>0.464028788626486</v>
      </c>
      <c r="XEG6386" s="2" t="s">
        <v>29</v>
      </c>
      <c r="XEH6386" s="1">
        <v>7</v>
      </c>
    </row>
    <row r="6387" spans="1:17 16359:16362" hidden="1" x14ac:dyDescent="0.25">
      <c r="A6387" s="6">
        <v>76</v>
      </c>
      <c r="B6387" s="7" t="s">
        <v>525</v>
      </c>
      <c r="C6387" s="7" t="s">
        <v>270</v>
      </c>
      <c r="D6387" s="7" t="s">
        <v>358</v>
      </c>
      <c r="E6387" s="7" t="s">
        <v>256</v>
      </c>
      <c r="F6387" s="6">
        <v>16</v>
      </c>
      <c r="G6387" s="11">
        <v>28660000</v>
      </c>
      <c r="H6387" s="11">
        <f t="shared" si="99"/>
        <v>26558266</v>
      </c>
      <c r="I6387" s="11">
        <v>0</v>
      </c>
      <c r="J6387" s="11">
        <v>26558266</v>
      </c>
      <c r="K6387" s="11">
        <v>12323800</v>
      </c>
      <c r="L6387" s="11">
        <v>12323800</v>
      </c>
      <c r="M6387" s="11">
        <v>2101734</v>
      </c>
      <c r="N6387" s="13">
        <v>0.92666664340544302</v>
      </c>
      <c r="O6387" s="14" t="s">
        <v>537</v>
      </c>
      <c r="P6387" s="14">
        <v>0.43</v>
      </c>
      <c r="Q6387" s="5" t="s">
        <v>543</v>
      </c>
      <c r="XEE6387" s="3">
        <v>0.43</v>
      </c>
      <c r="XEF6387" s="4">
        <v>0.464028788626486</v>
      </c>
      <c r="XEG6387" s="2" t="s">
        <v>29</v>
      </c>
      <c r="XEH6387" s="1">
        <v>7</v>
      </c>
    </row>
    <row r="6388" spans="1:17 16359:16362" ht="45" hidden="1" x14ac:dyDescent="0.25">
      <c r="A6388" s="6">
        <v>76</v>
      </c>
      <c r="B6388" s="7" t="s">
        <v>525</v>
      </c>
      <c r="C6388" s="7" t="s">
        <v>270</v>
      </c>
      <c r="D6388" s="7" t="s">
        <v>359</v>
      </c>
      <c r="E6388" s="7" t="s">
        <v>360</v>
      </c>
      <c r="F6388" s="5"/>
      <c r="G6388" s="11">
        <v>17000000</v>
      </c>
      <c r="H6388" s="11">
        <f t="shared" si="99"/>
        <v>3678297</v>
      </c>
      <c r="I6388" s="11">
        <v>0</v>
      </c>
      <c r="J6388" s="11">
        <v>3678297</v>
      </c>
      <c r="K6388" s="11">
        <v>1705150</v>
      </c>
      <c r="L6388" s="11">
        <v>1705150</v>
      </c>
      <c r="M6388" s="11">
        <v>13321703</v>
      </c>
      <c r="N6388" s="13">
        <v>0.21637041176470601</v>
      </c>
      <c r="O6388" s="14" t="s">
        <v>535</v>
      </c>
      <c r="P6388" s="14">
        <v>0.10030294117647059</v>
      </c>
      <c r="Q6388" s="5" t="s">
        <v>543</v>
      </c>
      <c r="XEE6388" s="3">
        <v>0.100302941176471</v>
      </c>
      <c r="XEF6388" s="4">
        <v>0.463570505589951</v>
      </c>
      <c r="XEG6388" s="2" t="s">
        <v>29</v>
      </c>
      <c r="XEH6388" s="1">
        <v>7</v>
      </c>
    </row>
    <row r="6389" spans="1:17 16359:16362" hidden="1" x14ac:dyDescent="0.25">
      <c r="A6389" s="6">
        <v>76</v>
      </c>
      <c r="B6389" s="7" t="s">
        <v>525</v>
      </c>
      <c r="C6389" s="7" t="s">
        <v>270</v>
      </c>
      <c r="D6389" s="7" t="s">
        <v>359</v>
      </c>
      <c r="E6389" s="7" t="s">
        <v>256</v>
      </c>
      <c r="F6389" s="6">
        <v>16</v>
      </c>
      <c r="G6389" s="11">
        <v>17000000</v>
      </c>
      <c r="H6389" s="11">
        <f t="shared" si="99"/>
        <v>3678297</v>
      </c>
      <c r="I6389" s="11">
        <v>0</v>
      </c>
      <c r="J6389" s="11">
        <v>3678297</v>
      </c>
      <c r="K6389" s="11">
        <v>1705150</v>
      </c>
      <c r="L6389" s="11">
        <v>1705150</v>
      </c>
      <c r="M6389" s="11">
        <v>13321703</v>
      </c>
      <c r="N6389" s="13">
        <v>0.21637041176470601</v>
      </c>
      <c r="O6389" s="14" t="s">
        <v>535</v>
      </c>
      <c r="P6389" s="14">
        <v>0.10030294117647059</v>
      </c>
      <c r="Q6389" s="5" t="s">
        <v>543</v>
      </c>
      <c r="XEE6389" s="3">
        <v>0.100302941176471</v>
      </c>
      <c r="XEF6389" s="4">
        <v>0.463570505589951</v>
      </c>
      <c r="XEG6389" s="2" t="s">
        <v>29</v>
      </c>
      <c r="XEH6389" s="1">
        <v>7</v>
      </c>
    </row>
    <row r="6390" spans="1:17 16359:16362" hidden="1" x14ac:dyDescent="0.25">
      <c r="A6390" s="6">
        <v>76</v>
      </c>
      <c r="B6390" s="7" t="s">
        <v>525</v>
      </c>
      <c r="C6390" s="7" t="s">
        <v>270</v>
      </c>
      <c r="D6390" s="7" t="s">
        <v>361</v>
      </c>
      <c r="E6390" s="7" t="s">
        <v>362</v>
      </c>
      <c r="F6390" s="5"/>
      <c r="G6390" s="11">
        <v>2248664880</v>
      </c>
      <c r="H6390" s="11">
        <f t="shared" si="99"/>
        <v>2248664880</v>
      </c>
      <c r="I6390" s="11">
        <v>0</v>
      </c>
      <c r="J6390" s="11">
        <v>2248664880</v>
      </c>
      <c r="K6390" s="11">
        <v>700882560</v>
      </c>
      <c r="L6390" s="11">
        <v>700882560</v>
      </c>
      <c r="M6390" s="11">
        <v>0</v>
      </c>
      <c r="N6390" s="13">
        <v>1</v>
      </c>
      <c r="O6390" s="14" t="s">
        <v>537</v>
      </c>
      <c r="P6390" s="14">
        <v>0.31168831168831168</v>
      </c>
      <c r="Q6390" s="5" t="s">
        <v>543</v>
      </c>
      <c r="XEE6390" s="3">
        <v>0.31168831168831201</v>
      </c>
      <c r="XEF6390" s="4">
        <v>0.31168831168831201</v>
      </c>
      <c r="XEG6390" s="2" t="s">
        <v>29</v>
      </c>
      <c r="XEH6390" s="1">
        <v>7</v>
      </c>
    </row>
    <row r="6391" spans="1:17 16359:16362" hidden="1" x14ac:dyDescent="0.25">
      <c r="A6391" s="6">
        <v>76</v>
      </c>
      <c r="B6391" s="7" t="s">
        <v>525</v>
      </c>
      <c r="C6391" s="7" t="s">
        <v>270</v>
      </c>
      <c r="D6391" s="7" t="s">
        <v>361</v>
      </c>
      <c r="E6391" s="7" t="s">
        <v>256</v>
      </c>
      <c r="F6391" s="6">
        <v>16</v>
      </c>
      <c r="G6391" s="11">
        <v>2248664880</v>
      </c>
      <c r="H6391" s="11">
        <f t="shared" si="99"/>
        <v>2248664880</v>
      </c>
      <c r="I6391" s="11">
        <v>0</v>
      </c>
      <c r="J6391" s="11">
        <v>2248664880</v>
      </c>
      <c r="K6391" s="11">
        <v>700882560</v>
      </c>
      <c r="L6391" s="11">
        <v>700882560</v>
      </c>
      <c r="M6391" s="11">
        <v>0</v>
      </c>
      <c r="N6391" s="13">
        <v>1</v>
      </c>
      <c r="O6391" s="14" t="s">
        <v>537</v>
      </c>
      <c r="P6391" s="14">
        <v>0.31168831168831168</v>
      </c>
      <c r="Q6391" s="5" t="s">
        <v>543</v>
      </c>
      <c r="XEE6391" s="3">
        <v>0.31168831168831201</v>
      </c>
      <c r="XEF6391" s="4">
        <v>0.31168831168831201</v>
      </c>
      <c r="XEG6391" s="2" t="s">
        <v>29</v>
      </c>
      <c r="XEH6391" s="1">
        <v>7</v>
      </c>
    </row>
    <row r="6392" spans="1:17 16359:16362" hidden="1" x14ac:dyDescent="0.25">
      <c r="A6392" s="6">
        <v>76</v>
      </c>
      <c r="B6392" s="7" t="s">
        <v>525</v>
      </c>
      <c r="C6392" s="7" t="s">
        <v>270</v>
      </c>
      <c r="D6392" s="7" t="s">
        <v>363</v>
      </c>
      <c r="E6392" s="7" t="s">
        <v>364</v>
      </c>
      <c r="F6392" s="5"/>
      <c r="G6392" s="11">
        <v>1111363000</v>
      </c>
      <c r="H6392" s="11">
        <f t="shared" si="99"/>
        <v>1018301000</v>
      </c>
      <c r="I6392" s="11">
        <v>480335000</v>
      </c>
      <c r="J6392" s="11">
        <v>537966000</v>
      </c>
      <c r="K6392" s="11">
        <v>0</v>
      </c>
      <c r="L6392" s="11">
        <v>0</v>
      </c>
      <c r="M6392" s="11">
        <v>93062000</v>
      </c>
      <c r="N6392" s="13">
        <v>0.48405966367424502</v>
      </c>
      <c r="O6392" s="14" t="s">
        <v>535</v>
      </c>
      <c r="P6392" s="14">
        <v>0</v>
      </c>
      <c r="Q6392" s="5" t="s">
        <v>543</v>
      </c>
      <c r="XEE6392" s="3">
        <v>0</v>
      </c>
      <c r="XEF6392" s="4">
        <v>0</v>
      </c>
      <c r="XEG6392" s="2" t="s">
        <v>29</v>
      </c>
      <c r="XEH6392" s="1">
        <v>7</v>
      </c>
    </row>
    <row r="6393" spans="1:17 16359:16362" hidden="1" x14ac:dyDescent="0.25">
      <c r="A6393" s="6">
        <v>76</v>
      </c>
      <c r="B6393" s="7" t="s">
        <v>525</v>
      </c>
      <c r="C6393" s="7" t="s">
        <v>270</v>
      </c>
      <c r="D6393" s="7" t="s">
        <v>363</v>
      </c>
      <c r="E6393" s="7" t="s">
        <v>256</v>
      </c>
      <c r="F6393" s="6">
        <v>16</v>
      </c>
      <c r="G6393" s="11">
        <v>1111363000</v>
      </c>
      <c r="H6393" s="11">
        <f t="shared" si="99"/>
        <v>1018301000</v>
      </c>
      <c r="I6393" s="11">
        <v>480335000</v>
      </c>
      <c r="J6393" s="11">
        <v>537966000</v>
      </c>
      <c r="K6393" s="11">
        <v>0</v>
      </c>
      <c r="L6393" s="11">
        <v>0</v>
      </c>
      <c r="M6393" s="11">
        <v>93062000</v>
      </c>
      <c r="N6393" s="13">
        <v>0.48405966367424502</v>
      </c>
      <c r="O6393" s="14" t="s">
        <v>535</v>
      </c>
      <c r="P6393" s="14">
        <v>0</v>
      </c>
      <c r="Q6393" s="5" t="s">
        <v>543</v>
      </c>
      <c r="XEE6393" s="3">
        <v>0</v>
      </c>
      <c r="XEF6393" s="4">
        <v>0</v>
      </c>
      <c r="XEG6393" s="2" t="s">
        <v>29</v>
      </c>
      <c r="XEH6393" s="1">
        <v>7</v>
      </c>
    </row>
    <row r="6394" spans="1:17 16359:16362" ht="60" hidden="1" x14ac:dyDescent="0.25">
      <c r="A6394" s="6">
        <v>76</v>
      </c>
      <c r="B6394" s="7" t="s">
        <v>525</v>
      </c>
      <c r="C6394" s="7" t="s">
        <v>265</v>
      </c>
      <c r="D6394" s="7" t="s">
        <v>367</v>
      </c>
      <c r="E6394" s="7" t="s">
        <v>368</v>
      </c>
      <c r="F6394" s="5"/>
      <c r="G6394" s="11">
        <v>94162537977</v>
      </c>
      <c r="H6394" s="11">
        <f t="shared" si="99"/>
        <v>93094144672</v>
      </c>
      <c r="I6394" s="11">
        <v>767316726</v>
      </c>
      <c r="J6394" s="11">
        <v>92326827946</v>
      </c>
      <c r="K6394" s="11">
        <v>46734060076</v>
      </c>
      <c r="L6394" s="11">
        <v>46734060076</v>
      </c>
      <c r="M6394" s="11">
        <v>1068393305</v>
      </c>
      <c r="N6394" s="13">
        <v>0.98050487943041198</v>
      </c>
      <c r="O6394" s="14" t="s">
        <v>537</v>
      </c>
      <c r="P6394" s="14">
        <v>0.49631266403859242</v>
      </c>
      <c r="Q6394" s="5" t="s">
        <v>543</v>
      </c>
      <c r="XEE6394" s="3">
        <v>0.49631266403859198</v>
      </c>
      <c r="XEF6394" s="4">
        <v>0.50618071816930399</v>
      </c>
      <c r="XEG6394" s="2" t="s">
        <v>13</v>
      </c>
      <c r="XEH6394" s="1">
        <v>7</v>
      </c>
    </row>
    <row r="6395" spans="1:17 16359:16362" hidden="1" x14ac:dyDescent="0.25">
      <c r="A6395" s="6">
        <v>76</v>
      </c>
      <c r="B6395" s="7" t="s">
        <v>525</v>
      </c>
      <c r="C6395" s="7" t="s">
        <v>265</v>
      </c>
      <c r="D6395" s="7" t="s">
        <v>367</v>
      </c>
      <c r="E6395" s="7" t="s">
        <v>255</v>
      </c>
      <c r="F6395" s="6">
        <v>11</v>
      </c>
      <c r="G6395" s="11">
        <v>50559348426</v>
      </c>
      <c r="H6395" s="11">
        <f t="shared" si="99"/>
        <v>49708216134</v>
      </c>
      <c r="I6395" s="11">
        <v>89789075</v>
      </c>
      <c r="J6395" s="11">
        <v>49618427059</v>
      </c>
      <c r="K6395" s="11">
        <v>23837725132</v>
      </c>
      <c r="L6395" s="11">
        <v>23837725132</v>
      </c>
      <c r="M6395" s="11">
        <v>851132292</v>
      </c>
      <c r="N6395" s="13">
        <v>0.98138976477560502</v>
      </c>
      <c r="O6395" s="14" t="s">
        <v>537</v>
      </c>
      <c r="P6395" s="14">
        <v>0.47148006993977631</v>
      </c>
      <c r="Q6395" s="5" t="s">
        <v>543</v>
      </c>
      <c r="XEE6395" s="3">
        <v>0.47148006993977598</v>
      </c>
      <c r="XEF6395" s="4">
        <v>0.48042081430060601</v>
      </c>
      <c r="XEG6395" s="2" t="s">
        <v>13</v>
      </c>
      <c r="XEH6395" s="1">
        <v>7</v>
      </c>
    </row>
    <row r="6396" spans="1:17 16359:16362" hidden="1" x14ac:dyDescent="0.25">
      <c r="A6396" s="6">
        <v>76</v>
      </c>
      <c r="B6396" s="7" t="s">
        <v>525</v>
      </c>
      <c r="C6396" s="7" t="s">
        <v>265</v>
      </c>
      <c r="D6396" s="7" t="s">
        <v>367</v>
      </c>
      <c r="E6396" s="7" t="s">
        <v>256</v>
      </c>
      <c r="F6396" s="6">
        <v>16</v>
      </c>
      <c r="G6396" s="11">
        <v>43603189551</v>
      </c>
      <c r="H6396" s="11">
        <f t="shared" si="99"/>
        <v>43385928538</v>
      </c>
      <c r="I6396" s="11">
        <v>677527651</v>
      </c>
      <c r="J6396" s="11">
        <v>42708400887</v>
      </c>
      <c r="K6396" s="11">
        <v>22896334944</v>
      </c>
      <c r="L6396" s="11">
        <v>22896334944</v>
      </c>
      <c r="M6396" s="11">
        <v>217261013</v>
      </c>
      <c r="N6396" s="13">
        <v>0.97947882544341303</v>
      </c>
      <c r="O6396" s="14" t="s">
        <v>537</v>
      </c>
      <c r="P6396" s="14">
        <v>0.52510688277103101</v>
      </c>
      <c r="Q6396" s="5" t="s">
        <v>543</v>
      </c>
      <c r="XEE6396" s="3">
        <v>0.52510688277103101</v>
      </c>
      <c r="XEF6396" s="4">
        <v>0.53610845801930795</v>
      </c>
      <c r="XEG6396" s="2" t="s">
        <v>13</v>
      </c>
      <c r="XEH6396" s="1">
        <v>7</v>
      </c>
    </row>
    <row r="6397" spans="1:17 16359:16362" ht="60" hidden="1" x14ac:dyDescent="0.25">
      <c r="A6397" s="6">
        <v>76</v>
      </c>
      <c r="B6397" s="7" t="s">
        <v>525</v>
      </c>
      <c r="C6397" s="7" t="s">
        <v>268</v>
      </c>
      <c r="D6397" s="7" t="s">
        <v>369</v>
      </c>
      <c r="E6397" s="7" t="s">
        <v>368</v>
      </c>
      <c r="F6397" s="5"/>
      <c r="G6397" s="11">
        <v>94162537977</v>
      </c>
      <c r="H6397" s="11">
        <f t="shared" si="99"/>
        <v>93094144672</v>
      </c>
      <c r="I6397" s="11">
        <v>767316726</v>
      </c>
      <c r="J6397" s="11">
        <v>92326827946</v>
      </c>
      <c r="K6397" s="11">
        <v>46734060076</v>
      </c>
      <c r="L6397" s="11">
        <v>46734060076</v>
      </c>
      <c r="M6397" s="11">
        <v>1068393305</v>
      </c>
      <c r="N6397" s="13">
        <v>0.98050487943041198</v>
      </c>
      <c r="O6397" s="14" t="s">
        <v>537</v>
      </c>
      <c r="P6397" s="14">
        <v>0.49631266403859242</v>
      </c>
      <c r="Q6397" s="5" t="s">
        <v>543</v>
      </c>
      <c r="XEE6397" s="3">
        <v>0.49631266403859198</v>
      </c>
      <c r="XEF6397" s="4">
        <v>0.50618071816930399</v>
      </c>
      <c r="XEG6397" s="2" t="s">
        <v>13</v>
      </c>
      <c r="XEH6397" s="1">
        <v>7</v>
      </c>
    </row>
    <row r="6398" spans="1:17 16359:16362" hidden="1" x14ac:dyDescent="0.25">
      <c r="A6398" s="6">
        <v>76</v>
      </c>
      <c r="B6398" s="7" t="s">
        <v>525</v>
      </c>
      <c r="C6398" s="7" t="s">
        <v>268</v>
      </c>
      <c r="D6398" s="7" t="s">
        <v>369</v>
      </c>
      <c r="E6398" s="7" t="s">
        <v>255</v>
      </c>
      <c r="F6398" s="6">
        <v>11</v>
      </c>
      <c r="G6398" s="11">
        <v>50559348426</v>
      </c>
      <c r="H6398" s="11">
        <f t="shared" si="99"/>
        <v>49708216134</v>
      </c>
      <c r="I6398" s="11">
        <v>89789075</v>
      </c>
      <c r="J6398" s="11">
        <v>49618427059</v>
      </c>
      <c r="K6398" s="11">
        <v>23837725132</v>
      </c>
      <c r="L6398" s="11">
        <v>23837725132</v>
      </c>
      <c r="M6398" s="11">
        <v>851132292</v>
      </c>
      <c r="N6398" s="13">
        <v>0.98138976477560502</v>
      </c>
      <c r="O6398" s="14" t="s">
        <v>537</v>
      </c>
      <c r="P6398" s="14">
        <v>0.47148006993977631</v>
      </c>
      <c r="Q6398" s="5" t="s">
        <v>543</v>
      </c>
      <c r="XEE6398" s="3">
        <v>0.47148006993977598</v>
      </c>
      <c r="XEF6398" s="4">
        <v>0.48042081430060601</v>
      </c>
      <c r="XEG6398" s="2" t="s">
        <v>13</v>
      </c>
      <c r="XEH6398" s="1">
        <v>7</v>
      </c>
    </row>
    <row r="6399" spans="1:17 16359:16362" hidden="1" x14ac:dyDescent="0.25">
      <c r="A6399" s="6">
        <v>76</v>
      </c>
      <c r="B6399" s="7" t="s">
        <v>525</v>
      </c>
      <c r="C6399" s="7" t="s">
        <v>268</v>
      </c>
      <c r="D6399" s="7" t="s">
        <v>369</v>
      </c>
      <c r="E6399" s="7" t="s">
        <v>256</v>
      </c>
      <c r="F6399" s="6">
        <v>16</v>
      </c>
      <c r="G6399" s="11">
        <v>43603189551</v>
      </c>
      <c r="H6399" s="11">
        <f t="shared" si="99"/>
        <v>43385928538</v>
      </c>
      <c r="I6399" s="11">
        <v>677527651</v>
      </c>
      <c r="J6399" s="11">
        <v>42708400887</v>
      </c>
      <c r="K6399" s="11">
        <v>22896334944</v>
      </c>
      <c r="L6399" s="11">
        <v>22896334944</v>
      </c>
      <c r="M6399" s="11">
        <v>217261013</v>
      </c>
      <c r="N6399" s="13">
        <v>0.97947882544341303</v>
      </c>
      <c r="O6399" s="14" t="s">
        <v>537</v>
      </c>
      <c r="P6399" s="14">
        <v>0.52510688277103101</v>
      </c>
      <c r="Q6399" s="5" t="s">
        <v>543</v>
      </c>
      <c r="XEE6399" s="3">
        <v>0.52510688277103101</v>
      </c>
      <c r="XEF6399" s="4">
        <v>0.53610845801930795</v>
      </c>
      <c r="XEG6399" s="2" t="s">
        <v>13</v>
      </c>
      <c r="XEH6399" s="1">
        <v>7</v>
      </c>
    </row>
    <row r="6400" spans="1:17 16359:16362" ht="30" hidden="1" x14ac:dyDescent="0.25">
      <c r="A6400" s="6">
        <v>76</v>
      </c>
      <c r="B6400" s="7" t="s">
        <v>525</v>
      </c>
      <c r="C6400" s="7" t="s">
        <v>270</v>
      </c>
      <c r="D6400" s="7" t="s">
        <v>372</v>
      </c>
      <c r="E6400" s="7" t="s">
        <v>373</v>
      </c>
      <c r="F6400" s="5"/>
      <c r="G6400" s="11">
        <v>23211988340</v>
      </c>
      <c r="H6400" s="11">
        <f t="shared" si="99"/>
        <v>23189837106</v>
      </c>
      <c r="I6400" s="11">
        <v>69722600</v>
      </c>
      <c r="J6400" s="11">
        <v>23120114506</v>
      </c>
      <c r="K6400" s="11">
        <v>11717851634</v>
      </c>
      <c r="L6400" s="11">
        <v>11717851634</v>
      </c>
      <c r="M6400" s="11">
        <v>22151234</v>
      </c>
      <c r="N6400" s="13">
        <v>0.996041966217876</v>
      </c>
      <c r="O6400" s="14" t="s">
        <v>537</v>
      </c>
      <c r="P6400" s="14">
        <v>0.50481895227421092</v>
      </c>
      <c r="Q6400" s="5" t="s">
        <v>543</v>
      </c>
      <c r="XEE6400" s="3">
        <v>0.50481895227421103</v>
      </c>
      <c r="XEF6400" s="4">
        <v>0.50682498267727205</v>
      </c>
      <c r="XEG6400" s="2" t="s">
        <v>29</v>
      </c>
      <c r="XEH6400" s="1">
        <v>7</v>
      </c>
    </row>
    <row r="6401" spans="1:17 16359:16362" hidden="1" x14ac:dyDescent="0.25">
      <c r="A6401" s="6">
        <v>76</v>
      </c>
      <c r="B6401" s="7" t="s">
        <v>525</v>
      </c>
      <c r="C6401" s="7" t="s">
        <v>270</v>
      </c>
      <c r="D6401" s="7" t="s">
        <v>372</v>
      </c>
      <c r="E6401" s="7" t="s">
        <v>255</v>
      </c>
      <c r="F6401" s="6">
        <v>11</v>
      </c>
      <c r="G6401" s="11">
        <v>23211988340</v>
      </c>
      <c r="H6401" s="11">
        <f t="shared" si="99"/>
        <v>23189837106</v>
      </c>
      <c r="I6401" s="11">
        <v>69722600</v>
      </c>
      <c r="J6401" s="11">
        <v>23120114506</v>
      </c>
      <c r="K6401" s="11">
        <v>11717851634</v>
      </c>
      <c r="L6401" s="11">
        <v>11717851634</v>
      </c>
      <c r="M6401" s="11">
        <v>22151234</v>
      </c>
      <c r="N6401" s="13">
        <v>0.996041966217876</v>
      </c>
      <c r="O6401" s="14" t="s">
        <v>537</v>
      </c>
      <c r="P6401" s="14">
        <v>0.50481895227421092</v>
      </c>
      <c r="Q6401" s="5" t="s">
        <v>543</v>
      </c>
      <c r="XEE6401" s="3">
        <v>0.50481895227421103</v>
      </c>
      <c r="XEF6401" s="4">
        <v>0.50682498267727205</v>
      </c>
      <c r="XEG6401" s="2" t="s">
        <v>29</v>
      </c>
      <c r="XEH6401" s="1">
        <v>7</v>
      </c>
    </row>
    <row r="6402" spans="1:17 16359:16362" hidden="1" x14ac:dyDescent="0.25">
      <c r="A6402" s="6">
        <v>76</v>
      </c>
      <c r="B6402" s="7" t="s">
        <v>525</v>
      </c>
      <c r="C6402" s="7" t="s">
        <v>270</v>
      </c>
      <c r="D6402" s="7" t="s">
        <v>374</v>
      </c>
      <c r="E6402" s="7" t="s">
        <v>375</v>
      </c>
      <c r="F6402" s="5"/>
      <c r="G6402" s="11">
        <v>43206046439</v>
      </c>
      <c r="H6402" s="11">
        <f t="shared" si="99"/>
        <v>42990290654</v>
      </c>
      <c r="I6402" s="11">
        <v>596281221</v>
      </c>
      <c r="J6402" s="11">
        <v>42394009433</v>
      </c>
      <c r="K6402" s="11">
        <v>21407789057</v>
      </c>
      <c r="L6402" s="11">
        <v>21407789057</v>
      </c>
      <c r="M6402" s="11">
        <v>215755785</v>
      </c>
      <c r="N6402" s="13">
        <v>0.98120547763733801</v>
      </c>
      <c r="O6402" s="14" t="s">
        <v>537</v>
      </c>
      <c r="P6402" s="14">
        <v>0.4954813231343525</v>
      </c>
      <c r="Q6402" s="5" t="s">
        <v>543</v>
      </c>
      <c r="XEE6402" s="3">
        <v>0.495481323134353</v>
      </c>
      <c r="XEF6402" s="4">
        <v>0.50497203126854795</v>
      </c>
      <c r="XEG6402" s="2" t="s">
        <v>29</v>
      </c>
      <c r="XEH6402" s="1">
        <v>7</v>
      </c>
    </row>
    <row r="6403" spans="1:17 16359:16362" hidden="1" x14ac:dyDescent="0.25">
      <c r="A6403" s="6">
        <v>76</v>
      </c>
      <c r="B6403" s="7" t="s">
        <v>525</v>
      </c>
      <c r="C6403" s="7" t="s">
        <v>270</v>
      </c>
      <c r="D6403" s="7" t="s">
        <v>374</v>
      </c>
      <c r="E6403" s="7" t="s">
        <v>255</v>
      </c>
      <c r="F6403" s="6">
        <v>11</v>
      </c>
      <c r="G6403" s="11">
        <v>15802216508</v>
      </c>
      <c r="H6403" s="11">
        <f t="shared" ref="H6403:H6466" si="100">+J6403+I6403</f>
        <v>15659111353</v>
      </c>
      <c r="I6403" s="11">
        <v>947475</v>
      </c>
      <c r="J6403" s="11">
        <v>15658163878</v>
      </c>
      <c r="K6403" s="11">
        <v>5506730261</v>
      </c>
      <c r="L6403" s="11">
        <v>5506730261</v>
      </c>
      <c r="M6403" s="11">
        <v>143105155</v>
      </c>
      <c r="N6403" s="13">
        <v>0.99088402377431894</v>
      </c>
      <c r="O6403" s="14" t="s">
        <v>537</v>
      </c>
      <c r="P6403" s="14">
        <v>0.34847834531391042</v>
      </c>
      <c r="Q6403" s="5" t="s">
        <v>543</v>
      </c>
      <c r="XEE6403" s="3">
        <v>0.34847834531390998</v>
      </c>
      <c r="XEF6403" s="4">
        <v>0.35168429094914899</v>
      </c>
      <c r="XEG6403" s="2" t="s">
        <v>29</v>
      </c>
      <c r="XEH6403" s="1">
        <v>7</v>
      </c>
    </row>
    <row r="6404" spans="1:17 16359:16362" hidden="1" x14ac:dyDescent="0.25">
      <c r="A6404" s="6">
        <v>76</v>
      </c>
      <c r="B6404" s="7" t="s">
        <v>525</v>
      </c>
      <c r="C6404" s="7" t="s">
        <v>270</v>
      </c>
      <c r="D6404" s="7" t="s">
        <v>374</v>
      </c>
      <c r="E6404" s="7" t="s">
        <v>256</v>
      </c>
      <c r="F6404" s="6">
        <v>16</v>
      </c>
      <c r="G6404" s="11">
        <v>27403829931</v>
      </c>
      <c r="H6404" s="11">
        <f t="shared" si="100"/>
        <v>27331179301</v>
      </c>
      <c r="I6404" s="11">
        <v>595333746</v>
      </c>
      <c r="J6404" s="11">
        <v>26735845555</v>
      </c>
      <c r="K6404" s="11">
        <v>15901058796</v>
      </c>
      <c r="L6404" s="11">
        <v>15901058796</v>
      </c>
      <c r="M6404" s="11">
        <v>72650630</v>
      </c>
      <c r="N6404" s="13">
        <v>0.97562441535792899</v>
      </c>
      <c r="O6404" s="14" t="s">
        <v>537</v>
      </c>
      <c r="P6404" s="14">
        <v>0.5802495065849268</v>
      </c>
      <c r="Q6404" s="5" t="s">
        <v>547</v>
      </c>
      <c r="XEE6404" s="3">
        <v>0.58024950658492702</v>
      </c>
      <c r="XEF6404" s="4">
        <v>0.59474680773753397</v>
      </c>
      <c r="XEG6404" s="2" t="s">
        <v>29</v>
      </c>
      <c r="XEH6404" s="1">
        <v>7</v>
      </c>
    </row>
    <row r="6405" spans="1:17 16359:16362" hidden="1" x14ac:dyDescent="0.25">
      <c r="A6405" s="6">
        <v>76</v>
      </c>
      <c r="B6405" s="7" t="s">
        <v>525</v>
      </c>
      <c r="C6405" s="7" t="s">
        <v>270</v>
      </c>
      <c r="D6405" s="7" t="s">
        <v>376</v>
      </c>
      <c r="E6405" s="7" t="s">
        <v>377</v>
      </c>
      <c r="F6405" s="5"/>
      <c r="G6405" s="11">
        <v>1343521034</v>
      </c>
      <c r="H6405" s="11">
        <f t="shared" si="100"/>
        <v>1264088834</v>
      </c>
      <c r="I6405" s="11">
        <v>0</v>
      </c>
      <c r="J6405" s="11">
        <v>1264088834</v>
      </c>
      <c r="K6405" s="11">
        <v>605509135</v>
      </c>
      <c r="L6405" s="11">
        <v>605509135</v>
      </c>
      <c r="M6405" s="11">
        <v>79432200</v>
      </c>
      <c r="N6405" s="13">
        <v>0.940877591053777</v>
      </c>
      <c r="O6405" s="14" t="s">
        <v>537</v>
      </c>
      <c r="P6405" s="14">
        <v>0.45068824356046516</v>
      </c>
      <c r="Q6405" s="5" t="s">
        <v>543</v>
      </c>
      <c r="XEE6405" s="3">
        <v>0.450688243560465</v>
      </c>
      <c r="XEF6405" s="4">
        <v>0.47900837244481198</v>
      </c>
      <c r="XEG6405" s="2" t="s">
        <v>29</v>
      </c>
      <c r="XEH6405" s="1">
        <v>7</v>
      </c>
    </row>
    <row r="6406" spans="1:17 16359:16362" hidden="1" x14ac:dyDescent="0.25">
      <c r="A6406" s="6">
        <v>76</v>
      </c>
      <c r="B6406" s="7" t="s">
        <v>525</v>
      </c>
      <c r="C6406" s="7" t="s">
        <v>270</v>
      </c>
      <c r="D6406" s="7" t="s">
        <v>376</v>
      </c>
      <c r="E6406" s="7" t="s">
        <v>255</v>
      </c>
      <c r="F6406" s="6">
        <v>11</v>
      </c>
      <c r="G6406" s="11">
        <v>1343521034</v>
      </c>
      <c r="H6406" s="11">
        <f t="shared" si="100"/>
        <v>1264088834</v>
      </c>
      <c r="I6406" s="11">
        <v>0</v>
      </c>
      <c r="J6406" s="11">
        <v>1264088834</v>
      </c>
      <c r="K6406" s="11">
        <v>605509135</v>
      </c>
      <c r="L6406" s="11">
        <v>605509135</v>
      </c>
      <c r="M6406" s="11">
        <v>79432200</v>
      </c>
      <c r="N6406" s="13">
        <v>0.940877591053777</v>
      </c>
      <c r="O6406" s="14" t="s">
        <v>537</v>
      </c>
      <c r="P6406" s="14">
        <v>0.45068824356046516</v>
      </c>
      <c r="Q6406" s="5" t="s">
        <v>543</v>
      </c>
      <c r="XEE6406" s="3">
        <v>0.450688243560465</v>
      </c>
      <c r="XEF6406" s="4">
        <v>0.47900837244481198</v>
      </c>
      <c r="XEG6406" s="2" t="s">
        <v>29</v>
      </c>
      <c r="XEH6406" s="1">
        <v>7</v>
      </c>
    </row>
    <row r="6407" spans="1:17 16359:16362" ht="30" hidden="1" x14ac:dyDescent="0.25">
      <c r="A6407" s="6">
        <v>76</v>
      </c>
      <c r="B6407" s="7" t="s">
        <v>525</v>
      </c>
      <c r="C6407" s="7" t="s">
        <v>270</v>
      </c>
      <c r="D6407" s="7" t="s">
        <v>378</v>
      </c>
      <c r="E6407" s="7" t="s">
        <v>379</v>
      </c>
      <c r="F6407" s="5"/>
      <c r="G6407" s="11">
        <v>19089075300</v>
      </c>
      <c r="H6407" s="11">
        <f t="shared" si="100"/>
        <v>19058102955</v>
      </c>
      <c r="I6407" s="11">
        <v>64591692</v>
      </c>
      <c r="J6407" s="11">
        <v>18993511263</v>
      </c>
      <c r="K6407" s="11">
        <v>9849967359</v>
      </c>
      <c r="L6407" s="11">
        <v>9849967359</v>
      </c>
      <c r="M6407" s="11">
        <v>30972345</v>
      </c>
      <c r="N6407" s="13">
        <v>0.99499378385290405</v>
      </c>
      <c r="O6407" s="14" t="s">
        <v>537</v>
      </c>
      <c r="P6407" s="14">
        <v>0.51600023595695077</v>
      </c>
      <c r="Q6407" s="5" t="s">
        <v>543</v>
      </c>
      <c r="XEE6407" s="3">
        <v>0.51600023595695099</v>
      </c>
      <c r="XEF6407" s="4">
        <v>0.51859644183790599</v>
      </c>
      <c r="XEG6407" s="2" t="s">
        <v>29</v>
      </c>
      <c r="XEH6407" s="1">
        <v>7</v>
      </c>
    </row>
    <row r="6408" spans="1:17 16359:16362" hidden="1" x14ac:dyDescent="0.25">
      <c r="A6408" s="6">
        <v>76</v>
      </c>
      <c r="B6408" s="7" t="s">
        <v>525</v>
      </c>
      <c r="C6408" s="7" t="s">
        <v>270</v>
      </c>
      <c r="D6408" s="7" t="s">
        <v>378</v>
      </c>
      <c r="E6408" s="7" t="s">
        <v>255</v>
      </c>
      <c r="F6408" s="6">
        <v>11</v>
      </c>
      <c r="G6408" s="11">
        <v>3462208943</v>
      </c>
      <c r="H6408" s="11">
        <f t="shared" si="100"/>
        <v>3462208943</v>
      </c>
      <c r="I6408" s="11">
        <v>0</v>
      </c>
      <c r="J6408" s="11">
        <v>3462208943</v>
      </c>
      <c r="K6408" s="11">
        <v>3096064185</v>
      </c>
      <c r="L6408" s="11">
        <v>3096064185</v>
      </c>
      <c r="M6408" s="11">
        <v>0</v>
      </c>
      <c r="N6408" s="13">
        <v>1</v>
      </c>
      <c r="O6408" s="14" t="s">
        <v>537</v>
      </c>
      <c r="P6408" s="14">
        <v>0.89424533180174393</v>
      </c>
      <c r="Q6408" s="5" t="s">
        <v>546</v>
      </c>
      <c r="XEE6408" s="3">
        <v>0.89424533180174404</v>
      </c>
      <c r="XEF6408" s="4">
        <v>0.89424533180174404</v>
      </c>
      <c r="XEG6408" s="2" t="s">
        <v>29</v>
      </c>
      <c r="XEH6408" s="1">
        <v>7</v>
      </c>
    </row>
    <row r="6409" spans="1:17 16359:16362" hidden="1" x14ac:dyDescent="0.25">
      <c r="A6409" s="6">
        <v>76</v>
      </c>
      <c r="B6409" s="7" t="s">
        <v>525</v>
      </c>
      <c r="C6409" s="7" t="s">
        <v>270</v>
      </c>
      <c r="D6409" s="7" t="s">
        <v>378</v>
      </c>
      <c r="E6409" s="7" t="s">
        <v>256</v>
      </c>
      <c r="F6409" s="6">
        <v>16</v>
      </c>
      <c r="G6409" s="11">
        <v>15626866357</v>
      </c>
      <c r="H6409" s="11">
        <f t="shared" si="100"/>
        <v>15595894012</v>
      </c>
      <c r="I6409" s="11">
        <v>64591692</v>
      </c>
      <c r="J6409" s="11">
        <v>15531302320</v>
      </c>
      <c r="K6409" s="11">
        <v>6753903174</v>
      </c>
      <c r="L6409" s="11">
        <v>6753903174</v>
      </c>
      <c r="M6409" s="11">
        <v>30972345</v>
      </c>
      <c r="N6409" s="13">
        <v>0.99388463209342104</v>
      </c>
      <c r="O6409" s="14" t="s">
        <v>537</v>
      </c>
      <c r="P6409" s="14">
        <v>0.43219817842587571</v>
      </c>
      <c r="Q6409" s="5" t="s">
        <v>543</v>
      </c>
      <c r="XEE6409" s="3">
        <v>0.43219817842587599</v>
      </c>
      <c r="XEF6409" s="4">
        <v>0.43485749197624302</v>
      </c>
      <c r="XEG6409" s="2" t="s">
        <v>29</v>
      </c>
      <c r="XEH6409" s="1">
        <v>7</v>
      </c>
    </row>
    <row r="6410" spans="1:17 16359:16362" ht="45" hidden="1" x14ac:dyDescent="0.25">
      <c r="A6410" s="6">
        <v>76</v>
      </c>
      <c r="B6410" s="7" t="s">
        <v>525</v>
      </c>
      <c r="C6410" s="7" t="s">
        <v>270</v>
      </c>
      <c r="D6410" s="7" t="s">
        <v>386</v>
      </c>
      <c r="E6410" s="7" t="s">
        <v>279</v>
      </c>
      <c r="F6410" s="5"/>
      <c r="G6410" s="11">
        <v>6510713601</v>
      </c>
      <c r="H6410" s="11">
        <f t="shared" si="100"/>
        <v>5904269898</v>
      </c>
      <c r="I6410" s="11">
        <v>19119000</v>
      </c>
      <c r="J6410" s="11">
        <v>5885150898</v>
      </c>
      <c r="K6410" s="11">
        <v>2911569917</v>
      </c>
      <c r="L6410" s="11">
        <v>2911569917</v>
      </c>
      <c r="M6410" s="11">
        <v>606443703</v>
      </c>
      <c r="N6410" s="13">
        <v>0.90391795103628603</v>
      </c>
      <c r="O6410" s="14" t="s">
        <v>538</v>
      </c>
      <c r="P6410" s="14">
        <v>0.44719674300414675</v>
      </c>
      <c r="Q6410" s="5" t="s">
        <v>543</v>
      </c>
      <c r="XEE6410" s="3">
        <v>0.44719674300414702</v>
      </c>
      <c r="XEF6410" s="4">
        <v>0.49473156550488201</v>
      </c>
      <c r="XEG6410" s="2" t="s">
        <v>29</v>
      </c>
      <c r="XEH6410" s="1">
        <v>7</v>
      </c>
    </row>
    <row r="6411" spans="1:17 16359:16362" hidden="1" x14ac:dyDescent="0.25">
      <c r="A6411" s="6">
        <v>76</v>
      </c>
      <c r="B6411" s="7" t="s">
        <v>525</v>
      </c>
      <c r="C6411" s="7" t="s">
        <v>270</v>
      </c>
      <c r="D6411" s="7" t="s">
        <v>386</v>
      </c>
      <c r="E6411" s="7" t="s">
        <v>255</v>
      </c>
      <c r="F6411" s="6">
        <v>11</v>
      </c>
      <c r="G6411" s="11">
        <v>6510713601</v>
      </c>
      <c r="H6411" s="11">
        <f t="shared" si="100"/>
        <v>5904269898</v>
      </c>
      <c r="I6411" s="11">
        <v>19119000</v>
      </c>
      <c r="J6411" s="11">
        <v>5885150898</v>
      </c>
      <c r="K6411" s="11">
        <v>2911569917</v>
      </c>
      <c r="L6411" s="11">
        <v>2911569917</v>
      </c>
      <c r="M6411" s="11">
        <v>606443703</v>
      </c>
      <c r="N6411" s="13">
        <v>0.90391795103628603</v>
      </c>
      <c r="O6411" s="14" t="s">
        <v>538</v>
      </c>
      <c r="P6411" s="14">
        <v>0.44719674300414675</v>
      </c>
      <c r="Q6411" s="5" t="s">
        <v>543</v>
      </c>
      <c r="XEE6411" s="3">
        <v>0.44719674300414702</v>
      </c>
      <c r="XEF6411" s="4">
        <v>0.49473156550488201</v>
      </c>
      <c r="XEG6411" s="2" t="s">
        <v>29</v>
      </c>
      <c r="XEH6411" s="1">
        <v>7</v>
      </c>
    </row>
    <row r="6412" spans="1:17 16359:16362" ht="45" hidden="1" x14ac:dyDescent="0.25">
      <c r="A6412" s="6">
        <v>76</v>
      </c>
      <c r="B6412" s="7" t="s">
        <v>525</v>
      </c>
      <c r="C6412" s="7" t="s">
        <v>270</v>
      </c>
      <c r="D6412" s="7" t="s">
        <v>387</v>
      </c>
      <c r="E6412" s="7" t="s">
        <v>281</v>
      </c>
      <c r="F6412" s="5"/>
      <c r="G6412" s="11">
        <v>368977886</v>
      </c>
      <c r="H6412" s="11">
        <f t="shared" si="100"/>
        <v>297356554</v>
      </c>
      <c r="I6412" s="11">
        <v>17507213</v>
      </c>
      <c r="J6412" s="11">
        <v>279849341</v>
      </c>
      <c r="K6412" s="11">
        <v>227738134</v>
      </c>
      <c r="L6412" s="11">
        <v>227738134</v>
      </c>
      <c r="M6412" s="11">
        <v>71621332</v>
      </c>
      <c r="N6412" s="13">
        <v>0.75844475134750999</v>
      </c>
      <c r="O6412" s="14" t="s">
        <v>535</v>
      </c>
      <c r="P6412" s="14">
        <v>0.61721350422610421</v>
      </c>
      <c r="Q6412" s="5" t="s">
        <v>546</v>
      </c>
      <c r="XEE6412" s="3">
        <v>0.61721350422610399</v>
      </c>
      <c r="XEF6412" s="4">
        <v>0.81378835192611698</v>
      </c>
      <c r="XEG6412" s="2" t="s">
        <v>29</v>
      </c>
      <c r="XEH6412" s="1">
        <v>7</v>
      </c>
    </row>
    <row r="6413" spans="1:17 16359:16362" hidden="1" x14ac:dyDescent="0.25">
      <c r="A6413" s="6">
        <v>76</v>
      </c>
      <c r="B6413" s="7" t="s">
        <v>525</v>
      </c>
      <c r="C6413" s="7" t="s">
        <v>270</v>
      </c>
      <c r="D6413" s="7" t="s">
        <v>387</v>
      </c>
      <c r="E6413" s="7" t="s">
        <v>256</v>
      </c>
      <c r="F6413" s="6">
        <v>16</v>
      </c>
      <c r="G6413" s="11">
        <v>368977886</v>
      </c>
      <c r="H6413" s="11">
        <f t="shared" si="100"/>
        <v>297356554</v>
      </c>
      <c r="I6413" s="11">
        <v>17507213</v>
      </c>
      <c r="J6413" s="11">
        <v>279849341</v>
      </c>
      <c r="K6413" s="11">
        <v>227738134</v>
      </c>
      <c r="L6413" s="11">
        <v>227738134</v>
      </c>
      <c r="M6413" s="11">
        <v>71621332</v>
      </c>
      <c r="N6413" s="13">
        <v>0.75844475134750999</v>
      </c>
      <c r="O6413" s="14" t="s">
        <v>535</v>
      </c>
      <c r="P6413" s="14">
        <v>0.61721350422610421</v>
      </c>
      <c r="Q6413" s="5" t="s">
        <v>546</v>
      </c>
      <c r="XEE6413" s="3">
        <v>0.61721350422610399</v>
      </c>
      <c r="XEF6413" s="4">
        <v>0.81378835192611698</v>
      </c>
      <c r="XEG6413" s="2" t="s">
        <v>29</v>
      </c>
      <c r="XEH6413" s="1">
        <v>7</v>
      </c>
    </row>
    <row r="6414" spans="1:17 16359:16362" ht="60" hidden="1" x14ac:dyDescent="0.25">
      <c r="A6414" s="6">
        <v>76</v>
      </c>
      <c r="B6414" s="7" t="s">
        <v>525</v>
      </c>
      <c r="C6414" s="7" t="s">
        <v>270</v>
      </c>
      <c r="D6414" s="7" t="s">
        <v>388</v>
      </c>
      <c r="E6414" s="7" t="s">
        <v>389</v>
      </c>
      <c r="F6414" s="5"/>
      <c r="G6414" s="11">
        <v>203515377</v>
      </c>
      <c r="H6414" s="11">
        <f t="shared" si="100"/>
        <v>161498671</v>
      </c>
      <c r="I6414" s="11">
        <v>95000</v>
      </c>
      <c r="J6414" s="11">
        <v>161403671</v>
      </c>
      <c r="K6414" s="11">
        <v>13634840</v>
      </c>
      <c r="L6414" s="11">
        <v>13634840</v>
      </c>
      <c r="M6414" s="11">
        <v>42016706</v>
      </c>
      <c r="N6414" s="13">
        <v>0.79307850531608703</v>
      </c>
      <c r="O6414" s="14" t="s">
        <v>535</v>
      </c>
      <c r="P6414" s="14">
        <v>6.6996608320166393E-2</v>
      </c>
      <c r="Q6414" s="5" t="s">
        <v>543</v>
      </c>
      <c r="XEE6414" s="3">
        <v>6.6996608320166406E-2</v>
      </c>
      <c r="XEF6414" s="4">
        <v>8.4476641178749895E-2</v>
      </c>
      <c r="XEG6414" s="2" t="s">
        <v>29</v>
      </c>
      <c r="XEH6414" s="1">
        <v>7</v>
      </c>
    </row>
    <row r="6415" spans="1:17 16359:16362" hidden="1" x14ac:dyDescent="0.25">
      <c r="A6415" s="6">
        <v>76</v>
      </c>
      <c r="B6415" s="7" t="s">
        <v>525</v>
      </c>
      <c r="C6415" s="7" t="s">
        <v>270</v>
      </c>
      <c r="D6415" s="7" t="s">
        <v>388</v>
      </c>
      <c r="E6415" s="7" t="s">
        <v>256</v>
      </c>
      <c r="F6415" s="6">
        <v>16</v>
      </c>
      <c r="G6415" s="11">
        <v>203515377</v>
      </c>
      <c r="H6415" s="11">
        <f t="shared" si="100"/>
        <v>161498671</v>
      </c>
      <c r="I6415" s="11">
        <v>95000</v>
      </c>
      <c r="J6415" s="11">
        <v>161403671</v>
      </c>
      <c r="K6415" s="11">
        <v>13634840</v>
      </c>
      <c r="L6415" s="11">
        <v>13634840</v>
      </c>
      <c r="M6415" s="11">
        <v>42016706</v>
      </c>
      <c r="N6415" s="13">
        <v>0.79307850531608703</v>
      </c>
      <c r="O6415" s="14" t="s">
        <v>535</v>
      </c>
      <c r="P6415" s="14">
        <v>6.6996608320166393E-2</v>
      </c>
      <c r="Q6415" s="5" t="s">
        <v>543</v>
      </c>
      <c r="XEE6415" s="3">
        <v>6.6996608320166406E-2</v>
      </c>
      <c r="XEF6415" s="4">
        <v>8.4476641178749895E-2</v>
      </c>
      <c r="XEG6415" s="2" t="s">
        <v>29</v>
      </c>
      <c r="XEH6415" s="1">
        <v>7</v>
      </c>
    </row>
    <row r="6416" spans="1:17 16359:16362" hidden="1" x14ac:dyDescent="0.25">
      <c r="A6416" s="6">
        <v>76</v>
      </c>
      <c r="B6416" s="7" t="s">
        <v>525</v>
      </c>
      <c r="C6416" s="7" t="s">
        <v>270</v>
      </c>
      <c r="D6416" s="7" t="s">
        <v>390</v>
      </c>
      <c r="E6416" s="7" t="s">
        <v>391</v>
      </c>
      <c r="F6416" s="5"/>
      <c r="G6416" s="11">
        <v>228700000</v>
      </c>
      <c r="H6416" s="11">
        <f t="shared" si="100"/>
        <v>228700000</v>
      </c>
      <c r="I6416" s="11">
        <v>0</v>
      </c>
      <c r="J6416" s="11">
        <v>228700000</v>
      </c>
      <c r="K6416" s="11">
        <v>0</v>
      </c>
      <c r="L6416" s="11">
        <v>0</v>
      </c>
      <c r="M6416" s="11">
        <v>0</v>
      </c>
      <c r="N6416" s="13">
        <v>1</v>
      </c>
      <c r="O6416" s="14" t="s">
        <v>537</v>
      </c>
      <c r="P6416" s="14">
        <v>0</v>
      </c>
      <c r="Q6416" s="5" t="s">
        <v>543</v>
      </c>
      <c r="XEE6416" s="3">
        <v>0</v>
      </c>
      <c r="XEF6416" s="4">
        <v>0</v>
      </c>
      <c r="XEG6416" s="2" t="s">
        <v>29</v>
      </c>
      <c r="XEH6416" s="1">
        <v>7</v>
      </c>
    </row>
    <row r="6417" spans="1:17 16359:16362" hidden="1" x14ac:dyDescent="0.25">
      <c r="A6417" s="6">
        <v>76</v>
      </c>
      <c r="B6417" s="7" t="s">
        <v>525</v>
      </c>
      <c r="C6417" s="7" t="s">
        <v>270</v>
      </c>
      <c r="D6417" s="7" t="s">
        <v>390</v>
      </c>
      <c r="E6417" s="7" t="s">
        <v>255</v>
      </c>
      <c r="F6417" s="6">
        <v>11</v>
      </c>
      <c r="G6417" s="11">
        <v>228700000</v>
      </c>
      <c r="H6417" s="11">
        <f t="shared" si="100"/>
        <v>228700000</v>
      </c>
      <c r="I6417" s="11">
        <v>0</v>
      </c>
      <c r="J6417" s="11">
        <v>228700000</v>
      </c>
      <c r="K6417" s="11">
        <v>0</v>
      </c>
      <c r="L6417" s="11">
        <v>0</v>
      </c>
      <c r="M6417" s="11">
        <v>0</v>
      </c>
      <c r="N6417" s="13">
        <v>1</v>
      </c>
      <c r="O6417" s="14" t="s">
        <v>537</v>
      </c>
      <c r="P6417" s="14">
        <v>0</v>
      </c>
      <c r="Q6417" s="5" t="s">
        <v>543</v>
      </c>
      <c r="XEE6417" s="3">
        <v>0</v>
      </c>
      <c r="XEF6417" s="4">
        <v>0</v>
      </c>
      <c r="XEG6417" s="2" t="s">
        <v>29</v>
      </c>
      <c r="XEH6417" s="1">
        <v>7</v>
      </c>
    </row>
    <row r="6418" spans="1:17 16359:16362" ht="60" hidden="1" x14ac:dyDescent="0.25">
      <c r="A6418" s="6">
        <v>76</v>
      </c>
      <c r="B6418" s="7" t="s">
        <v>525</v>
      </c>
      <c r="C6418" s="7" t="s">
        <v>265</v>
      </c>
      <c r="D6418" s="7" t="s">
        <v>396</v>
      </c>
      <c r="E6418" s="7" t="s">
        <v>397</v>
      </c>
      <c r="F6418" s="5"/>
      <c r="G6418" s="11">
        <v>1794409152</v>
      </c>
      <c r="H6418" s="11">
        <f t="shared" si="100"/>
        <v>1792462564</v>
      </c>
      <c r="I6418" s="11">
        <v>0</v>
      </c>
      <c r="J6418" s="11">
        <v>1792462564</v>
      </c>
      <c r="K6418" s="11">
        <v>571903215</v>
      </c>
      <c r="L6418" s="11">
        <v>571903215</v>
      </c>
      <c r="M6418" s="11">
        <v>1946588</v>
      </c>
      <c r="N6418" s="13">
        <v>0.99891519278207497</v>
      </c>
      <c r="O6418" s="14" t="s">
        <v>537</v>
      </c>
      <c r="P6418" s="14">
        <v>0.31871394233727135</v>
      </c>
      <c r="Q6418" s="5" t="s">
        <v>543</v>
      </c>
      <c r="XEE6418" s="3">
        <v>0.31871394233727102</v>
      </c>
      <c r="XEF6418" s="4">
        <v>0.31906006099438999</v>
      </c>
      <c r="XEG6418" s="2" t="s">
        <v>13</v>
      </c>
      <c r="XEH6418" s="1">
        <v>7</v>
      </c>
    </row>
    <row r="6419" spans="1:17 16359:16362" hidden="1" x14ac:dyDescent="0.25">
      <c r="A6419" s="6">
        <v>76</v>
      </c>
      <c r="B6419" s="7" t="s">
        <v>525</v>
      </c>
      <c r="C6419" s="7" t="s">
        <v>265</v>
      </c>
      <c r="D6419" s="7" t="s">
        <v>396</v>
      </c>
      <c r="E6419" s="7" t="s">
        <v>256</v>
      </c>
      <c r="F6419" s="6">
        <v>16</v>
      </c>
      <c r="G6419" s="11">
        <v>1794409152</v>
      </c>
      <c r="H6419" s="11">
        <f t="shared" si="100"/>
        <v>1792462564</v>
      </c>
      <c r="I6419" s="11">
        <v>0</v>
      </c>
      <c r="J6419" s="11">
        <v>1792462564</v>
      </c>
      <c r="K6419" s="11">
        <v>571903215</v>
      </c>
      <c r="L6419" s="11">
        <v>571903215</v>
      </c>
      <c r="M6419" s="11">
        <v>1946588</v>
      </c>
      <c r="N6419" s="13">
        <v>0.99891519278207497</v>
      </c>
      <c r="O6419" s="14" t="s">
        <v>537</v>
      </c>
      <c r="P6419" s="14">
        <v>0.31871394233727135</v>
      </c>
      <c r="Q6419" s="5" t="s">
        <v>543</v>
      </c>
      <c r="XEE6419" s="3">
        <v>0.31871394233727102</v>
      </c>
      <c r="XEF6419" s="4">
        <v>0.31906006099438999</v>
      </c>
      <c r="XEG6419" s="2" t="s">
        <v>13</v>
      </c>
      <c r="XEH6419" s="1">
        <v>7</v>
      </c>
    </row>
    <row r="6420" spans="1:17 16359:16362" ht="60" hidden="1" x14ac:dyDescent="0.25">
      <c r="A6420" s="6">
        <v>76</v>
      </c>
      <c r="B6420" s="7" t="s">
        <v>525</v>
      </c>
      <c r="C6420" s="7" t="s">
        <v>268</v>
      </c>
      <c r="D6420" s="7" t="s">
        <v>398</v>
      </c>
      <c r="E6420" s="7" t="s">
        <v>397</v>
      </c>
      <c r="F6420" s="5"/>
      <c r="G6420" s="11">
        <v>1794409152</v>
      </c>
      <c r="H6420" s="11">
        <f t="shared" si="100"/>
        <v>1792462564</v>
      </c>
      <c r="I6420" s="11">
        <v>0</v>
      </c>
      <c r="J6420" s="11">
        <v>1792462564</v>
      </c>
      <c r="K6420" s="11">
        <v>571903215</v>
      </c>
      <c r="L6420" s="11">
        <v>571903215</v>
      </c>
      <c r="M6420" s="11">
        <v>1946588</v>
      </c>
      <c r="N6420" s="13">
        <v>0.99891519278207497</v>
      </c>
      <c r="O6420" s="14" t="s">
        <v>537</v>
      </c>
      <c r="P6420" s="14">
        <v>0.31871394233727135</v>
      </c>
      <c r="Q6420" s="5" t="s">
        <v>543</v>
      </c>
      <c r="XEE6420" s="3">
        <v>0.31871394233727102</v>
      </c>
      <c r="XEF6420" s="4">
        <v>0.31906006099438999</v>
      </c>
      <c r="XEG6420" s="2" t="s">
        <v>13</v>
      </c>
      <c r="XEH6420" s="1">
        <v>7</v>
      </c>
    </row>
    <row r="6421" spans="1:17 16359:16362" hidden="1" x14ac:dyDescent="0.25">
      <c r="A6421" s="6">
        <v>76</v>
      </c>
      <c r="B6421" s="7" t="s">
        <v>525</v>
      </c>
      <c r="C6421" s="7" t="s">
        <v>268</v>
      </c>
      <c r="D6421" s="7" t="s">
        <v>398</v>
      </c>
      <c r="E6421" s="7" t="s">
        <v>256</v>
      </c>
      <c r="F6421" s="6">
        <v>16</v>
      </c>
      <c r="G6421" s="11">
        <v>1794409152</v>
      </c>
      <c r="H6421" s="11">
        <f t="shared" si="100"/>
        <v>1792462564</v>
      </c>
      <c r="I6421" s="11">
        <v>0</v>
      </c>
      <c r="J6421" s="11">
        <v>1792462564</v>
      </c>
      <c r="K6421" s="11">
        <v>571903215</v>
      </c>
      <c r="L6421" s="11">
        <v>571903215</v>
      </c>
      <c r="M6421" s="11">
        <v>1946588</v>
      </c>
      <c r="N6421" s="13">
        <v>0.99891519278207497</v>
      </c>
      <c r="O6421" s="14" t="s">
        <v>537</v>
      </c>
      <c r="P6421" s="14">
        <v>0.31871394233727135</v>
      </c>
      <c r="Q6421" s="5" t="s">
        <v>543</v>
      </c>
      <c r="XEE6421" s="3">
        <v>0.31871394233727102</v>
      </c>
      <c r="XEF6421" s="4">
        <v>0.31906006099438999</v>
      </c>
      <c r="XEG6421" s="2" t="s">
        <v>13</v>
      </c>
      <c r="XEH6421" s="1">
        <v>7</v>
      </c>
    </row>
    <row r="6422" spans="1:17 16359:16362" ht="30" hidden="1" x14ac:dyDescent="0.25">
      <c r="A6422" s="6">
        <v>76</v>
      </c>
      <c r="B6422" s="7" t="s">
        <v>525</v>
      </c>
      <c r="C6422" s="7" t="s">
        <v>270</v>
      </c>
      <c r="D6422" s="7" t="s">
        <v>399</v>
      </c>
      <c r="E6422" s="7" t="s">
        <v>400</v>
      </c>
      <c r="F6422" s="5"/>
      <c r="G6422" s="11">
        <v>727347014</v>
      </c>
      <c r="H6422" s="11">
        <f t="shared" si="100"/>
        <v>727347014</v>
      </c>
      <c r="I6422" s="11">
        <v>0</v>
      </c>
      <c r="J6422" s="11">
        <v>727347014</v>
      </c>
      <c r="K6422" s="11">
        <v>193195991</v>
      </c>
      <c r="L6422" s="11">
        <v>193195991</v>
      </c>
      <c r="M6422" s="11">
        <v>0</v>
      </c>
      <c r="N6422" s="13">
        <v>1</v>
      </c>
      <c r="O6422" s="14" t="s">
        <v>537</v>
      </c>
      <c r="P6422" s="14">
        <v>0.26561735633934974</v>
      </c>
      <c r="Q6422" s="5" t="s">
        <v>543</v>
      </c>
      <c r="XEE6422" s="3">
        <v>0.26561735633935002</v>
      </c>
      <c r="XEF6422" s="4">
        <v>0.26561735633935002</v>
      </c>
      <c r="XEG6422" s="2" t="s">
        <v>29</v>
      </c>
      <c r="XEH6422" s="1">
        <v>7</v>
      </c>
    </row>
    <row r="6423" spans="1:17 16359:16362" hidden="1" x14ac:dyDescent="0.25">
      <c r="A6423" s="6">
        <v>76</v>
      </c>
      <c r="B6423" s="7" t="s">
        <v>525</v>
      </c>
      <c r="C6423" s="7" t="s">
        <v>270</v>
      </c>
      <c r="D6423" s="7" t="s">
        <v>399</v>
      </c>
      <c r="E6423" s="7" t="s">
        <v>256</v>
      </c>
      <c r="F6423" s="6">
        <v>16</v>
      </c>
      <c r="G6423" s="11">
        <v>727347014</v>
      </c>
      <c r="H6423" s="11">
        <f t="shared" si="100"/>
        <v>727347014</v>
      </c>
      <c r="I6423" s="11">
        <v>0</v>
      </c>
      <c r="J6423" s="11">
        <v>727347014</v>
      </c>
      <c r="K6423" s="11">
        <v>193195991</v>
      </c>
      <c r="L6423" s="11">
        <v>193195991</v>
      </c>
      <c r="M6423" s="11">
        <v>0</v>
      </c>
      <c r="N6423" s="13">
        <v>1</v>
      </c>
      <c r="O6423" s="14" t="s">
        <v>537</v>
      </c>
      <c r="P6423" s="14">
        <v>0.26561735633934974</v>
      </c>
      <c r="Q6423" s="5" t="s">
        <v>543</v>
      </c>
      <c r="XEE6423" s="3">
        <v>0.26561735633935002</v>
      </c>
      <c r="XEF6423" s="4">
        <v>0.26561735633935002</v>
      </c>
      <c r="XEG6423" s="2" t="s">
        <v>29</v>
      </c>
      <c r="XEH6423" s="1">
        <v>7</v>
      </c>
    </row>
    <row r="6424" spans="1:17 16359:16362" ht="45" hidden="1" x14ac:dyDescent="0.25">
      <c r="A6424" s="6">
        <v>76</v>
      </c>
      <c r="B6424" s="7" t="s">
        <v>525</v>
      </c>
      <c r="C6424" s="7" t="s">
        <v>270</v>
      </c>
      <c r="D6424" s="7" t="s">
        <v>401</v>
      </c>
      <c r="E6424" s="7" t="s">
        <v>279</v>
      </c>
      <c r="F6424" s="5"/>
      <c r="G6424" s="11">
        <v>65714600</v>
      </c>
      <c r="H6424" s="11">
        <f t="shared" si="100"/>
        <v>65714600</v>
      </c>
      <c r="I6424" s="11">
        <v>0</v>
      </c>
      <c r="J6424" s="11">
        <v>65714600</v>
      </c>
      <c r="K6424" s="11">
        <v>31886400</v>
      </c>
      <c r="L6424" s="11">
        <v>31886400</v>
      </c>
      <c r="M6424" s="11">
        <v>0</v>
      </c>
      <c r="N6424" s="13">
        <v>1</v>
      </c>
      <c r="O6424" s="14" t="s">
        <v>537</v>
      </c>
      <c r="P6424" s="14">
        <v>0.48522550544323484</v>
      </c>
      <c r="Q6424" s="5" t="s">
        <v>543</v>
      </c>
      <c r="XEE6424" s="3">
        <v>0.48522550544323501</v>
      </c>
      <c r="XEF6424" s="4">
        <v>0.48522550544323501</v>
      </c>
      <c r="XEG6424" s="2" t="s">
        <v>29</v>
      </c>
      <c r="XEH6424" s="1">
        <v>7</v>
      </c>
    </row>
    <row r="6425" spans="1:17 16359:16362" hidden="1" x14ac:dyDescent="0.25">
      <c r="A6425" s="6">
        <v>76</v>
      </c>
      <c r="B6425" s="7" t="s">
        <v>525</v>
      </c>
      <c r="C6425" s="7" t="s">
        <v>270</v>
      </c>
      <c r="D6425" s="7" t="s">
        <v>401</v>
      </c>
      <c r="E6425" s="7" t="s">
        <v>256</v>
      </c>
      <c r="F6425" s="6">
        <v>16</v>
      </c>
      <c r="G6425" s="11">
        <v>65714600</v>
      </c>
      <c r="H6425" s="11">
        <f t="shared" si="100"/>
        <v>65714600</v>
      </c>
      <c r="I6425" s="11">
        <v>0</v>
      </c>
      <c r="J6425" s="11">
        <v>65714600</v>
      </c>
      <c r="K6425" s="11">
        <v>31886400</v>
      </c>
      <c r="L6425" s="11">
        <v>31886400</v>
      </c>
      <c r="M6425" s="11">
        <v>0</v>
      </c>
      <c r="N6425" s="13">
        <v>1</v>
      </c>
      <c r="O6425" s="14" t="s">
        <v>537</v>
      </c>
      <c r="P6425" s="14">
        <v>0.48522550544323484</v>
      </c>
      <c r="Q6425" s="5" t="s">
        <v>543</v>
      </c>
      <c r="XEE6425" s="3">
        <v>0.48522550544323501</v>
      </c>
      <c r="XEF6425" s="4">
        <v>0.48522550544323501</v>
      </c>
      <c r="XEG6425" s="2" t="s">
        <v>29</v>
      </c>
      <c r="XEH6425" s="1">
        <v>7</v>
      </c>
    </row>
    <row r="6426" spans="1:17 16359:16362" ht="45" hidden="1" x14ac:dyDescent="0.25">
      <c r="A6426" s="6">
        <v>76</v>
      </c>
      <c r="B6426" s="7" t="s">
        <v>525</v>
      </c>
      <c r="C6426" s="7" t="s">
        <v>270</v>
      </c>
      <c r="D6426" s="7" t="s">
        <v>402</v>
      </c>
      <c r="E6426" s="7" t="s">
        <v>281</v>
      </c>
      <c r="F6426" s="5"/>
      <c r="G6426" s="11">
        <v>11200000</v>
      </c>
      <c r="H6426" s="11">
        <f t="shared" si="100"/>
        <v>9253412</v>
      </c>
      <c r="I6426" s="11">
        <v>0</v>
      </c>
      <c r="J6426" s="11">
        <v>9253412</v>
      </c>
      <c r="K6426" s="11">
        <v>5914408</v>
      </c>
      <c r="L6426" s="11">
        <v>5914408</v>
      </c>
      <c r="M6426" s="11">
        <v>1946588</v>
      </c>
      <c r="N6426" s="13">
        <v>0.82619750000000003</v>
      </c>
      <c r="O6426" s="14" t="s">
        <v>535</v>
      </c>
      <c r="P6426" s="14">
        <v>0.52807214285714288</v>
      </c>
      <c r="Q6426" s="5" t="s">
        <v>543</v>
      </c>
      <c r="XEE6426" s="3">
        <v>0.52807214285714299</v>
      </c>
      <c r="XEF6426" s="4">
        <v>0.63915969590460298</v>
      </c>
      <c r="XEG6426" s="2" t="s">
        <v>29</v>
      </c>
      <c r="XEH6426" s="1">
        <v>7</v>
      </c>
    </row>
    <row r="6427" spans="1:17 16359:16362" hidden="1" x14ac:dyDescent="0.25">
      <c r="A6427" s="6">
        <v>76</v>
      </c>
      <c r="B6427" s="7" t="s">
        <v>525</v>
      </c>
      <c r="C6427" s="7" t="s">
        <v>270</v>
      </c>
      <c r="D6427" s="7" t="s">
        <v>402</v>
      </c>
      <c r="E6427" s="7" t="s">
        <v>256</v>
      </c>
      <c r="F6427" s="6">
        <v>16</v>
      </c>
      <c r="G6427" s="11">
        <v>11200000</v>
      </c>
      <c r="H6427" s="11">
        <f t="shared" si="100"/>
        <v>9253412</v>
      </c>
      <c r="I6427" s="11">
        <v>0</v>
      </c>
      <c r="J6427" s="11">
        <v>9253412</v>
      </c>
      <c r="K6427" s="11">
        <v>5914408</v>
      </c>
      <c r="L6427" s="11">
        <v>5914408</v>
      </c>
      <c r="M6427" s="11">
        <v>1946588</v>
      </c>
      <c r="N6427" s="13">
        <v>0.82619750000000003</v>
      </c>
      <c r="O6427" s="14" t="s">
        <v>535</v>
      </c>
      <c r="P6427" s="14">
        <v>0.52807214285714288</v>
      </c>
      <c r="Q6427" s="5" t="s">
        <v>543</v>
      </c>
      <c r="XEE6427" s="3">
        <v>0.52807214285714299</v>
      </c>
      <c r="XEF6427" s="4">
        <v>0.63915969590460298</v>
      </c>
      <c r="XEG6427" s="2" t="s">
        <v>29</v>
      </c>
      <c r="XEH6427" s="1">
        <v>7</v>
      </c>
    </row>
    <row r="6428" spans="1:17 16359:16362" ht="45" hidden="1" x14ac:dyDescent="0.25">
      <c r="A6428" s="6">
        <v>76</v>
      </c>
      <c r="B6428" s="7" t="s">
        <v>525</v>
      </c>
      <c r="C6428" s="7" t="s">
        <v>270</v>
      </c>
      <c r="D6428" s="7" t="s">
        <v>403</v>
      </c>
      <c r="E6428" s="7" t="s">
        <v>404</v>
      </c>
      <c r="F6428" s="5"/>
      <c r="G6428" s="11">
        <v>990147538</v>
      </c>
      <c r="H6428" s="11">
        <f t="shared" si="100"/>
        <v>990147538</v>
      </c>
      <c r="I6428" s="11">
        <v>0</v>
      </c>
      <c r="J6428" s="11">
        <v>990147538</v>
      </c>
      <c r="K6428" s="11">
        <v>340906416</v>
      </c>
      <c r="L6428" s="11">
        <v>340906416</v>
      </c>
      <c r="M6428" s="11">
        <v>0</v>
      </c>
      <c r="N6428" s="13">
        <v>1</v>
      </c>
      <c r="O6428" s="14" t="s">
        <v>537</v>
      </c>
      <c r="P6428" s="14">
        <v>0.34429860492164349</v>
      </c>
      <c r="Q6428" s="5" t="s">
        <v>543</v>
      </c>
      <c r="XEE6428" s="3">
        <v>0.34429860492164299</v>
      </c>
      <c r="XEF6428" s="4">
        <v>0.34429860492164299</v>
      </c>
      <c r="XEG6428" s="2" t="s">
        <v>29</v>
      </c>
      <c r="XEH6428" s="1">
        <v>7</v>
      </c>
    </row>
    <row r="6429" spans="1:17 16359:16362" hidden="1" x14ac:dyDescent="0.25">
      <c r="A6429" s="6">
        <v>76</v>
      </c>
      <c r="B6429" s="7" t="s">
        <v>525</v>
      </c>
      <c r="C6429" s="7" t="s">
        <v>270</v>
      </c>
      <c r="D6429" s="7" t="s">
        <v>403</v>
      </c>
      <c r="E6429" s="7" t="s">
        <v>256</v>
      </c>
      <c r="F6429" s="6">
        <v>16</v>
      </c>
      <c r="G6429" s="11">
        <v>990147538</v>
      </c>
      <c r="H6429" s="11">
        <f t="shared" si="100"/>
        <v>990147538</v>
      </c>
      <c r="I6429" s="11">
        <v>0</v>
      </c>
      <c r="J6429" s="11">
        <v>990147538</v>
      </c>
      <c r="K6429" s="11">
        <v>340906416</v>
      </c>
      <c r="L6429" s="11">
        <v>340906416</v>
      </c>
      <c r="M6429" s="11">
        <v>0</v>
      </c>
      <c r="N6429" s="13">
        <v>1</v>
      </c>
      <c r="O6429" s="14" t="s">
        <v>537</v>
      </c>
      <c r="P6429" s="14">
        <v>0.34429860492164349</v>
      </c>
      <c r="Q6429" s="5" t="s">
        <v>543</v>
      </c>
      <c r="XEE6429" s="3">
        <v>0.34429860492164299</v>
      </c>
      <c r="XEF6429" s="4">
        <v>0.34429860492164299</v>
      </c>
      <c r="XEG6429" s="2" t="s">
        <v>29</v>
      </c>
      <c r="XEH6429" s="1">
        <v>7</v>
      </c>
    </row>
    <row r="6430" spans="1:17 16359:16362" ht="90" hidden="1" x14ac:dyDescent="0.25">
      <c r="A6430" s="6">
        <v>76</v>
      </c>
      <c r="B6430" s="7" t="s">
        <v>525</v>
      </c>
      <c r="C6430" s="7" t="s">
        <v>265</v>
      </c>
      <c r="D6430" s="7" t="s">
        <v>411</v>
      </c>
      <c r="E6430" s="7" t="s">
        <v>412</v>
      </c>
      <c r="F6430" s="5"/>
      <c r="G6430" s="11">
        <v>1435075253</v>
      </c>
      <c r="H6430" s="11">
        <f t="shared" si="100"/>
        <v>1203810567</v>
      </c>
      <c r="I6430" s="11">
        <v>48503</v>
      </c>
      <c r="J6430" s="11">
        <v>1203762064</v>
      </c>
      <c r="K6430" s="11">
        <v>456616600</v>
      </c>
      <c r="L6430" s="11">
        <v>456616600</v>
      </c>
      <c r="M6430" s="11">
        <v>231264686</v>
      </c>
      <c r="N6430" s="13">
        <v>0.83881459281215798</v>
      </c>
      <c r="O6430" s="14" t="s">
        <v>535</v>
      </c>
      <c r="P6430" s="14">
        <v>0.31818303538121145</v>
      </c>
      <c r="Q6430" s="5" t="s">
        <v>543</v>
      </c>
      <c r="XEE6430" s="3">
        <v>0.31818303538121101</v>
      </c>
      <c r="XEF6430" s="4">
        <v>0.379324630386425</v>
      </c>
      <c r="XEG6430" s="2" t="s">
        <v>13</v>
      </c>
      <c r="XEH6430" s="1">
        <v>7</v>
      </c>
    </row>
    <row r="6431" spans="1:17 16359:16362" hidden="1" x14ac:dyDescent="0.25">
      <c r="A6431" s="6">
        <v>76</v>
      </c>
      <c r="B6431" s="7" t="s">
        <v>525</v>
      </c>
      <c r="C6431" s="7" t="s">
        <v>265</v>
      </c>
      <c r="D6431" s="7" t="s">
        <v>411</v>
      </c>
      <c r="E6431" s="7" t="s">
        <v>256</v>
      </c>
      <c r="F6431" s="6">
        <v>16</v>
      </c>
      <c r="G6431" s="11">
        <v>1435075253</v>
      </c>
      <c r="H6431" s="11">
        <f t="shared" si="100"/>
        <v>1203810567</v>
      </c>
      <c r="I6431" s="11">
        <v>48503</v>
      </c>
      <c r="J6431" s="11">
        <v>1203762064</v>
      </c>
      <c r="K6431" s="11">
        <v>456616600</v>
      </c>
      <c r="L6431" s="11">
        <v>456616600</v>
      </c>
      <c r="M6431" s="11">
        <v>231264686</v>
      </c>
      <c r="N6431" s="13">
        <v>0.83881459281215798</v>
      </c>
      <c r="O6431" s="14" t="s">
        <v>535</v>
      </c>
      <c r="P6431" s="14">
        <v>0.31818303538121145</v>
      </c>
      <c r="Q6431" s="5" t="s">
        <v>543</v>
      </c>
      <c r="XEE6431" s="3">
        <v>0.31818303538121101</v>
      </c>
      <c r="XEF6431" s="4">
        <v>0.379324630386425</v>
      </c>
      <c r="XEG6431" s="2" t="s">
        <v>13</v>
      </c>
      <c r="XEH6431" s="1">
        <v>7</v>
      </c>
    </row>
    <row r="6432" spans="1:17 16359:16362" ht="90" hidden="1" x14ac:dyDescent="0.25">
      <c r="A6432" s="6">
        <v>76</v>
      </c>
      <c r="B6432" s="7" t="s">
        <v>525</v>
      </c>
      <c r="C6432" s="7" t="s">
        <v>268</v>
      </c>
      <c r="D6432" s="7" t="s">
        <v>413</v>
      </c>
      <c r="E6432" s="7" t="s">
        <v>412</v>
      </c>
      <c r="F6432" s="5"/>
      <c r="G6432" s="11">
        <v>1435075253</v>
      </c>
      <c r="H6432" s="11">
        <f t="shared" si="100"/>
        <v>1203810567</v>
      </c>
      <c r="I6432" s="11">
        <v>48503</v>
      </c>
      <c r="J6432" s="11">
        <v>1203762064</v>
      </c>
      <c r="K6432" s="11">
        <v>456616600</v>
      </c>
      <c r="L6432" s="11">
        <v>456616600</v>
      </c>
      <c r="M6432" s="11">
        <v>231264686</v>
      </c>
      <c r="N6432" s="13">
        <v>0.83881459281215798</v>
      </c>
      <c r="O6432" s="14" t="s">
        <v>535</v>
      </c>
      <c r="P6432" s="14">
        <v>0.31818303538121145</v>
      </c>
      <c r="Q6432" s="5" t="s">
        <v>543</v>
      </c>
      <c r="XEE6432" s="3">
        <v>0.31818303538121101</v>
      </c>
      <c r="XEF6432" s="4">
        <v>0.379324630386425</v>
      </c>
      <c r="XEG6432" s="2" t="s">
        <v>13</v>
      </c>
      <c r="XEH6432" s="1">
        <v>7</v>
      </c>
    </row>
    <row r="6433" spans="1:17 16359:16362" hidden="1" x14ac:dyDescent="0.25">
      <c r="A6433" s="6">
        <v>76</v>
      </c>
      <c r="B6433" s="7" t="s">
        <v>525</v>
      </c>
      <c r="C6433" s="7" t="s">
        <v>268</v>
      </c>
      <c r="D6433" s="7" t="s">
        <v>413</v>
      </c>
      <c r="E6433" s="7" t="s">
        <v>256</v>
      </c>
      <c r="F6433" s="6">
        <v>16</v>
      </c>
      <c r="G6433" s="11">
        <v>1435075253</v>
      </c>
      <c r="H6433" s="11">
        <f t="shared" si="100"/>
        <v>1203810567</v>
      </c>
      <c r="I6433" s="11">
        <v>48503</v>
      </c>
      <c r="J6433" s="11">
        <v>1203762064</v>
      </c>
      <c r="K6433" s="11">
        <v>456616600</v>
      </c>
      <c r="L6433" s="11">
        <v>456616600</v>
      </c>
      <c r="M6433" s="11">
        <v>231264686</v>
      </c>
      <c r="N6433" s="13">
        <v>0.83881459281215798</v>
      </c>
      <c r="O6433" s="14" t="s">
        <v>535</v>
      </c>
      <c r="P6433" s="14">
        <v>0.31818303538121145</v>
      </c>
      <c r="Q6433" s="5" t="s">
        <v>543</v>
      </c>
      <c r="XEE6433" s="3">
        <v>0.31818303538121101</v>
      </c>
      <c r="XEF6433" s="4">
        <v>0.379324630386425</v>
      </c>
      <c r="XEG6433" s="2" t="s">
        <v>13</v>
      </c>
      <c r="XEH6433" s="1">
        <v>7</v>
      </c>
    </row>
    <row r="6434" spans="1:17 16359:16362" ht="30" hidden="1" x14ac:dyDescent="0.25">
      <c r="A6434" s="6">
        <v>76</v>
      </c>
      <c r="B6434" s="7" t="s">
        <v>525</v>
      </c>
      <c r="C6434" s="7" t="s">
        <v>270</v>
      </c>
      <c r="D6434" s="7" t="s">
        <v>416</v>
      </c>
      <c r="E6434" s="7" t="s">
        <v>417</v>
      </c>
      <c r="F6434" s="5"/>
      <c r="G6434" s="11">
        <v>1257392184</v>
      </c>
      <c r="H6434" s="11">
        <f t="shared" si="100"/>
        <v>1035039692</v>
      </c>
      <c r="I6434" s="11">
        <v>0</v>
      </c>
      <c r="J6434" s="11">
        <v>1035039692</v>
      </c>
      <c r="K6434" s="11">
        <v>369068458</v>
      </c>
      <c r="L6434" s="11">
        <v>369068458</v>
      </c>
      <c r="M6434" s="11">
        <v>222352492</v>
      </c>
      <c r="N6434" s="13">
        <v>0.82316377115320105</v>
      </c>
      <c r="O6434" s="14" t="s">
        <v>535</v>
      </c>
      <c r="P6434" s="14">
        <v>0.29351896941646649</v>
      </c>
      <c r="Q6434" s="5" t="s">
        <v>543</v>
      </c>
      <c r="XEE6434" s="3">
        <v>0.29351896941646599</v>
      </c>
      <c r="XEF6434" s="4">
        <v>0.35657420759087199</v>
      </c>
      <c r="XEG6434" s="2" t="s">
        <v>29</v>
      </c>
      <c r="XEH6434" s="1">
        <v>7</v>
      </c>
    </row>
    <row r="6435" spans="1:17 16359:16362" hidden="1" x14ac:dyDescent="0.25">
      <c r="A6435" s="6">
        <v>76</v>
      </c>
      <c r="B6435" s="7" t="s">
        <v>525</v>
      </c>
      <c r="C6435" s="7" t="s">
        <v>270</v>
      </c>
      <c r="D6435" s="7" t="s">
        <v>416</v>
      </c>
      <c r="E6435" s="7" t="s">
        <v>256</v>
      </c>
      <c r="F6435" s="6">
        <v>16</v>
      </c>
      <c r="G6435" s="11">
        <v>1257392184</v>
      </c>
      <c r="H6435" s="11">
        <f t="shared" si="100"/>
        <v>1035039692</v>
      </c>
      <c r="I6435" s="11">
        <v>0</v>
      </c>
      <c r="J6435" s="11">
        <v>1035039692</v>
      </c>
      <c r="K6435" s="11">
        <v>369068458</v>
      </c>
      <c r="L6435" s="11">
        <v>369068458</v>
      </c>
      <c r="M6435" s="11">
        <v>222352492</v>
      </c>
      <c r="N6435" s="13">
        <v>0.82316377115320105</v>
      </c>
      <c r="O6435" s="14" t="s">
        <v>535</v>
      </c>
      <c r="P6435" s="14">
        <v>0.29351896941646649</v>
      </c>
      <c r="Q6435" s="5" t="s">
        <v>543</v>
      </c>
      <c r="XEE6435" s="3">
        <v>0.29351896941646599</v>
      </c>
      <c r="XEF6435" s="4">
        <v>0.35657420759087199</v>
      </c>
      <c r="XEG6435" s="2" t="s">
        <v>29</v>
      </c>
      <c r="XEH6435" s="1">
        <v>7</v>
      </c>
    </row>
    <row r="6436" spans="1:17 16359:16362" ht="45" hidden="1" x14ac:dyDescent="0.25">
      <c r="A6436" s="6">
        <v>76</v>
      </c>
      <c r="B6436" s="7" t="s">
        <v>525</v>
      </c>
      <c r="C6436" s="7" t="s">
        <v>270</v>
      </c>
      <c r="D6436" s="7" t="s">
        <v>422</v>
      </c>
      <c r="E6436" s="7" t="s">
        <v>279</v>
      </c>
      <c r="F6436" s="5"/>
      <c r="G6436" s="11">
        <v>33431067</v>
      </c>
      <c r="H6436" s="11">
        <f t="shared" si="100"/>
        <v>33431067</v>
      </c>
      <c r="I6436" s="11">
        <v>0</v>
      </c>
      <c r="J6436" s="11">
        <v>33431067</v>
      </c>
      <c r="K6436" s="11">
        <v>16959200</v>
      </c>
      <c r="L6436" s="11">
        <v>16959200</v>
      </c>
      <c r="M6436" s="11">
        <v>0</v>
      </c>
      <c r="N6436" s="13">
        <v>1</v>
      </c>
      <c r="O6436" s="14" t="s">
        <v>537</v>
      </c>
      <c r="P6436" s="14">
        <v>0.50728862467955327</v>
      </c>
      <c r="Q6436" s="5" t="s">
        <v>543</v>
      </c>
      <c r="XEE6436" s="3">
        <v>0.50728862467955305</v>
      </c>
      <c r="XEF6436" s="4">
        <v>0.50728862467955305</v>
      </c>
      <c r="XEG6436" s="2" t="s">
        <v>29</v>
      </c>
      <c r="XEH6436" s="1">
        <v>7</v>
      </c>
    </row>
    <row r="6437" spans="1:17 16359:16362" hidden="1" x14ac:dyDescent="0.25">
      <c r="A6437" s="6">
        <v>76</v>
      </c>
      <c r="B6437" s="7" t="s">
        <v>525</v>
      </c>
      <c r="C6437" s="7" t="s">
        <v>270</v>
      </c>
      <c r="D6437" s="7" t="s">
        <v>422</v>
      </c>
      <c r="E6437" s="7" t="s">
        <v>256</v>
      </c>
      <c r="F6437" s="6">
        <v>16</v>
      </c>
      <c r="G6437" s="11">
        <v>33431067</v>
      </c>
      <c r="H6437" s="11">
        <f t="shared" si="100"/>
        <v>33431067</v>
      </c>
      <c r="I6437" s="11">
        <v>0</v>
      </c>
      <c r="J6437" s="11">
        <v>33431067</v>
      </c>
      <c r="K6437" s="11">
        <v>16959200</v>
      </c>
      <c r="L6437" s="11">
        <v>16959200</v>
      </c>
      <c r="M6437" s="11">
        <v>0</v>
      </c>
      <c r="N6437" s="13">
        <v>1</v>
      </c>
      <c r="O6437" s="14" t="s">
        <v>537</v>
      </c>
      <c r="P6437" s="14">
        <v>0.50728862467955327</v>
      </c>
      <c r="Q6437" s="5" t="s">
        <v>543</v>
      </c>
      <c r="XEE6437" s="3">
        <v>0.50728862467955305</v>
      </c>
      <c r="XEF6437" s="4">
        <v>0.50728862467955305</v>
      </c>
      <c r="XEG6437" s="2" t="s">
        <v>29</v>
      </c>
      <c r="XEH6437" s="1">
        <v>7</v>
      </c>
    </row>
    <row r="6438" spans="1:17 16359:16362" ht="45" hidden="1" x14ac:dyDescent="0.25">
      <c r="A6438" s="6">
        <v>76</v>
      </c>
      <c r="B6438" s="7" t="s">
        <v>525</v>
      </c>
      <c r="C6438" s="7" t="s">
        <v>270</v>
      </c>
      <c r="D6438" s="7" t="s">
        <v>423</v>
      </c>
      <c r="E6438" s="7" t="s">
        <v>281</v>
      </c>
      <c r="F6438" s="5"/>
      <c r="G6438" s="11">
        <v>15517834</v>
      </c>
      <c r="H6438" s="11">
        <f t="shared" si="100"/>
        <v>6892643</v>
      </c>
      <c r="I6438" s="11">
        <v>48503</v>
      </c>
      <c r="J6438" s="11">
        <v>6844140</v>
      </c>
      <c r="K6438" s="11">
        <v>6166080</v>
      </c>
      <c r="L6438" s="11">
        <v>6166080</v>
      </c>
      <c r="M6438" s="11">
        <v>8625191</v>
      </c>
      <c r="N6438" s="13">
        <v>0.44104995581213202</v>
      </c>
      <c r="O6438" s="14" t="s">
        <v>535</v>
      </c>
      <c r="P6438" s="14">
        <v>0.39735442459301989</v>
      </c>
      <c r="Q6438" s="5" t="s">
        <v>543</v>
      </c>
      <c r="XEE6438" s="3">
        <v>0.39735442459302001</v>
      </c>
      <c r="XEF6438" s="4">
        <v>0.90092838545091103</v>
      </c>
      <c r="XEG6438" s="2" t="s">
        <v>29</v>
      </c>
      <c r="XEH6438" s="1">
        <v>7</v>
      </c>
    </row>
    <row r="6439" spans="1:17 16359:16362" hidden="1" x14ac:dyDescent="0.25">
      <c r="A6439" s="6">
        <v>76</v>
      </c>
      <c r="B6439" s="7" t="s">
        <v>525</v>
      </c>
      <c r="C6439" s="7" t="s">
        <v>270</v>
      </c>
      <c r="D6439" s="7" t="s">
        <v>423</v>
      </c>
      <c r="E6439" s="7" t="s">
        <v>256</v>
      </c>
      <c r="F6439" s="6">
        <v>16</v>
      </c>
      <c r="G6439" s="11">
        <v>15517834</v>
      </c>
      <c r="H6439" s="11">
        <f t="shared" si="100"/>
        <v>6892643</v>
      </c>
      <c r="I6439" s="11">
        <v>48503</v>
      </c>
      <c r="J6439" s="11">
        <v>6844140</v>
      </c>
      <c r="K6439" s="11">
        <v>6166080</v>
      </c>
      <c r="L6439" s="11">
        <v>6166080</v>
      </c>
      <c r="M6439" s="11">
        <v>8625191</v>
      </c>
      <c r="N6439" s="13">
        <v>0.44104995581213202</v>
      </c>
      <c r="O6439" s="14" t="s">
        <v>535</v>
      </c>
      <c r="P6439" s="14">
        <v>0.39735442459301989</v>
      </c>
      <c r="Q6439" s="5" t="s">
        <v>543</v>
      </c>
      <c r="XEE6439" s="3">
        <v>0.39735442459302001</v>
      </c>
      <c r="XEF6439" s="4">
        <v>0.90092838545091103</v>
      </c>
      <c r="XEG6439" s="2" t="s">
        <v>29</v>
      </c>
      <c r="XEH6439" s="1">
        <v>7</v>
      </c>
    </row>
    <row r="6440" spans="1:17 16359:16362" ht="45" hidden="1" x14ac:dyDescent="0.25">
      <c r="A6440" s="6">
        <v>76</v>
      </c>
      <c r="B6440" s="7" t="s">
        <v>525</v>
      </c>
      <c r="C6440" s="7" t="s">
        <v>270</v>
      </c>
      <c r="D6440" s="7" t="s">
        <v>424</v>
      </c>
      <c r="E6440" s="7" t="s">
        <v>425</v>
      </c>
      <c r="F6440" s="5"/>
      <c r="G6440" s="11">
        <v>128734168</v>
      </c>
      <c r="H6440" s="11">
        <f t="shared" si="100"/>
        <v>128447165</v>
      </c>
      <c r="I6440" s="11">
        <v>0</v>
      </c>
      <c r="J6440" s="11">
        <v>128447165</v>
      </c>
      <c r="K6440" s="11">
        <v>64422862</v>
      </c>
      <c r="L6440" s="11">
        <v>64422862</v>
      </c>
      <c r="M6440" s="11">
        <v>287003</v>
      </c>
      <c r="N6440" s="13">
        <v>0.99777057633991895</v>
      </c>
      <c r="O6440" s="14" t="s">
        <v>537</v>
      </c>
      <c r="P6440" s="14">
        <v>0.50043328046366053</v>
      </c>
      <c r="Q6440" s="5" t="s">
        <v>543</v>
      </c>
      <c r="XEE6440" s="3">
        <v>0.50043328046366098</v>
      </c>
      <c r="XEF6440" s="4">
        <v>0.50155145113556998</v>
      </c>
      <c r="XEG6440" s="2" t="s">
        <v>29</v>
      </c>
      <c r="XEH6440" s="1">
        <v>7</v>
      </c>
    </row>
    <row r="6441" spans="1:17 16359:16362" hidden="1" x14ac:dyDescent="0.25">
      <c r="A6441" s="6">
        <v>76</v>
      </c>
      <c r="B6441" s="7" t="s">
        <v>525</v>
      </c>
      <c r="C6441" s="7" t="s">
        <v>270</v>
      </c>
      <c r="D6441" s="7" t="s">
        <v>424</v>
      </c>
      <c r="E6441" s="7" t="s">
        <v>256</v>
      </c>
      <c r="F6441" s="6">
        <v>16</v>
      </c>
      <c r="G6441" s="11">
        <v>128734168</v>
      </c>
      <c r="H6441" s="11">
        <f t="shared" si="100"/>
        <v>128447165</v>
      </c>
      <c r="I6441" s="11">
        <v>0</v>
      </c>
      <c r="J6441" s="11">
        <v>128447165</v>
      </c>
      <c r="K6441" s="11">
        <v>64422862</v>
      </c>
      <c r="L6441" s="11">
        <v>64422862</v>
      </c>
      <c r="M6441" s="11">
        <v>287003</v>
      </c>
      <c r="N6441" s="13">
        <v>0.99777057633991895</v>
      </c>
      <c r="O6441" s="14" t="s">
        <v>537</v>
      </c>
      <c r="P6441" s="14">
        <v>0.50043328046366053</v>
      </c>
      <c r="Q6441" s="5" t="s">
        <v>543</v>
      </c>
      <c r="XEE6441" s="3">
        <v>0.50043328046366098</v>
      </c>
      <c r="XEF6441" s="4">
        <v>0.50155145113556998</v>
      </c>
      <c r="XEG6441" s="2" t="s">
        <v>29</v>
      </c>
      <c r="XEH6441" s="1">
        <v>7</v>
      </c>
    </row>
    <row r="6442" spans="1:17 16359:16362" ht="60" hidden="1" x14ac:dyDescent="0.25">
      <c r="A6442" s="6">
        <v>76</v>
      </c>
      <c r="B6442" s="7" t="s">
        <v>525</v>
      </c>
      <c r="C6442" s="7" t="s">
        <v>259</v>
      </c>
      <c r="D6442" s="7" t="s">
        <v>435</v>
      </c>
      <c r="E6442" s="7" t="s">
        <v>436</v>
      </c>
      <c r="F6442" s="5"/>
      <c r="G6442" s="11">
        <v>1575872862</v>
      </c>
      <c r="H6442" s="11">
        <f t="shared" si="100"/>
        <v>1486270783</v>
      </c>
      <c r="I6442" s="11">
        <v>126040960</v>
      </c>
      <c r="J6442" s="11">
        <v>1360229823</v>
      </c>
      <c r="K6442" s="11">
        <v>796337548.35000002</v>
      </c>
      <c r="L6442" s="11">
        <v>796337548.35000002</v>
      </c>
      <c r="M6442" s="11">
        <v>89602079</v>
      </c>
      <c r="N6442" s="13">
        <v>0.863159621439055</v>
      </c>
      <c r="O6442" s="14" t="s">
        <v>535</v>
      </c>
      <c r="P6442" s="14">
        <v>0.50533108828293283</v>
      </c>
      <c r="Q6442" s="5" t="s">
        <v>543</v>
      </c>
      <c r="XEE6442" s="3">
        <v>0.50533108828293305</v>
      </c>
      <c r="XEF6442" s="4">
        <v>0.58544338234966098</v>
      </c>
      <c r="XEG6442" s="2" t="s">
        <v>13</v>
      </c>
      <c r="XEH6442" s="1">
        <v>7</v>
      </c>
    </row>
    <row r="6443" spans="1:17 16359:16362" hidden="1" x14ac:dyDescent="0.25">
      <c r="A6443" s="6">
        <v>76</v>
      </c>
      <c r="B6443" s="7" t="s">
        <v>525</v>
      </c>
      <c r="C6443" s="7" t="s">
        <v>259</v>
      </c>
      <c r="D6443" s="7" t="s">
        <v>435</v>
      </c>
      <c r="E6443" s="7" t="s">
        <v>14</v>
      </c>
      <c r="F6443" s="6">
        <v>27</v>
      </c>
      <c r="G6443" s="11">
        <v>1575872862</v>
      </c>
      <c r="H6443" s="11">
        <f t="shared" si="100"/>
        <v>1486270783</v>
      </c>
      <c r="I6443" s="11">
        <v>126040960</v>
      </c>
      <c r="J6443" s="11">
        <v>1360229823</v>
      </c>
      <c r="K6443" s="11">
        <v>796337548.35000002</v>
      </c>
      <c r="L6443" s="11">
        <v>796337548.35000002</v>
      </c>
      <c r="M6443" s="11">
        <v>89602079</v>
      </c>
      <c r="N6443" s="13">
        <v>0.863159621439055</v>
      </c>
      <c r="O6443" s="14" t="s">
        <v>535</v>
      </c>
      <c r="P6443" s="14">
        <v>0.50533108828293283</v>
      </c>
      <c r="Q6443" s="5" t="s">
        <v>543</v>
      </c>
      <c r="XEE6443" s="3">
        <v>0.50533108828293305</v>
      </c>
      <c r="XEF6443" s="4">
        <v>0.58544338234966098</v>
      </c>
      <c r="XEG6443" s="2" t="s">
        <v>13</v>
      </c>
      <c r="XEH6443" s="1">
        <v>7</v>
      </c>
    </row>
    <row r="6444" spans="1:17 16359:16362" ht="30" hidden="1" x14ac:dyDescent="0.25">
      <c r="A6444" s="6">
        <v>76</v>
      </c>
      <c r="B6444" s="7" t="s">
        <v>525</v>
      </c>
      <c r="C6444" s="7" t="s">
        <v>262</v>
      </c>
      <c r="D6444" s="7" t="s">
        <v>437</v>
      </c>
      <c r="E6444" s="7" t="s">
        <v>264</v>
      </c>
      <c r="F6444" s="5"/>
      <c r="G6444" s="11">
        <v>1575872862</v>
      </c>
      <c r="H6444" s="11">
        <f t="shared" si="100"/>
        <v>1486270783</v>
      </c>
      <c r="I6444" s="11">
        <v>126040960</v>
      </c>
      <c r="J6444" s="11">
        <v>1360229823</v>
      </c>
      <c r="K6444" s="11">
        <v>796337548.35000002</v>
      </c>
      <c r="L6444" s="11">
        <v>796337548.35000002</v>
      </c>
      <c r="M6444" s="11">
        <v>89602079</v>
      </c>
      <c r="N6444" s="13">
        <v>0.863159621439055</v>
      </c>
      <c r="O6444" s="14" t="s">
        <v>535</v>
      </c>
      <c r="P6444" s="14">
        <v>0.50533108828293283</v>
      </c>
      <c r="Q6444" s="5" t="s">
        <v>543</v>
      </c>
      <c r="XEE6444" s="3">
        <v>0.50533108828293305</v>
      </c>
      <c r="XEF6444" s="4">
        <v>0.58544338234966098</v>
      </c>
      <c r="XEG6444" s="2" t="s">
        <v>13</v>
      </c>
      <c r="XEH6444" s="1">
        <v>7</v>
      </c>
    </row>
    <row r="6445" spans="1:17 16359:16362" hidden="1" x14ac:dyDescent="0.25">
      <c r="A6445" s="6">
        <v>76</v>
      </c>
      <c r="B6445" s="7" t="s">
        <v>525</v>
      </c>
      <c r="C6445" s="7" t="s">
        <v>262</v>
      </c>
      <c r="D6445" s="7" t="s">
        <v>437</v>
      </c>
      <c r="E6445" s="7" t="s">
        <v>14</v>
      </c>
      <c r="F6445" s="6">
        <v>27</v>
      </c>
      <c r="G6445" s="11">
        <v>1575872862</v>
      </c>
      <c r="H6445" s="11">
        <f t="shared" si="100"/>
        <v>1486270783</v>
      </c>
      <c r="I6445" s="11">
        <v>126040960</v>
      </c>
      <c r="J6445" s="11">
        <v>1360229823</v>
      </c>
      <c r="K6445" s="11">
        <v>796337548.35000002</v>
      </c>
      <c r="L6445" s="11">
        <v>796337548.35000002</v>
      </c>
      <c r="M6445" s="11">
        <v>89602079</v>
      </c>
      <c r="N6445" s="13">
        <v>0.863159621439055</v>
      </c>
      <c r="O6445" s="14" t="s">
        <v>535</v>
      </c>
      <c r="P6445" s="14">
        <v>0.50533108828293283</v>
      </c>
      <c r="Q6445" s="5" t="s">
        <v>543</v>
      </c>
      <c r="XEE6445" s="3">
        <v>0.50533108828293305</v>
      </c>
      <c r="XEF6445" s="4">
        <v>0.58544338234966098</v>
      </c>
      <c r="XEG6445" s="2" t="s">
        <v>13</v>
      </c>
      <c r="XEH6445" s="1">
        <v>7</v>
      </c>
    </row>
    <row r="6446" spans="1:17 16359:16362" ht="45" hidden="1" x14ac:dyDescent="0.25">
      <c r="A6446" s="6">
        <v>76</v>
      </c>
      <c r="B6446" s="7" t="s">
        <v>525</v>
      </c>
      <c r="C6446" s="7" t="s">
        <v>265</v>
      </c>
      <c r="D6446" s="7" t="s">
        <v>438</v>
      </c>
      <c r="E6446" s="7" t="s">
        <v>439</v>
      </c>
      <c r="F6446" s="5"/>
      <c r="G6446" s="11">
        <v>1413926475</v>
      </c>
      <c r="H6446" s="11">
        <f t="shared" si="100"/>
        <v>1355844596</v>
      </c>
      <c r="I6446" s="11">
        <v>122663127</v>
      </c>
      <c r="J6446" s="11">
        <v>1233181469</v>
      </c>
      <c r="K6446" s="11">
        <v>700943781.35000002</v>
      </c>
      <c r="L6446" s="11">
        <v>700943781.35000002</v>
      </c>
      <c r="M6446" s="11">
        <v>58081879</v>
      </c>
      <c r="N6446" s="13">
        <v>0.87216803051940905</v>
      </c>
      <c r="O6446" s="14" t="s">
        <v>535</v>
      </c>
      <c r="P6446" s="14">
        <v>0.49574273750691317</v>
      </c>
      <c r="Q6446" s="5" t="s">
        <v>543</v>
      </c>
      <c r="XEE6446" s="3">
        <v>0.495742737506913</v>
      </c>
      <c r="XEF6446" s="4">
        <v>0.56840278496757102</v>
      </c>
      <c r="XEG6446" s="2" t="s">
        <v>13</v>
      </c>
      <c r="XEH6446" s="1">
        <v>7</v>
      </c>
    </row>
    <row r="6447" spans="1:17 16359:16362" hidden="1" x14ac:dyDescent="0.25">
      <c r="A6447" s="6">
        <v>76</v>
      </c>
      <c r="B6447" s="7" t="s">
        <v>525</v>
      </c>
      <c r="C6447" s="7" t="s">
        <v>265</v>
      </c>
      <c r="D6447" s="7" t="s">
        <v>438</v>
      </c>
      <c r="E6447" s="7" t="s">
        <v>14</v>
      </c>
      <c r="F6447" s="6">
        <v>27</v>
      </c>
      <c r="G6447" s="11">
        <v>1413926475</v>
      </c>
      <c r="H6447" s="11">
        <f t="shared" si="100"/>
        <v>1355844596</v>
      </c>
      <c r="I6447" s="11">
        <v>122663127</v>
      </c>
      <c r="J6447" s="11">
        <v>1233181469</v>
      </c>
      <c r="K6447" s="11">
        <v>700943781.35000002</v>
      </c>
      <c r="L6447" s="11">
        <v>700943781.35000002</v>
      </c>
      <c r="M6447" s="11">
        <v>58081879</v>
      </c>
      <c r="N6447" s="13">
        <v>0.87216803051940905</v>
      </c>
      <c r="O6447" s="14" t="s">
        <v>535</v>
      </c>
      <c r="P6447" s="14">
        <v>0.49574273750691317</v>
      </c>
      <c r="Q6447" s="5" t="s">
        <v>543</v>
      </c>
      <c r="XEE6447" s="3">
        <v>0.495742737506913</v>
      </c>
      <c r="XEF6447" s="4">
        <v>0.56840278496757102</v>
      </c>
      <c r="XEG6447" s="2" t="s">
        <v>13</v>
      </c>
      <c r="XEH6447" s="1">
        <v>7</v>
      </c>
    </row>
    <row r="6448" spans="1:17 16359:16362" ht="45" hidden="1" x14ac:dyDescent="0.25">
      <c r="A6448" s="6">
        <v>76</v>
      </c>
      <c r="B6448" s="7" t="s">
        <v>525</v>
      </c>
      <c r="C6448" s="7" t="s">
        <v>268</v>
      </c>
      <c r="D6448" s="7" t="s">
        <v>440</v>
      </c>
      <c r="E6448" s="7" t="s">
        <v>439</v>
      </c>
      <c r="F6448" s="5"/>
      <c r="G6448" s="11">
        <v>1413926475</v>
      </c>
      <c r="H6448" s="11">
        <f t="shared" si="100"/>
        <v>1355844596</v>
      </c>
      <c r="I6448" s="11">
        <v>122663127</v>
      </c>
      <c r="J6448" s="11">
        <v>1233181469</v>
      </c>
      <c r="K6448" s="11">
        <v>700943781.35000002</v>
      </c>
      <c r="L6448" s="11">
        <v>700943781.35000002</v>
      </c>
      <c r="M6448" s="11">
        <v>58081879</v>
      </c>
      <c r="N6448" s="13">
        <v>0.87216803051940905</v>
      </c>
      <c r="O6448" s="14" t="s">
        <v>535</v>
      </c>
      <c r="P6448" s="14">
        <v>0.49574273750691317</v>
      </c>
      <c r="Q6448" s="5" t="s">
        <v>543</v>
      </c>
      <c r="XEE6448" s="3">
        <v>0.495742737506913</v>
      </c>
      <c r="XEF6448" s="4">
        <v>0.56840278496757102</v>
      </c>
      <c r="XEG6448" s="2" t="s">
        <v>13</v>
      </c>
      <c r="XEH6448" s="1">
        <v>7</v>
      </c>
    </row>
    <row r="6449" spans="1:17 16359:16362" hidden="1" x14ac:dyDescent="0.25">
      <c r="A6449" s="6">
        <v>76</v>
      </c>
      <c r="B6449" s="7" t="s">
        <v>525</v>
      </c>
      <c r="C6449" s="7" t="s">
        <v>268</v>
      </c>
      <c r="D6449" s="7" t="s">
        <v>440</v>
      </c>
      <c r="E6449" s="7" t="s">
        <v>14</v>
      </c>
      <c r="F6449" s="6">
        <v>27</v>
      </c>
      <c r="G6449" s="11">
        <v>1413926475</v>
      </c>
      <c r="H6449" s="11">
        <f t="shared" si="100"/>
        <v>1355844596</v>
      </c>
      <c r="I6449" s="11">
        <v>122663127</v>
      </c>
      <c r="J6449" s="11">
        <v>1233181469</v>
      </c>
      <c r="K6449" s="11">
        <v>700943781.35000002</v>
      </c>
      <c r="L6449" s="11">
        <v>700943781.35000002</v>
      </c>
      <c r="M6449" s="11">
        <v>58081879</v>
      </c>
      <c r="N6449" s="13">
        <v>0.87216803051940905</v>
      </c>
      <c r="O6449" s="14" t="s">
        <v>535</v>
      </c>
      <c r="P6449" s="14">
        <v>0.49574273750691317</v>
      </c>
      <c r="Q6449" s="5" t="s">
        <v>543</v>
      </c>
      <c r="XEE6449" s="3">
        <v>0.495742737506913</v>
      </c>
      <c r="XEF6449" s="4">
        <v>0.56840278496757102</v>
      </c>
      <c r="XEG6449" s="2" t="s">
        <v>13</v>
      </c>
      <c r="XEH6449" s="1">
        <v>7</v>
      </c>
    </row>
    <row r="6450" spans="1:17 16359:16362" ht="45" hidden="1" x14ac:dyDescent="0.25">
      <c r="A6450" s="6">
        <v>76</v>
      </c>
      <c r="B6450" s="7" t="s">
        <v>525</v>
      </c>
      <c r="C6450" s="7" t="s">
        <v>270</v>
      </c>
      <c r="D6450" s="7" t="s">
        <v>445</v>
      </c>
      <c r="E6450" s="7" t="s">
        <v>279</v>
      </c>
      <c r="F6450" s="5"/>
      <c r="G6450" s="11">
        <v>536272867</v>
      </c>
      <c r="H6450" s="11">
        <f t="shared" si="100"/>
        <v>534839867</v>
      </c>
      <c r="I6450" s="11">
        <v>0</v>
      </c>
      <c r="J6450" s="11">
        <v>534839867</v>
      </c>
      <c r="K6450" s="11">
        <v>337433431</v>
      </c>
      <c r="L6450" s="11">
        <v>337433431</v>
      </c>
      <c r="M6450" s="11">
        <v>1433000</v>
      </c>
      <c r="N6450" s="13">
        <v>0.99732785287457004</v>
      </c>
      <c r="O6450" s="14" t="s">
        <v>537</v>
      </c>
      <c r="P6450" s="14">
        <v>0.62921965992361129</v>
      </c>
      <c r="Q6450" s="5" t="s">
        <v>546</v>
      </c>
      <c r="XEE6450" s="3">
        <v>0.62921965992361095</v>
      </c>
      <c r="XEF6450" s="4">
        <v>0.63090553232823998</v>
      </c>
      <c r="XEG6450" s="2" t="s">
        <v>29</v>
      </c>
      <c r="XEH6450" s="1">
        <v>7</v>
      </c>
    </row>
    <row r="6451" spans="1:17 16359:16362" hidden="1" x14ac:dyDescent="0.25">
      <c r="A6451" s="6">
        <v>76</v>
      </c>
      <c r="B6451" s="7" t="s">
        <v>525</v>
      </c>
      <c r="C6451" s="7" t="s">
        <v>270</v>
      </c>
      <c r="D6451" s="7" t="s">
        <v>445</v>
      </c>
      <c r="E6451" s="7" t="s">
        <v>14</v>
      </c>
      <c r="F6451" s="6">
        <v>27</v>
      </c>
      <c r="G6451" s="11">
        <v>536272867</v>
      </c>
      <c r="H6451" s="11">
        <f t="shared" si="100"/>
        <v>534839867</v>
      </c>
      <c r="I6451" s="11">
        <v>0</v>
      </c>
      <c r="J6451" s="11">
        <v>534839867</v>
      </c>
      <c r="K6451" s="11">
        <v>337433431</v>
      </c>
      <c r="L6451" s="11">
        <v>337433431</v>
      </c>
      <c r="M6451" s="11">
        <v>1433000</v>
      </c>
      <c r="N6451" s="13">
        <v>0.99732785287457004</v>
      </c>
      <c r="O6451" s="14" t="s">
        <v>537</v>
      </c>
      <c r="P6451" s="14">
        <v>0.62921965992361129</v>
      </c>
      <c r="Q6451" s="5" t="s">
        <v>546</v>
      </c>
      <c r="XEE6451" s="3">
        <v>0.62921965992361095</v>
      </c>
      <c r="XEF6451" s="4">
        <v>0.63090553232823998</v>
      </c>
      <c r="XEG6451" s="2" t="s">
        <v>29</v>
      </c>
      <c r="XEH6451" s="1">
        <v>7</v>
      </c>
    </row>
    <row r="6452" spans="1:17 16359:16362" ht="45" hidden="1" x14ac:dyDescent="0.25">
      <c r="A6452" s="6">
        <v>76</v>
      </c>
      <c r="B6452" s="7" t="s">
        <v>525</v>
      </c>
      <c r="C6452" s="7" t="s">
        <v>270</v>
      </c>
      <c r="D6452" s="7" t="s">
        <v>446</v>
      </c>
      <c r="E6452" s="7" t="s">
        <v>281</v>
      </c>
      <c r="F6452" s="5"/>
      <c r="G6452" s="11">
        <v>59990000</v>
      </c>
      <c r="H6452" s="11">
        <f t="shared" si="100"/>
        <v>7849816</v>
      </c>
      <c r="I6452" s="11">
        <v>426118</v>
      </c>
      <c r="J6452" s="11">
        <v>7423698</v>
      </c>
      <c r="K6452" s="11">
        <v>6418333</v>
      </c>
      <c r="L6452" s="11">
        <v>6418333</v>
      </c>
      <c r="M6452" s="11">
        <v>52140184</v>
      </c>
      <c r="N6452" s="13">
        <v>0.12374892482080301</v>
      </c>
      <c r="O6452" s="14" t="s">
        <v>535</v>
      </c>
      <c r="P6452" s="14">
        <v>0.10699004834139023</v>
      </c>
      <c r="Q6452" s="5" t="s">
        <v>543</v>
      </c>
      <c r="XEE6452" s="3">
        <v>0.10699004834139</v>
      </c>
      <c r="XEF6452" s="4">
        <v>0.86457355889207799</v>
      </c>
      <c r="XEG6452" s="2" t="s">
        <v>29</v>
      </c>
      <c r="XEH6452" s="1">
        <v>7</v>
      </c>
    </row>
    <row r="6453" spans="1:17 16359:16362" hidden="1" x14ac:dyDescent="0.25">
      <c r="A6453" s="6">
        <v>76</v>
      </c>
      <c r="B6453" s="7" t="s">
        <v>525</v>
      </c>
      <c r="C6453" s="7" t="s">
        <v>270</v>
      </c>
      <c r="D6453" s="7" t="s">
        <v>446</v>
      </c>
      <c r="E6453" s="7" t="s">
        <v>14</v>
      </c>
      <c r="F6453" s="6">
        <v>27</v>
      </c>
      <c r="G6453" s="11">
        <v>59990000</v>
      </c>
      <c r="H6453" s="11">
        <f t="shared" si="100"/>
        <v>7849816</v>
      </c>
      <c r="I6453" s="11">
        <v>426118</v>
      </c>
      <c r="J6453" s="11">
        <v>7423698</v>
      </c>
      <c r="K6453" s="11">
        <v>6418333</v>
      </c>
      <c r="L6453" s="11">
        <v>6418333</v>
      </c>
      <c r="M6453" s="11">
        <v>52140184</v>
      </c>
      <c r="N6453" s="13">
        <v>0.12374892482080301</v>
      </c>
      <c r="O6453" s="14" t="s">
        <v>535</v>
      </c>
      <c r="P6453" s="14">
        <v>0.10699004834139023</v>
      </c>
      <c r="Q6453" s="5" t="s">
        <v>543</v>
      </c>
      <c r="XEE6453" s="3">
        <v>0.10699004834139</v>
      </c>
      <c r="XEF6453" s="4">
        <v>0.86457355889207799</v>
      </c>
      <c r="XEG6453" s="2" t="s">
        <v>29</v>
      </c>
      <c r="XEH6453" s="1">
        <v>7</v>
      </c>
    </row>
    <row r="6454" spans="1:17 16359:16362" hidden="1" x14ac:dyDescent="0.25">
      <c r="A6454" s="6">
        <v>76</v>
      </c>
      <c r="B6454" s="7" t="s">
        <v>525</v>
      </c>
      <c r="C6454" s="7" t="s">
        <v>270</v>
      </c>
      <c r="D6454" s="7" t="s">
        <v>455</v>
      </c>
      <c r="E6454" s="7" t="s">
        <v>456</v>
      </c>
      <c r="F6454" s="5"/>
      <c r="G6454" s="11">
        <v>8100000</v>
      </c>
      <c r="H6454" s="11">
        <f t="shared" si="100"/>
        <v>8100000</v>
      </c>
      <c r="I6454" s="11">
        <v>5461800</v>
      </c>
      <c r="J6454" s="11">
        <v>2638200</v>
      </c>
      <c r="K6454" s="11">
        <v>2638200</v>
      </c>
      <c r="L6454" s="11">
        <v>2638200</v>
      </c>
      <c r="M6454" s="11">
        <v>0</v>
      </c>
      <c r="N6454" s="13">
        <v>0.325703703703704</v>
      </c>
      <c r="O6454" s="14" t="s">
        <v>535</v>
      </c>
      <c r="P6454" s="14">
        <v>0.32570370370370372</v>
      </c>
      <c r="Q6454" s="5" t="s">
        <v>543</v>
      </c>
      <c r="XEE6454" s="3">
        <v>0.325703703703704</v>
      </c>
      <c r="XEF6454" s="4">
        <v>1</v>
      </c>
      <c r="XEG6454" s="2" t="s">
        <v>29</v>
      </c>
      <c r="XEH6454" s="1">
        <v>7</v>
      </c>
    </row>
    <row r="6455" spans="1:17 16359:16362" hidden="1" x14ac:dyDescent="0.25">
      <c r="A6455" s="6">
        <v>76</v>
      </c>
      <c r="B6455" s="7" t="s">
        <v>525</v>
      </c>
      <c r="C6455" s="7" t="s">
        <v>270</v>
      </c>
      <c r="D6455" s="7" t="s">
        <v>455</v>
      </c>
      <c r="E6455" s="7" t="s">
        <v>14</v>
      </c>
      <c r="F6455" s="6">
        <v>27</v>
      </c>
      <c r="G6455" s="11">
        <v>8100000</v>
      </c>
      <c r="H6455" s="11">
        <f t="shared" si="100"/>
        <v>8100000</v>
      </c>
      <c r="I6455" s="11">
        <v>5461800</v>
      </c>
      <c r="J6455" s="11">
        <v>2638200</v>
      </c>
      <c r="K6455" s="11">
        <v>2638200</v>
      </c>
      <c r="L6455" s="11">
        <v>2638200</v>
      </c>
      <c r="M6455" s="11">
        <v>0</v>
      </c>
      <c r="N6455" s="13">
        <v>0.325703703703704</v>
      </c>
      <c r="O6455" s="14" t="s">
        <v>535</v>
      </c>
      <c r="P6455" s="14">
        <v>0.32570370370370372</v>
      </c>
      <c r="Q6455" s="5" t="s">
        <v>543</v>
      </c>
      <c r="XEE6455" s="3">
        <v>0.325703703703704</v>
      </c>
      <c r="XEF6455" s="4">
        <v>1</v>
      </c>
      <c r="XEG6455" s="2" t="s">
        <v>29</v>
      </c>
      <c r="XEH6455" s="1">
        <v>7</v>
      </c>
    </row>
    <row r="6456" spans="1:17 16359:16362" ht="45" hidden="1" x14ac:dyDescent="0.25">
      <c r="A6456" s="6">
        <v>76</v>
      </c>
      <c r="B6456" s="7" t="s">
        <v>525</v>
      </c>
      <c r="C6456" s="7" t="s">
        <v>270</v>
      </c>
      <c r="D6456" s="7" t="s">
        <v>457</v>
      </c>
      <c r="E6456" s="7" t="s">
        <v>458</v>
      </c>
      <c r="F6456" s="5"/>
      <c r="G6456" s="11">
        <v>25602933</v>
      </c>
      <c r="H6456" s="11">
        <f t="shared" si="100"/>
        <v>25602933</v>
      </c>
      <c r="I6456" s="11">
        <v>0</v>
      </c>
      <c r="J6456" s="11">
        <v>25602933</v>
      </c>
      <c r="K6456" s="11">
        <v>17196000</v>
      </c>
      <c r="L6456" s="11">
        <v>17196000</v>
      </c>
      <c r="M6456" s="11">
        <v>0</v>
      </c>
      <c r="N6456" s="13">
        <v>1</v>
      </c>
      <c r="O6456" s="14" t="s">
        <v>537</v>
      </c>
      <c r="P6456" s="14">
        <v>0.67164179978911009</v>
      </c>
      <c r="Q6456" s="5" t="s">
        <v>546</v>
      </c>
      <c r="XEE6456" s="3">
        <v>0.67164179978910998</v>
      </c>
      <c r="XEF6456" s="4">
        <v>0.67164179978910998</v>
      </c>
      <c r="XEG6456" s="2" t="s">
        <v>29</v>
      </c>
      <c r="XEH6456" s="1">
        <v>7</v>
      </c>
    </row>
    <row r="6457" spans="1:17 16359:16362" hidden="1" x14ac:dyDescent="0.25">
      <c r="A6457" s="6">
        <v>76</v>
      </c>
      <c r="B6457" s="7" t="s">
        <v>525</v>
      </c>
      <c r="C6457" s="7" t="s">
        <v>270</v>
      </c>
      <c r="D6457" s="7" t="s">
        <v>457</v>
      </c>
      <c r="E6457" s="7" t="s">
        <v>14</v>
      </c>
      <c r="F6457" s="6">
        <v>27</v>
      </c>
      <c r="G6457" s="11">
        <v>25602933</v>
      </c>
      <c r="H6457" s="11">
        <f t="shared" si="100"/>
        <v>25602933</v>
      </c>
      <c r="I6457" s="11">
        <v>0</v>
      </c>
      <c r="J6457" s="11">
        <v>25602933</v>
      </c>
      <c r="K6457" s="11">
        <v>17196000</v>
      </c>
      <c r="L6457" s="11">
        <v>17196000</v>
      </c>
      <c r="M6457" s="11">
        <v>0</v>
      </c>
      <c r="N6457" s="13">
        <v>1</v>
      </c>
      <c r="O6457" s="14" t="s">
        <v>537</v>
      </c>
      <c r="P6457" s="14">
        <v>0.67164179978911009</v>
      </c>
      <c r="Q6457" s="5" t="s">
        <v>546</v>
      </c>
      <c r="XEE6457" s="3">
        <v>0.67164179978910998</v>
      </c>
      <c r="XEF6457" s="4">
        <v>0.67164179978910998</v>
      </c>
      <c r="XEG6457" s="2" t="s">
        <v>29</v>
      </c>
      <c r="XEH6457" s="1">
        <v>7</v>
      </c>
    </row>
    <row r="6458" spans="1:17 16359:16362" ht="45" hidden="1" x14ac:dyDescent="0.25">
      <c r="A6458" s="6">
        <v>76</v>
      </c>
      <c r="B6458" s="7" t="s">
        <v>525</v>
      </c>
      <c r="C6458" s="7" t="s">
        <v>270</v>
      </c>
      <c r="D6458" s="7" t="s">
        <v>459</v>
      </c>
      <c r="E6458" s="7" t="s">
        <v>460</v>
      </c>
      <c r="F6458" s="5"/>
      <c r="G6458" s="11">
        <v>166965218</v>
      </c>
      <c r="H6458" s="11">
        <f t="shared" si="100"/>
        <v>166965218</v>
      </c>
      <c r="I6458" s="11">
        <v>0</v>
      </c>
      <c r="J6458" s="11">
        <v>166965218</v>
      </c>
      <c r="K6458" s="11">
        <v>46702662</v>
      </c>
      <c r="L6458" s="11">
        <v>46702662</v>
      </c>
      <c r="M6458" s="11">
        <v>0</v>
      </c>
      <c r="N6458" s="13">
        <v>1</v>
      </c>
      <c r="O6458" s="14" t="s">
        <v>537</v>
      </c>
      <c r="P6458" s="14">
        <v>0.2797149164324752</v>
      </c>
      <c r="Q6458" s="5" t="s">
        <v>543</v>
      </c>
      <c r="XEE6458" s="3">
        <v>0.27971491643247498</v>
      </c>
      <c r="XEF6458" s="4">
        <v>0.27971491643247498</v>
      </c>
      <c r="XEG6458" s="2" t="s">
        <v>29</v>
      </c>
      <c r="XEH6458" s="1">
        <v>7</v>
      </c>
    </row>
    <row r="6459" spans="1:17 16359:16362" hidden="1" x14ac:dyDescent="0.25">
      <c r="A6459" s="6">
        <v>76</v>
      </c>
      <c r="B6459" s="7" t="s">
        <v>525</v>
      </c>
      <c r="C6459" s="7" t="s">
        <v>270</v>
      </c>
      <c r="D6459" s="7" t="s">
        <v>459</v>
      </c>
      <c r="E6459" s="7" t="s">
        <v>14</v>
      </c>
      <c r="F6459" s="6">
        <v>27</v>
      </c>
      <c r="G6459" s="11">
        <v>166965218</v>
      </c>
      <c r="H6459" s="11">
        <f t="shared" si="100"/>
        <v>166965218</v>
      </c>
      <c r="I6459" s="11">
        <v>0</v>
      </c>
      <c r="J6459" s="11">
        <v>166965218</v>
      </c>
      <c r="K6459" s="11">
        <v>46702662</v>
      </c>
      <c r="L6459" s="11">
        <v>46702662</v>
      </c>
      <c r="M6459" s="11">
        <v>0</v>
      </c>
      <c r="N6459" s="13">
        <v>1</v>
      </c>
      <c r="O6459" s="14" t="s">
        <v>537</v>
      </c>
      <c r="P6459" s="14">
        <v>0.2797149164324752</v>
      </c>
      <c r="Q6459" s="5" t="s">
        <v>543</v>
      </c>
      <c r="XEE6459" s="3">
        <v>0.27971491643247498</v>
      </c>
      <c r="XEF6459" s="4">
        <v>0.27971491643247498</v>
      </c>
      <c r="XEG6459" s="2" t="s">
        <v>29</v>
      </c>
      <c r="XEH6459" s="1">
        <v>7</v>
      </c>
    </row>
    <row r="6460" spans="1:17 16359:16362" ht="30" hidden="1" x14ac:dyDescent="0.25">
      <c r="A6460" s="6">
        <v>76</v>
      </c>
      <c r="B6460" s="7" t="s">
        <v>525</v>
      </c>
      <c r="C6460" s="7" t="s">
        <v>270</v>
      </c>
      <c r="D6460" s="7" t="s">
        <v>461</v>
      </c>
      <c r="E6460" s="7" t="s">
        <v>462</v>
      </c>
      <c r="F6460" s="5"/>
      <c r="G6460" s="11">
        <v>452069957</v>
      </c>
      <c r="H6460" s="11">
        <f t="shared" si="100"/>
        <v>451918040</v>
      </c>
      <c r="I6460" s="11">
        <v>0</v>
      </c>
      <c r="J6460" s="11">
        <v>451918040</v>
      </c>
      <c r="K6460" s="11">
        <v>266695062</v>
      </c>
      <c r="L6460" s="11">
        <v>266695062</v>
      </c>
      <c r="M6460" s="11">
        <v>151917</v>
      </c>
      <c r="N6460" s="13">
        <v>0.99966395245327</v>
      </c>
      <c r="O6460" s="14" t="s">
        <v>537</v>
      </c>
      <c r="P6460" s="14">
        <v>0.58994201642999244</v>
      </c>
      <c r="Q6460" s="5" t="s">
        <v>545</v>
      </c>
      <c r="XEE6460" s="3">
        <v>0.589942016429992</v>
      </c>
      <c r="XEF6460" s="4">
        <v>0.59014033164066604</v>
      </c>
      <c r="XEG6460" s="2" t="s">
        <v>29</v>
      </c>
      <c r="XEH6460" s="1">
        <v>7</v>
      </c>
    </row>
    <row r="6461" spans="1:17 16359:16362" hidden="1" x14ac:dyDescent="0.25">
      <c r="A6461" s="6">
        <v>76</v>
      </c>
      <c r="B6461" s="7" t="s">
        <v>525</v>
      </c>
      <c r="C6461" s="7" t="s">
        <v>270</v>
      </c>
      <c r="D6461" s="7" t="s">
        <v>461</v>
      </c>
      <c r="E6461" s="7" t="s">
        <v>14</v>
      </c>
      <c r="F6461" s="6">
        <v>27</v>
      </c>
      <c r="G6461" s="11">
        <v>452069957</v>
      </c>
      <c r="H6461" s="11">
        <f t="shared" si="100"/>
        <v>451918040</v>
      </c>
      <c r="I6461" s="11">
        <v>0</v>
      </c>
      <c r="J6461" s="11">
        <v>451918040</v>
      </c>
      <c r="K6461" s="11">
        <v>266695062</v>
      </c>
      <c r="L6461" s="11">
        <v>266695062</v>
      </c>
      <c r="M6461" s="11">
        <v>151917</v>
      </c>
      <c r="N6461" s="13">
        <v>0.99966395245327</v>
      </c>
      <c r="O6461" s="14" t="s">
        <v>537</v>
      </c>
      <c r="P6461" s="14">
        <v>0.58994201642999244</v>
      </c>
      <c r="Q6461" s="5" t="s">
        <v>545</v>
      </c>
      <c r="XEE6461" s="3">
        <v>0.589942016429992</v>
      </c>
      <c r="XEF6461" s="4">
        <v>0.59014033164066604</v>
      </c>
      <c r="XEG6461" s="2" t="s">
        <v>29</v>
      </c>
      <c r="XEH6461" s="1">
        <v>7</v>
      </c>
    </row>
    <row r="6462" spans="1:17 16359:16362" ht="30" hidden="1" x14ac:dyDescent="0.25">
      <c r="A6462" s="6">
        <v>76</v>
      </c>
      <c r="B6462" s="7" t="s">
        <v>525</v>
      </c>
      <c r="C6462" s="7" t="s">
        <v>270</v>
      </c>
      <c r="D6462" s="7" t="s">
        <v>465</v>
      </c>
      <c r="E6462" s="7" t="s">
        <v>466</v>
      </c>
      <c r="F6462" s="5"/>
      <c r="G6462" s="11">
        <v>120105500</v>
      </c>
      <c r="H6462" s="11">
        <f t="shared" si="100"/>
        <v>120105500</v>
      </c>
      <c r="I6462" s="11">
        <v>116075209</v>
      </c>
      <c r="J6462" s="11">
        <v>4030291</v>
      </c>
      <c r="K6462" s="11">
        <v>4027795</v>
      </c>
      <c r="L6462" s="11">
        <v>4027795</v>
      </c>
      <c r="M6462" s="11">
        <v>0</v>
      </c>
      <c r="N6462" s="13">
        <v>3.3556256790904702E-2</v>
      </c>
      <c r="O6462" s="14" t="s">
        <v>535</v>
      </c>
      <c r="P6462" s="14">
        <v>3.3535475061508425E-2</v>
      </c>
      <c r="Q6462" s="5" t="s">
        <v>543</v>
      </c>
      <c r="XEE6462" s="3">
        <v>3.3535475061508398E-2</v>
      </c>
      <c r="XEF6462" s="4">
        <v>0.99938068988070605</v>
      </c>
      <c r="XEG6462" s="2" t="s">
        <v>29</v>
      </c>
      <c r="XEH6462" s="1">
        <v>7</v>
      </c>
    </row>
    <row r="6463" spans="1:17 16359:16362" hidden="1" x14ac:dyDescent="0.25">
      <c r="A6463" s="6">
        <v>76</v>
      </c>
      <c r="B6463" s="7" t="s">
        <v>525</v>
      </c>
      <c r="C6463" s="7" t="s">
        <v>270</v>
      </c>
      <c r="D6463" s="7" t="s">
        <v>465</v>
      </c>
      <c r="E6463" s="7" t="s">
        <v>14</v>
      </c>
      <c r="F6463" s="6">
        <v>27</v>
      </c>
      <c r="G6463" s="11">
        <v>120105500</v>
      </c>
      <c r="H6463" s="11">
        <f t="shared" si="100"/>
        <v>120105500</v>
      </c>
      <c r="I6463" s="11">
        <v>116075209</v>
      </c>
      <c r="J6463" s="11">
        <v>4030291</v>
      </c>
      <c r="K6463" s="11">
        <v>4027795</v>
      </c>
      <c r="L6463" s="11">
        <v>4027795</v>
      </c>
      <c r="M6463" s="11">
        <v>0</v>
      </c>
      <c r="N6463" s="13">
        <v>3.3556256790904702E-2</v>
      </c>
      <c r="O6463" s="14" t="s">
        <v>535</v>
      </c>
      <c r="P6463" s="14">
        <v>3.3535475061508425E-2</v>
      </c>
      <c r="Q6463" s="5" t="s">
        <v>543</v>
      </c>
      <c r="XEE6463" s="3">
        <v>3.3535475061508398E-2</v>
      </c>
      <c r="XEF6463" s="4">
        <v>0.99938068988070605</v>
      </c>
      <c r="XEG6463" s="2" t="s">
        <v>29</v>
      </c>
      <c r="XEH6463" s="1">
        <v>7</v>
      </c>
    </row>
    <row r="6464" spans="1:17 16359:16362" ht="30" hidden="1" x14ac:dyDescent="0.25">
      <c r="A6464" s="6">
        <v>76</v>
      </c>
      <c r="B6464" s="7" t="s">
        <v>525</v>
      </c>
      <c r="C6464" s="7" t="s">
        <v>270</v>
      </c>
      <c r="D6464" s="7" t="s">
        <v>473</v>
      </c>
      <c r="E6464" s="7" t="s">
        <v>474</v>
      </c>
      <c r="F6464" s="5"/>
      <c r="G6464" s="11">
        <v>700000</v>
      </c>
      <c r="H6464" s="11">
        <f t="shared" si="100"/>
        <v>700000</v>
      </c>
      <c r="I6464" s="11">
        <v>700000</v>
      </c>
      <c r="J6464" s="11">
        <v>0</v>
      </c>
      <c r="K6464" s="11">
        <v>0</v>
      </c>
      <c r="L6464" s="11">
        <v>0</v>
      </c>
      <c r="M6464" s="11">
        <v>0</v>
      </c>
      <c r="N6464" s="13">
        <v>0</v>
      </c>
      <c r="O6464" s="14" t="s">
        <v>535</v>
      </c>
      <c r="P6464" s="14">
        <v>0</v>
      </c>
      <c r="Q6464" s="5" t="s">
        <v>543</v>
      </c>
      <c r="XEE6464" s="3">
        <v>0</v>
      </c>
      <c r="XEG6464" s="2" t="s">
        <v>29</v>
      </c>
      <c r="XEH6464" s="1">
        <v>7</v>
      </c>
    </row>
    <row r="6465" spans="1:17 16359:16362" hidden="1" x14ac:dyDescent="0.25">
      <c r="A6465" s="6">
        <v>76</v>
      </c>
      <c r="B6465" s="7" t="s">
        <v>525</v>
      </c>
      <c r="C6465" s="7" t="s">
        <v>270</v>
      </c>
      <c r="D6465" s="7" t="s">
        <v>473</v>
      </c>
      <c r="E6465" s="7" t="s">
        <v>14</v>
      </c>
      <c r="F6465" s="6">
        <v>27</v>
      </c>
      <c r="G6465" s="11">
        <v>700000</v>
      </c>
      <c r="H6465" s="11">
        <f t="shared" si="100"/>
        <v>700000</v>
      </c>
      <c r="I6465" s="11">
        <v>700000</v>
      </c>
      <c r="J6465" s="11">
        <v>0</v>
      </c>
      <c r="K6465" s="11">
        <v>0</v>
      </c>
      <c r="L6465" s="11">
        <v>0</v>
      </c>
      <c r="M6465" s="11">
        <v>0</v>
      </c>
      <c r="N6465" s="13">
        <v>0</v>
      </c>
      <c r="O6465" s="14" t="s">
        <v>535</v>
      </c>
      <c r="P6465" s="14">
        <v>0</v>
      </c>
      <c r="Q6465" s="5" t="s">
        <v>543</v>
      </c>
      <c r="XEE6465" s="3">
        <v>0</v>
      </c>
      <c r="XEG6465" s="2" t="s">
        <v>29</v>
      </c>
      <c r="XEH6465" s="1">
        <v>7</v>
      </c>
    </row>
    <row r="6466" spans="1:17 16359:16362" ht="30" hidden="1" x14ac:dyDescent="0.25">
      <c r="A6466" s="6">
        <v>76</v>
      </c>
      <c r="B6466" s="7" t="s">
        <v>525</v>
      </c>
      <c r="C6466" s="7" t="s">
        <v>270</v>
      </c>
      <c r="D6466" s="7" t="s">
        <v>478</v>
      </c>
      <c r="E6466" s="7" t="s">
        <v>479</v>
      </c>
      <c r="F6466" s="5"/>
      <c r="G6466" s="11">
        <v>39628800</v>
      </c>
      <c r="H6466" s="11">
        <f t="shared" si="100"/>
        <v>39628800</v>
      </c>
      <c r="I6466" s="11">
        <v>0</v>
      </c>
      <c r="J6466" s="11">
        <v>39628800</v>
      </c>
      <c r="K6466" s="11">
        <v>19814400</v>
      </c>
      <c r="L6466" s="11">
        <v>19814400</v>
      </c>
      <c r="M6466" s="11">
        <v>0</v>
      </c>
      <c r="N6466" s="13">
        <v>1</v>
      </c>
      <c r="O6466" s="14" t="s">
        <v>537</v>
      </c>
      <c r="P6466" s="14">
        <v>0.5</v>
      </c>
      <c r="Q6466" s="5" t="s">
        <v>543</v>
      </c>
      <c r="XEE6466" s="3">
        <v>0.5</v>
      </c>
      <c r="XEF6466" s="4">
        <v>0.5</v>
      </c>
      <c r="XEG6466" s="2" t="s">
        <v>29</v>
      </c>
      <c r="XEH6466" s="1">
        <v>7</v>
      </c>
    </row>
    <row r="6467" spans="1:17 16359:16362" hidden="1" x14ac:dyDescent="0.25">
      <c r="A6467" s="6">
        <v>76</v>
      </c>
      <c r="B6467" s="7" t="s">
        <v>525</v>
      </c>
      <c r="C6467" s="7" t="s">
        <v>270</v>
      </c>
      <c r="D6467" s="7" t="s">
        <v>478</v>
      </c>
      <c r="E6467" s="7" t="s">
        <v>14</v>
      </c>
      <c r="F6467" s="6">
        <v>27</v>
      </c>
      <c r="G6467" s="11">
        <v>39628800</v>
      </c>
      <c r="H6467" s="11">
        <f t="shared" ref="H6467:H6530" si="101">+J6467+I6467</f>
        <v>39628800</v>
      </c>
      <c r="I6467" s="11">
        <v>0</v>
      </c>
      <c r="J6467" s="11">
        <v>39628800</v>
      </c>
      <c r="K6467" s="11">
        <v>19814400</v>
      </c>
      <c r="L6467" s="11">
        <v>19814400</v>
      </c>
      <c r="M6467" s="11">
        <v>0</v>
      </c>
      <c r="N6467" s="13">
        <v>1</v>
      </c>
      <c r="O6467" s="14" t="s">
        <v>537</v>
      </c>
      <c r="P6467" s="14">
        <v>0.5</v>
      </c>
      <c r="Q6467" s="5" t="s">
        <v>543</v>
      </c>
      <c r="XEE6467" s="3">
        <v>0.5</v>
      </c>
      <c r="XEF6467" s="4">
        <v>0.5</v>
      </c>
      <c r="XEG6467" s="2" t="s">
        <v>29</v>
      </c>
      <c r="XEH6467" s="1">
        <v>7</v>
      </c>
    </row>
    <row r="6468" spans="1:17 16359:16362" ht="45" hidden="1" x14ac:dyDescent="0.25">
      <c r="A6468" s="6">
        <v>76</v>
      </c>
      <c r="B6468" s="7" t="s">
        <v>525</v>
      </c>
      <c r="C6468" s="7" t="s">
        <v>270</v>
      </c>
      <c r="D6468" s="7" t="s">
        <v>481</v>
      </c>
      <c r="E6468" s="7" t="s">
        <v>281</v>
      </c>
      <c r="F6468" s="5"/>
      <c r="G6468" s="11">
        <v>4000000</v>
      </c>
      <c r="H6468" s="11">
        <f t="shared" si="101"/>
        <v>0</v>
      </c>
      <c r="I6468" s="11">
        <v>0</v>
      </c>
      <c r="J6468" s="11">
        <v>0</v>
      </c>
      <c r="K6468" s="11">
        <v>0</v>
      </c>
      <c r="L6468" s="11">
        <v>0</v>
      </c>
      <c r="M6468" s="11">
        <v>4000000</v>
      </c>
      <c r="N6468" s="13">
        <v>0</v>
      </c>
      <c r="O6468" s="14" t="s">
        <v>535</v>
      </c>
      <c r="P6468" s="14">
        <v>0</v>
      </c>
      <c r="Q6468" s="5" t="s">
        <v>543</v>
      </c>
      <c r="XEE6468" s="3">
        <v>0</v>
      </c>
      <c r="XEG6468" s="2" t="s">
        <v>29</v>
      </c>
      <c r="XEH6468" s="1">
        <v>7</v>
      </c>
    </row>
    <row r="6469" spans="1:17 16359:16362" hidden="1" x14ac:dyDescent="0.25">
      <c r="A6469" s="6">
        <v>76</v>
      </c>
      <c r="B6469" s="7" t="s">
        <v>525</v>
      </c>
      <c r="C6469" s="7" t="s">
        <v>270</v>
      </c>
      <c r="D6469" s="7" t="s">
        <v>481</v>
      </c>
      <c r="E6469" s="7" t="s">
        <v>14</v>
      </c>
      <c r="F6469" s="6">
        <v>27</v>
      </c>
      <c r="G6469" s="11">
        <v>4000000</v>
      </c>
      <c r="H6469" s="11">
        <f t="shared" si="101"/>
        <v>0</v>
      </c>
      <c r="I6469" s="11">
        <v>0</v>
      </c>
      <c r="J6469" s="11">
        <v>0</v>
      </c>
      <c r="K6469" s="11">
        <v>0</v>
      </c>
      <c r="L6469" s="11">
        <v>0</v>
      </c>
      <c r="M6469" s="11">
        <v>4000000</v>
      </c>
      <c r="N6469" s="13">
        <v>0</v>
      </c>
      <c r="O6469" s="14" t="s">
        <v>535</v>
      </c>
      <c r="P6469" s="14">
        <v>0</v>
      </c>
      <c r="Q6469" s="5" t="s">
        <v>543</v>
      </c>
      <c r="XEE6469" s="3">
        <v>0</v>
      </c>
      <c r="XEG6469" s="2" t="s">
        <v>29</v>
      </c>
      <c r="XEH6469" s="1">
        <v>7</v>
      </c>
    </row>
    <row r="6470" spans="1:17 16359:16362" ht="30" hidden="1" x14ac:dyDescent="0.25">
      <c r="A6470" s="6">
        <v>76</v>
      </c>
      <c r="B6470" s="7" t="s">
        <v>525</v>
      </c>
      <c r="C6470" s="7" t="s">
        <v>270</v>
      </c>
      <c r="D6470" s="7" t="s">
        <v>486</v>
      </c>
      <c r="E6470" s="7" t="s">
        <v>283</v>
      </c>
      <c r="F6470" s="5"/>
      <c r="G6470" s="11">
        <v>491200</v>
      </c>
      <c r="H6470" s="11">
        <f t="shared" si="101"/>
        <v>134422</v>
      </c>
      <c r="I6470" s="11">
        <v>0</v>
      </c>
      <c r="J6470" s="11">
        <v>134422</v>
      </c>
      <c r="K6470" s="11">
        <v>17898.349999999999</v>
      </c>
      <c r="L6470" s="11">
        <v>17898.349999999999</v>
      </c>
      <c r="M6470" s="11">
        <v>356778</v>
      </c>
      <c r="N6470" s="13">
        <v>0.27366042345276897</v>
      </c>
      <c r="O6470" s="14" t="s">
        <v>535</v>
      </c>
      <c r="P6470" s="14">
        <v>3.643800895765472E-2</v>
      </c>
      <c r="Q6470" s="5" t="s">
        <v>543</v>
      </c>
      <c r="XEE6470" s="3">
        <v>3.6438008957654699E-2</v>
      </c>
      <c r="XEF6470" s="4">
        <v>0.13315045156298799</v>
      </c>
      <c r="XEG6470" s="2" t="s">
        <v>29</v>
      </c>
      <c r="XEH6470" s="1">
        <v>7</v>
      </c>
    </row>
    <row r="6471" spans="1:17 16359:16362" hidden="1" x14ac:dyDescent="0.25">
      <c r="A6471" s="6">
        <v>76</v>
      </c>
      <c r="B6471" s="7" t="s">
        <v>525</v>
      </c>
      <c r="C6471" s="7" t="s">
        <v>270</v>
      </c>
      <c r="D6471" s="7" t="s">
        <v>486</v>
      </c>
      <c r="E6471" s="7" t="s">
        <v>14</v>
      </c>
      <c r="F6471" s="6">
        <v>27</v>
      </c>
      <c r="G6471" s="11">
        <v>491200</v>
      </c>
      <c r="H6471" s="11">
        <f t="shared" si="101"/>
        <v>134422</v>
      </c>
      <c r="I6471" s="11">
        <v>0</v>
      </c>
      <c r="J6471" s="11">
        <v>134422</v>
      </c>
      <c r="K6471" s="11">
        <v>17898.349999999999</v>
      </c>
      <c r="L6471" s="11">
        <v>17898.349999999999</v>
      </c>
      <c r="M6471" s="11">
        <v>356778</v>
      </c>
      <c r="N6471" s="13">
        <v>0.27366042345276897</v>
      </c>
      <c r="O6471" s="14" t="s">
        <v>535</v>
      </c>
      <c r="P6471" s="14">
        <v>3.643800895765472E-2</v>
      </c>
      <c r="Q6471" s="5" t="s">
        <v>543</v>
      </c>
      <c r="XEE6471" s="3">
        <v>3.6438008957654699E-2</v>
      </c>
      <c r="XEF6471" s="4">
        <v>0.13315045156298799</v>
      </c>
      <c r="XEG6471" s="2" t="s">
        <v>29</v>
      </c>
      <c r="XEH6471" s="1">
        <v>7</v>
      </c>
    </row>
    <row r="6472" spans="1:17 16359:16362" ht="45" hidden="1" x14ac:dyDescent="0.25">
      <c r="A6472" s="6">
        <v>76</v>
      </c>
      <c r="B6472" s="7" t="s">
        <v>525</v>
      </c>
      <c r="C6472" s="7" t="s">
        <v>265</v>
      </c>
      <c r="D6472" s="7" t="s">
        <v>487</v>
      </c>
      <c r="E6472" s="7" t="s">
        <v>488</v>
      </c>
      <c r="F6472" s="5"/>
      <c r="G6472" s="11">
        <v>161946387</v>
      </c>
      <c r="H6472" s="11">
        <f t="shared" si="101"/>
        <v>130426187</v>
      </c>
      <c r="I6472" s="11">
        <v>3377833</v>
      </c>
      <c r="J6472" s="11">
        <v>127048354</v>
      </c>
      <c r="K6472" s="11">
        <v>95393767</v>
      </c>
      <c r="L6472" s="11">
        <v>95393767</v>
      </c>
      <c r="M6472" s="11">
        <v>31520200</v>
      </c>
      <c r="N6472" s="13">
        <v>0.78450872757043999</v>
      </c>
      <c r="O6472" s="14" t="s">
        <v>535</v>
      </c>
      <c r="P6472" s="14">
        <v>0.58904535486796628</v>
      </c>
      <c r="Q6472" s="5" t="s">
        <v>545</v>
      </c>
      <c r="XEE6472" s="3">
        <v>0.58904535486796605</v>
      </c>
      <c r="XEF6472" s="4">
        <v>0.75084614634204605</v>
      </c>
      <c r="XEG6472" s="2" t="s">
        <v>13</v>
      </c>
      <c r="XEH6472" s="1">
        <v>7</v>
      </c>
    </row>
    <row r="6473" spans="1:17 16359:16362" hidden="1" x14ac:dyDescent="0.25">
      <c r="A6473" s="6">
        <v>76</v>
      </c>
      <c r="B6473" s="7" t="s">
        <v>525</v>
      </c>
      <c r="C6473" s="7" t="s">
        <v>265</v>
      </c>
      <c r="D6473" s="7" t="s">
        <v>487</v>
      </c>
      <c r="E6473" s="7" t="s">
        <v>14</v>
      </c>
      <c r="F6473" s="6">
        <v>27</v>
      </c>
      <c r="G6473" s="11">
        <v>161946387</v>
      </c>
      <c r="H6473" s="11">
        <f t="shared" si="101"/>
        <v>130426187</v>
      </c>
      <c r="I6473" s="11">
        <v>3377833</v>
      </c>
      <c r="J6473" s="11">
        <v>127048354</v>
      </c>
      <c r="K6473" s="11">
        <v>95393767</v>
      </c>
      <c r="L6473" s="11">
        <v>95393767</v>
      </c>
      <c r="M6473" s="11">
        <v>31520200</v>
      </c>
      <c r="N6473" s="13">
        <v>0.78450872757043999</v>
      </c>
      <c r="O6473" s="14" t="s">
        <v>535</v>
      </c>
      <c r="P6473" s="14">
        <v>0.58904535486796628</v>
      </c>
      <c r="Q6473" s="5" t="s">
        <v>545</v>
      </c>
      <c r="XEE6473" s="3">
        <v>0.58904535486796605</v>
      </c>
      <c r="XEF6473" s="4">
        <v>0.75084614634204605</v>
      </c>
      <c r="XEG6473" s="2" t="s">
        <v>13</v>
      </c>
      <c r="XEH6473" s="1">
        <v>7</v>
      </c>
    </row>
    <row r="6474" spans="1:17 16359:16362" ht="45" hidden="1" x14ac:dyDescent="0.25">
      <c r="A6474" s="6">
        <v>76</v>
      </c>
      <c r="B6474" s="7" t="s">
        <v>525</v>
      </c>
      <c r="C6474" s="7" t="s">
        <v>268</v>
      </c>
      <c r="D6474" s="7" t="s">
        <v>489</v>
      </c>
      <c r="E6474" s="7" t="s">
        <v>488</v>
      </c>
      <c r="F6474" s="5"/>
      <c r="G6474" s="11">
        <v>161946387</v>
      </c>
      <c r="H6474" s="11">
        <f t="shared" si="101"/>
        <v>130426187</v>
      </c>
      <c r="I6474" s="11">
        <v>3377833</v>
      </c>
      <c r="J6474" s="11">
        <v>127048354</v>
      </c>
      <c r="K6474" s="11">
        <v>95393767</v>
      </c>
      <c r="L6474" s="11">
        <v>95393767</v>
      </c>
      <c r="M6474" s="11">
        <v>31520200</v>
      </c>
      <c r="N6474" s="13">
        <v>0.78450872757043999</v>
      </c>
      <c r="O6474" s="14" t="s">
        <v>535</v>
      </c>
      <c r="P6474" s="14">
        <v>0.58904535486796628</v>
      </c>
      <c r="Q6474" s="5" t="s">
        <v>545</v>
      </c>
      <c r="XEE6474" s="3">
        <v>0.58904535486796605</v>
      </c>
      <c r="XEF6474" s="4">
        <v>0.75084614634204605</v>
      </c>
      <c r="XEG6474" s="2" t="s">
        <v>13</v>
      </c>
      <c r="XEH6474" s="1">
        <v>7</v>
      </c>
    </row>
    <row r="6475" spans="1:17 16359:16362" hidden="1" x14ac:dyDescent="0.25">
      <c r="A6475" s="6">
        <v>76</v>
      </c>
      <c r="B6475" s="7" t="s">
        <v>525</v>
      </c>
      <c r="C6475" s="7" t="s">
        <v>268</v>
      </c>
      <c r="D6475" s="7" t="s">
        <v>489</v>
      </c>
      <c r="E6475" s="7" t="s">
        <v>14</v>
      </c>
      <c r="F6475" s="6">
        <v>27</v>
      </c>
      <c r="G6475" s="11">
        <v>161946387</v>
      </c>
      <c r="H6475" s="11">
        <f t="shared" si="101"/>
        <v>130426187</v>
      </c>
      <c r="I6475" s="11">
        <v>3377833</v>
      </c>
      <c r="J6475" s="11">
        <v>127048354</v>
      </c>
      <c r="K6475" s="11">
        <v>95393767</v>
      </c>
      <c r="L6475" s="11">
        <v>95393767</v>
      </c>
      <c r="M6475" s="11">
        <v>31520200</v>
      </c>
      <c r="N6475" s="13">
        <v>0.78450872757043999</v>
      </c>
      <c r="O6475" s="14" t="s">
        <v>535</v>
      </c>
      <c r="P6475" s="14">
        <v>0.58904535486796628</v>
      </c>
      <c r="Q6475" s="5" t="s">
        <v>545</v>
      </c>
      <c r="XEE6475" s="3">
        <v>0.58904535486796605</v>
      </c>
      <c r="XEF6475" s="4">
        <v>0.75084614634204605</v>
      </c>
      <c r="XEG6475" s="2" t="s">
        <v>13</v>
      </c>
      <c r="XEH6475" s="1">
        <v>7</v>
      </c>
    </row>
    <row r="6476" spans="1:17 16359:16362" ht="45" hidden="1" x14ac:dyDescent="0.25">
      <c r="A6476" s="6">
        <v>76</v>
      </c>
      <c r="B6476" s="7" t="s">
        <v>525</v>
      </c>
      <c r="C6476" s="7" t="s">
        <v>270</v>
      </c>
      <c r="D6476" s="7" t="s">
        <v>492</v>
      </c>
      <c r="E6476" s="7" t="s">
        <v>279</v>
      </c>
      <c r="F6476" s="5"/>
      <c r="G6476" s="11">
        <v>115290101</v>
      </c>
      <c r="H6476" s="11">
        <f t="shared" si="101"/>
        <v>91835000</v>
      </c>
      <c r="I6476" s="11">
        <v>0</v>
      </c>
      <c r="J6476" s="11">
        <v>91835000</v>
      </c>
      <c r="K6476" s="11">
        <v>64668797</v>
      </c>
      <c r="L6476" s="11">
        <v>64668797</v>
      </c>
      <c r="M6476" s="11">
        <v>23455101</v>
      </c>
      <c r="N6476" s="13">
        <v>0.79655581184719404</v>
      </c>
      <c r="O6476" s="14" t="s">
        <v>535</v>
      </c>
      <c r="P6476" s="14">
        <v>0.56092237268488476</v>
      </c>
      <c r="Q6476" s="5" t="s">
        <v>543</v>
      </c>
      <c r="XEE6476" s="3">
        <v>0.56092237268488498</v>
      </c>
      <c r="XEF6476" s="4">
        <v>0.70418464637665401</v>
      </c>
      <c r="XEG6476" s="2" t="s">
        <v>29</v>
      </c>
      <c r="XEH6476" s="1">
        <v>7</v>
      </c>
    </row>
    <row r="6477" spans="1:17 16359:16362" hidden="1" x14ac:dyDescent="0.25">
      <c r="A6477" s="6">
        <v>76</v>
      </c>
      <c r="B6477" s="7" t="s">
        <v>525</v>
      </c>
      <c r="C6477" s="7" t="s">
        <v>270</v>
      </c>
      <c r="D6477" s="7" t="s">
        <v>492</v>
      </c>
      <c r="E6477" s="7" t="s">
        <v>14</v>
      </c>
      <c r="F6477" s="6">
        <v>27</v>
      </c>
      <c r="G6477" s="11">
        <v>115290101</v>
      </c>
      <c r="H6477" s="11">
        <f t="shared" si="101"/>
        <v>91835000</v>
      </c>
      <c r="I6477" s="11">
        <v>0</v>
      </c>
      <c r="J6477" s="11">
        <v>91835000</v>
      </c>
      <c r="K6477" s="11">
        <v>64668797</v>
      </c>
      <c r="L6477" s="11">
        <v>64668797</v>
      </c>
      <c r="M6477" s="11">
        <v>23455101</v>
      </c>
      <c r="N6477" s="13">
        <v>0.79655581184719404</v>
      </c>
      <c r="O6477" s="14" t="s">
        <v>535</v>
      </c>
      <c r="P6477" s="14">
        <v>0.56092237268488476</v>
      </c>
      <c r="Q6477" s="5" t="s">
        <v>543</v>
      </c>
      <c r="XEE6477" s="3">
        <v>0.56092237268488498</v>
      </c>
      <c r="XEF6477" s="4">
        <v>0.70418464637665401</v>
      </c>
      <c r="XEG6477" s="2" t="s">
        <v>29</v>
      </c>
      <c r="XEH6477" s="1">
        <v>7</v>
      </c>
    </row>
    <row r="6478" spans="1:17 16359:16362" ht="45" hidden="1" x14ac:dyDescent="0.25">
      <c r="A6478" s="6">
        <v>76</v>
      </c>
      <c r="B6478" s="7" t="s">
        <v>525</v>
      </c>
      <c r="C6478" s="7" t="s">
        <v>270</v>
      </c>
      <c r="D6478" s="7" t="s">
        <v>493</v>
      </c>
      <c r="E6478" s="7" t="s">
        <v>281</v>
      </c>
      <c r="F6478" s="5"/>
      <c r="G6478" s="11">
        <v>46656286</v>
      </c>
      <c r="H6478" s="11">
        <f t="shared" si="101"/>
        <v>38591187</v>
      </c>
      <c r="I6478" s="11">
        <v>3377833</v>
      </c>
      <c r="J6478" s="11">
        <v>35213354</v>
      </c>
      <c r="K6478" s="11">
        <v>30724970</v>
      </c>
      <c r="L6478" s="11">
        <v>30724970</v>
      </c>
      <c r="M6478" s="11">
        <v>8065099</v>
      </c>
      <c r="N6478" s="13">
        <v>0.75473975789671699</v>
      </c>
      <c r="O6478" s="14" t="s">
        <v>535</v>
      </c>
      <c r="P6478" s="14">
        <v>0.65853870151601868</v>
      </c>
      <c r="Q6478" s="5" t="s">
        <v>546</v>
      </c>
      <c r="XEE6478" s="3">
        <v>0.65853870151601901</v>
      </c>
      <c r="XEF6478" s="4">
        <v>0.87253744701513003</v>
      </c>
      <c r="XEG6478" s="2" t="s">
        <v>29</v>
      </c>
      <c r="XEH6478" s="1">
        <v>7</v>
      </c>
    </row>
    <row r="6479" spans="1:17 16359:16362" hidden="1" x14ac:dyDescent="0.25">
      <c r="A6479" s="6">
        <v>76</v>
      </c>
      <c r="B6479" s="7" t="s">
        <v>525</v>
      </c>
      <c r="C6479" s="7" t="s">
        <v>270</v>
      </c>
      <c r="D6479" s="7" t="s">
        <v>493</v>
      </c>
      <c r="E6479" s="7" t="s">
        <v>14</v>
      </c>
      <c r="F6479" s="6">
        <v>27</v>
      </c>
      <c r="G6479" s="11">
        <v>46656286</v>
      </c>
      <c r="H6479" s="11">
        <f t="shared" si="101"/>
        <v>38591187</v>
      </c>
      <c r="I6479" s="11">
        <v>3377833</v>
      </c>
      <c r="J6479" s="11">
        <v>35213354</v>
      </c>
      <c r="K6479" s="11">
        <v>30724970</v>
      </c>
      <c r="L6479" s="11">
        <v>30724970</v>
      </c>
      <c r="M6479" s="11">
        <v>8065099</v>
      </c>
      <c r="N6479" s="13">
        <v>0.75473975789671699</v>
      </c>
      <c r="O6479" s="14" t="s">
        <v>535</v>
      </c>
      <c r="P6479" s="14">
        <v>0.65853870151601868</v>
      </c>
      <c r="Q6479" s="5" t="s">
        <v>546</v>
      </c>
      <c r="XEE6479" s="3">
        <v>0.65853870151601901</v>
      </c>
      <c r="XEF6479" s="4">
        <v>0.87253744701513003</v>
      </c>
      <c r="XEG6479" s="2" t="s">
        <v>29</v>
      </c>
      <c r="XEH6479" s="1">
        <v>7</v>
      </c>
    </row>
    <row r="6480" spans="1:17 16359:16362" x14ac:dyDescent="0.25">
      <c r="A6480" s="6">
        <v>76</v>
      </c>
      <c r="B6480" s="7" t="s">
        <v>525</v>
      </c>
      <c r="C6480" s="7" t="s">
        <v>495</v>
      </c>
      <c r="D6480" s="7" t="s">
        <v>495</v>
      </c>
      <c r="E6480" s="7" t="s">
        <v>495</v>
      </c>
      <c r="F6480" s="5"/>
      <c r="G6480" s="11">
        <v>291837959655</v>
      </c>
      <c r="H6480" s="11">
        <f t="shared" si="101"/>
        <v>288817629072</v>
      </c>
      <c r="I6480" s="11">
        <v>3591573815</v>
      </c>
      <c r="J6480" s="11">
        <v>285226055257</v>
      </c>
      <c r="K6480" s="11">
        <v>197164977943.16</v>
      </c>
      <c r="L6480" s="11">
        <v>197164977943.16</v>
      </c>
      <c r="M6480" s="11">
        <v>3020330583</v>
      </c>
      <c r="N6480" s="13">
        <v>0.97734391918783803</v>
      </c>
      <c r="O6480" s="14" t="s">
        <v>537</v>
      </c>
      <c r="P6480" s="14">
        <v>0.67559743830528807</v>
      </c>
      <c r="Q6480" s="5" t="s">
        <v>546</v>
      </c>
      <c r="XEE6480" s="3">
        <v>0.67559743830528796</v>
      </c>
      <c r="XEF6480" s="4">
        <v>0.69125865014508103</v>
      </c>
      <c r="XEG6480" s="2" t="s">
        <v>496</v>
      </c>
      <c r="XEH6480" s="1">
        <v>7</v>
      </c>
    </row>
    <row r="6481" spans="1:17 16359:16362" hidden="1" x14ac:dyDescent="0.25">
      <c r="A6481" s="6">
        <v>81</v>
      </c>
      <c r="B6481" s="7" t="s">
        <v>526</v>
      </c>
      <c r="C6481" s="7" t="s">
        <v>10</v>
      </c>
      <c r="D6481" s="7" t="s">
        <v>11</v>
      </c>
      <c r="E6481" s="7" t="s">
        <v>12</v>
      </c>
      <c r="F6481" s="5"/>
      <c r="G6481" s="11">
        <v>228638472</v>
      </c>
      <c r="H6481" s="11">
        <f t="shared" si="101"/>
        <v>228330163.65000001</v>
      </c>
      <c r="I6481" s="11">
        <v>111116092</v>
      </c>
      <c r="J6481" s="11">
        <v>117214071.65000001</v>
      </c>
      <c r="K6481" s="11">
        <v>66372741.399999999</v>
      </c>
      <c r="L6481" s="11">
        <v>66372741.399999999</v>
      </c>
      <c r="M6481" s="11">
        <v>308308.34999999998</v>
      </c>
      <c r="N6481" s="13">
        <v>0.51266119225114504</v>
      </c>
      <c r="O6481" s="14" t="s">
        <v>535</v>
      </c>
      <c r="P6481" s="14">
        <v>0.29029559557238466</v>
      </c>
      <c r="Q6481" s="5" t="s">
        <v>543</v>
      </c>
      <c r="XEE6481" s="3">
        <v>0.29029559557238499</v>
      </c>
      <c r="XEF6481" s="4">
        <v>0.56625233187179402</v>
      </c>
      <c r="XEG6481" s="2" t="s">
        <v>13</v>
      </c>
      <c r="XEH6481" s="1">
        <v>7</v>
      </c>
    </row>
    <row r="6482" spans="1:17 16359:16362" hidden="1" x14ac:dyDescent="0.25">
      <c r="A6482" s="6">
        <v>81</v>
      </c>
      <c r="B6482" s="7" t="s">
        <v>526</v>
      </c>
      <c r="C6482" s="7" t="s">
        <v>10</v>
      </c>
      <c r="D6482" s="7" t="s">
        <v>11</v>
      </c>
      <c r="E6482" s="7" t="s">
        <v>14</v>
      </c>
      <c r="F6482" s="6">
        <v>27</v>
      </c>
      <c r="G6482" s="11">
        <v>228638472</v>
      </c>
      <c r="H6482" s="11">
        <f t="shared" si="101"/>
        <v>228330163.65000001</v>
      </c>
      <c r="I6482" s="11">
        <v>111116092</v>
      </c>
      <c r="J6482" s="11">
        <v>117214071.65000001</v>
      </c>
      <c r="K6482" s="11">
        <v>66372741.399999999</v>
      </c>
      <c r="L6482" s="11">
        <v>66372741.399999999</v>
      </c>
      <c r="M6482" s="11">
        <v>308308.34999999998</v>
      </c>
      <c r="N6482" s="13">
        <v>0.51266119225114504</v>
      </c>
      <c r="O6482" s="14" t="s">
        <v>535</v>
      </c>
      <c r="P6482" s="14">
        <v>0.29029559557238466</v>
      </c>
      <c r="Q6482" s="5" t="s">
        <v>543</v>
      </c>
      <c r="XEE6482" s="3">
        <v>0.29029559557238499</v>
      </c>
      <c r="XEF6482" s="4">
        <v>0.56625233187179402</v>
      </c>
      <c r="XEG6482" s="2" t="s">
        <v>13</v>
      </c>
      <c r="XEH6482" s="1">
        <v>7</v>
      </c>
    </row>
    <row r="6483" spans="1:17 16359:16362" hidden="1" x14ac:dyDescent="0.25">
      <c r="A6483" s="6">
        <v>81</v>
      </c>
      <c r="B6483" s="7" t="s">
        <v>526</v>
      </c>
      <c r="C6483" s="7" t="s">
        <v>15</v>
      </c>
      <c r="D6483" s="7" t="s">
        <v>92</v>
      </c>
      <c r="E6483" s="7" t="s">
        <v>93</v>
      </c>
      <c r="F6483" s="5"/>
      <c r="G6483" s="11">
        <v>228638472</v>
      </c>
      <c r="H6483" s="11">
        <f t="shared" si="101"/>
        <v>228330163.65000001</v>
      </c>
      <c r="I6483" s="11">
        <v>111116092</v>
      </c>
      <c r="J6483" s="11">
        <v>117214071.65000001</v>
      </c>
      <c r="K6483" s="11">
        <v>66372741.399999999</v>
      </c>
      <c r="L6483" s="11">
        <v>66372741.399999999</v>
      </c>
      <c r="M6483" s="11">
        <v>308308.34999999998</v>
      </c>
      <c r="N6483" s="13">
        <v>0.51266119225114504</v>
      </c>
      <c r="O6483" s="14" t="s">
        <v>535</v>
      </c>
      <c r="P6483" s="14">
        <v>0.29029559557238466</v>
      </c>
      <c r="Q6483" s="5" t="s">
        <v>543</v>
      </c>
      <c r="XEE6483" s="3">
        <v>0.29029559557238499</v>
      </c>
      <c r="XEF6483" s="4">
        <v>0.56625233187179402</v>
      </c>
      <c r="XEG6483" s="2" t="s">
        <v>13</v>
      </c>
      <c r="XEH6483" s="1">
        <v>7</v>
      </c>
    </row>
    <row r="6484" spans="1:17 16359:16362" hidden="1" x14ac:dyDescent="0.25">
      <c r="A6484" s="6">
        <v>81</v>
      </c>
      <c r="B6484" s="7" t="s">
        <v>526</v>
      </c>
      <c r="C6484" s="7" t="s">
        <v>15</v>
      </c>
      <c r="D6484" s="7" t="s">
        <v>92</v>
      </c>
      <c r="E6484" s="7" t="s">
        <v>14</v>
      </c>
      <c r="F6484" s="6">
        <v>27</v>
      </c>
      <c r="G6484" s="11">
        <v>228638472</v>
      </c>
      <c r="H6484" s="11">
        <f t="shared" si="101"/>
        <v>228330163.65000001</v>
      </c>
      <c r="I6484" s="11">
        <v>111116092</v>
      </c>
      <c r="J6484" s="11">
        <v>117214071.65000001</v>
      </c>
      <c r="K6484" s="11">
        <v>66372741.399999999</v>
      </c>
      <c r="L6484" s="11">
        <v>66372741.399999999</v>
      </c>
      <c r="M6484" s="11">
        <v>308308.34999999998</v>
      </c>
      <c r="N6484" s="13">
        <v>0.51266119225114504</v>
      </c>
      <c r="O6484" s="14" t="s">
        <v>535</v>
      </c>
      <c r="P6484" s="14">
        <v>0.29029559557238466</v>
      </c>
      <c r="Q6484" s="5" t="s">
        <v>543</v>
      </c>
      <c r="XEE6484" s="3">
        <v>0.29029559557238499</v>
      </c>
      <c r="XEF6484" s="4">
        <v>0.56625233187179402</v>
      </c>
      <c r="XEG6484" s="2" t="s">
        <v>13</v>
      </c>
      <c r="XEH6484" s="1">
        <v>7</v>
      </c>
    </row>
    <row r="6485" spans="1:17 16359:16362" hidden="1" x14ac:dyDescent="0.25">
      <c r="A6485" s="6">
        <v>81</v>
      </c>
      <c r="B6485" s="7" t="s">
        <v>526</v>
      </c>
      <c r="C6485" s="7" t="s">
        <v>18</v>
      </c>
      <c r="D6485" s="7" t="s">
        <v>94</v>
      </c>
      <c r="E6485" s="7" t="s">
        <v>93</v>
      </c>
      <c r="F6485" s="5"/>
      <c r="G6485" s="11">
        <v>228638472</v>
      </c>
      <c r="H6485" s="11">
        <f t="shared" si="101"/>
        <v>228330163.65000001</v>
      </c>
      <c r="I6485" s="11">
        <v>111116092</v>
      </c>
      <c r="J6485" s="11">
        <v>117214071.65000001</v>
      </c>
      <c r="K6485" s="11">
        <v>66372741.399999999</v>
      </c>
      <c r="L6485" s="11">
        <v>66372741.399999999</v>
      </c>
      <c r="M6485" s="11">
        <v>308308.34999999998</v>
      </c>
      <c r="N6485" s="13">
        <v>0.51266119225114504</v>
      </c>
      <c r="O6485" s="14" t="s">
        <v>535</v>
      </c>
      <c r="P6485" s="14">
        <v>0.29029559557238466</v>
      </c>
      <c r="Q6485" s="5" t="s">
        <v>543</v>
      </c>
      <c r="XEE6485" s="3">
        <v>0.29029559557238499</v>
      </c>
      <c r="XEF6485" s="4">
        <v>0.56625233187179402</v>
      </c>
      <c r="XEG6485" s="2" t="s">
        <v>13</v>
      </c>
      <c r="XEH6485" s="1">
        <v>7</v>
      </c>
    </row>
    <row r="6486" spans="1:17 16359:16362" hidden="1" x14ac:dyDescent="0.25">
      <c r="A6486" s="6">
        <v>81</v>
      </c>
      <c r="B6486" s="7" t="s">
        <v>526</v>
      </c>
      <c r="C6486" s="7" t="s">
        <v>18</v>
      </c>
      <c r="D6486" s="7" t="s">
        <v>94</v>
      </c>
      <c r="E6486" s="7" t="s">
        <v>14</v>
      </c>
      <c r="F6486" s="6">
        <v>27</v>
      </c>
      <c r="G6486" s="11">
        <v>228638472</v>
      </c>
      <c r="H6486" s="11">
        <f t="shared" si="101"/>
        <v>228330163.65000001</v>
      </c>
      <c r="I6486" s="11">
        <v>111116092</v>
      </c>
      <c r="J6486" s="11">
        <v>117214071.65000001</v>
      </c>
      <c r="K6486" s="11">
        <v>66372741.399999999</v>
      </c>
      <c r="L6486" s="11">
        <v>66372741.399999999</v>
      </c>
      <c r="M6486" s="11">
        <v>308308.34999999998</v>
      </c>
      <c r="N6486" s="13">
        <v>0.51266119225114504</v>
      </c>
      <c r="O6486" s="14" t="s">
        <v>535</v>
      </c>
      <c r="P6486" s="14">
        <v>0.29029559557238466</v>
      </c>
      <c r="Q6486" s="5" t="s">
        <v>543</v>
      </c>
      <c r="XEE6486" s="3">
        <v>0.29029559557238499</v>
      </c>
      <c r="XEF6486" s="4">
        <v>0.56625233187179402</v>
      </c>
      <c r="XEG6486" s="2" t="s">
        <v>13</v>
      </c>
      <c r="XEH6486" s="1">
        <v>7</v>
      </c>
    </row>
    <row r="6487" spans="1:17 16359:16362" hidden="1" x14ac:dyDescent="0.25">
      <c r="A6487" s="6">
        <v>81</v>
      </c>
      <c r="B6487" s="7" t="s">
        <v>526</v>
      </c>
      <c r="C6487" s="7" t="s">
        <v>20</v>
      </c>
      <c r="D6487" s="7" t="s">
        <v>95</v>
      </c>
      <c r="E6487" s="7" t="s">
        <v>96</v>
      </c>
      <c r="F6487" s="5"/>
      <c r="G6487" s="11">
        <v>6182042</v>
      </c>
      <c r="H6487" s="11">
        <f t="shared" si="101"/>
        <v>6182041.6500000004</v>
      </c>
      <c r="I6487" s="11">
        <v>0</v>
      </c>
      <c r="J6487" s="11">
        <v>6182041.6500000004</v>
      </c>
      <c r="K6487" s="11">
        <v>6182041.6500000004</v>
      </c>
      <c r="L6487" s="11">
        <v>6182041.6500000004</v>
      </c>
      <c r="M6487" s="11">
        <v>0.34999999962747103</v>
      </c>
      <c r="N6487" s="13">
        <v>0.99999994338440301</v>
      </c>
      <c r="O6487" s="14" t="s">
        <v>537</v>
      </c>
      <c r="P6487" s="14">
        <v>0.99999994338440279</v>
      </c>
      <c r="Q6487" s="5" t="s">
        <v>546</v>
      </c>
      <c r="XEE6487" s="3">
        <v>0.99999994338440301</v>
      </c>
      <c r="XEF6487" s="4">
        <v>1</v>
      </c>
      <c r="XEG6487" s="2" t="s">
        <v>13</v>
      </c>
      <c r="XEH6487" s="1">
        <v>7</v>
      </c>
    </row>
    <row r="6488" spans="1:17 16359:16362" hidden="1" x14ac:dyDescent="0.25">
      <c r="A6488" s="6">
        <v>81</v>
      </c>
      <c r="B6488" s="7" t="s">
        <v>526</v>
      </c>
      <c r="C6488" s="7" t="s">
        <v>20</v>
      </c>
      <c r="D6488" s="7" t="s">
        <v>95</v>
      </c>
      <c r="E6488" s="7" t="s">
        <v>14</v>
      </c>
      <c r="F6488" s="6">
        <v>27</v>
      </c>
      <c r="G6488" s="11">
        <v>6182042</v>
      </c>
      <c r="H6488" s="11">
        <f t="shared" si="101"/>
        <v>6182041.6500000004</v>
      </c>
      <c r="I6488" s="11">
        <v>0</v>
      </c>
      <c r="J6488" s="11">
        <v>6182041.6500000004</v>
      </c>
      <c r="K6488" s="11">
        <v>6182041.6500000004</v>
      </c>
      <c r="L6488" s="11">
        <v>6182041.6500000004</v>
      </c>
      <c r="M6488" s="11">
        <v>0.34999999962747103</v>
      </c>
      <c r="N6488" s="13">
        <v>0.99999994338440301</v>
      </c>
      <c r="O6488" s="14" t="s">
        <v>537</v>
      </c>
      <c r="P6488" s="14">
        <v>0.99999994338440279</v>
      </c>
      <c r="Q6488" s="5" t="s">
        <v>546</v>
      </c>
      <c r="XEE6488" s="3">
        <v>0.99999994338440301</v>
      </c>
      <c r="XEF6488" s="4">
        <v>1</v>
      </c>
      <c r="XEG6488" s="2" t="s">
        <v>13</v>
      </c>
      <c r="XEH6488" s="1">
        <v>7</v>
      </c>
    </row>
    <row r="6489" spans="1:17 16359:16362" hidden="1" x14ac:dyDescent="0.25">
      <c r="A6489" s="6">
        <v>81</v>
      </c>
      <c r="B6489" s="7" t="s">
        <v>526</v>
      </c>
      <c r="C6489" s="7" t="s">
        <v>23</v>
      </c>
      <c r="D6489" s="7" t="s">
        <v>97</v>
      </c>
      <c r="E6489" s="7" t="s">
        <v>98</v>
      </c>
      <c r="F6489" s="5"/>
      <c r="G6489" s="11">
        <v>6182042</v>
      </c>
      <c r="H6489" s="11">
        <f t="shared" si="101"/>
        <v>6182041.6500000004</v>
      </c>
      <c r="I6489" s="11">
        <v>0</v>
      </c>
      <c r="J6489" s="11">
        <v>6182041.6500000004</v>
      </c>
      <c r="K6489" s="11">
        <v>6182041.6500000004</v>
      </c>
      <c r="L6489" s="11">
        <v>6182041.6500000004</v>
      </c>
      <c r="M6489" s="11">
        <v>0.34999999962747103</v>
      </c>
      <c r="N6489" s="13">
        <v>0.99999994338440301</v>
      </c>
      <c r="O6489" s="14" t="s">
        <v>537</v>
      </c>
      <c r="P6489" s="14">
        <v>0.99999994338440279</v>
      </c>
      <c r="Q6489" s="5" t="s">
        <v>546</v>
      </c>
      <c r="XEE6489" s="3">
        <v>0.99999994338440301</v>
      </c>
      <c r="XEF6489" s="4">
        <v>1</v>
      </c>
      <c r="XEG6489" s="2" t="s">
        <v>13</v>
      </c>
      <c r="XEH6489" s="1">
        <v>7</v>
      </c>
    </row>
    <row r="6490" spans="1:17 16359:16362" hidden="1" x14ac:dyDescent="0.25">
      <c r="A6490" s="6">
        <v>81</v>
      </c>
      <c r="B6490" s="7" t="s">
        <v>526</v>
      </c>
      <c r="C6490" s="7" t="s">
        <v>23</v>
      </c>
      <c r="D6490" s="7" t="s">
        <v>97</v>
      </c>
      <c r="E6490" s="7" t="s">
        <v>14</v>
      </c>
      <c r="F6490" s="6">
        <v>27</v>
      </c>
      <c r="G6490" s="11">
        <v>6182042</v>
      </c>
      <c r="H6490" s="11">
        <f t="shared" si="101"/>
        <v>6182041.6500000004</v>
      </c>
      <c r="I6490" s="11">
        <v>0</v>
      </c>
      <c r="J6490" s="11">
        <v>6182041.6500000004</v>
      </c>
      <c r="K6490" s="11">
        <v>6182041.6500000004</v>
      </c>
      <c r="L6490" s="11">
        <v>6182041.6500000004</v>
      </c>
      <c r="M6490" s="11">
        <v>0.34999999962747103</v>
      </c>
      <c r="N6490" s="13">
        <v>0.99999994338440301</v>
      </c>
      <c r="O6490" s="14" t="s">
        <v>537</v>
      </c>
      <c r="P6490" s="14">
        <v>0.99999994338440279</v>
      </c>
      <c r="Q6490" s="5" t="s">
        <v>546</v>
      </c>
      <c r="XEE6490" s="3">
        <v>0.99999994338440301</v>
      </c>
      <c r="XEF6490" s="4">
        <v>1</v>
      </c>
      <c r="XEG6490" s="2" t="s">
        <v>13</v>
      </c>
      <c r="XEH6490" s="1">
        <v>7</v>
      </c>
    </row>
    <row r="6491" spans="1:17 16359:16362" hidden="1" x14ac:dyDescent="0.25">
      <c r="A6491" s="6">
        <v>81</v>
      </c>
      <c r="B6491" s="7" t="s">
        <v>526</v>
      </c>
      <c r="C6491" s="7" t="s">
        <v>26</v>
      </c>
      <c r="D6491" s="7" t="s">
        <v>101</v>
      </c>
      <c r="E6491" s="7" t="s">
        <v>102</v>
      </c>
      <c r="F6491" s="5"/>
      <c r="G6491" s="11">
        <v>6182042</v>
      </c>
      <c r="H6491" s="11">
        <f t="shared" si="101"/>
        <v>6182041.6500000004</v>
      </c>
      <c r="I6491" s="11">
        <v>0</v>
      </c>
      <c r="J6491" s="11">
        <v>6182041.6500000004</v>
      </c>
      <c r="K6491" s="11">
        <v>6182041.6500000004</v>
      </c>
      <c r="L6491" s="11">
        <v>6182041.6500000004</v>
      </c>
      <c r="M6491" s="11">
        <v>0.34999999962747103</v>
      </c>
      <c r="N6491" s="13">
        <v>0.99999994338440301</v>
      </c>
      <c r="O6491" s="14" t="s">
        <v>537</v>
      </c>
      <c r="P6491" s="14">
        <v>0.99999994338440279</v>
      </c>
      <c r="Q6491" s="5" t="s">
        <v>546</v>
      </c>
      <c r="XEE6491" s="3">
        <v>0.99999994338440301</v>
      </c>
      <c r="XEF6491" s="4">
        <v>1</v>
      </c>
      <c r="XEG6491" s="2" t="s">
        <v>29</v>
      </c>
      <c r="XEH6491" s="1">
        <v>7</v>
      </c>
    </row>
    <row r="6492" spans="1:17 16359:16362" hidden="1" x14ac:dyDescent="0.25">
      <c r="A6492" s="6">
        <v>81</v>
      </c>
      <c r="B6492" s="7" t="s">
        <v>526</v>
      </c>
      <c r="C6492" s="7" t="s">
        <v>26</v>
      </c>
      <c r="D6492" s="7" t="s">
        <v>101</v>
      </c>
      <c r="E6492" s="7" t="s">
        <v>14</v>
      </c>
      <c r="F6492" s="6">
        <v>27</v>
      </c>
      <c r="G6492" s="11">
        <v>6182042</v>
      </c>
      <c r="H6492" s="11">
        <f t="shared" si="101"/>
        <v>6182041.6500000004</v>
      </c>
      <c r="I6492" s="11">
        <v>0</v>
      </c>
      <c r="J6492" s="11">
        <v>6182041.6500000004</v>
      </c>
      <c r="K6492" s="11">
        <v>6182041.6500000004</v>
      </c>
      <c r="L6492" s="11">
        <v>6182041.6500000004</v>
      </c>
      <c r="M6492" s="11">
        <v>0.34999999962747103</v>
      </c>
      <c r="N6492" s="13">
        <v>0.99999994338440301</v>
      </c>
      <c r="O6492" s="14" t="s">
        <v>537</v>
      </c>
      <c r="P6492" s="14">
        <v>0.99999994338440279</v>
      </c>
      <c r="Q6492" s="5" t="s">
        <v>546</v>
      </c>
      <c r="XEE6492" s="3">
        <v>0.99999994338440301</v>
      </c>
      <c r="XEF6492" s="4">
        <v>1</v>
      </c>
      <c r="XEG6492" s="2" t="s">
        <v>29</v>
      </c>
      <c r="XEH6492" s="1">
        <v>7</v>
      </c>
    </row>
    <row r="6493" spans="1:17 16359:16362" hidden="1" x14ac:dyDescent="0.25">
      <c r="A6493" s="6">
        <v>81</v>
      </c>
      <c r="B6493" s="7" t="s">
        <v>526</v>
      </c>
      <c r="C6493" s="7" t="s">
        <v>20</v>
      </c>
      <c r="D6493" s="7" t="s">
        <v>115</v>
      </c>
      <c r="E6493" s="7" t="s">
        <v>116</v>
      </c>
      <c r="F6493" s="5"/>
      <c r="G6493" s="11">
        <v>222456430</v>
      </c>
      <c r="H6493" s="11">
        <f t="shared" si="101"/>
        <v>222148122</v>
      </c>
      <c r="I6493" s="11">
        <v>111116092</v>
      </c>
      <c r="J6493" s="11">
        <v>111032030</v>
      </c>
      <c r="K6493" s="11">
        <v>60190699.75</v>
      </c>
      <c r="L6493" s="11">
        <v>60190699.75</v>
      </c>
      <c r="M6493" s="11">
        <v>308308</v>
      </c>
      <c r="N6493" s="13">
        <v>0.49911809696847198</v>
      </c>
      <c r="O6493" s="14" t="s">
        <v>535</v>
      </c>
      <c r="P6493" s="14">
        <v>0.27057298253864814</v>
      </c>
      <c r="Q6493" s="5" t="s">
        <v>543</v>
      </c>
      <c r="XEE6493" s="3">
        <v>0.27057298253864798</v>
      </c>
      <c r="XEF6493" s="4">
        <v>0.54210212809763103</v>
      </c>
      <c r="XEG6493" s="2" t="s">
        <v>13</v>
      </c>
      <c r="XEH6493" s="1">
        <v>7</v>
      </c>
    </row>
    <row r="6494" spans="1:17 16359:16362" hidden="1" x14ac:dyDescent="0.25">
      <c r="A6494" s="6">
        <v>81</v>
      </c>
      <c r="B6494" s="7" t="s">
        <v>526</v>
      </c>
      <c r="C6494" s="7" t="s">
        <v>20</v>
      </c>
      <c r="D6494" s="7" t="s">
        <v>115</v>
      </c>
      <c r="E6494" s="7" t="s">
        <v>14</v>
      </c>
      <c r="F6494" s="6">
        <v>27</v>
      </c>
      <c r="G6494" s="11">
        <v>222456430</v>
      </c>
      <c r="H6494" s="11">
        <f t="shared" si="101"/>
        <v>222148122</v>
      </c>
      <c r="I6494" s="11">
        <v>111116092</v>
      </c>
      <c r="J6494" s="11">
        <v>111032030</v>
      </c>
      <c r="K6494" s="11">
        <v>60190699.75</v>
      </c>
      <c r="L6494" s="11">
        <v>60190699.75</v>
      </c>
      <c r="M6494" s="11">
        <v>308308</v>
      </c>
      <c r="N6494" s="13">
        <v>0.49911809696847198</v>
      </c>
      <c r="O6494" s="14" t="s">
        <v>535</v>
      </c>
      <c r="P6494" s="14">
        <v>0.27057298253864814</v>
      </c>
      <c r="Q6494" s="5" t="s">
        <v>543</v>
      </c>
      <c r="XEE6494" s="3">
        <v>0.27057298253864798</v>
      </c>
      <c r="XEF6494" s="4">
        <v>0.54210212809763103</v>
      </c>
      <c r="XEG6494" s="2" t="s">
        <v>13</v>
      </c>
      <c r="XEH6494" s="1">
        <v>7</v>
      </c>
    </row>
    <row r="6495" spans="1:17 16359:16362" hidden="1" x14ac:dyDescent="0.25">
      <c r="A6495" s="6">
        <v>81</v>
      </c>
      <c r="B6495" s="7" t="s">
        <v>526</v>
      </c>
      <c r="C6495" s="7" t="s">
        <v>23</v>
      </c>
      <c r="D6495" s="7" t="s">
        <v>121</v>
      </c>
      <c r="E6495" s="7" t="s">
        <v>122</v>
      </c>
      <c r="F6495" s="5"/>
      <c r="G6495" s="11">
        <v>38199697</v>
      </c>
      <c r="H6495" s="11">
        <f t="shared" si="101"/>
        <v>38199284</v>
      </c>
      <c r="I6495" s="11">
        <v>17184142</v>
      </c>
      <c r="J6495" s="11">
        <v>21015142</v>
      </c>
      <c r="K6495" s="11">
        <v>0</v>
      </c>
      <c r="L6495" s="11">
        <v>0</v>
      </c>
      <c r="M6495" s="11">
        <v>413</v>
      </c>
      <c r="N6495" s="13">
        <v>0.55013897099759701</v>
      </c>
      <c r="O6495" s="14" t="s">
        <v>535</v>
      </c>
      <c r="P6495" s="14">
        <v>0</v>
      </c>
      <c r="Q6495" s="5" t="s">
        <v>543</v>
      </c>
      <c r="XEE6495" s="3">
        <v>0</v>
      </c>
      <c r="XEF6495" s="4">
        <v>0</v>
      </c>
      <c r="XEG6495" s="2" t="s">
        <v>13</v>
      </c>
      <c r="XEH6495" s="1">
        <v>7</v>
      </c>
    </row>
    <row r="6496" spans="1:17 16359:16362" hidden="1" x14ac:dyDescent="0.25">
      <c r="A6496" s="6">
        <v>81</v>
      </c>
      <c r="B6496" s="7" t="s">
        <v>526</v>
      </c>
      <c r="C6496" s="7" t="s">
        <v>23</v>
      </c>
      <c r="D6496" s="7" t="s">
        <v>121</v>
      </c>
      <c r="E6496" s="7" t="s">
        <v>14</v>
      </c>
      <c r="F6496" s="6">
        <v>27</v>
      </c>
      <c r="G6496" s="11">
        <v>38199697</v>
      </c>
      <c r="H6496" s="11">
        <f t="shared" si="101"/>
        <v>38199284</v>
      </c>
      <c r="I6496" s="11">
        <v>17184142</v>
      </c>
      <c r="J6496" s="11">
        <v>21015142</v>
      </c>
      <c r="K6496" s="11">
        <v>0</v>
      </c>
      <c r="L6496" s="11">
        <v>0</v>
      </c>
      <c r="M6496" s="11">
        <v>413</v>
      </c>
      <c r="N6496" s="13">
        <v>0.55013897099759701</v>
      </c>
      <c r="O6496" s="14" t="s">
        <v>535</v>
      </c>
      <c r="P6496" s="14">
        <v>0</v>
      </c>
      <c r="Q6496" s="5" t="s">
        <v>543</v>
      </c>
      <c r="XEE6496" s="3">
        <v>0</v>
      </c>
      <c r="XEF6496" s="4">
        <v>0</v>
      </c>
      <c r="XEG6496" s="2" t="s">
        <v>13</v>
      </c>
      <c r="XEH6496" s="1">
        <v>7</v>
      </c>
    </row>
    <row r="6497" spans="1:17 16359:16362" hidden="1" x14ac:dyDescent="0.25">
      <c r="A6497" s="6">
        <v>81</v>
      </c>
      <c r="B6497" s="7" t="s">
        <v>526</v>
      </c>
      <c r="C6497" s="7" t="s">
        <v>26</v>
      </c>
      <c r="D6497" s="7" t="s">
        <v>123</v>
      </c>
      <c r="E6497" s="7" t="s">
        <v>124</v>
      </c>
      <c r="F6497" s="5"/>
      <c r="G6497" s="11">
        <v>6502089</v>
      </c>
      <c r="H6497" s="11">
        <f t="shared" si="101"/>
        <v>6501829</v>
      </c>
      <c r="I6497" s="11">
        <v>6475822</v>
      </c>
      <c r="J6497" s="11">
        <v>26007</v>
      </c>
      <c r="K6497" s="11">
        <v>0</v>
      </c>
      <c r="L6497" s="11">
        <v>0</v>
      </c>
      <c r="M6497" s="11">
        <v>260</v>
      </c>
      <c r="N6497" s="13">
        <v>3.9997914516396197E-3</v>
      </c>
      <c r="O6497" s="14" t="s">
        <v>535</v>
      </c>
      <c r="P6497" s="14">
        <v>0</v>
      </c>
      <c r="Q6497" s="5" t="s">
        <v>543</v>
      </c>
      <c r="XEE6497" s="3">
        <v>0</v>
      </c>
      <c r="XEF6497" s="4">
        <v>0</v>
      </c>
      <c r="XEG6497" s="2" t="s">
        <v>29</v>
      </c>
      <c r="XEH6497" s="1">
        <v>7</v>
      </c>
    </row>
    <row r="6498" spans="1:17 16359:16362" hidden="1" x14ac:dyDescent="0.25">
      <c r="A6498" s="6">
        <v>81</v>
      </c>
      <c r="B6498" s="7" t="s">
        <v>526</v>
      </c>
      <c r="C6498" s="7" t="s">
        <v>26</v>
      </c>
      <c r="D6498" s="7" t="s">
        <v>123</v>
      </c>
      <c r="E6498" s="7" t="s">
        <v>14</v>
      </c>
      <c r="F6498" s="6">
        <v>27</v>
      </c>
      <c r="G6498" s="11">
        <v>6502089</v>
      </c>
      <c r="H6498" s="11">
        <f t="shared" si="101"/>
        <v>6501829</v>
      </c>
      <c r="I6498" s="11">
        <v>6475822</v>
      </c>
      <c r="J6498" s="11">
        <v>26007</v>
      </c>
      <c r="K6498" s="11">
        <v>0</v>
      </c>
      <c r="L6498" s="11">
        <v>0</v>
      </c>
      <c r="M6498" s="11">
        <v>260</v>
      </c>
      <c r="N6498" s="13">
        <v>3.9997914516396197E-3</v>
      </c>
      <c r="O6498" s="14" t="s">
        <v>535</v>
      </c>
      <c r="P6498" s="14">
        <v>0</v>
      </c>
      <c r="Q6498" s="5" t="s">
        <v>543</v>
      </c>
      <c r="XEE6498" s="3">
        <v>0</v>
      </c>
      <c r="XEF6498" s="4">
        <v>0</v>
      </c>
      <c r="XEG6498" s="2" t="s">
        <v>29</v>
      </c>
      <c r="XEH6498" s="1">
        <v>7</v>
      </c>
    </row>
    <row r="6499" spans="1:17 16359:16362" hidden="1" x14ac:dyDescent="0.25">
      <c r="A6499" s="6">
        <v>81</v>
      </c>
      <c r="B6499" s="7" t="s">
        <v>526</v>
      </c>
      <c r="C6499" s="7" t="s">
        <v>26</v>
      </c>
      <c r="D6499" s="7" t="s">
        <v>125</v>
      </c>
      <c r="E6499" s="7" t="s">
        <v>126</v>
      </c>
      <c r="F6499" s="5"/>
      <c r="G6499" s="11">
        <v>7862655</v>
      </c>
      <c r="H6499" s="11">
        <f t="shared" si="101"/>
        <v>7862655</v>
      </c>
      <c r="I6499" s="11">
        <v>0</v>
      </c>
      <c r="J6499" s="11">
        <v>7862655</v>
      </c>
      <c r="K6499" s="11">
        <v>0</v>
      </c>
      <c r="L6499" s="11">
        <v>0</v>
      </c>
      <c r="M6499" s="11">
        <v>0</v>
      </c>
      <c r="N6499" s="13">
        <v>1</v>
      </c>
      <c r="O6499" s="14" t="s">
        <v>537</v>
      </c>
      <c r="P6499" s="14">
        <v>0</v>
      </c>
      <c r="Q6499" s="5" t="s">
        <v>543</v>
      </c>
      <c r="XEE6499" s="3">
        <v>0</v>
      </c>
      <c r="XEF6499" s="4">
        <v>0</v>
      </c>
      <c r="XEG6499" s="2" t="s">
        <v>29</v>
      </c>
      <c r="XEH6499" s="1">
        <v>7</v>
      </c>
    </row>
    <row r="6500" spans="1:17 16359:16362" hidden="1" x14ac:dyDescent="0.25">
      <c r="A6500" s="6">
        <v>81</v>
      </c>
      <c r="B6500" s="7" t="s">
        <v>526</v>
      </c>
      <c r="C6500" s="7" t="s">
        <v>26</v>
      </c>
      <c r="D6500" s="7" t="s">
        <v>125</v>
      </c>
      <c r="E6500" s="7" t="s">
        <v>14</v>
      </c>
      <c r="F6500" s="6">
        <v>27</v>
      </c>
      <c r="G6500" s="11">
        <v>7862655</v>
      </c>
      <c r="H6500" s="11">
        <f t="shared" si="101"/>
        <v>7862655</v>
      </c>
      <c r="I6500" s="11">
        <v>0</v>
      </c>
      <c r="J6500" s="11">
        <v>7862655</v>
      </c>
      <c r="K6500" s="11">
        <v>0</v>
      </c>
      <c r="L6500" s="11">
        <v>0</v>
      </c>
      <c r="M6500" s="11">
        <v>0</v>
      </c>
      <c r="N6500" s="13">
        <v>1</v>
      </c>
      <c r="O6500" s="14" t="s">
        <v>537</v>
      </c>
      <c r="P6500" s="14">
        <v>0</v>
      </c>
      <c r="Q6500" s="5" t="s">
        <v>543</v>
      </c>
      <c r="XEE6500" s="3">
        <v>0</v>
      </c>
      <c r="XEF6500" s="4">
        <v>0</v>
      </c>
      <c r="XEG6500" s="2" t="s">
        <v>29</v>
      </c>
      <c r="XEH6500" s="1">
        <v>7</v>
      </c>
    </row>
    <row r="6501" spans="1:17 16359:16362" hidden="1" x14ac:dyDescent="0.25">
      <c r="A6501" s="6">
        <v>81</v>
      </c>
      <c r="B6501" s="7" t="s">
        <v>526</v>
      </c>
      <c r="C6501" s="7" t="s">
        <v>26</v>
      </c>
      <c r="D6501" s="7" t="s">
        <v>137</v>
      </c>
      <c r="E6501" s="7" t="s">
        <v>138</v>
      </c>
      <c r="F6501" s="5"/>
      <c r="G6501" s="11">
        <v>2500100</v>
      </c>
      <c r="H6501" s="11">
        <f t="shared" si="101"/>
        <v>2500000</v>
      </c>
      <c r="I6501" s="11">
        <v>2499000</v>
      </c>
      <c r="J6501" s="11">
        <v>1000</v>
      </c>
      <c r="K6501" s="11">
        <v>0</v>
      </c>
      <c r="L6501" s="11">
        <v>0</v>
      </c>
      <c r="M6501" s="11">
        <v>100</v>
      </c>
      <c r="N6501" s="13">
        <v>3.9998400063997401E-4</v>
      </c>
      <c r="O6501" s="14" t="s">
        <v>535</v>
      </c>
      <c r="P6501" s="14">
        <v>0</v>
      </c>
      <c r="Q6501" s="5" t="s">
        <v>543</v>
      </c>
      <c r="XEE6501" s="3">
        <v>0</v>
      </c>
      <c r="XEF6501" s="4">
        <v>0</v>
      </c>
      <c r="XEG6501" s="2" t="s">
        <v>29</v>
      </c>
      <c r="XEH6501" s="1">
        <v>7</v>
      </c>
    </row>
    <row r="6502" spans="1:17 16359:16362" hidden="1" x14ac:dyDescent="0.25">
      <c r="A6502" s="6">
        <v>81</v>
      </c>
      <c r="B6502" s="7" t="s">
        <v>526</v>
      </c>
      <c r="C6502" s="7" t="s">
        <v>26</v>
      </c>
      <c r="D6502" s="7" t="s">
        <v>137</v>
      </c>
      <c r="E6502" s="7" t="s">
        <v>14</v>
      </c>
      <c r="F6502" s="6">
        <v>27</v>
      </c>
      <c r="G6502" s="11">
        <v>2500100</v>
      </c>
      <c r="H6502" s="11">
        <f t="shared" si="101"/>
        <v>2500000</v>
      </c>
      <c r="I6502" s="11">
        <v>2499000</v>
      </c>
      <c r="J6502" s="11">
        <v>1000</v>
      </c>
      <c r="K6502" s="11">
        <v>0</v>
      </c>
      <c r="L6502" s="11">
        <v>0</v>
      </c>
      <c r="M6502" s="11">
        <v>100</v>
      </c>
      <c r="N6502" s="13">
        <v>3.9998400063997401E-4</v>
      </c>
      <c r="O6502" s="14" t="s">
        <v>535</v>
      </c>
      <c r="P6502" s="14">
        <v>0</v>
      </c>
      <c r="Q6502" s="5" t="s">
        <v>543</v>
      </c>
      <c r="XEE6502" s="3">
        <v>0</v>
      </c>
      <c r="XEF6502" s="4">
        <v>0</v>
      </c>
      <c r="XEG6502" s="2" t="s">
        <v>29</v>
      </c>
      <c r="XEH6502" s="1">
        <v>7</v>
      </c>
    </row>
    <row r="6503" spans="1:17 16359:16362" hidden="1" x14ac:dyDescent="0.25">
      <c r="A6503" s="6">
        <v>81</v>
      </c>
      <c r="B6503" s="7" t="s">
        <v>526</v>
      </c>
      <c r="C6503" s="7" t="s">
        <v>26</v>
      </c>
      <c r="D6503" s="7" t="s">
        <v>139</v>
      </c>
      <c r="E6503" s="7" t="s">
        <v>140</v>
      </c>
      <c r="F6503" s="5"/>
      <c r="G6503" s="11">
        <v>21334853</v>
      </c>
      <c r="H6503" s="11">
        <f t="shared" si="101"/>
        <v>21334800</v>
      </c>
      <c r="I6503" s="11">
        <v>8209320</v>
      </c>
      <c r="J6503" s="11">
        <v>13125480</v>
      </c>
      <c r="K6503" s="11">
        <v>0</v>
      </c>
      <c r="L6503" s="11">
        <v>0</v>
      </c>
      <c r="M6503" s="11">
        <v>53</v>
      </c>
      <c r="N6503" s="13">
        <v>0.61521305068284304</v>
      </c>
      <c r="O6503" s="14" t="s">
        <v>535</v>
      </c>
      <c r="P6503" s="14">
        <v>0</v>
      </c>
      <c r="Q6503" s="5" t="s">
        <v>543</v>
      </c>
      <c r="XEE6503" s="3">
        <v>0</v>
      </c>
      <c r="XEF6503" s="4">
        <v>0</v>
      </c>
      <c r="XEG6503" s="2" t="s">
        <v>29</v>
      </c>
      <c r="XEH6503" s="1">
        <v>7</v>
      </c>
    </row>
    <row r="6504" spans="1:17 16359:16362" hidden="1" x14ac:dyDescent="0.25">
      <c r="A6504" s="6">
        <v>81</v>
      </c>
      <c r="B6504" s="7" t="s">
        <v>526</v>
      </c>
      <c r="C6504" s="7" t="s">
        <v>26</v>
      </c>
      <c r="D6504" s="7" t="s">
        <v>139</v>
      </c>
      <c r="E6504" s="7" t="s">
        <v>14</v>
      </c>
      <c r="F6504" s="6">
        <v>27</v>
      </c>
      <c r="G6504" s="11">
        <v>21334853</v>
      </c>
      <c r="H6504" s="11">
        <f t="shared" si="101"/>
        <v>21334800</v>
      </c>
      <c r="I6504" s="11">
        <v>8209320</v>
      </c>
      <c r="J6504" s="11">
        <v>13125480</v>
      </c>
      <c r="K6504" s="11">
        <v>0</v>
      </c>
      <c r="L6504" s="11">
        <v>0</v>
      </c>
      <c r="M6504" s="11">
        <v>53</v>
      </c>
      <c r="N6504" s="13">
        <v>0.61521305068284304</v>
      </c>
      <c r="O6504" s="14" t="s">
        <v>535</v>
      </c>
      <c r="P6504" s="14">
        <v>0</v>
      </c>
      <c r="Q6504" s="5" t="s">
        <v>543</v>
      </c>
      <c r="XEE6504" s="3">
        <v>0</v>
      </c>
      <c r="XEF6504" s="4">
        <v>0</v>
      </c>
      <c r="XEG6504" s="2" t="s">
        <v>29</v>
      </c>
      <c r="XEH6504" s="1">
        <v>7</v>
      </c>
    </row>
    <row r="6505" spans="1:17 16359:16362" hidden="1" x14ac:dyDescent="0.25">
      <c r="A6505" s="6">
        <v>81</v>
      </c>
      <c r="B6505" s="7" t="s">
        <v>526</v>
      </c>
      <c r="C6505" s="7" t="s">
        <v>23</v>
      </c>
      <c r="D6505" s="7" t="s">
        <v>141</v>
      </c>
      <c r="E6505" s="7" t="s">
        <v>142</v>
      </c>
      <c r="F6505" s="5"/>
      <c r="G6505" s="11">
        <v>3500545</v>
      </c>
      <c r="H6505" s="11">
        <f t="shared" si="101"/>
        <v>3500000</v>
      </c>
      <c r="I6505" s="11">
        <v>0</v>
      </c>
      <c r="J6505" s="11">
        <v>3500000</v>
      </c>
      <c r="K6505" s="11">
        <v>0</v>
      </c>
      <c r="L6505" s="11">
        <v>0</v>
      </c>
      <c r="M6505" s="11">
        <v>545</v>
      </c>
      <c r="N6505" s="13">
        <v>0.999844309957449</v>
      </c>
      <c r="O6505" s="14" t="s">
        <v>537</v>
      </c>
      <c r="P6505" s="14">
        <v>0</v>
      </c>
      <c r="Q6505" s="5" t="s">
        <v>543</v>
      </c>
      <c r="XEE6505" s="3">
        <v>0</v>
      </c>
      <c r="XEF6505" s="4">
        <v>0</v>
      </c>
      <c r="XEG6505" s="2" t="s">
        <v>13</v>
      </c>
      <c r="XEH6505" s="1">
        <v>7</v>
      </c>
    </row>
    <row r="6506" spans="1:17 16359:16362" hidden="1" x14ac:dyDescent="0.25">
      <c r="A6506" s="6">
        <v>81</v>
      </c>
      <c r="B6506" s="7" t="s">
        <v>526</v>
      </c>
      <c r="C6506" s="7" t="s">
        <v>23</v>
      </c>
      <c r="D6506" s="7" t="s">
        <v>141</v>
      </c>
      <c r="E6506" s="7" t="s">
        <v>14</v>
      </c>
      <c r="F6506" s="6">
        <v>27</v>
      </c>
      <c r="G6506" s="11">
        <v>3500545</v>
      </c>
      <c r="H6506" s="11">
        <f t="shared" si="101"/>
        <v>3500000</v>
      </c>
      <c r="I6506" s="11">
        <v>0</v>
      </c>
      <c r="J6506" s="11">
        <v>3500000</v>
      </c>
      <c r="K6506" s="11">
        <v>0</v>
      </c>
      <c r="L6506" s="11">
        <v>0</v>
      </c>
      <c r="M6506" s="11">
        <v>545</v>
      </c>
      <c r="N6506" s="13">
        <v>0.999844309957449</v>
      </c>
      <c r="O6506" s="14" t="s">
        <v>537</v>
      </c>
      <c r="P6506" s="14">
        <v>0</v>
      </c>
      <c r="Q6506" s="5" t="s">
        <v>543</v>
      </c>
      <c r="XEE6506" s="3">
        <v>0</v>
      </c>
      <c r="XEF6506" s="4">
        <v>0</v>
      </c>
      <c r="XEG6506" s="2" t="s">
        <v>13</v>
      </c>
      <c r="XEH6506" s="1">
        <v>7</v>
      </c>
    </row>
    <row r="6507" spans="1:17 16359:16362" ht="30" hidden="1" x14ac:dyDescent="0.25">
      <c r="A6507" s="6">
        <v>81</v>
      </c>
      <c r="B6507" s="7" t="s">
        <v>526</v>
      </c>
      <c r="C6507" s="7" t="s">
        <v>26</v>
      </c>
      <c r="D6507" s="7" t="s">
        <v>143</v>
      </c>
      <c r="E6507" s="7" t="s">
        <v>144</v>
      </c>
      <c r="F6507" s="5"/>
      <c r="G6507" s="11">
        <v>2000040</v>
      </c>
      <c r="H6507" s="11">
        <f t="shared" si="101"/>
        <v>2000000</v>
      </c>
      <c r="I6507" s="11">
        <v>0</v>
      </c>
      <c r="J6507" s="11">
        <v>2000000</v>
      </c>
      <c r="K6507" s="11">
        <v>0</v>
      </c>
      <c r="L6507" s="11">
        <v>0</v>
      </c>
      <c r="M6507" s="11">
        <v>40</v>
      </c>
      <c r="N6507" s="13">
        <v>0.99998000039999202</v>
      </c>
      <c r="O6507" s="14" t="s">
        <v>537</v>
      </c>
      <c r="P6507" s="14">
        <v>0</v>
      </c>
      <c r="Q6507" s="5" t="s">
        <v>543</v>
      </c>
      <c r="XEE6507" s="3">
        <v>0</v>
      </c>
      <c r="XEF6507" s="4">
        <v>0</v>
      </c>
      <c r="XEG6507" s="2" t="s">
        <v>29</v>
      </c>
      <c r="XEH6507" s="1">
        <v>7</v>
      </c>
    </row>
    <row r="6508" spans="1:17 16359:16362" hidden="1" x14ac:dyDescent="0.25">
      <c r="A6508" s="6">
        <v>81</v>
      </c>
      <c r="B6508" s="7" t="s">
        <v>526</v>
      </c>
      <c r="C6508" s="7" t="s">
        <v>26</v>
      </c>
      <c r="D6508" s="7" t="s">
        <v>143</v>
      </c>
      <c r="E6508" s="7" t="s">
        <v>14</v>
      </c>
      <c r="F6508" s="6">
        <v>27</v>
      </c>
      <c r="G6508" s="11">
        <v>2000040</v>
      </c>
      <c r="H6508" s="11">
        <f t="shared" si="101"/>
        <v>2000000</v>
      </c>
      <c r="I6508" s="11">
        <v>0</v>
      </c>
      <c r="J6508" s="11">
        <v>2000000</v>
      </c>
      <c r="K6508" s="11">
        <v>0</v>
      </c>
      <c r="L6508" s="11">
        <v>0</v>
      </c>
      <c r="M6508" s="11">
        <v>40</v>
      </c>
      <c r="N6508" s="13">
        <v>0.99998000039999202</v>
      </c>
      <c r="O6508" s="14" t="s">
        <v>537</v>
      </c>
      <c r="P6508" s="14">
        <v>0</v>
      </c>
      <c r="Q6508" s="5" t="s">
        <v>543</v>
      </c>
      <c r="XEE6508" s="3">
        <v>0</v>
      </c>
      <c r="XEF6508" s="4">
        <v>0</v>
      </c>
      <c r="XEG6508" s="2" t="s">
        <v>29</v>
      </c>
      <c r="XEH6508" s="1">
        <v>7</v>
      </c>
    </row>
    <row r="6509" spans="1:17 16359:16362" hidden="1" x14ac:dyDescent="0.25">
      <c r="A6509" s="6">
        <v>81</v>
      </c>
      <c r="B6509" s="7" t="s">
        <v>526</v>
      </c>
      <c r="C6509" s="7" t="s">
        <v>26</v>
      </c>
      <c r="D6509" s="7" t="s">
        <v>145</v>
      </c>
      <c r="E6509" s="7" t="s">
        <v>146</v>
      </c>
      <c r="F6509" s="5"/>
      <c r="G6509" s="11">
        <v>189</v>
      </c>
      <c r="H6509" s="11">
        <f t="shared" si="101"/>
        <v>0</v>
      </c>
      <c r="I6509" s="11">
        <v>0</v>
      </c>
      <c r="J6509" s="11">
        <v>0</v>
      </c>
      <c r="K6509" s="11">
        <v>0</v>
      </c>
      <c r="L6509" s="11">
        <v>0</v>
      </c>
      <c r="M6509" s="11">
        <v>189</v>
      </c>
      <c r="N6509" s="13">
        <v>0</v>
      </c>
      <c r="O6509" s="14" t="s">
        <v>535</v>
      </c>
      <c r="P6509" s="14">
        <v>0</v>
      </c>
      <c r="Q6509" s="5" t="s">
        <v>543</v>
      </c>
      <c r="XEE6509" s="3">
        <v>0</v>
      </c>
      <c r="XEG6509" s="2" t="s">
        <v>29</v>
      </c>
      <c r="XEH6509" s="1">
        <v>7</v>
      </c>
    </row>
    <row r="6510" spans="1:17 16359:16362" hidden="1" x14ac:dyDescent="0.25">
      <c r="A6510" s="6">
        <v>81</v>
      </c>
      <c r="B6510" s="7" t="s">
        <v>526</v>
      </c>
      <c r="C6510" s="7" t="s">
        <v>26</v>
      </c>
      <c r="D6510" s="7" t="s">
        <v>145</v>
      </c>
      <c r="E6510" s="7" t="s">
        <v>14</v>
      </c>
      <c r="F6510" s="6">
        <v>27</v>
      </c>
      <c r="G6510" s="11">
        <v>189</v>
      </c>
      <c r="H6510" s="11">
        <f t="shared" si="101"/>
        <v>0</v>
      </c>
      <c r="I6510" s="11">
        <v>0</v>
      </c>
      <c r="J6510" s="11">
        <v>0</v>
      </c>
      <c r="K6510" s="11">
        <v>0</v>
      </c>
      <c r="L6510" s="11">
        <v>0</v>
      </c>
      <c r="M6510" s="11">
        <v>189</v>
      </c>
      <c r="N6510" s="13">
        <v>0</v>
      </c>
      <c r="O6510" s="14" t="s">
        <v>535</v>
      </c>
      <c r="P6510" s="14">
        <v>0</v>
      </c>
      <c r="Q6510" s="5" t="s">
        <v>543</v>
      </c>
      <c r="XEE6510" s="3">
        <v>0</v>
      </c>
      <c r="XEG6510" s="2" t="s">
        <v>29</v>
      </c>
      <c r="XEH6510" s="1">
        <v>7</v>
      </c>
    </row>
    <row r="6511" spans="1:17 16359:16362" ht="30" hidden="1" x14ac:dyDescent="0.25">
      <c r="A6511" s="6">
        <v>81</v>
      </c>
      <c r="B6511" s="7" t="s">
        <v>526</v>
      </c>
      <c r="C6511" s="7" t="s">
        <v>26</v>
      </c>
      <c r="D6511" s="7" t="s">
        <v>149</v>
      </c>
      <c r="E6511" s="7" t="s">
        <v>150</v>
      </c>
      <c r="F6511" s="5"/>
      <c r="G6511" s="11">
        <v>256</v>
      </c>
      <c r="H6511" s="11">
        <f t="shared" si="101"/>
        <v>0</v>
      </c>
      <c r="I6511" s="11">
        <v>0</v>
      </c>
      <c r="J6511" s="11">
        <v>0</v>
      </c>
      <c r="K6511" s="11">
        <v>0</v>
      </c>
      <c r="L6511" s="11">
        <v>0</v>
      </c>
      <c r="M6511" s="11">
        <v>256</v>
      </c>
      <c r="N6511" s="13">
        <v>0</v>
      </c>
      <c r="O6511" s="14" t="s">
        <v>535</v>
      </c>
      <c r="P6511" s="14">
        <v>0</v>
      </c>
      <c r="Q6511" s="5" t="s">
        <v>543</v>
      </c>
      <c r="XEE6511" s="3">
        <v>0</v>
      </c>
      <c r="XEG6511" s="2" t="s">
        <v>29</v>
      </c>
      <c r="XEH6511" s="1">
        <v>7</v>
      </c>
    </row>
    <row r="6512" spans="1:17 16359:16362" hidden="1" x14ac:dyDescent="0.25">
      <c r="A6512" s="6">
        <v>81</v>
      </c>
      <c r="B6512" s="7" t="s">
        <v>526</v>
      </c>
      <c r="C6512" s="7" t="s">
        <v>26</v>
      </c>
      <c r="D6512" s="7" t="s">
        <v>149</v>
      </c>
      <c r="E6512" s="7" t="s">
        <v>14</v>
      </c>
      <c r="F6512" s="6">
        <v>27</v>
      </c>
      <c r="G6512" s="11">
        <v>256</v>
      </c>
      <c r="H6512" s="11">
        <f t="shared" si="101"/>
        <v>0</v>
      </c>
      <c r="I6512" s="11">
        <v>0</v>
      </c>
      <c r="J6512" s="11">
        <v>0</v>
      </c>
      <c r="K6512" s="11">
        <v>0</v>
      </c>
      <c r="L6512" s="11">
        <v>0</v>
      </c>
      <c r="M6512" s="11">
        <v>256</v>
      </c>
      <c r="N6512" s="13">
        <v>0</v>
      </c>
      <c r="O6512" s="14" t="s">
        <v>535</v>
      </c>
      <c r="P6512" s="14">
        <v>0</v>
      </c>
      <c r="Q6512" s="5" t="s">
        <v>543</v>
      </c>
      <c r="XEE6512" s="3">
        <v>0</v>
      </c>
      <c r="XEG6512" s="2" t="s">
        <v>29</v>
      </c>
      <c r="XEH6512" s="1">
        <v>7</v>
      </c>
    </row>
    <row r="6513" spans="1:17 16359:16362" hidden="1" x14ac:dyDescent="0.25">
      <c r="A6513" s="6">
        <v>81</v>
      </c>
      <c r="B6513" s="7" t="s">
        <v>526</v>
      </c>
      <c r="C6513" s="7" t="s">
        <v>26</v>
      </c>
      <c r="D6513" s="7" t="s">
        <v>151</v>
      </c>
      <c r="E6513" s="7" t="s">
        <v>152</v>
      </c>
      <c r="F6513" s="5"/>
      <c r="G6513" s="11">
        <v>1500060</v>
      </c>
      <c r="H6513" s="11">
        <f t="shared" si="101"/>
        <v>1500000</v>
      </c>
      <c r="I6513" s="11">
        <v>0</v>
      </c>
      <c r="J6513" s="11">
        <v>1500000</v>
      </c>
      <c r="K6513" s="11">
        <v>0</v>
      </c>
      <c r="L6513" s="11">
        <v>0</v>
      </c>
      <c r="M6513" s="11">
        <v>60</v>
      </c>
      <c r="N6513" s="13">
        <v>0.99996000159993603</v>
      </c>
      <c r="O6513" s="14" t="s">
        <v>537</v>
      </c>
      <c r="P6513" s="14">
        <v>0</v>
      </c>
      <c r="Q6513" s="5" t="s">
        <v>543</v>
      </c>
      <c r="XEE6513" s="3">
        <v>0</v>
      </c>
      <c r="XEF6513" s="4">
        <v>0</v>
      </c>
      <c r="XEG6513" s="2" t="s">
        <v>29</v>
      </c>
      <c r="XEH6513" s="1">
        <v>7</v>
      </c>
    </row>
    <row r="6514" spans="1:17 16359:16362" hidden="1" x14ac:dyDescent="0.25">
      <c r="A6514" s="6">
        <v>81</v>
      </c>
      <c r="B6514" s="7" t="s">
        <v>526</v>
      </c>
      <c r="C6514" s="7" t="s">
        <v>26</v>
      </c>
      <c r="D6514" s="7" t="s">
        <v>151</v>
      </c>
      <c r="E6514" s="7" t="s">
        <v>14</v>
      </c>
      <c r="F6514" s="6">
        <v>27</v>
      </c>
      <c r="G6514" s="11">
        <v>1500060</v>
      </c>
      <c r="H6514" s="11">
        <f t="shared" si="101"/>
        <v>1500000</v>
      </c>
      <c r="I6514" s="11">
        <v>0</v>
      </c>
      <c r="J6514" s="11">
        <v>1500000</v>
      </c>
      <c r="K6514" s="11">
        <v>0</v>
      </c>
      <c r="L6514" s="11">
        <v>0</v>
      </c>
      <c r="M6514" s="11">
        <v>60</v>
      </c>
      <c r="N6514" s="13">
        <v>0.99996000159993603</v>
      </c>
      <c r="O6514" s="14" t="s">
        <v>537</v>
      </c>
      <c r="P6514" s="14">
        <v>0</v>
      </c>
      <c r="Q6514" s="5" t="s">
        <v>543</v>
      </c>
      <c r="XEE6514" s="3">
        <v>0</v>
      </c>
      <c r="XEF6514" s="4">
        <v>0</v>
      </c>
      <c r="XEG6514" s="2" t="s">
        <v>29</v>
      </c>
      <c r="XEH6514" s="1">
        <v>7</v>
      </c>
    </row>
    <row r="6515" spans="1:17 16359:16362" hidden="1" x14ac:dyDescent="0.25">
      <c r="A6515" s="6">
        <v>81</v>
      </c>
      <c r="B6515" s="7" t="s">
        <v>526</v>
      </c>
      <c r="C6515" s="7" t="s">
        <v>23</v>
      </c>
      <c r="D6515" s="7" t="s">
        <v>171</v>
      </c>
      <c r="E6515" s="7" t="s">
        <v>172</v>
      </c>
      <c r="F6515" s="5"/>
      <c r="G6515" s="11">
        <v>125957725</v>
      </c>
      <c r="H6515" s="11">
        <f t="shared" si="101"/>
        <v>125650375</v>
      </c>
      <c r="I6515" s="11">
        <v>71927354</v>
      </c>
      <c r="J6515" s="11">
        <v>53723021</v>
      </c>
      <c r="K6515" s="11">
        <v>53392627.350000001</v>
      </c>
      <c r="L6515" s="11">
        <v>53392627.350000001</v>
      </c>
      <c r="M6515" s="11">
        <v>307350</v>
      </c>
      <c r="N6515" s="13">
        <v>0.42651628552357501</v>
      </c>
      <c r="O6515" s="14" t="s">
        <v>535</v>
      </c>
      <c r="P6515" s="14">
        <v>0.42389323362263015</v>
      </c>
      <c r="Q6515" s="5" t="s">
        <v>543</v>
      </c>
      <c r="XEE6515" s="3">
        <v>0.42389323362262998</v>
      </c>
      <c r="XEF6515" s="4">
        <v>0.99385005452318098</v>
      </c>
      <c r="XEG6515" s="2" t="s">
        <v>13</v>
      </c>
      <c r="XEH6515" s="1">
        <v>7</v>
      </c>
    </row>
    <row r="6516" spans="1:17 16359:16362" hidden="1" x14ac:dyDescent="0.25">
      <c r="A6516" s="6">
        <v>81</v>
      </c>
      <c r="B6516" s="7" t="s">
        <v>526</v>
      </c>
      <c r="C6516" s="7" t="s">
        <v>23</v>
      </c>
      <c r="D6516" s="7" t="s">
        <v>171</v>
      </c>
      <c r="E6516" s="7" t="s">
        <v>14</v>
      </c>
      <c r="F6516" s="6">
        <v>27</v>
      </c>
      <c r="G6516" s="11">
        <v>125957725</v>
      </c>
      <c r="H6516" s="11">
        <f t="shared" si="101"/>
        <v>125650375</v>
      </c>
      <c r="I6516" s="11">
        <v>71927354</v>
      </c>
      <c r="J6516" s="11">
        <v>53723021</v>
      </c>
      <c r="K6516" s="11">
        <v>53392627.350000001</v>
      </c>
      <c r="L6516" s="11">
        <v>53392627.350000001</v>
      </c>
      <c r="M6516" s="11">
        <v>307350</v>
      </c>
      <c r="N6516" s="13">
        <v>0.42651628552357501</v>
      </c>
      <c r="O6516" s="14" t="s">
        <v>535</v>
      </c>
      <c r="P6516" s="14">
        <v>0.42389323362263015</v>
      </c>
      <c r="Q6516" s="5" t="s">
        <v>543</v>
      </c>
      <c r="XEE6516" s="3">
        <v>0.42389323362262998</v>
      </c>
      <c r="XEF6516" s="4">
        <v>0.99385005452318098</v>
      </c>
      <c r="XEG6516" s="2" t="s">
        <v>13</v>
      </c>
      <c r="XEH6516" s="1">
        <v>7</v>
      </c>
    </row>
    <row r="6517" spans="1:17 16359:16362" ht="30" hidden="1" x14ac:dyDescent="0.25">
      <c r="A6517" s="6">
        <v>81</v>
      </c>
      <c r="B6517" s="7" t="s">
        <v>526</v>
      </c>
      <c r="C6517" s="7" t="s">
        <v>26</v>
      </c>
      <c r="D6517" s="7" t="s">
        <v>173</v>
      </c>
      <c r="E6517" s="7" t="s">
        <v>174</v>
      </c>
      <c r="F6517" s="5"/>
      <c r="G6517" s="11">
        <v>22522615</v>
      </c>
      <c r="H6517" s="11">
        <f t="shared" si="101"/>
        <v>22215265</v>
      </c>
      <c r="I6517" s="11">
        <v>18186059</v>
      </c>
      <c r="J6517" s="11">
        <v>4029206</v>
      </c>
      <c r="K6517" s="11">
        <v>4017459.36</v>
      </c>
      <c r="L6517" s="11">
        <v>4017459.36</v>
      </c>
      <c r="M6517" s="11">
        <v>307350</v>
      </c>
      <c r="N6517" s="13">
        <v>0.17889601185297499</v>
      </c>
      <c r="O6517" s="14" t="s">
        <v>535</v>
      </c>
      <c r="P6517" s="14">
        <v>0.17837446317845418</v>
      </c>
      <c r="Q6517" s="5" t="s">
        <v>543</v>
      </c>
      <c r="XEE6517" s="3">
        <v>0.17837446317845401</v>
      </c>
      <c r="XEF6517" s="4">
        <v>0.99708462659888797</v>
      </c>
      <c r="XEG6517" s="2" t="s">
        <v>29</v>
      </c>
      <c r="XEH6517" s="1">
        <v>7</v>
      </c>
    </row>
    <row r="6518" spans="1:17 16359:16362" hidden="1" x14ac:dyDescent="0.25">
      <c r="A6518" s="6">
        <v>81</v>
      </c>
      <c r="B6518" s="7" t="s">
        <v>526</v>
      </c>
      <c r="C6518" s="7" t="s">
        <v>26</v>
      </c>
      <c r="D6518" s="7" t="s">
        <v>173</v>
      </c>
      <c r="E6518" s="7" t="s">
        <v>14</v>
      </c>
      <c r="F6518" s="6">
        <v>27</v>
      </c>
      <c r="G6518" s="11">
        <v>22522615</v>
      </c>
      <c r="H6518" s="11">
        <f t="shared" si="101"/>
        <v>22215265</v>
      </c>
      <c r="I6518" s="11">
        <v>18186059</v>
      </c>
      <c r="J6518" s="11">
        <v>4029206</v>
      </c>
      <c r="K6518" s="11">
        <v>4017459.36</v>
      </c>
      <c r="L6518" s="11">
        <v>4017459.36</v>
      </c>
      <c r="M6518" s="11">
        <v>307350</v>
      </c>
      <c r="N6518" s="13">
        <v>0.17889601185297499</v>
      </c>
      <c r="O6518" s="14" t="s">
        <v>535</v>
      </c>
      <c r="P6518" s="14">
        <v>0.17837446317845418</v>
      </c>
      <c r="Q6518" s="5" t="s">
        <v>543</v>
      </c>
      <c r="XEE6518" s="3">
        <v>0.17837446317845401</v>
      </c>
      <c r="XEF6518" s="4">
        <v>0.99708462659888797</v>
      </c>
      <c r="XEG6518" s="2" t="s">
        <v>29</v>
      </c>
      <c r="XEH6518" s="1">
        <v>7</v>
      </c>
    </row>
    <row r="6519" spans="1:17 16359:16362" hidden="1" x14ac:dyDescent="0.25">
      <c r="A6519" s="6">
        <v>81</v>
      </c>
      <c r="B6519" s="7" t="s">
        <v>526</v>
      </c>
      <c r="C6519" s="7" t="s">
        <v>26</v>
      </c>
      <c r="D6519" s="7" t="s">
        <v>175</v>
      </c>
      <c r="E6519" s="7" t="s">
        <v>176</v>
      </c>
      <c r="F6519" s="5"/>
      <c r="G6519" s="11">
        <v>95600681</v>
      </c>
      <c r="H6519" s="11">
        <f t="shared" si="101"/>
        <v>95600681</v>
      </c>
      <c r="I6519" s="11">
        <v>50529161</v>
      </c>
      <c r="J6519" s="11">
        <v>45071520</v>
      </c>
      <c r="K6519" s="11">
        <v>44803513.530000001</v>
      </c>
      <c r="L6519" s="11">
        <v>44803513.530000001</v>
      </c>
      <c r="M6519" s="11">
        <v>0</v>
      </c>
      <c r="N6519" s="13">
        <v>0.47145605584127598</v>
      </c>
      <c r="O6519" s="14" t="s">
        <v>535</v>
      </c>
      <c r="P6519" s="14">
        <v>0.46865266085290752</v>
      </c>
      <c r="Q6519" s="5" t="s">
        <v>543</v>
      </c>
      <c r="XEE6519" s="3">
        <v>0.46865266085290802</v>
      </c>
      <c r="XEF6519" s="4">
        <v>0.99405375123803197</v>
      </c>
      <c r="XEG6519" s="2" t="s">
        <v>29</v>
      </c>
      <c r="XEH6519" s="1">
        <v>7</v>
      </c>
    </row>
    <row r="6520" spans="1:17 16359:16362" hidden="1" x14ac:dyDescent="0.25">
      <c r="A6520" s="6">
        <v>81</v>
      </c>
      <c r="B6520" s="7" t="s">
        <v>526</v>
      </c>
      <c r="C6520" s="7" t="s">
        <v>26</v>
      </c>
      <c r="D6520" s="7" t="s">
        <v>175</v>
      </c>
      <c r="E6520" s="7" t="s">
        <v>14</v>
      </c>
      <c r="F6520" s="6">
        <v>27</v>
      </c>
      <c r="G6520" s="11">
        <v>95600681</v>
      </c>
      <c r="H6520" s="11">
        <f t="shared" si="101"/>
        <v>95600681</v>
      </c>
      <c r="I6520" s="11">
        <v>50529161</v>
      </c>
      <c r="J6520" s="11">
        <v>45071520</v>
      </c>
      <c r="K6520" s="11">
        <v>44803513.530000001</v>
      </c>
      <c r="L6520" s="11">
        <v>44803513.530000001</v>
      </c>
      <c r="M6520" s="11">
        <v>0</v>
      </c>
      <c r="N6520" s="13">
        <v>0.47145605584127598</v>
      </c>
      <c r="O6520" s="14" t="s">
        <v>535</v>
      </c>
      <c r="P6520" s="14">
        <v>0.46865266085290752</v>
      </c>
      <c r="Q6520" s="5" t="s">
        <v>543</v>
      </c>
      <c r="XEE6520" s="3">
        <v>0.46865266085290802</v>
      </c>
      <c r="XEF6520" s="4">
        <v>0.99405375123803197</v>
      </c>
      <c r="XEG6520" s="2" t="s">
        <v>29</v>
      </c>
      <c r="XEH6520" s="1">
        <v>7</v>
      </c>
    </row>
    <row r="6521" spans="1:17 16359:16362" hidden="1" x14ac:dyDescent="0.25">
      <c r="A6521" s="6">
        <v>81</v>
      </c>
      <c r="B6521" s="7" t="s">
        <v>526</v>
      </c>
      <c r="C6521" s="7" t="s">
        <v>26</v>
      </c>
      <c r="D6521" s="7" t="s">
        <v>177</v>
      </c>
      <c r="E6521" s="7" t="s">
        <v>178</v>
      </c>
      <c r="F6521" s="5"/>
      <c r="G6521" s="11">
        <v>1163107</v>
      </c>
      <c r="H6521" s="11">
        <f t="shared" si="101"/>
        <v>1163107</v>
      </c>
      <c r="I6521" s="11">
        <v>530289</v>
      </c>
      <c r="J6521" s="11">
        <v>632818</v>
      </c>
      <c r="K6521" s="11">
        <v>630540.88</v>
      </c>
      <c r="L6521" s="11">
        <v>630540.88</v>
      </c>
      <c r="M6521" s="11">
        <v>0</v>
      </c>
      <c r="N6521" s="13">
        <v>0.544075480587771</v>
      </c>
      <c r="O6521" s="14" t="s">
        <v>535</v>
      </c>
      <c r="P6521" s="14">
        <v>0.54211768994598086</v>
      </c>
      <c r="Q6521" s="5" t="s">
        <v>543</v>
      </c>
      <c r="XEE6521" s="3">
        <v>0.54211768994598097</v>
      </c>
      <c r="XEF6521" s="4">
        <v>0.99640161942296201</v>
      </c>
      <c r="XEG6521" s="2" t="s">
        <v>29</v>
      </c>
      <c r="XEH6521" s="1">
        <v>7</v>
      </c>
    </row>
    <row r="6522" spans="1:17 16359:16362" hidden="1" x14ac:dyDescent="0.25">
      <c r="A6522" s="6">
        <v>81</v>
      </c>
      <c r="B6522" s="7" t="s">
        <v>526</v>
      </c>
      <c r="C6522" s="7" t="s">
        <v>26</v>
      </c>
      <c r="D6522" s="7" t="s">
        <v>177</v>
      </c>
      <c r="E6522" s="7" t="s">
        <v>14</v>
      </c>
      <c r="F6522" s="6">
        <v>27</v>
      </c>
      <c r="G6522" s="11">
        <v>1163107</v>
      </c>
      <c r="H6522" s="11">
        <f t="shared" si="101"/>
        <v>1163107</v>
      </c>
      <c r="I6522" s="11">
        <v>530289</v>
      </c>
      <c r="J6522" s="11">
        <v>632818</v>
      </c>
      <c r="K6522" s="11">
        <v>630540.88</v>
      </c>
      <c r="L6522" s="11">
        <v>630540.88</v>
      </c>
      <c r="M6522" s="11">
        <v>0</v>
      </c>
      <c r="N6522" s="13">
        <v>0.544075480587771</v>
      </c>
      <c r="O6522" s="14" t="s">
        <v>535</v>
      </c>
      <c r="P6522" s="14">
        <v>0.54211768994598086</v>
      </c>
      <c r="Q6522" s="5" t="s">
        <v>543</v>
      </c>
      <c r="XEE6522" s="3">
        <v>0.54211768994598097</v>
      </c>
      <c r="XEF6522" s="4">
        <v>0.99640161942296201</v>
      </c>
      <c r="XEG6522" s="2" t="s">
        <v>29</v>
      </c>
      <c r="XEH6522" s="1">
        <v>7</v>
      </c>
    </row>
    <row r="6523" spans="1:17 16359:16362" hidden="1" x14ac:dyDescent="0.25">
      <c r="A6523" s="6">
        <v>81</v>
      </c>
      <c r="B6523" s="7" t="s">
        <v>526</v>
      </c>
      <c r="C6523" s="7" t="s">
        <v>26</v>
      </c>
      <c r="D6523" s="7" t="s">
        <v>181</v>
      </c>
      <c r="E6523" s="7" t="s">
        <v>182</v>
      </c>
      <c r="F6523" s="5"/>
      <c r="G6523" s="11">
        <v>6671322</v>
      </c>
      <c r="H6523" s="11">
        <f t="shared" si="101"/>
        <v>6671322</v>
      </c>
      <c r="I6523" s="11">
        <v>2681845</v>
      </c>
      <c r="J6523" s="11">
        <v>3989477</v>
      </c>
      <c r="K6523" s="11">
        <v>3941113.58</v>
      </c>
      <c r="L6523" s="11">
        <v>3941113.58</v>
      </c>
      <c r="M6523" s="11">
        <v>0</v>
      </c>
      <c r="N6523" s="13">
        <v>0.59800396383205601</v>
      </c>
      <c r="O6523" s="14" t="s">
        <v>535</v>
      </c>
      <c r="P6523" s="14">
        <v>0.59075451312348592</v>
      </c>
      <c r="Q6523" s="5" t="s">
        <v>545</v>
      </c>
      <c r="XEE6523" s="3">
        <v>0.59075451312348604</v>
      </c>
      <c r="XEF6523" s="4">
        <v>0.98787725308355001</v>
      </c>
      <c r="XEG6523" s="2" t="s">
        <v>29</v>
      </c>
      <c r="XEH6523" s="1">
        <v>7</v>
      </c>
    </row>
    <row r="6524" spans="1:17 16359:16362" hidden="1" x14ac:dyDescent="0.25">
      <c r="A6524" s="6">
        <v>81</v>
      </c>
      <c r="B6524" s="7" t="s">
        <v>526</v>
      </c>
      <c r="C6524" s="7" t="s">
        <v>26</v>
      </c>
      <c r="D6524" s="7" t="s">
        <v>181</v>
      </c>
      <c r="E6524" s="7" t="s">
        <v>14</v>
      </c>
      <c r="F6524" s="6">
        <v>27</v>
      </c>
      <c r="G6524" s="11">
        <v>6671322</v>
      </c>
      <c r="H6524" s="11">
        <f t="shared" si="101"/>
        <v>6671322</v>
      </c>
      <c r="I6524" s="11">
        <v>2681845</v>
      </c>
      <c r="J6524" s="11">
        <v>3989477</v>
      </c>
      <c r="K6524" s="11">
        <v>3941113.58</v>
      </c>
      <c r="L6524" s="11">
        <v>3941113.58</v>
      </c>
      <c r="M6524" s="11">
        <v>0</v>
      </c>
      <c r="N6524" s="13">
        <v>0.59800396383205601</v>
      </c>
      <c r="O6524" s="14" t="s">
        <v>535</v>
      </c>
      <c r="P6524" s="14">
        <v>0.59075451312348592</v>
      </c>
      <c r="Q6524" s="5" t="s">
        <v>545</v>
      </c>
      <c r="XEE6524" s="3">
        <v>0.59075451312348604</v>
      </c>
      <c r="XEF6524" s="4">
        <v>0.98787725308355001</v>
      </c>
      <c r="XEG6524" s="2" t="s">
        <v>29</v>
      </c>
      <c r="XEH6524" s="1">
        <v>7</v>
      </c>
    </row>
    <row r="6525" spans="1:17 16359:16362" hidden="1" x14ac:dyDescent="0.25">
      <c r="A6525" s="6">
        <v>81</v>
      </c>
      <c r="B6525" s="7" t="s">
        <v>526</v>
      </c>
      <c r="C6525" s="7" t="s">
        <v>23</v>
      </c>
      <c r="D6525" s="7" t="s">
        <v>191</v>
      </c>
      <c r="E6525" s="7" t="s">
        <v>192</v>
      </c>
      <c r="F6525" s="5"/>
      <c r="G6525" s="11">
        <v>27466320</v>
      </c>
      <c r="H6525" s="11">
        <f t="shared" si="101"/>
        <v>27466320</v>
      </c>
      <c r="I6525" s="11">
        <v>20298716</v>
      </c>
      <c r="J6525" s="11">
        <v>7167604</v>
      </c>
      <c r="K6525" s="11">
        <v>6478066</v>
      </c>
      <c r="L6525" s="11">
        <v>6478066</v>
      </c>
      <c r="M6525" s="11">
        <v>0</v>
      </c>
      <c r="N6525" s="13">
        <v>0.26095974997742699</v>
      </c>
      <c r="O6525" s="14" t="s">
        <v>535</v>
      </c>
      <c r="P6525" s="14">
        <v>0.2358548942850735</v>
      </c>
      <c r="Q6525" s="5" t="s">
        <v>543</v>
      </c>
      <c r="XEE6525" s="3">
        <v>0.235854894285074</v>
      </c>
      <c r="XEF6525" s="4">
        <v>0.90379797767845405</v>
      </c>
      <c r="XEG6525" s="2" t="s">
        <v>13</v>
      </c>
      <c r="XEH6525" s="1">
        <v>7</v>
      </c>
    </row>
    <row r="6526" spans="1:17 16359:16362" hidden="1" x14ac:dyDescent="0.25">
      <c r="A6526" s="6">
        <v>81</v>
      </c>
      <c r="B6526" s="7" t="s">
        <v>526</v>
      </c>
      <c r="C6526" s="7" t="s">
        <v>23</v>
      </c>
      <c r="D6526" s="7" t="s">
        <v>191</v>
      </c>
      <c r="E6526" s="7" t="s">
        <v>14</v>
      </c>
      <c r="F6526" s="6">
        <v>27</v>
      </c>
      <c r="G6526" s="11">
        <v>27466320</v>
      </c>
      <c r="H6526" s="11">
        <f t="shared" si="101"/>
        <v>27466320</v>
      </c>
      <c r="I6526" s="11">
        <v>20298716</v>
      </c>
      <c r="J6526" s="11">
        <v>7167604</v>
      </c>
      <c r="K6526" s="11">
        <v>6478066</v>
      </c>
      <c r="L6526" s="11">
        <v>6478066</v>
      </c>
      <c r="M6526" s="11">
        <v>0</v>
      </c>
      <c r="N6526" s="13">
        <v>0.26095974997742699</v>
      </c>
      <c r="O6526" s="14" t="s">
        <v>535</v>
      </c>
      <c r="P6526" s="14">
        <v>0.2358548942850735</v>
      </c>
      <c r="Q6526" s="5" t="s">
        <v>543</v>
      </c>
      <c r="XEE6526" s="3">
        <v>0.235854894285074</v>
      </c>
      <c r="XEF6526" s="4">
        <v>0.90379797767845405</v>
      </c>
      <c r="XEG6526" s="2" t="s">
        <v>13</v>
      </c>
      <c r="XEH6526" s="1">
        <v>7</v>
      </c>
    </row>
    <row r="6527" spans="1:17 16359:16362" ht="30" hidden="1" x14ac:dyDescent="0.25">
      <c r="A6527" s="6">
        <v>81</v>
      </c>
      <c r="B6527" s="7" t="s">
        <v>526</v>
      </c>
      <c r="C6527" s="7" t="s">
        <v>26</v>
      </c>
      <c r="D6527" s="7" t="s">
        <v>195</v>
      </c>
      <c r="E6527" s="7" t="s">
        <v>196</v>
      </c>
      <c r="F6527" s="5"/>
      <c r="G6527" s="11">
        <v>27466320</v>
      </c>
      <c r="H6527" s="11">
        <f t="shared" si="101"/>
        <v>27466320</v>
      </c>
      <c r="I6527" s="11">
        <v>20298716</v>
      </c>
      <c r="J6527" s="11">
        <v>7167604</v>
      </c>
      <c r="K6527" s="11">
        <v>6478066</v>
      </c>
      <c r="L6527" s="11">
        <v>6478066</v>
      </c>
      <c r="M6527" s="11">
        <v>0</v>
      </c>
      <c r="N6527" s="13">
        <v>0.26095974997742699</v>
      </c>
      <c r="O6527" s="14" t="s">
        <v>535</v>
      </c>
      <c r="P6527" s="14">
        <v>0.2358548942850735</v>
      </c>
      <c r="Q6527" s="5" t="s">
        <v>543</v>
      </c>
      <c r="XEE6527" s="3">
        <v>0.235854894285074</v>
      </c>
      <c r="XEF6527" s="4">
        <v>0.90379797767845405</v>
      </c>
      <c r="XEG6527" s="2" t="s">
        <v>29</v>
      </c>
      <c r="XEH6527" s="1">
        <v>7</v>
      </c>
    </row>
    <row r="6528" spans="1:17 16359:16362" hidden="1" x14ac:dyDescent="0.25">
      <c r="A6528" s="6">
        <v>81</v>
      </c>
      <c r="B6528" s="7" t="s">
        <v>526</v>
      </c>
      <c r="C6528" s="7" t="s">
        <v>26</v>
      </c>
      <c r="D6528" s="7" t="s">
        <v>195</v>
      </c>
      <c r="E6528" s="7" t="s">
        <v>14</v>
      </c>
      <c r="F6528" s="6">
        <v>27</v>
      </c>
      <c r="G6528" s="11">
        <v>27466320</v>
      </c>
      <c r="H6528" s="11">
        <f t="shared" si="101"/>
        <v>27466320</v>
      </c>
      <c r="I6528" s="11">
        <v>20298716</v>
      </c>
      <c r="J6528" s="11">
        <v>7167604</v>
      </c>
      <c r="K6528" s="11">
        <v>6478066</v>
      </c>
      <c r="L6528" s="11">
        <v>6478066</v>
      </c>
      <c r="M6528" s="11">
        <v>0</v>
      </c>
      <c r="N6528" s="13">
        <v>0.26095974997742699</v>
      </c>
      <c r="O6528" s="14" t="s">
        <v>535</v>
      </c>
      <c r="P6528" s="14">
        <v>0.2358548942850735</v>
      </c>
      <c r="Q6528" s="5" t="s">
        <v>543</v>
      </c>
      <c r="XEE6528" s="3">
        <v>0.235854894285074</v>
      </c>
      <c r="XEF6528" s="4">
        <v>0.90379797767845405</v>
      </c>
      <c r="XEG6528" s="2" t="s">
        <v>29</v>
      </c>
      <c r="XEH6528" s="1">
        <v>7</v>
      </c>
    </row>
    <row r="6529" spans="1:17 16359:16362" hidden="1" x14ac:dyDescent="0.25">
      <c r="A6529" s="6">
        <v>81</v>
      </c>
      <c r="B6529" s="7" t="s">
        <v>526</v>
      </c>
      <c r="C6529" s="7" t="s">
        <v>23</v>
      </c>
      <c r="D6529" s="7" t="s">
        <v>197</v>
      </c>
      <c r="E6529" s="7" t="s">
        <v>198</v>
      </c>
      <c r="F6529" s="5"/>
      <c r="G6529" s="11">
        <v>2030000</v>
      </c>
      <c r="H6529" s="11">
        <f t="shared" si="101"/>
        <v>2030000</v>
      </c>
      <c r="I6529" s="11">
        <v>1705880</v>
      </c>
      <c r="J6529" s="11">
        <v>324120</v>
      </c>
      <c r="K6529" s="11">
        <v>320006.40000000002</v>
      </c>
      <c r="L6529" s="11">
        <v>320006.40000000002</v>
      </c>
      <c r="M6529" s="11">
        <v>0</v>
      </c>
      <c r="N6529" s="13">
        <v>0.159665024630542</v>
      </c>
      <c r="O6529" s="14" t="s">
        <v>535</v>
      </c>
      <c r="P6529" s="14">
        <v>0.15763862068965517</v>
      </c>
      <c r="Q6529" s="5" t="s">
        <v>543</v>
      </c>
      <c r="XEE6529" s="3">
        <v>0.15763862068965501</v>
      </c>
      <c r="XEF6529" s="4">
        <v>0.98730840429470601</v>
      </c>
      <c r="XEG6529" s="2" t="s">
        <v>29</v>
      </c>
      <c r="XEH6529" s="1">
        <v>7</v>
      </c>
    </row>
    <row r="6530" spans="1:17 16359:16362" hidden="1" x14ac:dyDescent="0.25">
      <c r="A6530" s="6">
        <v>81</v>
      </c>
      <c r="B6530" s="7" t="s">
        <v>526</v>
      </c>
      <c r="C6530" s="7" t="s">
        <v>23</v>
      </c>
      <c r="D6530" s="7" t="s">
        <v>197</v>
      </c>
      <c r="E6530" s="7" t="s">
        <v>14</v>
      </c>
      <c r="F6530" s="6">
        <v>27</v>
      </c>
      <c r="G6530" s="11">
        <v>2030000</v>
      </c>
      <c r="H6530" s="11">
        <f t="shared" si="101"/>
        <v>2030000</v>
      </c>
      <c r="I6530" s="11">
        <v>1705880</v>
      </c>
      <c r="J6530" s="11">
        <v>324120</v>
      </c>
      <c r="K6530" s="11">
        <v>320006.40000000002</v>
      </c>
      <c r="L6530" s="11">
        <v>320006.40000000002</v>
      </c>
      <c r="M6530" s="11">
        <v>0</v>
      </c>
      <c r="N6530" s="13">
        <v>0.159665024630542</v>
      </c>
      <c r="O6530" s="14" t="s">
        <v>535</v>
      </c>
      <c r="P6530" s="14">
        <v>0.15763862068965517</v>
      </c>
      <c r="Q6530" s="5" t="s">
        <v>543</v>
      </c>
      <c r="XEE6530" s="3">
        <v>0.15763862068965501</v>
      </c>
      <c r="XEF6530" s="4">
        <v>0.98730840429470601</v>
      </c>
      <c r="XEG6530" s="2" t="s">
        <v>29</v>
      </c>
      <c r="XEH6530" s="1">
        <v>7</v>
      </c>
    </row>
    <row r="6531" spans="1:17 16359:16362" ht="30" hidden="1" x14ac:dyDescent="0.25">
      <c r="A6531" s="6">
        <v>81</v>
      </c>
      <c r="B6531" s="7" t="s">
        <v>526</v>
      </c>
      <c r="C6531" s="7" t="s">
        <v>23</v>
      </c>
      <c r="D6531" s="7" t="s">
        <v>199</v>
      </c>
      <c r="E6531" s="7" t="s">
        <v>200</v>
      </c>
      <c r="F6531" s="5"/>
      <c r="G6531" s="11">
        <v>25302143</v>
      </c>
      <c r="H6531" s="11">
        <f t="shared" ref="H6531:H6594" si="102">+J6531+I6531</f>
        <v>25302143</v>
      </c>
      <c r="I6531" s="11">
        <v>0</v>
      </c>
      <c r="J6531" s="11">
        <v>25302143</v>
      </c>
      <c r="K6531" s="11">
        <v>0</v>
      </c>
      <c r="L6531" s="11">
        <v>0</v>
      </c>
      <c r="M6531" s="11">
        <v>0</v>
      </c>
      <c r="N6531" s="13">
        <v>1</v>
      </c>
      <c r="O6531" s="14" t="s">
        <v>537</v>
      </c>
      <c r="P6531" s="14">
        <v>0</v>
      </c>
      <c r="Q6531" s="5" t="s">
        <v>543</v>
      </c>
      <c r="XEE6531" s="3">
        <v>0</v>
      </c>
      <c r="XEF6531" s="4">
        <v>0</v>
      </c>
      <c r="XEG6531" s="2" t="s">
        <v>13</v>
      </c>
      <c r="XEH6531" s="1">
        <v>7</v>
      </c>
    </row>
    <row r="6532" spans="1:17 16359:16362" hidden="1" x14ac:dyDescent="0.25">
      <c r="A6532" s="6">
        <v>81</v>
      </c>
      <c r="B6532" s="7" t="s">
        <v>526</v>
      </c>
      <c r="C6532" s="7" t="s">
        <v>23</v>
      </c>
      <c r="D6532" s="7" t="s">
        <v>199</v>
      </c>
      <c r="E6532" s="7" t="s">
        <v>14</v>
      </c>
      <c r="F6532" s="6">
        <v>27</v>
      </c>
      <c r="G6532" s="11">
        <v>25302143</v>
      </c>
      <c r="H6532" s="11">
        <f t="shared" si="102"/>
        <v>25302143</v>
      </c>
      <c r="I6532" s="11">
        <v>0</v>
      </c>
      <c r="J6532" s="11">
        <v>25302143</v>
      </c>
      <c r="K6532" s="11">
        <v>0</v>
      </c>
      <c r="L6532" s="11">
        <v>0</v>
      </c>
      <c r="M6532" s="11">
        <v>0</v>
      </c>
      <c r="N6532" s="13">
        <v>1</v>
      </c>
      <c r="O6532" s="14" t="s">
        <v>537</v>
      </c>
      <c r="P6532" s="14">
        <v>0</v>
      </c>
      <c r="Q6532" s="5" t="s">
        <v>543</v>
      </c>
      <c r="XEE6532" s="3">
        <v>0</v>
      </c>
      <c r="XEF6532" s="4">
        <v>0</v>
      </c>
      <c r="XEG6532" s="2" t="s">
        <v>13</v>
      </c>
      <c r="XEH6532" s="1">
        <v>7</v>
      </c>
    </row>
    <row r="6533" spans="1:17 16359:16362" hidden="1" x14ac:dyDescent="0.25">
      <c r="A6533" s="6">
        <v>81</v>
      </c>
      <c r="B6533" s="7" t="s">
        <v>526</v>
      </c>
      <c r="C6533" s="7" t="s">
        <v>26</v>
      </c>
      <c r="D6533" s="7" t="s">
        <v>201</v>
      </c>
      <c r="E6533" s="7" t="s">
        <v>202</v>
      </c>
      <c r="F6533" s="5"/>
      <c r="G6533" s="11">
        <v>25302143</v>
      </c>
      <c r="H6533" s="11">
        <f t="shared" si="102"/>
        <v>25302143</v>
      </c>
      <c r="I6533" s="11">
        <v>0</v>
      </c>
      <c r="J6533" s="11">
        <v>25302143</v>
      </c>
      <c r="K6533" s="11">
        <v>0</v>
      </c>
      <c r="L6533" s="11">
        <v>0</v>
      </c>
      <c r="M6533" s="11">
        <v>0</v>
      </c>
      <c r="N6533" s="13">
        <v>1</v>
      </c>
      <c r="O6533" s="14" t="s">
        <v>537</v>
      </c>
      <c r="P6533" s="14">
        <v>0</v>
      </c>
      <c r="Q6533" s="5" t="s">
        <v>543</v>
      </c>
      <c r="XEE6533" s="3">
        <v>0</v>
      </c>
      <c r="XEF6533" s="4">
        <v>0</v>
      </c>
      <c r="XEG6533" s="2" t="s">
        <v>29</v>
      </c>
      <c r="XEH6533" s="1">
        <v>7</v>
      </c>
    </row>
    <row r="6534" spans="1:17 16359:16362" hidden="1" x14ac:dyDescent="0.25">
      <c r="A6534" s="6">
        <v>81</v>
      </c>
      <c r="B6534" s="7" t="s">
        <v>526</v>
      </c>
      <c r="C6534" s="7" t="s">
        <v>26</v>
      </c>
      <c r="D6534" s="7" t="s">
        <v>201</v>
      </c>
      <c r="E6534" s="7" t="s">
        <v>14</v>
      </c>
      <c r="F6534" s="6">
        <v>27</v>
      </c>
      <c r="G6534" s="11">
        <v>25302143</v>
      </c>
      <c r="H6534" s="11">
        <f t="shared" si="102"/>
        <v>25302143</v>
      </c>
      <c r="I6534" s="11">
        <v>0</v>
      </c>
      <c r="J6534" s="11">
        <v>25302143</v>
      </c>
      <c r="K6534" s="11">
        <v>0</v>
      </c>
      <c r="L6534" s="11">
        <v>0</v>
      </c>
      <c r="M6534" s="11">
        <v>0</v>
      </c>
      <c r="N6534" s="13">
        <v>1</v>
      </c>
      <c r="O6534" s="14" t="s">
        <v>537</v>
      </c>
      <c r="P6534" s="14">
        <v>0</v>
      </c>
      <c r="Q6534" s="5" t="s">
        <v>543</v>
      </c>
      <c r="XEE6534" s="3">
        <v>0</v>
      </c>
      <c r="XEF6534" s="4">
        <v>0</v>
      </c>
      <c r="XEG6534" s="2" t="s">
        <v>29</v>
      </c>
      <c r="XEH6534" s="1">
        <v>7</v>
      </c>
    </row>
    <row r="6535" spans="1:17 16359:16362" hidden="1" x14ac:dyDescent="0.25">
      <c r="A6535" s="6">
        <v>81</v>
      </c>
      <c r="B6535" s="7" t="s">
        <v>526</v>
      </c>
      <c r="C6535" s="7" t="s">
        <v>10</v>
      </c>
      <c r="D6535" s="7" t="s">
        <v>252</v>
      </c>
      <c r="E6535" s="7" t="s">
        <v>253</v>
      </c>
      <c r="F6535" s="5"/>
      <c r="G6535" s="11">
        <v>33172136881</v>
      </c>
      <c r="H6535" s="11">
        <f t="shared" si="102"/>
        <v>32942147177</v>
      </c>
      <c r="I6535" s="11">
        <v>255586990</v>
      </c>
      <c r="J6535" s="11">
        <v>32686560187</v>
      </c>
      <c r="K6535" s="11">
        <v>24282589349.18</v>
      </c>
      <c r="L6535" s="11">
        <v>24282589349.18</v>
      </c>
      <c r="M6535" s="11">
        <v>229989704</v>
      </c>
      <c r="N6535" s="13">
        <v>0.98536191093923398</v>
      </c>
      <c r="O6535" s="14" t="s">
        <v>537</v>
      </c>
      <c r="P6535" s="14">
        <v>0.73201763987318935</v>
      </c>
      <c r="Q6535" s="5" t="s">
        <v>546</v>
      </c>
      <c r="XEE6535" s="3">
        <v>0.73201763987318902</v>
      </c>
      <c r="XEF6535" s="4">
        <v>0.74289216149570803</v>
      </c>
      <c r="XEG6535" s="2" t="s">
        <v>13</v>
      </c>
      <c r="XEH6535" s="1">
        <v>7</v>
      </c>
    </row>
    <row r="6536" spans="1:17 16359:16362" hidden="1" x14ac:dyDescent="0.25">
      <c r="A6536" s="6">
        <v>81</v>
      </c>
      <c r="B6536" s="7" t="s">
        <v>526</v>
      </c>
      <c r="C6536" s="7" t="s">
        <v>10</v>
      </c>
      <c r="D6536" s="7" t="s">
        <v>252</v>
      </c>
      <c r="E6536" s="7" t="s">
        <v>254</v>
      </c>
      <c r="F6536" s="6">
        <v>10</v>
      </c>
      <c r="G6536" s="11">
        <v>9543662249</v>
      </c>
      <c r="H6536" s="11">
        <f t="shared" si="102"/>
        <v>9471675942</v>
      </c>
      <c r="I6536" s="11">
        <v>1708494</v>
      </c>
      <c r="J6536" s="11">
        <v>9469967448</v>
      </c>
      <c r="K6536" s="11">
        <v>8179465183</v>
      </c>
      <c r="L6536" s="11">
        <v>8179465183</v>
      </c>
      <c r="M6536" s="11">
        <v>71986307</v>
      </c>
      <c r="N6536" s="13">
        <v>0.99227814238630196</v>
      </c>
      <c r="O6536" s="14" t="s">
        <v>537</v>
      </c>
      <c r="P6536" s="14">
        <v>0.85705727734204518</v>
      </c>
      <c r="Q6536" s="5" t="s">
        <v>546</v>
      </c>
      <c r="XEE6536" s="3">
        <v>0.85705727734204495</v>
      </c>
      <c r="XEF6536" s="4">
        <v>0.86372685311895703</v>
      </c>
      <c r="XEG6536" s="2" t="s">
        <v>13</v>
      </c>
      <c r="XEH6536" s="1">
        <v>7</v>
      </c>
    </row>
    <row r="6537" spans="1:17 16359:16362" hidden="1" x14ac:dyDescent="0.25">
      <c r="A6537" s="6">
        <v>81</v>
      </c>
      <c r="B6537" s="7" t="s">
        <v>526</v>
      </c>
      <c r="C6537" s="7" t="s">
        <v>10</v>
      </c>
      <c r="D6537" s="7" t="s">
        <v>252</v>
      </c>
      <c r="E6537" s="7" t="s">
        <v>255</v>
      </c>
      <c r="F6537" s="6">
        <v>11</v>
      </c>
      <c r="G6537" s="11">
        <v>2002120377</v>
      </c>
      <c r="H6537" s="11">
        <f t="shared" si="102"/>
        <v>2002120370</v>
      </c>
      <c r="I6537" s="11">
        <v>35622496</v>
      </c>
      <c r="J6537" s="11">
        <v>1966497874</v>
      </c>
      <c r="K6537" s="11">
        <v>959123665</v>
      </c>
      <c r="L6537" s="11">
        <v>959123665</v>
      </c>
      <c r="M6537" s="11">
        <v>7</v>
      </c>
      <c r="N6537" s="13">
        <v>0.98220761178537297</v>
      </c>
      <c r="O6537" s="14" t="s">
        <v>537</v>
      </c>
      <c r="P6537" s="14">
        <v>0.47905394501661375</v>
      </c>
      <c r="Q6537" s="5" t="s">
        <v>543</v>
      </c>
      <c r="XEE6537" s="3">
        <v>0.47905394501661402</v>
      </c>
      <c r="XEF6537" s="4">
        <v>0.48773185960739102</v>
      </c>
      <c r="XEG6537" s="2" t="s">
        <v>13</v>
      </c>
      <c r="XEH6537" s="1">
        <v>7</v>
      </c>
    </row>
    <row r="6538" spans="1:17 16359:16362" hidden="1" x14ac:dyDescent="0.25">
      <c r="A6538" s="6">
        <v>81</v>
      </c>
      <c r="B6538" s="7" t="s">
        <v>526</v>
      </c>
      <c r="C6538" s="7" t="s">
        <v>10</v>
      </c>
      <c r="D6538" s="7" t="s">
        <v>252</v>
      </c>
      <c r="E6538" s="7" t="s">
        <v>256</v>
      </c>
      <c r="F6538" s="6">
        <v>16</v>
      </c>
      <c r="G6538" s="11">
        <v>5475441566</v>
      </c>
      <c r="H6538" s="11">
        <f t="shared" si="102"/>
        <v>5464441566</v>
      </c>
      <c r="I6538" s="11">
        <v>54252763</v>
      </c>
      <c r="J6538" s="11">
        <v>5410188803</v>
      </c>
      <c r="K6538" s="11">
        <v>2299564373</v>
      </c>
      <c r="L6538" s="11">
        <v>2299564373</v>
      </c>
      <c r="M6538" s="11">
        <v>11000000</v>
      </c>
      <c r="N6538" s="13">
        <v>0.98808264827348502</v>
      </c>
      <c r="O6538" s="14" t="s">
        <v>537</v>
      </c>
      <c r="P6538" s="14">
        <v>0.41997788585294166</v>
      </c>
      <c r="Q6538" s="5" t="s">
        <v>543</v>
      </c>
      <c r="XEE6538" s="3">
        <v>0.41997788585294199</v>
      </c>
      <c r="XEF6538" s="4">
        <v>0.425043276072892</v>
      </c>
      <c r="XEG6538" s="2" t="s">
        <v>13</v>
      </c>
      <c r="XEH6538" s="1">
        <v>7</v>
      </c>
    </row>
    <row r="6539" spans="1:17 16359:16362" hidden="1" x14ac:dyDescent="0.25">
      <c r="A6539" s="6">
        <v>81</v>
      </c>
      <c r="B6539" s="7" t="s">
        <v>526</v>
      </c>
      <c r="C6539" s="7" t="s">
        <v>10</v>
      </c>
      <c r="D6539" s="7" t="s">
        <v>252</v>
      </c>
      <c r="E6539" s="7" t="s">
        <v>258</v>
      </c>
      <c r="F6539" s="6">
        <v>21</v>
      </c>
      <c r="G6539" s="11">
        <v>14489007774</v>
      </c>
      <c r="H6539" s="11">
        <f t="shared" si="102"/>
        <v>14403081144</v>
      </c>
      <c r="I6539" s="11">
        <v>0</v>
      </c>
      <c r="J6539" s="11">
        <v>14403081144</v>
      </c>
      <c r="K6539" s="11">
        <v>12148576655</v>
      </c>
      <c r="L6539" s="11">
        <v>12148576655</v>
      </c>
      <c r="M6539" s="11">
        <v>85926630</v>
      </c>
      <c r="N6539" s="13">
        <v>0.99406952971933704</v>
      </c>
      <c r="O6539" s="14" t="s">
        <v>537</v>
      </c>
      <c r="P6539" s="14">
        <v>0.8384685027776837</v>
      </c>
      <c r="Q6539" s="5" t="s">
        <v>546</v>
      </c>
      <c r="XEE6539" s="3">
        <v>0.83846850277768403</v>
      </c>
      <c r="XEF6539" s="4">
        <v>0.843470680581483</v>
      </c>
      <c r="XEG6539" s="2" t="s">
        <v>13</v>
      </c>
      <c r="XEH6539" s="1">
        <v>7</v>
      </c>
    </row>
    <row r="6540" spans="1:17 16359:16362" hidden="1" x14ac:dyDescent="0.25">
      <c r="A6540" s="6">
        <v>81</v>
      </c>
      <c r="B6540" s="7" t="s">
        <v>526</v>
      </c>
      <c r="C6540" s="7" t="s">
        <v>10</v>
      </c>
      <c r="D6540" s="7" t="s">
        <v>252</v>
      </c>
      <c r="E6540" s="7" t="s">
        <v>14</v>
      </c>
      <c r="F6540" s="6">
        <v>27</v>
      </c>
      <c r="G6540" s="11">
        <v>1661904915</v>
      </c>
      <c r="H6540" s="11">
        <f t="shared" si="102"/>
        <v>1600828155</v>
      </c>
      <c r="I6540" s="11">
        <v>164003237</v>
      </c>
      <c r="J6540" s="11">
        <v>1436824918</v>
      </c>
      <c r="K6540" s="11">
        <v>695859473.17999995</v>
      </c>
      <c r="L6540" s="11">
        <v>695859473.17999995</v>
      </c>
      <c r="M6540" s="11">
        <v>61076760</v>
      </c>
      <c r="N6540" s="13">
        <v>0.86456505726141397</v>
      </c>
      <c r="O6540" s="14" t="s">
        <v>535</v>
      </c>
      <c r="P6540" s="14">
        <v>0.41871196534730748</v>
      </c>
      <c r="Q6540" s="5" t="s">
        <v>543</v>
      </c>
      <c r="XEE6540" s="3">
        <v>0.41871196534730798</v>
      </c>
      <c r="XEF6540" s="4">
        <v>0.48430359500488601</v>
      </c>
      <c r="XEG6540" s="2" t="s">
        <v>13</v>
      </c>
      <c r="XEH6540" s="1">
        <v>7</v>
      </c>
    </row>
    <row r="6541" spans="1:17 16359:16362" ht="45" hidden="1" x14ac:dyDescent="0.25">
      <c r="A6541" s="6">
        <v>81</v>
      </c>
      <c r="B6541" s="7" t="s">
        <v>526</v>
      </c>
      <c r="C6541" s="7" t="s">
        <v>259</v>
      </c>
      <c r="D6541" s="7" t="s">
        <v>260</v>
      </c>
      <c r="E6541" s="7" t="s">
        <v>261</v>
      </c>
      <c r="F6541" s="5"/>
      <c r="G6541" s="11">
        <v>265013864</v>
      </c>
      <c r="H6541" s="11">
        <f t="shared" si="102"/>
        <v>253013864</v>
      </c>
      <c r="I6541" s="11">
        <v>120651000</v>
      </c>
      <c r="J6541" s="11">
        <v>132362864</v>
      </c>
      <c r="K6541" s="11">
        <v>39762407</v>
      </c>
      <c r="L6541" s="11">
        <v>39762407</v>
      </c>
      <c r="M6541" s="11">
        <v>12000000</v>
      </c>
      <c r="N6541" s="13">
        <v>0.49945637561059802</v>
      </c>
      <c r="O6541" s="14" t="s">
        <v>535</v>
      </c>
      <c r="P6541" s="14">
        <v>0.15003896928199953</v>
      </c>
      <c r="Q6541" s="5" t="s">
        <v>543</v>
      </c>
      <c r="XEE6541" s="3">
        <v>0.150038969282</v>
      </c>
      <c r="XEF6541" s="4">
        <v>0.30040455304744701</v>
      </c>
      <c r="XEG6541" s="2" t="s">
        <v>13</v>
      </c>
      <c r="XEH6541" s="1">
        <v>7</v>
      </c>
    </row>
    <row r="6542" spans="1:17 16359:16362" hidden="1" x14ac:dyDescent="0.25">
      <c r="A6542" s="6">
        <v>81</v>
      </c>
      <c r="B6542" s="7" t="s">
        <v>526</v>
      </c>
      <c r="C6542" s="7" t="s">
        <v>259</v>
      </c>
      <c r="D6542" s="7" t="s">
        <v>260</v>
      </c>
      <c r="E6542" s="7" t="s">
        <v>14</v>
      </c>
      <c r="F6542" s="6">
        <v>27</v>
      </c>
      <c r="G6542" s="11">
        <v>265013864</v>
      </c>
      <c r="H6542" s="11">
        <f t="shared" si="102"/>
        <v>253013864</v>
      </c>
      <c r="I6542" s="11">
        <v>120651000</v>
      </c>
      <c r="J6542" s="11">
        <v>132362864</v>
      </c>
      <c r="K6542" s="11">
        <v>39762407</v>
      </c>
      <c r="L6542" s="11">
        <v>39762407</v>
      </c>
      <c r="M6542" s="11">
        <v>12000000</v>
      </c>
      <c r="N6542" s="13">
        <v>0.49945637561059802</v>
      </c>
      <c r="O6542" s="14" t="s">
        <v>535</v>
      </c>
      <c r="P6542" s="14">
        <v>0.15003896928199953</v>
      </c>
      <c r="Q6542" s="5" t="s">
        <v>543</v>
      </c>
      <c r="XEE6542" s="3">
        <v>0.150038969282</v>
      </c>
      <c r="XEF6542" s="4">
        <v>0.30040455304744701</v>
      </c>
      <c r="XEG6542" s="2" t="s">
        <v>13</v>
      </c>
      <c r="XEH6542" s="1">
        <v>7</v>
      </c>
    </row>
    <row r="6543" spans="1:17 16359:16362" ht="30" hidden="1" x14ac:dyDescent="0.25">
      <c r="A6543" s="6">
        <v>81</v>
      </c>
      <c r="B6543" s="7" t="s">
        <v>526</v>
      </c>
      <c r="C6543" s="7" t="s">
        <v>262</v>
      </c>
      <c r="D6543" s="7" t="s">
        <v>263</v>
      </c>
      <c r="E6543" s="7" t="s">
        <v>264</v>
      </c>
      <c r="F6543" s="5"/>
      <c r="G6543" s="11">
        <v>265013864</v>
      </c>
      <c r="H6543" s="11">
        <f t="shared" si="102"/>
        <v>253013864</v>
      </c>
      <c r="I6543" s="11">
        <v>120651000</v>
      </c>
      <c r="J6543" s="11">
        <v>132362864</v>
      </c>
      <c r="K6543" s="11">
        <v>39762407</v>
      </c>
      <c r="L6543" s="11">
        <v>39762407</v>
      </c>
      <c r="M6543" s="11">
        <v>12000000</v>
      </c>
      <c r="N6543" s="13">
        <v>0.49945637561059802</v>
      </c>
      <c r="O6543" s="14" t="s">
        <v>535</v>
      </c>
      <c r="P6543" s="14">
        <v>0.15003896928199953</v>
      </c>
      <c r="Q6543" s="5" t="s">
        <v>543</v>
      </c>
      <c r="XEE6543" s="3">
        <v>0.150038969282</v>
      </c>
      <c r="XEF6543" s="4">
        <v>0.30040455304744701</v>
      </c>
      <c r="XEG6543" s="2" t="s">
        <v>13</v>
      </c>
      <c r="XEH6543" s="1">
        <v>7</v>
      </c>
    </row>
    <row r="6544" spans="1:17 16359:16362" hidden="1" x14ac:dyDescent="0.25">
      <c r="A6544" s="6">
        <v>81</v>
      </c>
      <c r="B6544" s="7" t="s">
        <v>526</v>
      </c>
      <c r="C6544" s="7" t="s">
        <v>262</v>
      </c>
      <c r="D6544" s="7" t="s">
        <v>263</v>
      </c>
      <c r="E6544" s="7" t="s">
        <v>14</v>
      </c>
      <c r="F6544" s="6">
        <v>27</v>
      </c>
      <c r="G6544" s="11">
        <v>265013864</v>
      </c>
      <c r="H6544" s="11">
        <f t="shared" si="102"/>
        <v>253013864</v>
      </c>
      <c r="I6544" s="11">
        <v>120651000</v>
      </c>
      <c r="J6544" s="11">
        <v>132362864</v>
      </c>
      <c r="K6544" s="11">
        <v>39762407</v>
      </c>
      <c r="L6544" s="11">
        <v>39762407</v>
      </c>
      <c r="M6544" s="11">
        <v>12000000</v>
      </c>
      <c r="N6544" s="13">
        <v>0.49945637561059802</v>
      </c>
      <c r="O6544" s="14" t="s">
        <v>535</v>
      </c>
      <c r="P6544" s="14">
        <v>0.15003896928199953</v>
      </c>
      <c r="Q6544" s="5" t="s">
        <v>543</v>
      </c>
      <c r="XEE6544" s="3">
        <v>0.150038969282</v>
      </c>
      <c r="XEF6544" s="4">
        <v>0.30040455304744701</v>
      </c>
      <c r="XEG6544" s="2" t="s">
        <v>13</v>
      </c>
      <c r="XEH6544" s="1">
        <v>7</v>
      </c>
    </row>
    <row r="6545" spans="1:17 16359:16362" ht="60" hidden="1" x14ac:dyDescent="0.25">
      <c r="A6545" s="6">
        <v>81</v>
      </c>
      <c r="B6545" s="7" t="s">
        <v>526</v>
      </c>
      <c r="C6545" s="7" t="s">
        <v>265</v>
      </c>
      <c r="D6545" s="7" t="s">
        <v>266</v>
      </c>
      <c r="E6545" s="7" t="s">
        <v>267</v>
      </c>
      <c r="F6545" s="5"/>
      <c r="G6545" s="11">
        <v>265013864</v>
      </c>
      <c r="H6545" s="11">
        <f t="shared" si="102"/>
        <v>253013864</v>
      </c>
      <c r="I6545" s="11">
        <v>120651000</v>
      </c>
      <c r="J6545" s="11">
        <v>132362864</v>
      </c>
      <c r="K6545" s="11">
        <v>39762407</v>
      </c>
      <c r="L6545" s="11">
        <v>39762407</v>
      </c>
      <c r="M6545" s="11">
        <v>12000000</v>
      </c>
      <c r="N6545" s="13">
        <v>0.49945637561059802</v>
      </c>
      <c r="O6545" s="14" t="s">
        <v>535</v>
      </c>
      <c r="P6545" s="14">
        <v>0.15003896928199953</v>
      </c>
      <c r="Q6545" s="5" t="s">
        <v>543</v>
      </c>
      <c r="XEE6545" s="3">
        <v>0.150038969282</v>
      </c>
      <c r="XEF6545" s="4">
        <v>0.30040455304744701</v>
      </c>
      <c r="XEG6545" s="2" t="s">
        <v>13</v>
      </c>
      <c r="XEH6545" s="1">
        <v>7</v>
      </c>
    </row>
    <row r="6546" spans="1:17 16359:16362" hidden="1" x14ac:dyDescent="0.25">
      <c r="A6546" s="6">
        <v>81</v>
      </c>
      <c r="B6546" s="7" t="s">
        <v>526</v>
      </c>
      <c r="C6546" s="7" t="s">
        <v>265</v>
      </c>
      <c r="D6546" s="7" t="s">
        <v>266</v>
      </c>
      <c r="E6546" s="7" t="s">
        <v>14</v>
      </c>
      <c r="F6546" s="6">
        <v>27</v>
      </c>
      <c r="G6546" s="11">
        <v>265013864</v>
      </c>
      <c r="H6546" s="11">
        <f t="shared" si="102"/>
        <v>253013864</v>
      </c>
      <c r="I6546" s="11">
        <v>120651000</v>
      </c>
      <c r="J6546" s="11">
        <v>132362864</v>
      </c>
      <c r="K6546" s="11">
        <v>39762407</v>
      </c>
      <c r="L6546" s="11">
        <v>39762407</v>
      </c>
      <c r="M6546" s="11">
        <v>12000000</v>
      </c>
      <c r="N6546" s="13">
        <v>0.49945637561059802</v>
      </c>
      <c r="O6546" s="14" t="s">
        <v>535</v>
      </c>
      <c r="P6546" s="14">
        <v>0.15003896928199953</v>
      </c>
      <c r="Q6546" s="5" t="s">
        <v>543</v>
      </c>
      <c r="XEE6546" s="3">
        <v>0.150038969282</v>
      </c>
      <c r="XEF6546" s="4">
        <v>0.30040455304744701</v>
      </c>
      <c r="XEG6546" s="2" t="s">
        <v>13</v>
      </c>
      <c r="XEH6546" s="1">
        <v>7</v>
      </c>
    </row>
    <row r="6547" spans="1:17 16359:16362" ht="60" hidden="1" x14ac:dyDescent="0.25">
      <c r="A6547" s="6">
        <v>81</v>
      </c>
      <c r="B6547" s="7" t="s">
        <v>526</v>
      </c>
      <c r="C6547" s="7" t="s">
        <v>268</v>
      </c>
      <c r="D6547" s="7" t="s">
        <v>269</v>
      </c>
      <c r="E6547" s="7" t="s">
        <v>267</v>
      </c>
      <c r="F6547" s="5"/>
      <c r="G6547" s="11">
        <v>265013864</v>
      </c>
      <c r="H6547" s="11">
        <f t="shared" si="102"/>
        <v>253013864</v>
      </c>
      <c r="I6547" s="11">
        <v>120651000</v>
      </c>
      <c r="J6547" s="11">
        <v>132362864</v>
      </c>
      <c r="K6547" s="11">
        <v>39762407</v>
      </c>
      <c r="L6547" s="11">
        <v>39762407</v>
      </c>
      <c r="M6547" s="11">
        <v>12000000</v>
      </c>
      <c r="N6547" s="13">
        <v>0.49945637561059802</v>
      </c>
      <c r="O6547" s="14" t="s">
        <v>535</v>
      </c>
      <c r="P6547" s="14">
        <v>0.15003896928199953</v>
      </c>
      <c r="Q6547" s="5" t="s">
        <v>543</v>
      </c>
      <c r="XEE6547" s="3">
        <v>0.150038969282</v>
      </c>
      <c r="XEF6547" s="4">
        <v>0.30040455304744701</v>
      </c>
      <c r="XEG6547" s="2" t="s">
        <v>13</v>
      </c>
      <c r="XEH6547" s="1">
        <v>7</v>
      </c>
    </row>
    <row r="6548" spans="1:17 16359:16362" hidden="1" x14ac:dyDescent="0.25">
      <c r="A6548" s="6">
        <v>81</v>
      </c>
      <c r="B6548" s="7" t="s">
        <v>526</v>
      </c>
      <c r="C6548" s="7" t="s">
        <v>268</v>
      </c>
      <c r="D6548" s="7" t="s">
        <v>269</v>
      </c>
      <c r="E6548" s="7" t="s">
        <v>14</v>
      </c>
      <c r="F6548" s="6">
        <v>27</v>
      </c>
      <c r="G6548" s="11">
        <v>265013864</v>
      </c>
      <c r="H6548" s="11">
        <f t="shared" si="102"/>
        <v>253013864</v>
      </c>
      <c r="I6548" s="11">
        <v>120651000</v>
      </c>
      <c r="J6548" s="11">
        <v>132362864</v>
      </c>
      <c r="K6548" s="11">
        <v>39762407</v>
      </c>
      <c r="L6548" s="11">
        <v>39762407</v>
      </c>
      <c r="M6548" s="11">
        <v>12000000</v>
      </c>
      <c r="N6548" s="13">
        <v>0.49945637561059802</v>
      </c>
      <c r="O6548" s="14" t="s">
        <v>535</v>
      </c>
      <c r="P6548" s="14">
        <v>0.15003896928199953</v>
      </c>
      <c r="Q6548" s="5" t="s">
        <v>543</v>
      </c>
      <c r="XEE6548" s="3">
        <v>0.150038969282</v>
      </c>
      <c r="XEF6548" s="4">
        <v>0.30040455304744701</v>
      </c>
      <c r="XEG6548" s="2" t="s">
        <v>13</v>
      </c>
      <c r="XEH6548" s="1">
        <v>7</v>
      </c>
    </row>
    <row r="6549" spans="1:17 16359:16362" hidden="1" x14ac:dyDescent="0.25">
      <c r="A6549" s="6">
        <v>81</v>
      </c>
      <c r="B6549" s="7" t="s">
        <v>526</v>
      </c>
      <c r="C6549" s="7" t="s">
        <v>270</v>
      </c>
      <c r="D6549" s="7" t="s">
        <v>271</v>
      </c>
      <c r="E6549" s="7" t="s">
        <v>272</v>
      </c>
      <c r="F6549" s="5"/>
      <c r="G6549" s="11">
        <v>100000000</v>
      </c>
      <c r="H6549" s="11">
        <f t="shared" si="102"/>
        <v>100000000</v>
      </c>
      <c r="I6549" s="11">
        <v>100000000</v>
      </c>
      <c r="J6549" s="11">
        <v>0</v>
      </c>
      <c r="K6549" s="11">
        <v>0</v>
      </c>
      <c r="L6549" s="11">
        <v>0</v>
      </c>
      <c r="M6549" s="11">
        <v>0</v>
      </c>
      <c r="N6549" s="13">
        <v>0</v>
      </c>
      <c r="O6549" s="14" t="s">
        <v>535</v>
      </c>
      <c r="P6549" s="14">
        <v>0</v>
      </c>
      <c r="Q6549" s="5" t="s">
        <v>543</v>
      </c>
      <c r="XEE6549" s="3">
        <v>0</v>
      </c>
      <c r="XEG6549" s="2" t="s">
        <v>29</v>
      </c>
      <c r="XEH6549" s="1">
        <v>7</v>
      </c>
    </row>
    <row r="6550" spans="1:17 16359:16362" hidden="1" x14ac:dyDescent="0.25">
      <c r="A6550" s="6">
        <v>81</v>
      </c>
      <c r="B6550" s="7" t="s">
        <v>526</v>
      </c>
      <c r="C6550" s="7" t="s">
        <v>270</v>
      </c>
      <c r="D6550" s="7" t="s">
        <v>271</v>
      </c>
      <c r="E6550" s="7" t="s">
        <v>14</v>
      </c>
      <c r="F6550" s="6">
        <v>27</v>
      </c>
      <c r="G6550" s="11">
        <v>100000000</v>
      </c>
      <c r="H6550" s="11">
        <f t="shared" si="102"/>
        <v>100000000</v>
      </c>
      <c r="I6550" s="11">
        <v>100000000</v>
      </c>
      <c r="J6550" s="11">
        <v>0</v>
      </c>
      <c r="K6550" s="11">
        <v>0</v>
      </c>
      <c r="L6550" s="11">
        <v>0</v>
      </c>
      <c r="M6550" s="11">
        <v>0</v>
      </c>
      <c r="N6550" s="13">
        <v>0</v>
      </c>
      <c r="O6550" s="14" t="s">
        <v>535</v>
      </c>
      <c r="P6550" s="14">
        <v>0</v>
      </c>
      <c r="Q6550" s="5" t="s">
        <v>543</v>
      </c>
      <c r="XEE6550" s="3">
        <v>0</v>
      </c>
      <c r="XEG6550" s="2" t="s">
        <v>29</v>
      </c>
      <c r="XEH6550" s="1">
        <v>7</v>
      </c>
    </row>
    <row r="6551" spans="1:17 16359:16362" hidden="1" x14ac:dyDescent="0.25">
      <c r="A6551" s="6">
        <v>81</v>
      </c>
      <c r="B6551" s="7" t="s">
        <v>526</v>
      </c>
      <c r="C6551" s="7" t="s">
        <v>270</v>
      </c>
      <c r="D6551" s="7" t="s">
        <v>273</v>
      </c>
      <c r="E6551" s="7" t="s">
        <v>274</v>
      </c>
      <c r="F6551" s="5"/>
      <c r="G6551" s="11">
        <v>12000000</v>
      </c>
      <c r="H6551" s="11">
        <f t="shared" si="102"/>
        <v>0</v>
      </c>
      <c r="I6551" s="11">
        <v>0</v>
      </c>
      <c r="J6551" s="11">
        <v>0</v>
      </c>
      <c r="K6551" s="11">
        <v>0</v>
      </c>
      <c r="L6551" s="11">
        <v>0</v>
      </c>
      <c r="M6551" s="11">
        <v>12000000</v>
      </c>
      <c r="N6551" s="13">
        <v>0</v>
      </c>
      <c r="O6551" s="14" t="s">
        <v>535</v>
      </c>
      <c r="P6551" s="14">
        <v>0</v>
      </c>
      <c r="Q6551" s="5" t="s">
        <v>543</v>
      </c>
      <c r="XEE6551" s="3">
        <v>0</v>
      </c>
      <c r="XEG6551" s="2" t="s">
        <v>29</v>
      </c>
      <c r="XEH6551" s="1">
        <v>7</v>
      </c>
    </row>
    <row r="6552" spans="1:17 16359:16362" hidden="1" x14ac:dyDescent="0.25">
      <c r="A6552" s="6">
        <v>81</v>
      </c>
      <c r="B6552" s="7" t="s">
        <v>526</v>
      </c>
      <c r="C6552" s="7" t="s">
        <v>270</v>
      </c>
      <c r="D6552" s="7" t="s">
        <v>273</v>
      </c>
      <c r="E6552" s="7" t="s">
        <v>14</v>
      </c>
      <c r="F6552" s="6">
        <v>27</v>
      </c>
      <c r="G6552" s="11">
        <v>12000000</v>
      </c>
      <c r="H6552" s="11">
        <f t="shared" si="102"/>
        <v>0</v>
      </c>
      <c r="I6552" s="11">
        <v>0</v>
      </c>
      <c r="J6552" s="11">
        <v>0</v>
      </c>
      <c r="K6552" s="11">
        <v>0</v>
      </c>
      <c r="L6552" s="11">
        <v>0</v>
      </c>
      <c r="M6552" s="11">
        <v>12000000</v>
      </c>
      <c r="N6552" s="13">
        <v>0</v>
      </c>
      <c r="O6552" s="14" t="s">
        <v>535</v>
      </c>
      <c r="P6552" s="14">
        <v>0</v>
      </c>
      <c r="Q6552" s="5" t="s">
        <v>543</v>
      </c>
      <c r="XEE6552" s="3">
        <v>0</v>
      </c>
      <c r="XEG6552" s="2" t="s">
        <v>29</v>
      </c>
      <c r="XEH6552" s="1">
        <v>7</v>
      </c>
    </row>
    <row r="6553" spans="1:17 16359:16362" hidden="1" x14ac:dyDescent="0.25">
      <c r="A6553" s="6">
        <v>81</v>
      </c>
      <c r="B6553" s="7" t="s">
        <v>526</v>
      </c>
      <c r="C6553" s="7" t="s">
        <v>270</v>
      </c>
      <c r="D6553" s="7" t="s">
        <v>275</v>
      </c>
      <c r="E6553" s="7" t="s">
        <v>142</v>
      </c>
      <c r="F6553" s="5"/>
      <c r="G6553" s="11">
        <v>80170400</v>
      </c>
      <c r="H6553" s="11">
        <f t="shared" si="102"/>
        <v>80170400</v>
      </c>
      <c r="I6553" s="11">
        <v>0</v>
      </c>
      <c r="J6553" s="11">
        <v>80170400</v>
      </c>
      <c r="K6553" s="11">
        <v>13157008</v>
      </c>
      <c r="L6553" s="11">
        <v>13157008</v>
      </c>
      <c r="M6553" s="11">
        <v>0</v>
      </c>
      <c r="N6553" s="13">
        <v>1</v>
      </c>
      <c r="O6553" s="14" t="s">
        <v>537</v>
      </c>
      <c r="P6553" s="14">
        <v>0.16411303922644765</v>
      </c>
      <c r="Q6553" s="5" t="s">
        <v>543</v>
      </c>
      <c r="XEE6553" s="3">
        <v>0.16411303922644799</v>
      </c>
      <c r="XEF6553" s="4">
        <v>0.16411303922644799</v>
      </c>
      <c r="XEG6553" s="2" t="s">
        <v>29</v>
      </c>
      <c r="XEH6553" s="1">
        <v>7</v>
      </c>
    </row>
    <row r="6554" spans="1:17 16359:16362" hidden="1" x14ac:dyDescent="0.25">
      <c r="A6554" s="6">
        <v>81</v>
      </c>
      <c r="B6554" s="7" t="s">
        <v>526</v>
      </c>
      <c r="C6554" s="7" t="s">
        <v>270</v>
      </c>
      <c r="D6554" s="7" t="s">
        <v>275</v>
      </c>
      <c r="E6554" s="7" t="s">
        <v>14</v>
      </c>
      <c r="F6554" s="6">
        <v>27</v>
      </c>
      <c r="G6554" s="11">
        <v>80170400</v>
      </c>
      <c r="H6554" s="11">
        <f t="shared" si="102"/>
        <v>80170400</v>
      </c>
      <c r="I6554" s="11">
        <v>0</v>
      </c>
      <c r="J6554" s="11">
        <v>80170400</v>
      </c>
      <c r="K6554" s="11">
        <v>13157008</v>
      </c>
      <c r="L6554" s="11">
        <v>13157008</v>
      </c>
      <c r="M6554" s="11">
        <v>0</v>
      </c>
      <c r="N6554" s="13">
        <v>1</v>
      </c>
      <c r="O6554" s="14" t="s">
        <v>537</v>
      </c>
      <c r="P6554" s="14">
        <v>0.16411303922644765</v>
      </c>
      <c r="Q6554" s="5" t="s">
        <v>543</v>
      </c>
      <c r="XEE6554" s="3">
        <v>0.16411303922644799</v>
      </c>
      <c r="XEF6554" s="4">
        <v>0.16411303922644799</v>
      </c>
      <c r="XEG6554" s="2" t="s">
        <v>29</v>
      </c>
      <c r="XEH6554" s="1">
        <v>7</v>
      </c>
    </row>
    <row r="6555" spans="1:17 16359:16362" hidden="1" x14ac:dyDescent="0.25">
      <c r="A6555" s="6">
        <v>81</v>
      </c>
      <c r="B6555" s="7" t="s">
        <v>526</v>
      </c>
      <c r="C6555" s="7" t="s">
        <v>270</v>
      </c>
      <c r="D6555" s="7" t="s">
        <v>276</v>
      </c>
      <c r="E6555" s="7" t="s">
        <v>277</v>
      </c>
      <c r="F6555" s="5"/>
      <c r="G6555" s="11">
        <v>15295950</v>
      </c>
      <c r="H6555" s="11">
        <f t="shared" si="102"/>
        <v>15295950</v>
      </c>
      <c r="I6555" s="11">
        <v>15295950</v>
      </c>
      <c r="J6555" s="11">
        <v>0</v>
      </c>
      <c r="K6555" s="11">
        <v>0</v>
      </c>
      <c r="L6555" s="11">
        <v>0</v>
      </c>
      <c r="M6555" s="11">
        <v>0</v>
      </c>
      <c r="N6555" s="13">
        <v>0</v>
      </c>
      <c r="O6555" s="14" t="s">
        <v>535</v>
      </c>
      <c r="P6555" s="14">
        <v>0</v>
      </c>
      <c r="Q6555" s="5" t="s">
        <v>543</v>
      </c>
      <c r="XEE6555" s="3">
        <v>0</v>
      </c>
      <c r="XEG6555" s="2" t="s">
        <v>29</v>
      </c>
      <c r="XEH6555" s="1">
        <v>7</v>
      </c>
    </row>
    <row r="6556" spans="1:17 16359:16362" hidden="1" x14ac:dyDescent="0.25">
      <c r="A6556" s="6">
        <v>81</v>
      </c>
      <c r="B6556" s="7" t="s">
        <v>526</v>
      </c>
      <c r="C6556" s="7" t="s">
        <v>270</v>
      </c>
      <c r="D6556" s="7" t="s">
        <v>276</v>
      </c>
      <c r="E6556" s="7" t="s">
        <v>14</v>
      </c>
      <c r="F6556" s="6">
        <v>27</v>
      </c>
      <c r="G6556" s="11">
        <v>15295950</v>
      </c>
      <c r="H6556" s="11">
        <f t="shared" si="102"/>
        <v>15295950</v>
      </c>
      <c r="I6556" s="11">
        <v>15295950</v>
      </c>
      <c r="J6556" s="11">
        <v>0</v>
      </c>
      <c r="K6556" s="11">
        <v>0</v>
      </c>
      <c r="L6556" s="11">
        <v>0</v>
      </c>
      <c r="M6556" s="11">
        <v>0</v>
      </c>
      <c r="N6556" s="13">
        <v>0</v>
      </c>
      <c r="O6556" s="14" t="s">
        <v>535</v>
      </c>
      <c r="P6556" s="14">
        <v>0</v>
      </c>
      <c r="Q6556" s="5" t="s">
        <v>543</v>
      </c>
      <c r="XEE6556" s="3">
        <v>0</v>
      </c>
      <c r="XEG6556" s="2" t="s">
        <v>29</v>
      </c>
      <c r="XEH6556" s="1">
        <v>7</v>
      </c>
    </row>
    <row r="6557" spans="1:17 16359:16362" ht="45" hidden="1" x14ac:dyDescent="0.25">
      <c r="A6557" s="6">
        <v>81</v>
      </c>
      <c r="B6557" s="7" t="s">
        <v>526</v>
      </c>
      <c r="C6557" s="7" t="s">
        <v>270</v>
      </c>
      <c r="D6557" s="7" t="s">
        <v>278</v>
      </c>
      <c r="E6557" s="7" t="s">
        <v>279</v>
      </c>
      <c r="F6557" s="5"/>
      <c r="G6557" s="11">
        <v>51363267</v>
      </c>
      <c r="H6557" s="11">
        <f t="shared" si="102"/>
        <v>51363267</v>
      </c>
      <c r="I6557" s="11">
        <v>282067</v>
      </c>
      <c r="J6557" s="11">
        <v>51081200</v>
      </c>
      <c r="K6557" s="11">
        <v>25578567</v>
      </c>
      <c r="L6557" s="11">
        <v>25578567</v>
      </c>
      <c r="M6557" s="11">
        <v>0</v>
      </c>
      <c r="N6557" s="13">
        <v>0.99450839059750595</v>
      </c>
      <c r="O6557" s="14" t="s">
        <v>537</v>
      </c>
      <c r="P6557" s="14">
        <v>0.49799338114532316</v>
      </c>
      <c r="Q6557" s="5" t="s">
        <v>543</v>
      </c>
      <c r="XEE6557" s="3">
        <v>0.49799338114532299</v>
      </c>
      <c r="XEF6557" s="4">
        <v>0.50074326758181098</v>
      </c>
      <c r="XEG6557" s="2" t="s">
        <v>29</v>
      </c>
      <c r="XEH6557" s="1">
        <v>7</v>
      </c>
    </row>
    <row r="6558" spans="1:17 16359:16362" hidden="1" x14ac:dyDescent="0.25">
      <c r="A6558" s="6">
        <v>81</v>
      </c>
      <c r="B6558" s="7" t="s">
        <v>526</v>
      </c>
      <c r="C6558" s="7" t="s">
        <v>270</v>
      </c>
      <c r="D6558" s="7" t="s">
        <v>278</v>
      </c>
      <c r="E6558" s="7" t="s">
        <v>14</v>
      </c>
      <c r="F6558" s="6">
        <v>27</v>
      </c>
      <c r="G6558" s="11">
        <v>51363267</v>
      </c>
      <c r="H6558" s="11">
        <f t="shared" si="102"/>
        <v>51363267</v>
      </c>
      <c r="I6558" s="11">
        <v>282067</v>
      </c>
      <c r="J6558" s="11">
        <v>51081200</v>
      </c>
      <c r="K6558" s="11">
        <v>25578567</v>
      </c>
      <c r="L6558" s="11">
        <v>25578567</v>
      </c>
      <c r="M6558" s="11">
        <v>0</v>
      </c>
      <c r="N6558" s="13">
        <v>0.99450839059750595</v>
      </c>
      <c r="O6558" s="14" t="s">
        <v>537</v>
      </c>
      <c r="P6558" s="14">
        <v>0.49799338114532316</v>
      </c>
      <c r="Q6558" s="5" t="s">
        <v>543</v>
      </c>
      <c r="XEE6558" s="3">
        <v>0.49799338114532299</v>
      </c>
      <c r="XEF6558" s="4">
        <v>0.50074326758181098</v>
      </c>
      <c r="XEG6558" s="2" t="s">
        <v>29</v>
      </c>
      <c r="XEH6558" s="1">
        <v>7</v>
      </c>
    </row>
    <row r="6559" spans="1:17 16359:16362" ht="45" hidden="1" x14ac:dyDescent="0.25">
      <c r="A6559" s="6">
        <v>81</v>
      </c>
      <c r="B6559" s="7" t="s">
        <v>526</v>
      </c>
      <c r="C6559" s="7" t="s">
        <v>270</v>
      </c>
      <c r="D6559" s="7" t="s">
        <v>280</v>
      </c>
      <c r="E6559" s="7" t="s">
        <v>281</v>
      </c>
      <c r="F6559" s="5"/>
      <c r="G6559" s="11">
        <v>6175653</v>
      </c>
      <c r="H6559" s="11">
        <f t="shared" si="102"/>
        <v>6175653</v>
      </c>
      <c r="I6559" s="11">
        <v>5072983</v>
      </c>
      <c r="J6559" s="11">
        <v>1102670</v>
      </c>
      <c r="K6559" s="11">
        <v>1023670</v>
      </c>
      <c r="L6559" s="11">
        <v>1023670</v>
      </c>
      <c r="M6559" s="11">
        <v>0</v>
      </c>
      <c r="N6559" s="13">
        <v>0.178551158881498</v>
      </c>
      <c r="O6559" s="14" t="s">
        <v>535</v>
      </c>
      <c r="P6559" s="14">
        <v>0.16575898937326952</v>
      </c>
      <c r="Q6559" s="5" t="s">
        <v>543</v>
      </c>
      <c r="XEE6559" s="3">
        <v>0.16575898937326999</v>
      </c>
      <c r="XEF6559" s="4">
        <v>0.92835571839262898</v>
      </c>
      <c r="XEG6559" s="2" t="s">
        <v>29</v>
      </c>
      <c r="XEH6559" s="1">
        <v>7</v>
      </c>
    </row>
    <row r="6560" spans="1:17 16359:16362" hidden="1" x14ac:dyDescent="0.25">
      <c r="A6560" s="6">
        <v>81</v>
      </c>
      <c r="B6560" s="7" t="s">
        <v>526</v>
      </c>
      <c r="C6560" s="7" t="s">
        <v>270</v>
      </c>
      <c r="D6560" s="7" t="s">
        <v>280</v>
      </c>
      <c r="E6560" s="7" t="s">
        <v>14</v>
      </c>
      <c r="F6560" s="6">
        <v>27</v>
      </c>
      <c r="G6560" s="11">
        <v>6175653</v>
      </c>
      <c r="H6560" s="11">
        <f t="shared" si="102"/>
        <v>6175653</v>
      </c>
      <c r="I6560" s="11">
        <v>5072983</v>
      </c>
      <c r="J6560" s="11">
        <v>1102670</v>
      </c>
      <c r="K6560" s="11">
        <v>1023670</v>
      </c>
      <c r="L6560" s="11">
        <v>1023670</v>
      </c>
      <c r="M6560" s="11">
        <v>0</v>
      </c>
      <c r="N6560" s="13">
        <v>0.178551158881498</v>
      </c>
      <c r="O6560" s="14" t="s">
        <v>535</v>
      </c>
      <c r="P6560" s="14">
        <v>0.16575898937326952</v>
      </c>
      <c r="Q6560" s="5" t="s">
        <v>543</v>
      </c>
      <c r="XEE6560" s="3">
        <v>0.16575898937326999</v>
      </c>
      <c r="XEF6560" s="4">
        <v>0.92835571839262898</v>
      </c>
      <c r="XEG6560" s="2" t="s">
        <v>29</v>
      </c>
      <c r="XEH6560" s="1">
        <v>7</v>
      </c>
    </row>
    <row r="6561" spans="1:17 16359:16362" ht="30" hidden="1" x14ac:dyDescent="0.25">
      <c r="A6561" s="6">
        <v>81</v>
      </c>
      <c r="B6561" s="7" t="s">
        <v>526</v>
      </c>
      <c r="C6561" s="7" t="s">
        <v>270</v>
      </c>
      <c r="D6561" s="7" t="s">
        <v>282</v>
      </c>
      <c r="E6561" s="7" t="s">
        <v>283</v>
      </c>
      <c r="F6561" s="5"/>
      <c r="G6561" s="11">
        <v>8594</v>
      </c>
      <c r="H6561" s="11">
        <f t="shared" si="102"/>
        <v>8594</v>
      </c>
      <c r="I6561" s="11">
        <v>0</v>
      </c>
      <c r="J6561" s="11">
        <v>8594</v>
      </c>
      <c r="K6561" s="11">
        <v>3162</v>
      </c>
      <c r="L6561" s="11">
        <v>3162</v>
      </c>
      <c r="M6561" s="11">
        <v>0</v>
      </c>
      <c r="N6561" s="13">
        <v>1</v>
      </c>
      <c r="O6561" s="14" t="s">
        <v>537</v>
      </c>
      <c r="P6561" s="14">
        <v>0.36793111473120782</v>
      </c>
      <c r="Q6561" s="5" t="s">
        <v>543</v>
      </c>
      <c r="XEE6561" s="3">
        <v>0.36793111473120799</v>
      </c>
      <c r="XEF6561" s="4">
        <v>0.36793111473120799</v>
      </c>
      <c r="XEG6561" s="2" t="s">
        <v>29</v>
      </c>
      <c r="XEH6561" s="1">
        <v>7</v>
      </c>
    </row>
    <row r="6562" spans="1:17 16359:16362" hidden="1" x14ac:dyDescent="0.25">
      <c r="A6562" s="6">
        <v>81</v>
      </c>
      <c r="B6562" s="7" t="s">
        <v>526</v>
      </c>
      <c r="C6562" s="7" t="s">
        <v>270</v>
      </c>
      <c r="D6562" s="7" t="s">
        <v>282</v>
      </c>
      <c r="E6562" s="7" t="s">
        <v>14</v>
      </c>
      <c r="F6562" s="6">
        <v>27</v>
      </c>
      <c r="G6562" s="11">
        <v>8594</v>
      </c>
      <c r="H6562" s="11">
        <f t="shared" si="102"/>
        <v>8594</v>
      </c>
      <c r="I6562" s="11">
        <v>0</v>
      </c>
      <c r="J6562" s="11">
        <v>8594</v>
      </c>
      <c r="K6562" s="11">
        <v>3162</v>
      </c>
      <c r="L6562" s="11">
        <v>3162</v>
      </c>
      <c r="M6562" s="11">
        <v>0</v>
      </c>
      <c r="N6562" s="13">
        <v>1</v>
      </c>
      <c r="O6562" s="14" t="s">
        <v>537</v>
      </c>
      <c r="P6562" s="14">
        <v>0.36793111473120782</v>
      </c>
      <c r="Q6562" s="5" t="s">
        <v>543</v>
      </c>
      <c r="XEE6562" s="3">
        <v>0.36793111473120799</v>
      </c>
      <c r="XEF6562" s="4">
        <v>0.36793111473120799</v>
      </c>
      <c r="XEG6562" s="2" t="s">
        <v>29</v>
      </c>
      <c r="XEH6562" s="1">
        <v>7</v>
      </c>
    </row>
    <row r="6563" spans="1:17 16359:16362" ht="45" hidden="1" x14ac:dyDescent="0.25">
      <c r="A6563" s="6">
        <v>81</v>
      </c>
      <c r="B6563" s="7" t="s">
        <v>526</v>
      </c>
      <c r="C6563" s="7" t="s">
        <v>259</v>
      </c>
      <c r="D6563" s="7" t="s">
        <v>284</v>
      </c>
      <c r="E6563" s="7" t="s">
        <v>285</v>
      </c>
      <c r="F6563" s="5"/>
      <c r="G6563" s="11">
        <v>50804746</v>
      </c>
      <c r="H6563" s="11">
        <f t="shared" si="102"/>
        <v>49804746</v>
      </c>
      <c r="I6563" s="11">
        <v>1220872</v>
      </c>
      <c r="J6563" s="11">
        <v>48583874</v>
      </c>
      <c r="K6563" s="11">
        <v>26990674</v>
      </c>
      <c r="L6563" s="11">
        <v>26990674</v>
      </c>
      <c r="M6563" s="11">
        <v>1000000</v>
      </c>
      <c r="N6563" s="13">
        <v>0.95628613122089001</v>
      </c>
      <c r="O6563" s="14" t="s">
        <v>537</v>
      </c>
      <c r="P6563" s="14">
        <v>0.53126284697890236</v>
      </c>
      <c r="Q6563" s="5" t="s">
        <v>543</v>
      </c>
      <c r="XEE6563" s="3">
        <v>0.53126284697890203</v>
      </c>
      <c r="XEF6563" s="4">
        <v>0.55554799932175003</v>
      </c>
      <c r="XEG6563" s="2" t="s">
        <v>13</v>
      </c>
      <c r="XEH6563" s="1">
        <v>7</v>
      </c>
    </row>
    <row r="6564" spans="1:17 16359:16362" hidden="1" x14ac:dyDescent="0.25">
      <c r="A6564" s="6">
        <v>81</v>
      </c>
      <c r="B6564" s="7" t="s">
        <v>526</v>
      </c>
      <c r="C6564" s="7" t="s">
        <v>259</v>
      </c>
      <c r="D6564" s="7" t="s">
        <v>284</v>
      </c>
      <c r="E6564" s="7" t="s">
        <v>14</v>
      </c>
      <c r="F6564" s="6">
        <v>27</v>
      </c>
      <c r="G6564" s="11">
        <v>50804746</v>
      </c>
      <c r="H6564" s="11">
        <f t="shared" si="102"/>
        <v>49804746</v>
      </c>
      <c r="I6564" s="11">
        <v>1220872</v>
      </c>
      <c r="J6564" s="11">
        <v>48583874</v>
      </c>
      <c r="K6564" s="11">
        <v>26990674</v>
      </c>
      <c r="L6564" s="11">
        <v>26990674</v>
      </c>
      <c r="M6564" s="11">
        <v>1000000</v>
      </c>
      <c r="N6564" s="13">
        <v>0.95628613122089001</v>
      </c>
      <c r="O6564" s="14" t="s">
        <v>537</v>
      </c>
      <c r="P6564" s="14">
        <v>0.53126284697890236</v>
      </c>
      <c r="Q6564" s="5" t="s">
        <v>543</v>
      </c>
      <c r="XEE6564" s="3">
        <v>0.53126284697890203</v>
      </c>
      <c r="XEF6564" s="4">
        <v>0.55554799932175003</v>
      </c>
      <c r="XEG6564" s="2" t="s">
        <v>13</v>
      </c>
      <c r="XEH6564" s="1">
        <v>7</v>
      </c>
    </row>
    <row r="6565" spans="1:17 16359:16362" hidden="1" x14ac:dyDescent="0.25">
      <c r="A6565" s="6">
        <v>81</v>
      </c>
      <c r="B6565" s="7" t="s">
        <v>526</v>
      </c>
      <c r="C6565" s="7" t="s">
        <v>262</v>
      </c>
      <c r="D6565" s="7" t="s">
        <v>286</v>
      </c>
      <c r="E6565" s="7" t="s">
        <v>287</v>
      </c>
      <c r="F6565" s="5"/>
      <c r="G6565" s="11">
        <v>50804746</v>
      </c>
      <c r="H6565" s="11">
        <f t="shared" si="102"/>
        <v>49804746</v>
      </c>
      <c r="I6565" s="11">
        <v>1220872</v>
      </c>
      <c r="J6565" s="11">
        <v>48583874</v>
      </c>
      <c r="K6565" s="11">
        <v>26990674</v>
      </c>
      <c r="L6565" s="11">
        <v>26990674</v>
      </c>
      <c r="M6565" s="11">
        <v>1000000</v>
      </c>
      <c r="N6565" s="13">
        <v>0.95628613122089001</v>
      </c>
      <c r="O6565" s="14" t="s">
        <v>537</v>
      </c>
      <c r="P6565" s="14">
        <v>0.53126284697890236</v>
      </c>
      <c r="Q6565" s="5" t="s">
        <v>543</v>
      </c>
      <c r="XEE6565" s="3">
        <v>0.53126284697890203</v>
      </c>
      <c r="XEF6565" s="4">
        <v>0.55554799932175003</v>
      </c>
      <c r="XEG6565" s="2" t="s">
        <v>13</v>
      </c>
      <c r="XEH6565" s="1">
        <v>7</v>
      </c>
    </row>
    <row r="6566" spans="1:17 16359:16362" hidden="1" x14ac:dyDescent="0.25">
      <c r="A6566" s="6">
        <v>81</v>
      </c>
      <c r="B6566" s="7" t="s">
        <v>526</v>
      </c>
      <c r="C6566" s="7" t="s">
        <v>262</v>
      </c>
      <c r="D6566" s="7" t="s">
        <v>286</v>
      </c>
      <c r="E6566" s="7" t="s">
        <v>14</v>
      </c>
      <c r="F6566" s="6">
        <v>27</v>
      </c>
      <c r="G6566" s="11">
        <v>50804746</v>
      </c>
      <c r="H6566" s="11">
        <f t="shared" si="102"/>
        <v>49804746</v>
      </c>
      <c r="I6566" s="11">
        <v>1220872</v>
      </c>
      <c r="J6566" s="11">
        <v>48583874</v>
      </c>
      <c r="K6566" s="11">
        <v>26990674</v>
      </c>
      <c r="L6566" s="11">
        <v>26990674</v>
      </c>
      <c r="M6566" s="11">
        <v>1000000</v>
      </c>
      <c r="N6566" s="13">
        <v>0.95628613122089001</v>
      </c>
      <c r="O6566" s="14" t="s">
        <v>537</v>
      </c>
      <c r="P6566" s="14">
        <v>0.53126284697890236</v>
      </c>
      <c r="Q6566" s="5" t="s">
        <v>543</v>
      </c>
      <c r="XEE6566" s="3">
        <v>0.53126284697890203</v>
      </c>
      <c r="XEF6566" s="4">
        <v>0.55554799932175003</v>
      </c>
      <c r="XEG6566" s="2" t="s">
        <v>13</v>
      </c>
      <c r="XEH6566" s="1">
        <v>7</v>
      </c>
    </row>
    <row r="6567" spans="1:17 16359:16362" ht="60" hidden="1" x14ac:dyDescent="0.25">
      <c r="A6567" s="6">
        <v>81</v>
      </c>
      <c r="B6567" s="7" t="s">
        <v>526</v>
      </c>
      <c r="C6567" s="7" t="s">
        <v>265</v>
      </c>
      <c r="D6567" s="7" t="s">
        <v>288</v>
      </c>
      <c r="E6567" s="7" t="s">
        <v>289</v>
      </c>
      <c r="F6567" s="5"/>
      <c r="G6567" s="11">
        <v>50804746</v>
      </c>
      <c r="H6567" s="11">
        <f t="shared" si="102"/>
        <v>49804746</v>
      </c>
      <c r="I6567" s="11">
        <v>1220872</v>
      </c>
      <c r="J6567" s="11">
        <v>48583874</v>
      </c>
      <c r="K6567" s="11">
        <v>26990674</v>
      </c>
      <c r="L6567" s="11">
        <v>26990674</v>
      </c>
      <c r="M6567" s="11">
        <v>1000000</v>
      </c>
      <c r="N6567" s="13">
        <v>0.95628613122089001</v>
      </c>
      <c r="O6567" s="14" t="s">
        <v>537</v>
      </c>
      <c r="P6567" s="14">
        <v>0.53126284697890236</v>
      </c>
      <c r="Q6567" s="5" t="s">
        <v>543</v>
      </c>
      <c r="XEE6567" s="3">
        <v>0.53126284697890203</v>
      </c>
      <c r="XEF6567" s="4">
        <v>0.55554799932175003</v>
      </c>
      <c r="XEG6567" s="2" t="s">
        <v>13</v>
      </c>
      <c r="XEH6567" s="1">
        <v>7</v>
      </c>
    </row>
    <row r="6568" spans="1:17 16359:16362" hidden="1" x14ac:dyDescent="0.25">
      <c r="A6568" s="6">
        <v>81</v>
      </c>
      <c r="B6568" s="7" t="s">
        <v>526</v>
      </c>
      <c r="C6568" s="7" t="s">
        <v>265</v>
      </c>
      <c r="D6568" s="7" t="s">
        <v>288</v>
      </c>
      <c r="E6568" s="7" t="s">
        <v>14</v>
      </c>
      <c r="F6568" s="6">
        <v>27</v>
      </c>
      <c r="G6568" s="11">
        <v>50804746</v>
      </c>
      <c r="H6568" s="11">
        <f t="shared" si="102"/>
        <v>49804746</v>
      </c>
      <c r="I6568" s="11">
        <v>1220872</v>
      </c>
      <c r="J6568" s="11">
        <v>48583874</v>
      </c>
      <c r="K6568" s="11">
        <v>26990674</v>
      </c>
      <c r="L6568" s="11">
        <v>26990674</v>
      </c>
      <c r="M6568" s="11">
        <v>1000000</v>
      </c>
      <c r="N6568" s="13">
        <v>0.95628613122089001</v>
      </c>
      <c r="O6568" s="14" t="s">
        <v>537</v>
      </c>
      <c r="P6568" s="14">
        <v>0.53126284697890236</v>
      </c>
      <c r="Q6568" s="5" t="s">
        <v>543</v>
      </c>
      <c r="XEE6568" s="3">
        <v>0.53126284697890203</v>
      </c>
      <c r="XEF6568" s="4">
        <v>0.55554799932175003</v>
      </c>
      <c r="XEG6568" s="2" t="s">
        <v>13</v>
      </c>
      <c r="XEH6568" s="1">
        <v>7</v>
      </c>
    </row>
    <row r="6569" spans="1:17 16359:16362" ht="60" hidden="1" x14ac:dyDescent="0.25">
      <c r="A6569" s="6">
        <v>81</v>
      </c>
      <c r="B6569" s="7" t="s">
        <v>526</v>
      </c>
      <c r="C6569" s="7" t="s">
        <v>268</v>
      </c>
      <c r="D6569" s="7" t="s">
        <v>290</v>
      </c>
      <c r="E6569" s="7" t="s">
        <v>289</v>
      </c>
      <c r="F6569" s="5"/>
      <c r="G6569" s="11">
        <v>50804746</v>
      </c>
      <c r="H6569" s="11">
        <f t="shared" si="102"/>
        <v>49804746</v>
      </c>
      <c r="I6569" s="11">
        <v>1220872</v>
      </c>
      <c r="J6569" s="11">
        <v>48583874</v>
      </c>
      <c r="K6569" s="11">
        <v>26990674</v>
      </c>
      <c r="L6569" s="11">
        <v>26990674</v>
      </c>
      <c r="M6569" s="11">
        <v>1000000</v>
      </c>
      <c r="N6569" s="13">
        <v>0.95628613122089001</v>
      </c>
      <c r="O6569" s="14" t="s">
        <v>537</v>
      </c>
      <c r="P6569" s="14">
        <v>0.53126284697890236</v>
      </c>
      <c r="Q6569" s="5" t="s">
        <v>543</v>
      </c>
      <c r="XEE6569" s="3">
        <v>0.53126284697890203</v>
      </c>
      <c r="XEF6569" s="4">
        <v>0.55554799932175003</v>
      </c>
      <c r="XEG6569" s="2" t="s">
        <v>13</v>
      </c>
      <c r="XEH6569" s="1">
        <v>7</v>
      </c>
    </row>
    <row r="6570" spans="1:17 16359:16362" hidden="1" x14ac:dyDescent="0.25">
      <c r="A6570" s="6">
        <v>81</v>
      </c>
      <c r="B6570" s="7" t="s">
        <v>526</v>
      </c>
      <c r="C6570" s="7" t="s">
        <v>268</v>
      </c>
      <c r="D6570" s="7" t="s">
        <v>290</v>
      </c>
      <c r="E6570" s="7" t="s">
        <v>14</v>
      </c>
      <c r="F6570" s="6">
        <v>27</v>
      </c>
      <c r="G6570" s="11">
        <v>50804746</v>
      </c>
      <c r="H6570" s="11">
        <f t="shared" si="102"/>
        <v>49804746</v>
      </c>
      <c r="I6570" s="11">
        <v>1220872</v>
      </c>
      <c r="J6570" s="11">
        <v>48583874</v>
      </c>
      <c r="K6570" s="11">
        <v>26990674</v>
      </c>
      <c r="L6570" s="11">
        <v>26990674</v>
      </c>
      <c r="M6570" s="11">
        <v>1000000</v>
      </c>
      <c r="N6570" s="13">
        <v>0.95628613122089001</v>
      </c>
      <c r="O6570" s="14" t="s">
        <v>537</v>
      </c>
      <c r="P6570" s="14">
        <v>0.53126284697890236</v>
      </c>
      <c r="Q6570" s="5" t="s">
        <v>543</v>
      </c>
      <c r="XEE6570" s="3">
        <v>0.53126284697890203</v>
      </c>
      <c r="XEF6570" s="4">
        <v>0.55554799932175003</v>
      </c>
      <c r="XEG6570" s="2" t="s">
        <v>13</v>
      </c>
      <c r="XEH6570" s="1">
        <v>7</v>
      </c>
    </row>
    <row r="6571" spans="1:17 16359:16362" ht="45" hidden="1" x14ac:dyDescent="0.25">
      <c r="A6571" s="6">
        <v>81</v>
      </c>
      <c r="B6571" s="7" t="s">
        <v>526</v>
      </c>
      <c r="C6571" s="7" t="s">
        <v>270</v>
      </c>
      <c r="D6571" s="7" t="s">
        <v>293</v>
      </c>
      <c r="E6571" s="7" t="s">
        <v>279</v>
      </c>
      <c r="F6571" s="5"/>
      <c r="G6571" s="11">
        <v>45843733</v>
      </c>
      <c r="H6571" s="11">
        <f t="shared" si="102"/>
        <v>45843733</v>
      </c>
      <c r="I6571" s="11">
        <v>0</v>
      </c>
      <c r="J6571" s="11">
        <v>45843733</v>
      </c>
      <c r="K6571" s="11">
        <v>24254533</v>
      </c>
      <c r="L6571" s="11">
        <v>24254533</v>
      </c>
      <c r="M6571" s="11">
        <v>0</v>
      </c>
      <c r="N6571" s="13">
        <v>1</v>
      </c>
      <c r="O6571" s="14" t="s">
        <v>537</v>
      </c>
      <c r="P6571" s="14">
        <v>0.52906976401769024</v>
      </c>
      <c r="Q6571" s="5" t="s">
        <v>543</v>
      </c>
      <c r="XEE6571" s="3">
        <v>0.52906976401769001</v>
      </c>
      <c r="XEF6571" s="4">
        <v>0.52906976401769001</v>
      </c>
      <c r="XEG6571" s="2" t="s">
        <v>29</v>
      </c>
      <c r="XEH6571" s="1">
        <v>7</v>
      </c>
    </row>
    <row r="6572" spans="1:17 16359:16362" hidden="1" x14ac:dyDescent="0.25">
      <c r="A6572" s="6">
        <v>81</v>
      </c>
      <c r="B6572" s="7" t="s">
        <v>526</v>
      </c>
      <c r="C6572" s="7" t="s">
        <v>270</v>
      </c>
      <c r="D6572" s="7" t="s">
        <v>293</v>
      </c>
      <c r="E6572" s="7" t="s">
        <v>14</v>
      </c>
      <c r="F6572" s="6">
        <v>27</v>
      </c>
      <c r="G6572" s="11">
        <v>45843733</v>
      </c>
      <c r="H6572" s="11">
        <f t="shared" si="102"/>
        <v>45843733</v>
      </c>
      <c r="I6572" s="11">
        <v>0</v>
      </c>
      <c r="J6572" s="11">
        <v>45843733</v>
      </c>
      <c r="K6572" s="11">
        <v>24254533</v>
      </c>
      <c r="L6572" s="11">
        <v>24254533</v>
      </c>
      <c r="M6572" s="11">
        <v>0</v>
      </c>
      <c r="N6572" s="13">
        <v>1</v>
      </c>
      <c r="O6572" s="14" t="s">
        <v>537</v>
      </c>
      <c r="P6572" s="14">
        <v>0.52906976401769024</v>
      </c>
      <c r="Q6572" s="5" t="s">
        <v>543</v>
      </c>
      <c r="XEE6572" s="3">
        <v>0.52906976401769001</v>
      </c>
      <c r="XEF6572" s="4">
        <v>0.52906976401769001</v>
      </c>
      <c r="XEG6572" s="2" t="s">
        <v>29</v>
      </c>
      <c r="XEH6572" s="1">
        <v>7</v>
      </c>
    </row>
    <row r="6573" spans="1:17 16359:16362" ht="45" hidden="1" x14ac:dyDescent="0.25">
      <c r="A6573" s="6">
        <v>81</v>
      </c>
      <c r="B6573" s="7" t="s">
        <v>526</v>
      </c>
      <c r="C6573" s="7" t="s">
        <v>270</v>
      </c>
      <c r="D6573" s="7" t="s">
        <v>294</v>
      </c>
      <c r="E6573" s="7" t="s">
        <v>281</v>
      </c>
      <c r="F6573" s="5"/>
      <c r="G6573" s="11">
        <v>4961013</v>
      </c>
      <c r="H6573" s="11">
        <f t="shared" si="102"/>
        <v>3961013</v>
      </c>
      <c r="I6573" s="11">
        <v>1220872</v>
      </c>
      <c r="J6573" s="11">
        <v>2740141</v>
      </c>
      <c r="K6573" s="11">
        <v>2736141</v>
      </c>
      <c r="L6573" s="11">
        <v>2736141</v>
      </c>
      <c r="M6573" s="11">
        <v>1000000</v>
      </c>
      <c r="N6573" s="13">
        <v>0.55233497674769305</v>
      </c>
      <c r="O6573" s="14" t="s">
        <v>535</v>
      </c>
      <c r="P6573" s="14">
        <v>0.55152868980589242</v>
      </c>
      <c r="Q6573" s="5" t="s">
        <v>543</v>
      </c>
      <c r="XEE6573" s="3">
        <v>0.55152868980589198</v>
      </c>
      <c r="XEF6573" s="4">
        <v>0.99854022110540996</v>
      </c>
      <c r="XEG6573" s="2" t="s">
        <v>29</v>
      </c>
      <c r="XEH6573" s="1">
        <v>7</v>
      </c>
    </row>
    <row r="6574" spans="1:17 16359:16362" hidden="1" x14ac:dyDescent="0.25">
      <c r="A6574" s="6">
        <v>81</v>
      </c>
      <c r="B6574" s="7" t="s">
        <v>526</v>
      </c>
      <c r="C6574" s="7" t="s">
        <v>270</v>
      </c>
      <c r="D6574" s="7" t="s">
        <v>294</v>
      </c>
      <c r="E6574" s="7" t="s">
        <v>14</v>
      </c>
      <c r="F6574" s="6">
        <v>27</v>
      </c>
      <c r="G6574" s="11">
        <v>4961013</v>
      </c>
      <c r="H6574" s="11">
        <f t="shared" si="102"/>
        <v>3961013</v>
      </c>
      <c r="I6574" s="11">
        <v>1220872</v>
      </c>
      <c r="J6574" s="11">
        <v>2740141</v>
      </c>
      <c r="K6574" s="11">
        <v>2736141</v>
      </c>
      <c r="L6574" s="11">
        <v>2736141</v>
      </c>
      <c r="M6574" s="11">
        <v>1000000</v>
      </c>
      <c r="N6574" s="13">
        <v>0.55233497674769305</v>
      </c>
      <c r="O6574" s="14" t="s">
        <v>535</v>
      </c>
      <c r="P6574" s="14">
        <v>0.55152868980589242</v>
      </c>
      <c r="Q6574" s="5" t="s">
        <v>543</v>
      </c>
      <c r="XEE6574" s="3">
        <v>0.55152868980589198</v>
      </c>
      <c r="XEF6574" s="4">
        <v>0.99854022110540996</v>
      </c>
      <c r="XEG6574" s="2" t="s">
        <v>29</v>
      </c>
      <c r="XEH6574" s="1">
        <v>7</v>
      </c>
    </row>
    <row r="6575" spans="1:17 16359:16362" ht="30" hidden="1" x14ac:dyDescent="0.25">
      <c r="A6575" s="6">
        <v>81</v>
      </c>
      <c r="B6575" s="7" t="s">
        <v>526</v>
      </c>
      <c r="C6575" s="7" t="s">
        <v>259</v>
      </c>
      <c r="D6575" s="7" t="s">
        <v>296</v>
      </c>
      <c r="E6575" s="7" t="s">
        <v>297</v>
      </c>
      <c r="F6575" s="5"/>
      <c r="G6575" s="11">
        <v>32103676756</v>
      </c>
      <c r="H6575" s="11">
        <f t="shared" si="102"/>
        <v>31919649352</v>
      </c>
      <c r="I6575" s="11">
        <v>99614370</v>
      </c>
      <c r="J6575" s="11">
        <v>31820034982</v>
      </c>
      <c r="K6575" s="11">
        <v>23859250589.57</v>
      </c>
      <c r="L6575" s="11">
        <v>23859250589.57</v>
      </c>
      <c r="M6575" s="11">
        <v>184027404</v>
      </c>
      <c r="N6575" s="13">
        <v>0.99116481965116399</v>
      </c>
      <c r="O6575" s="14" t="s">
        <v>537</v>
      </c>
      <c r="P6575" s="14">
        <v>0.74319370864930101</v>
      </c>
      <c r="Q6575" s="5" t="s">
        <v>546</v>
      </c>
      <c r="XEE6575" s="3">
        <v>0.74319370864930101</v>
      </c>
      <c r="XEF6575" s="4">
        <v>0.74981849023945901</v>
      </c>
      <c r="XEG6575" s="2" t="s">
        <v>13</v>
      </c>
      <c r="XEH6575" s="1">
        <v>7</v>
      </c>
    </row>
    <row r="6576" spans="1:17 16359:16362" hidden="1" x14ac:dyDescent="0.25">
      <c r="A6576" s="6">
        <v>81</v>
      </c>
      <c r="B6576" s="7" t="s">
        <v>526</v>
      </c>
      <c r="C6576" s="7" t="s">
        <v>259</v>
      </c>
      <c r="D6576" s="7" t="s">
        <v>296</v>
      </c>
      <c r="E6576" s="7" t="s">
        <v>254</v>
      </c>
      <c r="F6576" s="6">
        <v>10</v>
      </c>
      <c r="G6576" s="11">
        <v>9543662249</v>
      </c>
      <c r="H6576" s="11">
        <f t="shared" si="102"/>
        <v>9471675942</v>
      </c>
      <c r="I6576" s="11">
        <v>1708494</v>
      </c>
      <c r="J6576" s="11">
        <v>9469967448</v>
      </c>
      <c r="K6576" s="11">
        <v>8179465183</v>
      </c>
      <c r="L6576" s="11">
        <v>8179465183</v>
      </c>
      <c r="M6576" s="11">
        <v>71986307</v>
      </c>
      <c r="N6576" s="13">
        <v>0.99227814238630196</v>
      </c>
      <c r="O6576" s="14" t="s">
        <v>537</v>
      </c>
      <c r="P6576" s="14">
        <v>0.85705727734204518</v>
      </c>
      <c r="Q6576" s="5" t="s">
        <v>546</v>
      </c>
      <c r="XEE6576" s="3">
        <v>0.85705727734204495</v>
      </c>
      <c r="XEF6576" s="4">
        <v>0.86372685311895703</v>
      </c>
      <c r="XEG6576" s="2" t="s">
        <v>13</v>
      </c>
      <c r="XEH6576" s="1">
        <v>7</v>
      </c>
    </row>
    <row r="6577" spans="1:17 16359:16362" hidden="1" x14ac:dyDescent="0.25">
      <c r="A6577" s="6">
        <v>81</v>
      </c>
      <c r="B6577" s="7" t="s">
        <v>526</v>
      </c>
      <c r="C6577" s="7" t="s">
        <v>259</v>
      </c>
      <c r="D6577" s="7" t="s">
        <v>296</v>
      </c>
      <c r="E6577" s="7" t="s">
        <v>255</v>
      </c>
      <c r="F6577" s="6">
        <v>11</v>
      </c>
      <c r="G6577" s="11">
        <v>2002120377</v>
      </c>
      <c r="H6577" s="11">
        <f t="shared" si="102"/>
        <v>2002120370</v>
      </c>
      <c r="I6577" s="11">
        <v>35622496</v>
      </c>
      <c r="J6577" s="11">
        <v>1966497874</v>
      </c>
      <c r="K6577" s="11">
        <v>959123665</v>
      </c>
      <c r="L6577" s="11">
        <v>959123665</v>
      </c>
      <c r="M6577" s="11">
        <v>7</v>
      </c>
      <c r="N6577" s="13">
        <v>0.98220761178537297</v>
      </c>
      <c r="O6577" s="14" t="s">
        <v>537</v>
      </c>
      <c r="P6577" s="14">
        <v>0.47905394501661375</v>
      </c>
      <c r="Q6577" s="5" t="s">
        <v>543</v>
      </c>
      <c r="XEE6577" s="3">
        <v>0.47905394501661402</v>
      </c>
      <c r="XEF6577" s="4">
        <v>0.48773185960739102</v>
      </c>
      <c r="XEG6577" s="2" t="s">
        <v>13</v>
      </c>
      <c r="XEH6577" s="1">
        <v>7</v>
      </c>
    </row>
    <row r="6578" spans="1:17 16359:16362" hidden="1" x14ac:dyDescent="0.25">
      <c r="A6578" s="6">
        <v>81</v>
      </c>
      <c r="B6578" s="7" t="s">
        <v>526</v>
      </c>
      <c r="C6578" s="7" t="s">
        <v>259</v>
      </c>
      <c r="D6578" s="7" t="s">
        <v>296</v>
      </c>
      <c r="E6578" s="7" t="s">
        <v>256</v>
      </c>
      <c r="F6578" s="6">
        <v>16</v>
      </c>
      <c r="G6578" s="11">
        <v>5475441566</v>
      </c>
      <c r="H6578" s="11">
        <f t="shared" si="102"/>
        <v>5464441566</v>
      </c>
      <c r="I6578" s="11">
        <v>54252763</v>
      </c>
      <c r="J6578" s="11">
        <v>5410188803</v>
      </c>
      <c r="K6578" s="11">
        <v>2299564373</v>
      </c>
      <c r="L6578" s="11">
        <v>2299564373</v>
      </c>
      <c r="M6578" s="11">
        <v>11000000</v>
      </c>
      <c r="N6578" s="13">
        <v>0.98808264827348502</v>
      </c>
      <c r="O6578" s="14" t="s">
        <v>537</v>
      </c>
      <c r="P6578" s="14">
        <v>0.41997788585294166</v>
      </c>
      <c r="Q6578" s="5" t="s">
        <v>543</v>
      </c>
      <c r="XEE6578" s="3">
        <v>0.41997788585294199</v>
      </c>
      <c r="XEF6578" s="4">
        <v>0.425043276072892</v>
      </c>
      <c r="XEG6578" s="2" t="s">
        <v>13</v>
      </c>
      <c r="XEH6578" s="1">
        <v>7</v>
      </c>
    </row>
    <row r="6579" spans="1:17 16359:16362" hidden="1" x14ac:dyDescent="0.25">
      <c r="A6579" s="6">
        <v>81</v>
      </c>
      <c r="B6579" s="7" t="s">
        <v>526</v>
      </c>
      <c r="C6579" s="7" t="s">
        <v>259</v>
      </c>
      <c r="D6579" s="7" t="s">
        <v>296</v>
      </c>
      <c r="E6579" s="7" t="s">
        <v>258</v>
      </c>
      <c r="F6579" s="6">
        <v>21</v>
      </c>
      <c r="G6579" s="11">
        <v>14489007774</v>
      </c>
      <c r="H6579" s="11">
        <f t="shared" si="102"/>
        <v>14403081144</v>
      </c>
      <c r="I6579" s="11">
        <v>0</v>
      </c>
      <c r="J6579" s="11">
        <v>14403081144</v>
      </c>
      <c r="K6579" s="11">
        <v>12148576655</v>
      </c>
      <c r="L6579" s="11">
        <v>12148576655</v>
      </c>
      <c r="M6579" s="11">
        <v>85926630</v>
      </c>
      <c r="N6579" s="13">
        <v>0.99406952971933704</v>
      </c>
      <c r="O6579" s="14" t="s">
        <v>537</v>
      </c>
      <c r="P6579" s="14">
        <v>0.8384685027776837</v>
      </c>
      <c r="Q6579" s="5" t="s">
        <v>546</v>
      </c>
      <c r="XEE6579" s="3">
        <v>0.83846850277768403</v>
      </c>
      <c r="XEF6579" s="4">
        <v>0.843470680581483</v>
      </c>
      <c r="XEG6579" s="2" t="s">
        <v>13</v>
      </c>
      <c r="XEH6579" s="1">
        <v>7</v>
      </c>
    </row>
    <row r="6580" spans="1:17 16359:16362" hidden="1" x14ac:dyDescent="0.25">
      <c r="A6580" s="6">
        <v>81</v>
      </c>
      <c r="B6580" s="7" t="s">
        <v>526</v>
      </c>
      <c r="C6580" s="7" t="s">
        <v>259</v>
      </c>
      <c r="D6580" s="7" t="s">
        <v>296</v>
      </c>
      <c r="E6580" s="7" t="s">
        <v>14</v>
      </c>
      <c r="F6580" s="6">
        <v>27</v>
      </c>
      <c r="G6580" s="11">
        <v>593444790</v>
      </c>
      <c r="H6580" s="11">
        <f t="shared" si="102"/>
        <v>578330330</v>
      </c>
      <c r="I6580" s="11">
        <v>8030617</v>
      </c>
      <c r="J6580" s="11">
        <v>570299713</v>
      </c>
      <c r="K6580" s="11">
        <v>272520713.56999999</v>
      </c>
      <c r="L6580" s="11">
        <v>272520713.56999999</v>
      </c>
      <c r="M6580" s="11">
        <v>15114460</v>
      </c>
      <c r="N6580" s="13">
        <v>0.96099876957383001</v>
      </c>
      <c r="O6580" s="14" t="s">
        <v>537</v>
      </c>
      <c r="P6580" s="14">
        <v>0.45921831004700536</v>
      </c>
      <c r="Q6580" s="5" t="s">
        <v>543</v>
      </c>
      <c r="XEE6580" s="3">
        <v>0.45921831004700497</v>
      </c>
      <c r="XEF6580" s="4">
        <v>0.47785525287472802</v>
      </c>
      <c r="XEG6580" s="2" t="s">
        <v>13</v>
      </c>
      <c r="XEH6580" s="1">
        <v>7</v>
      </c>
    </row>
    <row r="6581" spans="1:17 16359:16362" ht="45" hidden="1" x14ac:dyDescent="0.25">
      <c r="A6581" s="6">
        <v>81</v>
      </c>
      <c r="B6581" s="7" t="s">
        <v>526</v>
      </c>
      <c r="C6581" s="7" t="s">
        <v>262</v>
      </c>
      <c r="D6581" s="7" t="s">
        <v>298</v>
      </c>
      <c r="E6581" s="7" t="s">
        <v>299</v>
      </c>
      <c r="F6581" s="5"/>
      <c r="G6581" s="11">
        <v>32103676756</v>
      </c>
      <c r="H6581" s="11">
        <f t="shared" si="102"/>
        <v>31919649352</v>
      </c>
      <c r="I6581" s="11">
        <v>99614370</v>
      </c>
      <c r="J6581" s="11">
        <v>31820034982</v>
      </c>
      <c r="K6581" s="11">
        <v>23859250589.57</v>
      </c>
      <c r="L6581" s="11">
        <v>23859250589.57</v>
      </c>
      <c r="M6581" s="11">
        <v>184027404</v>
      </c>
      <c r="N6581" s="13">
        <v>0.99116481965116399</v>
      </c>
      <c r="O6581" s="14" t="s">
        <v>537</v>
      </c>
      <c r="P6581" s="14">
        <v>0.74319370864930101</v>
      </c>
      <c r="Q6581" s="5" t="s">
        <v>546</v>
      </c>
      <c r="XEE6581" s="3">
        <v>0.74319370864930101</v>
      </c>
      <c r="XEF6581" s="4">
        <v>0.74981849023945901</v>
      </c>
      <c r="XEG6581" s="2" t="s">
        <v>13</v>
      </c>
      <c r="XEH6581" s="1">
        <v>7</v>
      </c>
    </row>
    <row r="6582" spans="1:17 16359:16362" hidden="1" x14ac:dyDescent="0.25">
      <c r="A6582" s="6">
        <v>81</v>
      </c>
      <c r="B6582" s="7" t="s">
        <v>526</v>
      </c>
      <c r="C6582" s="7" t="s">
        <v>262</v>
      </c>
      <c r="D6582" s="7" t="s">
        <v>298</v>
      </c>
      <c r="E6582" s="7" t="s">
        <v>254</v>
      </c>
      <c r="F6582" s="6">
        <v>10</v>
      </c>
      <c r="G6582" s="11">
        <v>9543662249</v>
      </c>
      <c r="H6582" s="11">
        <f t="shared" si="102"/>
        <v>9471675942</v>
      </c>
      <c r="I6582" s="11">
        <v>1708494</v>
      </c>
      <c r="J6582" s="11">
        <v>9469967448</v>
      </c>
      <c r="K6582" s="11">
        <v>8179465183</v>
      </c>
      <c r="L6582" s="11">
        <v>8179465183</v>
      </c>
      <c r="M6582" s="11">
        <v>71986307</v>
      </c>
      <c r="N6582" s="13">
        <v>0.99227814238630196</v>
      </c>
      <c r="O6582" s="14" t="s">
        <v>537</v>
      </c>
      <c r="P6582" s="14">
        <v>0.85705727734204518</v>
      </c>
      <c r="Q6582" s="5" t="s">
        <v>546</v>
      </c>
      <c r="XEE6582" s="3">
        <v>0.85705727734204495</v>
      </c>
      <c r="XEF6582" s="4">
        <v>0.86372685311895703</v>
      </c>
      <c r="XEG6582" s="2" t="s">
        <v>13</v>
      </c>
      <c r="XEH6582" s="1">
        <v>7</v>
      </c>
    </row>
    <row r="6583" spans="1:17 16359:16362" hidden="1" x14ac:dyDescent="0.25">
      <c r="A6583" s="6">
        <v>81</v>
      </c>
      <c r="B6583" s="7" t="s">
        <v>526</v>
      </c>
      <c r="C6583" s="7" t="s">
        <v>262</v>
      </c>
      <c r="D6583" s="7" t="s">
        <v>298</v>
      </c>
      <c r="E6583" s="7" t="s">
        <v>255</v>
      </c>
      <c r="F6583" s="6">
        <v>11</v>
      </c>
      <c r="G6583" s="11">
        <v>2002120377</v>
      </c>
      <c r="H6583" s="11">
        <f t="shared" si="102"/>
        <v>2002120370</v>
      </c>
      <c r="I6583" s="11">
        <v>35622496</v>
      </c>
      <c r="J6583" s="11">
        <v>1966497874</v>
      </c>
      <c r="K6583" s="11">
        <v>959123665</v>
      </c>
      <c r="L6583" s="11">
        <v>959123665</v>
      </c>
      <c r="M6583" s="11">
        <v>7</v>
      </c>
      <c r="N6583" s="13">
        <v>0.98220761178537297</v>
      </c>
      <c r="O6583" s="14" t="s">
        <v>537</v>
      </c>
      <c r="P6583" s="14">
        <v>0.47905394501661375</v>
      </c>
      <c r="Q6583" s="5" t="s">
        <v>543</v>
      </c>
      <c r="XEE6583" s="3">
        <v>0.47905394501661402</v>
      </c>
      <c r="XEF6583" s="4">
        <v>0.48773185960739102</v>
      </c>
      <c r="XEG6583" s="2" t="s">
        <v>13</v>
      </c>
      <c r="XEH6583" s="1">
        <v>7</v>
      </c>
    </row>
    <row r="6584" spans="1:17 16359:16362" hidden="1" x14ac:dyDescent="0.25">
      <c r="A6584" s="6">
        <v>81</v>
      </c>
      <c r="B6584" s="7" t="s">
        <v>526</v>
      </c>
      <c r="C6584" s="7" t="s">
        <v>262</v>
      </c>
      <c r="D6584" s="7" t="s">
        <v>298</v>
      </c>
      <c r="E6584" s="7" t="s">
        <v>256</v>
      </c>
      <c r="F6584" s="6">
        <v>16</v>
      </c>
      <c r="G6584" s="11">
        <v>5475441566</v>
      </c>
      <c r="H6584" s="11">
        <f t="shared" si="102"/>
        <v>5464441566</v>
      </c>
      <c r="I6584" s="11">
        <v>54252763</v>
      </c>
      <c r="J6584" s="11">
        <v>5410188803</v>
      </c>
      <c r="K6584" s="11">
        <v>2299564373</v>
      </c>
      <c r="L6584" s="11">
        <v>2299564373</v>
      </c>
      <c r="M6584" s="11">
        <v>11000000</v>
      </c>
      <c r="N6584" s="13">
        <v>0.98808264827348502</v>
      </c>
      <c r="O6584" s="14" t="s">
        <v>537</v>
      </c>
      <c r="P6584" s="14">
        <v>0.41997788585294166</v>
      </c>
      <c r="Q6584" s="5" t="s">
        <v>543</v>
      </c>
      <c r="XEE6584" s="3">
        <v>0.41997788585294199</v>
      </c>
      <c r="XEF6584" s="4">
        <v>0.425043276072892</v>
      </c>
      <c r="XEG6584" s="2" t="s">
        <v>13</v>
      </c>
      <c r="XEH6584" s="1">
        <v>7</v>
      </c>
    </row>
    <row r="6585" spans="1:17 16359:16362" hidden="1" x14ac:dyDescent="0.25">
      <c r="A6585" s="6">
        <v>81</v>
      </c>
      <c r="B6585" s="7" t="s">
        <v>526</v>
      </c>
      <c r="C6585" s="7" t="s">
        <v>262</v>
      </c>
      <c r="D6585" s="7" t="s">
        <v>298</v>
      </c>
      <c r="E6585" s="7" t="s">
        <v>258</v>
      </c>
      <c r="F6585" s="6">
        <v>21</v>
      </c>
      <c r="G6585" s="11">
        <v>14489007774</v>
      </c>
      <c r="H6585" s="11">
        <f t="shared" si="102"/>
        <v>14403081144</v>
      </c>
      <c r="I6585" s="11">
        <v>0</v>
      </c>
      <c r="J6585" s="11">
        <v>14403081144</v>
      </c>
      <c r="K6585" s="11">
        <v>12148576655</v>
      </c>
      <c r="L6585" s="11">
        <v>12148576655</v>
      </c>
      <c r="M6585" s="11">
        <v>85926630</v>
      </c>
      <c r="N6585" s="13">
        <v>0.99406952971933704</v>
      </c>
      <c r="O6585" s="14" t="s">
        <v>537</v>
      </c>
      <c r="P6585" s="14">
        <v>0.8384685027776837</v>
      </c>
      <c r="Q6585" s="5" t="s">
        <v>546</v>
      </c>
      <c r="XEE6585" s="3">
        <v>0.83846850277768403</v>
      </c>
      <c r="XEF6585" s="4">
        <v>0.843470680581483</v>
      </c>
      <c r="XEG6585" s="2" t="s">
        <v>13</v>
      </c>
      <c r="XEH6585" s="1">
        <v>7</v>
      </c>
    </row>
    <row r="6586" spans="1:17 16359:16362" hidden="1" x14ac:dyDescent="0.25">
      <c r="A6586" s="6">
        <v>81</v>
      </c>
      <c r="B6586" s="7" t="s">
        <v>526</v>
      </c>
      <c r="C6586" s="7" t="s">
        <v>262</v>
      </c>
      <c r="D6586" s="7" t="s">
        <v>298</v>
      </c>
      <c r="E6586" s="7" t="s">
        <v>14</v>
      </c>
      <c r="F6586" s="6">
        <v>27</v>
      </c>
      <c r="G6586" s="11">
        <v>593444790</v>
      </c>
      <c r="H6586" s="11">
        <f t="shared" si="102"/>
        <v>578330330</v>
      </c>
      <c r="I6586" s="11">
        <v>8030617</v>
      </c>
      <c r="J6586" s="11">
        <v>570299713</v>
      </c>
      <c r="K6586" s="11">
        <v>272520713.56999999</v>
      </c>
      <c r="L6586" s="11">
        <v>272520713.56999999</v>
      </c>
      <c r="M6586" s="11">
        <v>15114460</v>
      </c>
      <c r="N6586" s="13">
        <v>0.96099876957383001</v>
      </c>
      <c r="O6586" s="14" t="s">
        <v>537</v>
      </c>
      <c r="P6586" s="14">
        <v>0.45921831004700536</v>
      </c>
      <c r="Q6586" s="5" t="s">
        <v>543</v>
      </c>
      <c r="XEE6586" s="3">
        <v>0.45921831004700497</v>
      </c>
      <c r="XEF6586" s="4">
        <v>0.47785525287472802</v>
      </c>
      <c r="XEG6586" s="2" t="s">
        <v>13</v>
      </c>
      <c r="XEH6586" s="1">
        <v>7</v>
      </c>
    </row>
    <row r="6587" spans="1:17 16359:16362" ht="30" hidden="1" x14ac:dyDescent="0.25">
      <c r="A6587" s="6">
        <v>81</v>
      </c>
      <c r="B6587" s="7" t="s">
        <v>526</v>
      </c>
      <c r="C6587" s="7" t="s">
        <v>265</v>
      </c>
      <c r="D6587" s="7" t="s">
        <v>308</v>
      </c>
      <c r="E6587" s="7" t="s">
        <v>309</v>
      </c>
      <c r="F6587" s="5"/>
      <c r="G6587" s="11">
        <v>24505449203</v>
      </c>
      <c r="H6587" s="11">
        <f t="shared" si="102"/>
        <v>24332421806</v>
      </c>
      <c r="I6587" s="11">
        <v>9739111</v>
      </c>
      <c r="J6587" s="11">
        <v>24322682695</v>
      </c>
      <c r="K6587" s="11">
        <v>20541002246.57</v>
      </c>
      <c r="L6587" s="11">
        <v>20541002246.57</v>
      </c>
      <c r="M6587" s="11">
        <v>173027397</v>
      </c>
      <c r="N6587" s="13">
        <v>0.99254180135667003</v>
      </c>
      <c r="O6587" s="14" t="s">
        <v>537</v>
      </c>
      <c r="P6587" s="14">
        <v>0.83822182064123663</v>
      </c>
      <c r="Q6587" s="5" t="s">
        <v>546</v>
      </c>
      <c r="XEE6587" s="3">
        <v>0.83822182064123696</v>
      </c>
      <c r="XEF6587" s="4">
        <v>0.84452042170465802</v>
      </c>
      <c r="XEG6587" s="2" t="s">
        <v>13</v>
      </c>
      <c r="XEH6587" s="1">
        <v>7</v>
      </c>
    </row>
    <row r="6588" spans="1:17 16359:16362" hidden="1" x14ac:dyDescent="0.25">
      <c r="A6588" s="6">
        <v>81</v>
      </c>
      <c r="B6588" s="7" t="s">
        <v>526</v>
      </c>
      <c r="C6588" s="7" t="s">
        <v>265</v>
      </c>
      <c r="D6588" s="7" t="s">
        <v>308</v>
      </c>
      <c r="E6588" s="7" t="s">
        <v>254</v>
      </c>
      <c r="F6588" s="6">
        <v>10</v>
      </c>
      <c r="G6588" s="11">
        <v>9543662249</v>
      </c>
      <c r="H6588" s="11">
        <f t="shared" si="102"/>
        <v>9471675942</v>
      </c>
      <c r="I6588" s="11">
        <v>1708494</v>
      </c>
      <c r="J6588" s="11">
        <v>9469967448</v>
      </c>
      <c r="K6588" s="11">
        <v>8179465183</v>
      </c>
      <c r="L6588" s="11">
        <v>8179465183</v>
      </c>
      <c r="M6588" s="11">
        <v>71986307</v>
      </c>
      <c r="N6588" s="13">
        <v>0.99227814238630196</v>
      </c>
      <c r="O6588" s="14" t="s">
        <v>537</v>
      </c>
      <c r="P6588" s="14">
        <v>0.85705727734204518</v>
      </c>
      <c r="Q6588" s="5" t="s">
        <v>546</v>
      </c>
      <c r="XEE6588" s="3">
        <v>0.85705727734204495</v>
      </c>
      <c r="XEF6588" s="4">
        <v>0.86372685311895703</v>
      </c>
      <c r="XEG6588" s="2" t="s">
        <v>13</v>
      </c>
      <c r="XEH6588" s="1">
        <v>7</v>
      </c>
    </row>
    <row r="6589" spans="1:17 16359:16362" hidden="1" x14ac:dyDescent="0.25">
      <c r="A6589" s="6">
        <v>81</v>
      </c>
      <c r="B6589" s="7" t="s">
        <v>526</v>
      </c>
      <c r="C6589" s="7" t="s">
        <v>265</v>
      </c>
      <c r="D6589" s="7" t="s">
        <v>308</v>
      </c>
      <c r="E6589" s="7" t="s">
        <v>258</v>
      </c>
      <c r="F6589" s="6">
        <v>21</v>
      </c>
      <c r="G6589" s="11">
        <v>14489007774</v>
      </c>
      <c r="H6589" s="11">
        <f t="shared" si="102"/>
        <v>14403081144</v>
      </c>
      <c r="I6589" s="11">
        <v>0</v>
      </c>
      <c r="J6589" s="11">
        <v>14403081144</v>
      </c>
      <c r="K6589" s="11">
        <v>12148576655</v>
      </c>
      <c r="L6589" s="11">
        <v>12148576655</v>
      </c>
      <c r="M6589" s="11">
        <v>85926630</v>
      </c>
      <c r="N6589" s="13">
        <v>0.99406952971933704</v>
      </c>
      <c r="O6589" s="14" t="s">
        <v>537</v>
      </c>
      <c r="P6589" s="14">
        <v>0.8384685027776837</v>
      </c>
      <c r="Q6589" s="5" t="s">
        <v>546</v>
      </c>
      <c r="XEE6589" s="3">
        <v>0.83846850277768403</v>
      </c>
      <c r="XEF6589" s="4">
        <v>0.843470680581483</v>
      </c>
      <c r="XEG6589" s="2" t="s">
        <v>13</v>
      </c>
      <c r="XEH6589" s="1">
        <v>7</v>
      </c>
    </row>
    <row r="6590" spans="1:17 16359:16362" hidden="1" x14ac:dyDescent="0.25">
      <c r="A6590" s="6">
        <v>81</v>
      </c>
      <c r="B6590" s="7" t="s">
        <v>526</v>
      </c>
      <c r="C6590" s="7" t="s">
        <v>265</v>
      </c>
      <c r="D6590" s="7" t="s">
        <v>308</v>
      </c>
      <c r="E6590" s="7" t="s">
        <v>14</v>
      </c>
      <c r="F6590" s="6">
        <v>27</v>
      </c>
      <c r="G6590" s="11">
        <v>472779180</v>
      </c>
      <c r="H6590" s="11">
        <f t="shared" si="102"/>
        <v>457664720</v>
      </c>
      <c r="I6590" s="11">
        <v>8030617</v>
      </c>
      <c r="J6590" s="11">
        <v>449634103</v>
      </c>
      <c r="K6590" s="11">
        <v>212960408.56999999</v>
      </c>
      <c r="L6590" s="11">
        <v>212960408.56999999</v>
      </c>
      <c r="M6590" s="11">
        <v>15114460</v>
      </c>
      <c r="N6590" s="13">
        <v>0.95104463567959996</v>
      </c>
      <c r="O6590" s="14" t="s">
        <v>537</v>
      </c>
      <c r="P6590" s="14">
        <v>0.45044371152299895</v>
      </c>
      <c r="Q6590" s="5" t="s">
        <v>543</v>
      </c>
      <c r="XEE6590" s="3">
        <v>0.450443711522999</v>
      </c>
      <c r="XEF6590" s="4">
        <v>0.47363046341260301</v>
      </c>
      <c r="XEG6590" s="2" t="s">
        <v>13</v>
      </c>
      <c r="XEH6590" s="1">
        <v>7</v>
      </c>
    </row>
    <row r="6591" spans="1:17 16359:16362" ht="30" hidden="1" x14ac:dyDescent="0.25">
      <c r="A6591" s="6">
        <v>81</v>
      </c>
      <c r="B6591" s="7" t="s">
        <v>526</v>
      </c>
      <c r="C6591" s="7" t="s">
        <v>268</v>
      </c>
      <c r="D6591" s="7" t="s">
        <v>310</v>
      </c>
      <c r="E6591" s="7" t="s">
        <v>311</v>
      </c>
      <c r="F6591" s="5"/>
      <c r="G6591" s="11">
        <v>24505449203</v>
      </c>
      <c r="H6591" s="11">
        <f t="shared" si="102"/>
        <v>24332421806</v>
      </c>
      <c r="I6591" s="11">
        <v>9739111</v>
      </c>
      <c r="J6591" s="11">
        <v>24322682695</v>
      </c>
      <c r="K6591" s="11">
        <v>20541002246.57</v>
      </c>
      <c r="L6591" s="11">
        <v>20541002246.57</v>
      </c>
      <c r="M6591" s="11">
        <v>173027397</v>
      </c>
      <c r="N6591" s="13">
        <v>0.99254180135667003</v>
      </c>
      <c r="O6591" s="14" t="s">
        <v>537</v>
      </c>
      <c r="P6591" s="14">
        <v>0.83822182064123663</v>
      </c>
      <c r="Q6591" s="5" t="s">
        <v>546</v>
      </c>
      <c r="XEE6591" s="3">
        <v>0.83822182064123696</v>
      </c>
      <c r="XEF6591" s="4">
        <v>0.84452042170465802</v>
      </c>
      <c r="XEG6591" s="2" t="s">
        <v>13</v>
      </c>
      <c r="XEH6591" s="1">
        <v>7</v>
      </c>
    </row>
    <row r="6592" spans="1:17 16359:16362" hidden="1" x14ac:dyDescent="0.25">
      <c r="A6592" s="6">
        <v>81</v>
      </c>
      <c r="B6592" s="7" t="s">
        <v>526</v>
      </c>
      <c r="C6592" s="7" t="s">
        <v>268</v>
      </c>
      <c r="D6592" s="7" t="s">
        <v>310</v>
      </c>
      <c r="E6592" s="7" t="s">
        <v>254</v>
      </c>
      <c r="F6592" s="6">
        <v>10</v>
      </c>
      <c r="G6592" s="11">
        <v>9543662249</v>
      </c>
      <c r="H6592" s="11">
        <f t="shared" si="102"/>
        <v>9471675942</v>
      </c>
      <c r="I6592" s="11">
        <v>1708494</v>
      </c>
      <c r="J6592" s="11">
        <v>9469967448</v>
      </c>
      <c r="K6592" s="11">
        <v>8179465183</v>
      </c>
      <c r="L6592" s="11">
        <v>8179465183</v>
      </c>
      <c r="M6592" s="11">
        <v>71986307</v>
      </c>
      <c r="N6592" s="13">
        <v>0.99227814238630196</v>
      </c>
      <c r="O6592" s="14" t="s">
        <v>537</v>
      </c>
      <c r="P6592" s="14">
        <v>0.85705727734204518</v>
      </c>
      <c r="Q6592" s="5" t="s">
        <v>546</v>
      </c>
      <c r="XEE6592" s="3">
        <v>0.85705727734204495</v>
      </c>
      <c r="XEF6592" s="4">
        <v>0.86372685311895703</v>
      </c>
      <c r="XEG6592" s="2" t="s">
        <v>13</v>
      </c>
      <c r="XEH6592" s="1">
        <v>7</v>
      </c>
    </row>
    <row r="6593" spans="1:17 16359:16362" hidden="1" x14ac:dyDescent="0.25">
      <c r="A6593" s="6">
        <v>81</v>
      </c>
      <c r="B6593" s="7" t="s">
        <v>526</v>
      </c>
      <c r="C6593" s="7" t="s">
        <v>268</v>
      </c>
      <c r="D6593" s="7" t="s">
        <v>310</v>
      </c>
      <c r="E6593" s="7" t="s">
        <v>258</v>
      </c>
      <c r="F6593" s="6">
        <v>21</v>
      </c>
      <c r="G6593" s="11">
        <v>14489007774</v>
      </c>
      <c r="H6593" s="11">
        <f t="shared" si="102"/>
        <v>14403081144</v>
      </c>
      <c r="I6593" s="11">
        <v>0</v>
      </c>
      <c r="J6593" s="11">
        <v>14403081144</v>
      </c>
      <c r="K6593" s="11">
        <v>12148576655</v>
      </c>
      <c r="L6593" s="11">
        <v>12148576655</v>
      </c>
      <c r="M6593" s="11">
        <v>85926630</v>
      </c>
      <c r="N6593" s="13">
        <v>0.99406952971933704</v>
      </c>
      <c r="O6593" s="14" t="s">
        <v>537</v>
      </c>
      <c r="P6593" s="14">
        <v>0.8384685027776837</v>
      </c>
      <c r="Q6593" s="5" t="s">
        <v>546</v>
      </c>
      <c r="XEE6593" s="3">
        <v>0.83846850277768403</v>
      </c>
      <c r="XEF6593" s="4">
        <v>0.843470680581483</v>
      </c>
      <c r="XEG6593" s="2" t="s">
        <v>13</v>
      </c>
      <c r="XEH6593" s="1">
        <v>7</v>
      </c>
    </row>
    <row r="6594" spans="1:17 16359:16362" hidden="1" x14ac:dyDescent="0.25">
      <c r="A6594" s="6">
        <v>81</v>
      </c>
      <c r="B6594" s="7" t="s">
        <v>526</v>
      </c>
      <c r="C6594" s="7" t="s">
        <v>268</v>
      </c>
      <c r="D6594" s="7" t="s">
        <v>310</v>
      </c>
      <c r="E6594" s="7" t="s">
        <v>14</v>
      </c>
      <c r="F6594" s="6">
        <v>27</v>
      </c>
      <c r="G6594" s="11">
        <v>472779180</v>
      </c>
      <c r="H6594" s="11">
        <f t="shared" si="102"/>
        <v>457664720</v>
      </c>
      <c r="I6594" s="11">
        <v>8030617</v>
      </c>
      <c r="J6594" s="11">
        <v>449634103</v>
      </c>
      <c r="K6594" s="11">
        <v>212960408.56999999</v>
      </c>
      <c r="L6594" s="11">
        <v>212960408.56999999</v>
      </c>
      <c r="M6594" s="11">
        <v>15114460</v>
      </c>
      <c r="N6594" s="13">
        <v>0.95104463567959996</v>
      </c>
      <c r="O6594" s="14" t="s">
        <v>537</v>
      </c>
      <c r="P6594" s="14">
        <v>0.45044371152299895</v>
      </c>
      <c r="Q6594" s="5" t="s">
        <v>543</v>
      </c>
      <c r="XEE6594" s="3">
        <v>0.450443711522999</v>
      </c>
      <c r="XEF6594" s="4">
        <v>0.47363046341260301</v>
      </c>
      <c r="XEG6594" s="2" t="s">
        <v>13</v>
      </c>
      <c r="XEH6594" s="1">
        <v>7</v>
      </c>
    </row>
    <row r="6595" spans="1:17 16359:16362" ht="45" hidden="1" x14ac:dyDescent="0.25">
      <c r="A6595" s="6">
        <v>81</v>
      </c>
      <c r="B6595" s="7" t="s">
        <v>526</v>
      </c>
      <c r="C6595" s="7" t="s">
        <v>270</v>
      </c>
      <c r="D6595" s="7" t="s">
        <v>314</v>
      </c>
      <c r="E6595" s="7" t="s">
        <v>279</v>
      </c>
      <c r="F6595" s="5"/>
      <c r="G6595" s="11">
        <v>401711703</v>
      </c>
      <c r="H6595" s="11">
        <f t="shared" ref="H6595:H6658" si="103">+J6595+I6595</f>
        <v>400278703</v>
      </c>
      <c r="I6595" s="11">
        <v>1337468</v>
      </c>
      <c r="J6595" s="11">
        <v>398941235</v>
      </c>
      <c r="K6595" s="11">
        <v>168379533</v>
      </c>
      <c r="L6595" s="11">
        <v>168379533</v>
      </c>
      <c r="M6595" s="11">
        <v>1433000</v>
      </c>
      <c r="N6595" s="13">
        <v>0.99310334257301902</v>
      </c>
      <c r="O6595" s="14" t="s">
        <v>537</v>
      </c>
      <c r="P6595" s="14">
        <v>0.41915515963944922</v>
      </c>
      <c r="Q6595" s="5" t="s">
        <v>543</v>
      </c>
      <c r="XEE6595" s="3">
        <v>0.41915515963944899</v>
      </c>
      <c r="XEF6595" s="4">
        <v>0.42206600428256102</v>
      </c>
      <c r="XEG6595" s="2" t="s">
        <v>29</v>
      </c>
      <c r="XEH6595" s="1">
        <v>7</v>
      </c>
    </row>
    <row r="6596" spans="1:17 16359:16362" hidden="1" x14ac:dyDescent="0.25">
      <c r="A6596" s="6">
        <v>81</v>
      </c>
      <c r="B6596" s="7" t="s">
        <v>526</v>
      </c>
      <c r="C6596" s="7" t="s">
        <v>270</v>
      </c>
      <c r="D6596" s="7" t="s">
        <v>314</v>
      </c>
      <c r="E6596" s="7" t="s">
        <v>14</v>
      </c>
      <c r="F6596" s="6">
        <v>27</v>
      </c>
      <c r="G6596" s="11">
        <v>401711703</v>
      </c>
      <c r="H6596" s="11">
        <f t="shared" si="103"/>
        <v>400278703</v>
      </c>
      <c r="I6596" s="11">
        <v>1337468</v>
      </c>
      <c r="J6596" s="11">
        <v>398941235</v>
      </c>
      <c r="K6596" s="11">
        <v>168379533</v>
      </c>
      <c r="L6596" s="11">
        <v>168379533</v>
      </c>
      <c r="M6596" s="11">
        <v>1433000</v>
      </c>
      <c r="N6596" s="13">
        <v>0.99310334257301902</v>
      </c>
      <c r="O6596" s="14" t="s">
        <v>537</v>
      </c>
      <c r="P6596" s="14">
        <v>0.41915515963944922</v>
      </c>
      <c r="Q6596" s="5" t="s">
        <v>543</v>
      </c>
      <c r="XEE6596" s="3">
        <v>0.41915515963944899</v>
      </c>
      <c r="XEF6596" s="4">
        <v>0.42206600428256102</v>
      </c>
      <c r="XEG6596" s="2" t="s">
        <v>29</v>
      </c>
      <c r="XEH6596" s="1">
        <v>7</v>
      </c>
    </row>
    <row r="6597" spans="1:17 16359:16362" ht="45" hidden="1" x14ac:dyDescent="0.25">
      <c r="A6597" s="6">
        <v>81</v>
      </c>
      <c r="B6597" s="7" t="s">
        <v>526</v>
      </c>
      <c r="C6597" s="7" t="s">
        <v>270</v>
      </c>
      <c r="D6597" s="7" t="s">
        <v>315</v>
      </c>
      <c r="E6597" s="7" t="s">
        <v>281</v>
      </c>
      <c r="F6597" s="5"/>
      <c r="G6597" s="11">
        <v>69373889</v>
      </c>
      <c r="H6597" s="11">
        <f t="shared" si="103"/>
        <v>55692429</v>
      </c>
      <c r="I6597" s="11">
        <v>6693149</v>
      </c>
      <c r="J6597" s="11">
        <v>48999280</v>
      </c>
      <c r="K6597" s="11">
        <v>42894968</v>
      </c>
      <c r="L6597" s="11">
        <v>42894968</v>
      </c>
      <c r="M6597" s="11">
        <v>13681460</v>
      </c>
      <c r="N6597" s="13">
        <v>0.706307239024758</v>
      </c>
      <c r="O6597" s="14" t="s">
        <v>535</v>
      </c>
      <c r="P6597" s="14">
        <v>0.61831574700965664</v>
      </c>
      <c r="Q6597" s="5" t="s">
        <v>546</v>
      </c>
      <c r="XEE6597" s="3">
        <v>0.61831574700965697</v>
      </c>
      <c r="XEF6597" s="4">
        <v>0.87542037352385604</v>
      </c>
      <c r="XEG6597" s="2" t="s">
        <v>29</v>
      </c>
      <c r="XEH6597" s="1">
        <v>7</v>
      </c>
    </row>
    <row r="6598" spans="1:17 16359:16362" hidden="1" x14ac:dyDescent="0.25">
      <c r="A6598" s="6">
        <v>81</v>
      </c>
      <c r="B6598" s="7" t="s">
        <v>526</v>
      </c>
      <c r="C6598" s="7" t="s">
        <v>270</v>
      </c>
      <c r="D6598" s="7" t="s">
        <v>315</v>
      </c>
      <c r="E6598" s="7" t="s">
        <v>14</v>
      </c>
      <c r="F6598" s="6">
        <v>27</v>
      </c>
      <c r="G6598" s="11">
        <v>69373889</v>
      </c>
      <c r="H6598" s="11">
        <f t="shared" si="103"/>
        <v>55692429</v>
      </c>
      <c r="I6598" s="11">
        <v>6693149</v>
      </c>
      <c r="J6598" s="11">
        <v>48999280</v>
      </c>
      <c r="K6598" s="11">
        <v>42894968</v>
      </c>
      <c r="L6598" s="11">
        <v>42894968</v>
      </c>
      <c r="M6598" s="11">
        <v>13681460</v>
      </c>
      <c r="N6598" s="13">
        <v>0.706307239024758</v>
      </c>
      <c r="O6598" s="14" t="s">
        <v>535</v>
      </c>
      <c r="P6598" s="14">
        <v>0.61831574700965664</v>
      </c>
      <c r="Q6598" s="5" t="s">
        <v>546</v>
      </c>
      <c r="XEE6598" s="3">
        <v>0.61831574700965697</v>
      </c>
      <c r="XEF6598" s="4">
        <v>0.87542037352385604</v>
      </c>
      <c r="XEG6598" s="2" t="s">
        <v>29</v>
      </c>
      <c r="XEH6598" s="1">
        <v>7</v>
      </c>
    </row>
    <row r="6599" spans="1:17 16359:16362" hidden="1" x14ac:dyDescent="0.25">
      <c r="A6599" s="6">
        <v>81</v>
      </c>
      <c r="B6599" s="7" t="s">
        <v>526</v>
      </c>
      <c r="C6599" s="7" t="s">
        <v>270</v>
      </c>
      <c r="D6599" s="7" t="s">
        <v>316</v>
      </c>
      <c r="E6599" s="7" t="s">
        <v>317</v>
      </c>
      <c r="F6599" s="5"/>
      <c r="G6599" s="11">
        <v>6343198627</v>
      </c>
      <c r="H6599" s="11">
        <f t="shared" si="103"/>
        <v>6276500103</v>
      </c>
      <c r="I6599" s="11">
        <v>1708494</v>
      </c>
      <c r="J6599" s="11">
        <v>6274791609</v>
      </c>
      <c r="K6599" s="11">
        <v>5436888763</v>
      </c>
      <c r="L6599" s="11">
        <v>5436888763</v>
      </c>
      <c r="M6599" s="11">
        <v>66698524</v>
      </c>
      <c r="N6599" s="13">
        <v>0.98921569037601598</v>
      </c>
      <c r="O6599" s="14" t="s">
        <v>537</v>
      </c>
      <c r="P6599" s="14">
        <v>0.85712100199065699</v>
      </c>
      <c r="Q6599" s="5" t="s">
        <v>546</v>
      </c>
      <c r="XEE6599" s="3">
        <v>0.85712100199065699</v>
      </c>
      <c r="XEF6599" s="4">
        <v>0.86646523132366904</v>
      </c>
      <c r="XEG6599" s="2" t="s">
        <v>29</v>
      </c>
      <c r="XEH6599" s="1">
        <v>7</v>
      </c>
    </row>
    <row r="6600" spans="1:17 16359:16362" hidden="1" x14ac:dyDescent="0.25">
      <c r="A6600" s="6">
        <v>81</v>
      </c>
      <c r="B6600" s="7" t="s">
        <v>526</v>
      </c>
      <c r="C6600" s="7" t="s">
        <v>270</v>
      </c>
      <c r="D6600" s="7" t="s">
        <v>316</v>
      </c>
      <c r="E6600" s="7" t="s">
        <v>254</v>
      </c>
      <c r="F6600" s="6">
        <v>10</v>
      </c>
      <c r="G6600" s="11">
        <v>6343198627</v>
      </c>
      <c r="H6600" s="11">
        <f t="shared" si="103"/>
        <v>6276500103</v>
      </c>
      <c r="I6600" s="11">
        <v>1708494</v>
      </c>
      <c r="J6600" s="11">
        <v>6274791609</v>
      </c>
      <c r="K6600" s="11">
        <v>5436888763</v>
      </c>
      <c r="L6600" s="11">
        <v>5436888763</v>
      </c>
      <c r="M6600" s="11">
        <v>66698524</v>
      </c>
      <c r="N6600" s="13">
        <v>0.98921569037601598</v>
      </c>
      <c r="O6600" s="14" t="s">
        <v>537</v>
      </c>
      <c r="P6600" s="14">
        <v>0.85712100199065699</v>
      </c>
      <c r="Q6600" s="5" t="s">
        <v>546</v>
      </c>
      <c r="XEE6600" s="3">
        <v>0.85712100199065699</v>
      </c>
      <c r="XEF6600" s="4">
        <v>0.86646523132366904</v>
      </c>
      <c r="XEG6600" s="2" t="s">
        <v>29</v>
      </c>
      <c r="XEH6600" s="1">
        <v>7</v>
      </c>
    </row>
    <row r="6601" spans="1:17 16359:16362" ht="30" hidden="1" x14ac:dyDescent="0.25">
      <c r="A6601" s="6">
        <v>81</v>
      </c>
      <c r="B6601" s="7" t="s">
        <v>526</v>
      </c>
      <c r="C6601" s="7" t="s">
        <v>270</v>
      </c>
      <c r="D6601" s="7" t="s">
        <v>318</v>
      </c>
      <c r="E6601" s="7" t="s">
        <v>319</v>
      </c>
      <c r="F6601" s="5"/>
      <c r="G6601" s="11">
        <v>2050268812</v>
      </c>
      <c r="H6601" s="11">
        <f t="shared" si="103"/>
        <v>2046386232</v>
      </c>
      <c r="I6601" s="11">
        <v>0</v>
      </c>
      <c r="J6601" s="11">
        <v>2046386232</v>
      </c>
      <c r="K6601" s="11">
        <v>1798550020</v>
      </c>
      <c r="L6601" s="11">
        <v>1798550020</v>
      </c>
      <c r="M6601" s="11">
        <v>3882580</v>
      </c>
      <c r="N6601" s="13">
        <v>0.99810630685241097</v>
      </c>
      <c r="O6601" s="14" t="s">
        <v>537</v>
      </c>
      <c r="P6601" s="14">
        <v>0.87722644439269748</v>
      </c>
      <c r="Q6601" s="5" t="s">
        <v>546</v>
      </c>
      <c r="XEE6601" s="3">
        <v>0.87722644439269704</v>
      </c>
      <c r="XEF6601" s="4">
        <v>0.87889079386652202</v>
      </c>
      <c r="XEG6601" s="2" t="s">
        <v>29</v>
      </c>
      <c r="XEH6601" s="1">
        <v>7</v>
      </c>
    </row>
    <row r="6602" spans="1:17 16359:16362" hidden="1" x14ac:dyDescent="0.25">
      <c r="A6602" s="6">
        <v>81</v>
      </c>
      <c r="B6602" s="7" t="s">
        <v>526</v>
      </c>
      <c r="C6602" s="7" t="s">
        <v>270</v>
      </c>
      <c r="D6602" s="7" t="s">
        <v>318</v>
      </c>
      <c r="E6602" s="7" t="s">
        <v>254</v>
      </c>
      <c r="F6602" s="6">
        <v>10</v>
      </c>
      <c r="G6602" s="11">
        <v>2050268812</v>
      </c>
      <c r="H6602" s="11">
        <f t="shared" si="103"/>
        <v>2046386232</v>
      </c>
      <c r="I6602" s="11">
        <v>0</v>
      </c>
      <c r="J6602" s="11">
        <v>2046386232</v>
      </c>
      <c r="K6602" s="11">
        <v>1798550020</v>
      </c>
      <c r="L6602" s="11">
        <v>1798550020</v>
      </c>
      <c r="M6602" s="11">
        <v>3882580</v>
      </c>
      <c r="N6602" s="13">
        <v>0.99810630685241097</v>
      </c>
      <c r="O6602" s="14" t="s">
        <v>537</v>
      </c>
      <c r="P6602" s="14">
        <v>0.87722644439269748</v>
      </c>
      <c r="Q6602" s="5" t="s">
        <v>546</v>
      </c>
      <c r="XEE6602" s="3">
        <v>0.87722644439269704</v>
      </c>
      <c r="XEF6602" s="4">
        <v>0.87889079386652202</v>
      </c>
      <c r="XEG6602" s="2" t="s">
        <v>29</v>
      </c>
      <c r="XEH6602" s="1">
        <v>7</v>
      </c>
    </row>
    <row r="6603" spans="1:17 16359:16362" ht="30" hidden="1" x14ac:dyDescent="0.25">
      <c r="A6603" s="6">
        <v>81</v>
      </c>
      <c r="B6603" s="7" t="s">
        <v>526</v>
      </c>
      <c r="C6603" s="7" t="s">
        <v>270</v>
      </c>
      <c r="D6603" s="7" t="s">
        <v>330</v>
      </c>
      <c r="E6603" s="7" t="s">
        <v>331</v>
      </c>
      <c r="F6603" s="5"/>
      <c r="G6603" s="11">
        <v>14468388524</v>
      </c>
      <c r="H6603" s="11">
        <f t="shared" si="103"/>
        <v>14382461894</v>
      </c>
      <c r="I6603" s="11">
        <v>0</v>
      </c>
      <c r="J6603" s="11">
        <v>14382461894</v>
      </c>
      <c r="K6603" s="11">
        <v>12133056881</v>
      </c>
      <c r="L6603" s="11">
        <v>12133056881</v>
      </c>
      <c r="M6603" s="11">
        <v>85926630</v>
      </c>
      <c r="N6603" s="13">
        <v>0.99406107806287702</v>
      </c>
      <c r="O6603" s="14" t="s">
        <v>537</v>
      </c>
      <c r="P6603" s="14">
        <v>0.83859075672966765</v>
      </c>
      <c r="Q6603" s="5" t="s">
        <v>546</v>
      </c>
      <c r="XEE6603" s="3">
        <v>0.83859075672966799</v>
      </c>
      <c r="XEF6603" s="4">
        <v>0.84360083624220195</v>
      </c>
      <c r="XEG6603" s="2" t="s">
        <v>29</v>
      </c>
      <c r="XEH6603" s="1">
        <v>7</v>
      </c>
    </row>
    <row r="6604" spans="1:17 16359:16362" hidden="1" x14ac:dyDescent="0.25">
      <c r="A6604" s="6">
        <v>81</v>
      </c>
      <c r="B6604" s="7" t="s">
        <v>526</v>
      </c>
      <c r="C6604" s="7" t="s">
        <v>270</v>
      </c>
      <c r="D6604" s="7" t="s">
        <v>330</v>
      </c>
      <c r="E6604" s="7" t="s">
        <v>258</v>
      </c>
      <c r="F6604" s="6">
        <v>21</v>
      </c>
      <c r="G6604" s="11">
        <v>14468388524</v>
      </c>
      <c r="H6604" s="11">
        <f t="shared" si="103"/>
        <v>14382461894</v>
      </c>
      <c r="I6604" s="11">
        <v>0</v>
      </c>
      <c r="J6604" s="11">
        <v>14382461894</v>
      </c>
      <c r="K6604" s="11">
        <v>12133056881</v>
      </c>
      <c r="L6604" s="11">
        <v>12133056881</v>
      </c>
      <c r="M6604" s="11">
        <v>85926630</v>
      </c>
      <c r="N6604" s="13">
        <v>0.99406107806287702</v>
      </c>
      <c r="O6604" s="14" t="s">
        <v>537</v>
      </c>
      <c r="P6604" s="14">
        <v>0.83859075672966765</v>
      </c>
      <c r="Q6604" s="5" t="s">
        <v>546</v>
      </c>
      <c r="XEE6604" s="3">
        <v>0.83859075672966799</v>
      </c>
      <c r="XEF6604" s="4">
        <v>0.84360083624220195</v>
      </c>
      <c r="XEG6604" s="2" t="s">
        <v>29</v>
      </c>
      <c r="XEH6604" s="1">
        <v>7</v>
      </c>
    </row>
    <row r="6605" spans="1:17 16359:16362" hidden="1" x14ac:dyDescent="0.25">
      <c r="A6605" s="6">
        <v>81</v>
      </c>
      <c r="B6605" s="7" t="s">
        <v>526</v>
      </c>
      <c r="C6605" s="7" t="s">
        <v>270</v>
      </c>
      <c r="D6605" s="7" t="s">
        <v>332</v>
      </c>
      <c r="E6605" s="7" t="s">
        <v>333</v>
      </c>
      <c r="F6605" s="5"/>
      <c r="G6605" s="11">
        <v>142337078</v>
      </c>
      <c r="H6605" s="11">
        <f t="shared" si="103"/>
        <v>142337078</v>
      </c>
      <c r="I6605" s="11">
        <v>0</v>
      </c>
      <c r="J6605" s="11">
        <v>142337078</v>
      </c>
      <c r="K6605" s="11">
        <v>99075125</v>
      </c>
      <c r="L6605" s="11">
        <v>99075125</v>
      </c>
      <c r="M6605" s="11">
        <v>0</v>
      </c>
      <c r="N6605" s="13">
        <v>1</v>
      </c>
      <c r="O6605" s="14" t="s">
        <v>537</v>
      </c>
      <c r="P6605" s="14">
        <v>0.69605984886102557</v>
      </c>
      <c r="Q6605" s="5" t="s">
        <v>546</v>
      </c>
      <c r="XEE6605" s="3">
        <v>0.69605984886102601</v>
      </c>
      <c r="XEF6605" s="4">
        <v>0.69605984886102601</v>
      </c>
      <c r="XEG6605" s="2" t="s">
        <v>29</v>
      </c>
      <c r="XEH6605" s="1">
        <v>7</v>
      </c>
    </row>
    <row r="6606" spans="1:17 16359:16362" hidden="1" x14ac:dyDescent="0.25">
      <c r="A6606" s="6">
        <v>81</v>
      </c>
      <c r="B6606" s="7" t="s">
        <v>526</v>
      </c>
      <c r="C6606" s="7" t="s">
        <v>270</v>
      </c>
      <c r="D6606" s="7" t="s">
        <v>332</v>
      </c>
      <c r="E6606" s="7" t="s">
        <v>254</v>
      </c>
      <c r="F6606" s="6">
        <v>10</v>
      </c>
      <c r="G6606" s="11">
        <v>138304920</v>
      </c>
      <c r="H6606" s="11">
        <f t="shared" si="103"/>
        <v>138304920</v>
      </c>
      <c r="I6606" s="11">
        <v>0</v>
      </c>
      <c r="J6606" s="11">
        <v>138304920</v>
      </c>
      <c r="K6606" s="11">
        <v>97394537</v>
      </c>
      <c r="L6606" s="11">
        <v>97394537</v>
      </c>
      <c r="M6606" s="11">
        <v>0</v>
      </c>
      <c r="N6606" s="13">
        <v>1</v>
      </c>
      <c r="O6606" s="14" t="s">
        <v>537</v>
      </c>
      <c r="P6606" s="14">
        <v>0.70420153527437779</v>
      </c>
      <c r="Q6606" s="5" t="s">
        <v>546</v>
      </c>
      <c r="XEE6606" s="3">
        <v>0.70420153527437801</v>
      </c>
      <c r="XEF6606" s="4">
        <v>0.70420153527437801</v>
      </c>
      <c r="XEG6606" s="2" t="s">
        <v>29</v>
      </c>
      <c r="XEH6606" s="1">
        <v>7</v>
      </c>
    </row>
    <row r="6607" spans="1:17 16359:16362" hidden="1" x14ac:dyDescent="0.25">
      <c r="A6607" s="6">
        <v>81</v>
      </c>
      <c r="B6607" s="7" t="s">
        <v>526</v>
      </c>
      <c r="C6607" s="7" t="s">
        <v>270</v>
      </c>
      <c r="D6607" s="7" t="s">
        <v>332</v>
      </c>
      <c r="E6607" s="7" t="s">
        <v>258</v>
      </c>
      <c r="F6607" s="6">
        <v>21</v>
      </c>
      <c r="G6607" s="11">
        <v>2351570</v>
      </c>
      <c r="H6607" s="11">
        <f t="shared" si="103"/>
        <v>2351570</v>
      </c>
      <c r="I6607" s="11">
        <v>0</v>
      </c>
      <c r="J6607" s="11">
        <v>2351570</v>
      </c>
      <c r="K6607" s="11">
        <v>0</v>
      </c>
      <c r="L6607" s="11">
        <v>0</v>
      </c>
      <c r="M6607" s="11">
        <v>0</v>
      </c>
      <c r="N6607" s="13">
        <v>1</v>
      </c>
      <c r="O6607" s="14" t="s">
        <v>537</v>
      </c>
      <c r="P6607" s="14">
        <v>0</v>
      </c>
      <c r="Q6607" s="5" t="s">
        <v>543</v>
      </c>
      <c r="XEE6607" s="3">
        <v>0</v>
      </c>
      <c r="XEF6607" s="4">
        <v>0</v>
      </c>
      <c r="XEG6607" s="2" t="s">
        <v>29</v>
      </c>
      <c r="XEH6607" s="1">
        <v>7</v>
      </c>
    </row>
    <row r="6608" spans="1:17 16359:16362" hidden="1" x14ac:dyDescent="0.25">
      <c r="A6608" s="6">
        <v>81</v>
      </c>
      <c r="B6608" s="7" t="s">
        <v>526</v>
      </c>
      <c r="C6608" s="7" t="s">
        <v>270</v>
      </c>
      <c r="D6608" s="7" t="s">
        <v>332</v>
      </c>
      <c r="E6608" s="7" t="s">
        <v>14</v>
      </c>
      <c r="F6608" s="6">
        <v>27</v>
      </c>
      <c r="G6608" s="11">
        <v>1680588</v>
      </c>
      <c r="H6608" s="11">
        <f t="shared" si="103"/>
        <v>1680588</v>
      </c>
      <c r="I6608" s="11">
        <v>0</v>
      </c>
      <c r="J6608" s="11">
        <v>1680588</v>
      </c>
      <c r="K6608" s="11">
        <v>1680588</v>
      </c>
      <c r="L6608" s="11">
        <v>1680588</v>
      </c>
      <c r="M6608" s="11">
        <v>0</v>
      </c>
      <c r="N6608" s="13">
        <v>1</v>
      </c>
      <c r="O6608" s="14" t="s">
        <v>537</v>
      </c>
      <c r="P6608" s="14">
        <v>1</v>
      </c>
      <c r="Q6608" s="5" t="s">
        <v>546</v>
      </c>
      <c r="XEE6608" s="3">
        <v>1</v>
      </c>
      <c r="XEF6608" s="4">
        <v>1</v>
      </c>
      <c r="XEG6608" s="2" t="s">
        <v>29</v>
      </c>
      <c r="XEH6608" s="1">
        <v>7</v>
      </c>
    </row>
    <row r="6609" spans="1:17 16359:16362" ht="30" hidden="1" x14ac:dyDescent="0.25">
      <c r="A6609" s="6">
        <v>81</v>
      </c>
      <c r="B6609" s="7" t="s">
        <v>526</v>
      </c>
      <c r="C6609" s="7" t="s">
        <v>270</v>
      </c>
      <c r="D6609" s="7" t="s">
        <v>334</v>
      </c>
      <c r="E6609" s="7" t="s">
        <v>335</v>
      </c>
      <c r="F6609" s="5"/>
      <c r="G6609" s="11">
        <v>1030157570</v>
      </c>
      <c r="H6609" s="11">
        <f t="shared" si="103"/>
        <v>1028752367</v>
      </c>
      <c r="I6609" s="11">
        <v>0</v>
      </c>
      <c r="J6609" s="11">
        <v>1028752367</v>
      </c>
      <c r="K6609" s="11">
        <v>862151637</v>
      </c>
      <c r="L6609" s="11">
        <v>862151637</v>
      </c>
      <c r="M6609" s="11">
        <v>1405203</v>
      </c>
      <c r="N6609" s="13">
        <v>0.99863593391834204</v>
      </c>
      <c r="O6609" s="14" t="s">
        <v>537</v>
      </c>
      <c r="P6609" s="14">
        <v>0.83691239292645303</v>
      </c>
      <c r="Q6609" s="5" t="s">
        <v>546</v>
      </c>
      <c r="XEE6609" s="3">
        <v>0.83691239292645303</v>
      </c>
      <c r="XEF6609" s="4">
        <v>0.838055556085053</v>
      </c>
      <c r="XEG6609" s="2" t="s">
        <v>29</v>
      </c>
      <c r="XEH6609" s="1">
        <v>7</v>
      </c>
    </row>
    <row r="6610" spans="1:17 16359:16362" hidden="1" x14ac:dyDescent="0.25">
      <c r="A6610" s="6">
        <v>81</v>
      </c>
      <c r="B6610" s="7" t="s">
        <v>526</v>
      </c>
      <c r="C6610" s="7" t="s">
        <v>270</v>
      </c>
      <c r="D6610" s="7" t="s">
        <v>334</v>
      </c>
      <c r="E6610" s="7" t="s">
        <v>254</v>
      </c>
      <c r="F6610" s="6">
        <v>10</v>
      </c>
      <c r="G6610" s="11">
        <v>1011889890</v>
      </c>
      <c r="H6610" s="11">
        <f t="shared" si="103"/>
        <v>1010484687</v>
      </c>
      <c r="I6610" s="11">
        <v>0</v>
      </c>
      <c r="J6610" s="11">
        <v>1010484687</v>
      </c>
      <c r="K6610" s="11">
        <v>846631863</v>
      </c>
      <c r="L6610" s="11">
        <v>846631863</v>
      </c>
      <c r="M6610" s="11">
        <v>1405203</v>
      </c>
      <c r="N6610" s="13">
        <v>0.99861130839048096</v>
      </c>
      <c r="O6610" s="14" t="s">
        <v>537</v>
      </c>
      <c r="P6610" s="14">
        <v>0.83668378483354544</v>
      </c>
      <c r="Q6610" s="5" t="s">
        <v>546</v>
      </c>
      <c r="XEE6610" s="3">
        <v>0.836683784833545</v>
      </c>
      <c r="XEF6610" s="4">
        <v>0.83784729634403698</v>
      </c>
      <c r="XEG6610" s="2" t="s">
        <v>29</v>
      </c>
      <c r="XEH6610" s="1">
        <v>7</v>
      </c>
    </row>
    <row r="6611" spans="1:17 16359:16362" hidden="1" x14ac:dyDescent="0.25">
      <c r="A6611" s="6">
        <v>81</v>
      </c>
      <c r="B6611" s="7" t="s">
        <v>526</v>
      </c>
      <c r="C6611" s="7" t="s">
        <v>270</v>
      </c>
      <c r="D6611" s="7" t="s">
        <v>334</v>
      </c>
      <c r="E6611" s="7" t="s">
        <v>258</v>
      </c>
      <c r="F6611" s="6">
        <v>21</v>
      </c>
      <c r="G6611" s="11">
        <v>18267680</v>
      </c>
      <c r="H6611" s="11">
        <f t="shared" si="103"/>
        <v>18267680</v>
      </c>
      <c r="I6611" s="11">
        <v>0</v>
      </c>
      <c r="J6611" s="11">
        <v>18267680</v>
      </c>
      <c r="K6611" s="11">
        <v>15519774</v>
      </c>
      <c r="L6611" s="11">
        <v>15519774</v>
      </c>
      <c r="M6611" s="11">
        <v>0</v>
      </c>
      <c r="N6611" s="13">
        <v>1</v>
      </c>
      <c r="O6611" s="14" t="s">
        <v>537</v>
      </c>
      <c r="P6611" s="14">
        <v>0.84957553449589662</v>
      </c>
      <c r="Q6611" s="5" t="s">
        <v>546</v>
      </c>
      <c r="XEE6611" s="3">
        <v>0.84957553449589696</v>
      </c>
      <c r="XEF6611" s="4">
        <v>0.84957553449589696</v>
      </c>
      <c r="XEG6611" s="2" t="s">
        <v>29</v>
      </c>
      <c r="XEH6611" s="1">
        <v>7</v>
      </c>
    </row>
    <row r="6612" spans="1:17 16359:16362" ht="30" hidden="1" x14ac:dyDescent="0.25">
      <c r="A6612" s="6">
        <v>81</v>
      </c>
      <c r="B6612" s="7" t="s">
        <v>526</v>
      </c>
      <c r="C6612" s="7" t="s">
        <v>270</v>
      </c>
      <c r="D6612" s="7" t="s">
        <v>354</v>
      </c>
      <c r="E6612" s="7" t="s">
        <v>283</v>
      </c>
      <c r="F6612" s="5"/>
      <c r="G6612" s="11">
        <v>13000</v>
      </c>
      <c r="H6612" s="11">
        <f t="shared" si="103"/>
        <v>13000</v>
      </c>
      <c r="I6612" s="11">
        <v>0</v>
      </c>
      <c r="J6612" s="11">
        <v>13000</v>
      </c>
      <c r="K6612" s="11">
        <v>5319.57</v>
      </c>
      <c r="L6612" s="11">
        <v>5319.57</v>
      </c>
      <c r="M6612" s="11">
        <v>0</v>
      </c>
      <c r="N6612" s="13">
        <v>1</v>
      </c>
      <c r="O6612" s="14" t="s">
        <v>537</v>
      </c>
      <c r="P6612" s="14">
        <v>0.40919769230769226</v>
      </c>
      <c r="Q6612" s="5" t="s">
        <v>543</v>
      </c>
      <c r="XEE6612" s="3">
        <v>0.40919769230769198</v>
      </c>
      <c r="XEF6612" s="4">
        <v>0.40919769230769198</v>
      </c>
      <c r="XEG6612" s="2" t="s">
        <v>29</v>
      </c>
      <c r="XEH6612" s="1">
        <v>7</v>
      </c>
    </row>
    <row r="6613" spans="1:17 16359:16362" hidden="1" x14ac:dyDescent="0.25">
      <c r="A6613" s="6">
        <v>81</v>
      </c>
      <c r="B6613" s="7" t="s">
        <v>526</v>
      </c>
      <c r="C6613" s="7" t="s">
        <v>270</v>
      </c>
      <c r="D6613" s="7" t="s">
        <v>354</v>
      </c>
      <c r="E6613" s="7" t="s">
        <v>14</v>
      </c>
      <c r="F6613" s="6">
        <v>27</v>
      </c>
      <c r="G6613" s="11">
        <v>13000</v>
      </c>
      <c r="H6613" s="11">
        <f t="shared" si="103"/>
        <v>13000</v>
      </c>
      <c r="I6613" s="11">
        <v>0</v>
      </c>
      <c r="J6613" s="11">
        <v>13000</v>
      </c>
      <c r="K6613" s="11">
        <v>5319.57</v>
      </c>
      <c r="L6613" s="11">
        <v>5319.57</v>
      </c>
      <c r="M6613" s="11">
        <v>0</v>
      </c>
      <c r="N6613" s="13">
        <v>1</v>
      </c>
      <c r="O6613" s="14" t="s">
        <v>537</v>
      </c>
      <c r="P6613" s="14">
        <v>0.40919769230769226</v>
      </c>
      <c r="Q6613" s="5" t="s">
        <v>543</v>
      </c>
      <c r="XEE6613" s="3">
        <v>0.40919769230769198</v>
      </c>
      <c r="XEF6613" s="4">
        <v>0.40919769230769198</v>
      </c>
      <c r="XEG6613" s="2" t="s">
        <v>29</v>
      </c>
      <c r="XEH6613" s="1">
        <v>7</v>
      </c>
    </row>
    <row r="6614" spans="1:17 16359:16362" ht="45" hidden="1" x14ac:dyDescent="0.25">
      <c r="A6614" s="6">
        <v>81</v>
      </c>
      <c r="B6614" s="7" t="s">
        <v>526</v>
      </c>
      <c r="C6614" s="7" t="s">
        <v>265</v>
      </c>
      <c r="D6614" s="7" t="s">
        <v>355</v>
      </c>
      <c r="E6614" s="7" t="s">
        <v>356</v>
      </c>
      <c r="F6614" s="5"/>
      <c r="G6614" s="11">
        <v>1247851633</v>
      </c>
      <c r="H6614" s="11">
        <f t="shared" si="103"/>
        <v>1236851633</v>
      </c>
      <c r="I6614" s="11">
        <v>116447</v>
      </c>
      <c r="J6614" s="11">
        <v>1236735186</v>
      </c>
      <c r="K6614" s="11">
        <v>315314446</v>
      </c>
      <c r="L6614" s="11">
        <v>315314446</v>
      </c>
      <c r="M6614" s="11">
        <v>11000000</v>
      </c>
      <c r="N6614" s="13">
        <v>0.99109153147215501</v>
      </c>
      <c r="O6614" s="14" t="s">
        <v>537</v>
      </c>
      <c r="P6614" s="14">
        <v>0.25268584634692703</v>
      </c>
      <c r="Q6614" s="5" t="s">
        <v>543</v>
      </c>
      <c r="XEE6614" s="3">
        <v>0.25268584634692698</v>
      </c>
      <c r="XEF6614" s="4">
        <v>0.254957123860791</v>
      </c>
      <c r="XEG6614" s="2" t="s">
        <v>13</v>
      </c>
      <c r="XEH6614" s="1">
        <v>7</v>
      </c>
    </row>
    <row r="6615" spans="1:17 16359:16362" hidden="1" x14ac:dyDescent="0.25">
      <c r="A6615" s="6">
        <v>81</v>
      </c>
      <c r="B6615" s="7" t="s">
        <v>526</v>
      </c>
      <c r="C6615" s="7" t="s">
        <v>265</v>
      </c>
      <c r="D6615" s="7" t="s">
        <v>355</v>
      </c>
      <c r="E6615" s="7" t="s">
        <v>256</v>
      </c>
      <c r="F6615" s="6">
        <v>16</v>
      </c>
      <c r="G6615" s="11">
        <v>1247851633</v>
      </c>
      <c r="H6615" s="11">
        <f t="shared" si="103"/>
        <v>1236851633</v>
      </c>
      <c r="I6615" s="11">
        <v>116447</v>
      </c>
      <c r="J6615" s="11">
        <v>1236735186</v>
      </c>
      <c r="K6615" s="11">
        <v>315314446</v>
      </c>
      <c r="L6615" s="11">
        <v>315314446</v>
      </c>
      <c r="M6615" s="11">
        <v>11000000</v>
      </c>
      <c r="N6615" s="13">
        <v>0.99109153147215501</v>
      </c>
      <c r="O6615" s="14" t="s">
        <v>537</v>
      </c>
      <c r="P6615" s="14">
        <v>0.25268584634692703</v>
      </c>
      <c r="Q6615" s="5" t="s">
        <v>543</v>
      </c>
      <c r="XEE6615" s="3">
        <v>0.25268584634692698</v>
      </c>
      <c r="XEF6615" s="4">
        <v>0.254957123860791</v>
      </c>
      <c r="XEG6615" s="2" t="s">
        <v>13</v>
      </c>
      <c r="XEH6615" s="1">
        <v>7</v>
      </c>
    </row>
    <row r="6616" spans="1:17 16359:16362" ht="45" hidden="1" x14ac:dyDescent="0.25">
      <c r="A6616" s="6">
        <v>81</v>
      </c>
      <c r="B6616" s="7" t="s">
        <v>526</v>
      </c>
      <c r="C6616" s="7" t="s">
        <v>268</v>
      </c>
      <c r="D6616" s="7" t="s">
        <v>357</v>
      </c>
      <c r="E6616" s="7" t="s">
        <v>356</v>
      </c>
      <c r="F6616" s="5"/>
      <c r="G6616" s="11">
        <v>1247851633</v>
      </c>
      <c r="H6616" s="11">
        <f t="shared" si="103"/>
        <v>1236851633</v>
      </c>
      <c r="I6616" s="11">
        <v>116447</v>
      </c>
      <c r="J6616" s="11">
        <v>1236735186</v>
      </c>
      <c r="K6616" s="11">
        <v>315314446</v>
      </c>
      <c r="L6616" s="11">
        <v>315314446</v>
      </c>
      <c r="M6616" s="11">
        <v>11000000</v>
      </c>
      <c r="N6616" s="13">
        <v>0.99109153147215501</v>
      </c>
      <c r="O6616" s="14" t="s">
        <v>537</v>
      </c>
      <c r="P6616" s="14">
        <v>0.25268584634692703</v>
      </c>
      <c r="Q6616" s="5" t="s">
        <v>543</v>
      </c>
      <c r="XEE6616" s="3">
        <v>0.25268584634692698</v>
      </c>
      <c r="XEF6616" s="4">
        <v>0.254957123860791</v>
      </c>
      <c r="XEG6616" s="2" t="s">
        <v>13</v>
      </c>
      <c r="XEH6616" s="1">
        <v>7</v>
      </c>
    </row>
    <row r="6617" spans="1:17 16359:16362" hidden="1" x14ac:dyDescent="0.25">
      <c r="A6617" s="6">
        <v>81</v>
      </c>
      <c r="B6617" s="7" t="s">
        <v>526</v>
      </c>
      <c r="C6617" s="7" t="s">
        <v>268</v>
      </c>
      <c r="D6617" s="7" t="s">
        <v>357</v>
      </c>
      <c r="E6617" s="7" t="s">
        <v>256</v>
      </c>
      <c r="F6617" s="6">
        <v>16</v>
      </c>
      <c r="G6617" s="11">
        <v>1247851633</v>
      </c>
      <c r="H6617" s="11">
        <f t="shared" si="103"/>
        <v>1236851633</v>
      </c>
      <c r="I6617" s="11">
        <v>116447</v>
      </c>
      <c r="J6617" s="11">
        <v>1236735186</v>
      </c>
      <c r="K6617" s="11">
        <v>315314446</v>
      </c>
      <c r="L6617" s="11">
        <v>315314446</v>
      </c>
      <c r="M6617" s="11">
        <v>11000000</v>
      </c>
      <c r="N6617" s="13">
        <v>0.99109153147215501</v>
      </c>
      <c r="O6617" s="14" t="s">
        <v>537</v>
      </c>
      <c r="P6617" s="14">
        <v>0.25268584634692703</v>
      </c>
      <c r="Q6617" s="5" t="s">
        <v>543</v>
      </c>
      <c r="XEE6617" s="3">
        <v>0.25268584634692698</v>
      </c>
      <c r="XEF6617" s="4">
        <v>0.254957123860791</v>
      </c>
      <c r="XEG6617" s="2" t="s">
        <v>13</v>
      </c>
      <c r="XEH6617" s="1">
        <v>7</v>
      </c>
    </row>
    <row r="6618" spans="1:17 16359:16362" ht="45" hidden="1" x14ac:dyDescent="0.25">
      <c r="A6618" s="6">
        <v>81</v>
      </c>
      <c r="B6618" s="7" t="s">
        <v>526</v>
      </c>
      <c r="C6618" s="7" t="s">
        <v>270</v>
      </c>
      <c r="D6618" s="7" t="s">
        <v>358</v>
      </c>
      <c r="E6618" s="7" t="s">
        <v>279</v>
      </c>
      <c r="F6618" s="5"/>
      <c r="G6618" s="11">
        <v>28182333</v>
      </c>
      <c r="H6618" s="11">
        <f t="shared" si="103"/>
        <v>28182333</v>
      </c>
      <c r="I6618" s="11">
        <v>0</v>
      </c>
      <c r="J6618" s="11">
        <v>28182333</v>
      </c>
      <c r="K6618" s="11">
        <v>12705933</v>
      </c>
      <c r="L6618" s="11">
        <v>12705933</v>
      </c>
      <c r="M6618" s="11">
        <v>0</v>
      </c>
      <c r="N6618" s="13">
        <v>1</v>
      </c>
      <c r="O6618" s="14" t="s">
        <v>537</v>
      </c>
      <c r="P6618" s="14">
        <v>0.45084745113188462</v>
      </c>
      <c r="Q6618" s="5" t="s">
        <v>543</v>
      </c>
      <c r="XEE6618" s="3">
        <v>0.45084745113188501</v>
      </c>
      <c r="XEF6618" s="4">
        <v>0.45084745113188501</v>
      </c>
      <c r="XEG6618" s="2" t="s">
        <v>29</v>
      </c>
      <c r="XEH6618" s="1">
        <v>7</v>
      </c>
    </row>
    <row r="6619" spans="1:17 16359:16362" hidden="1" x14ac:dyDescent="0.25">
      <c r="A6619" s="6">
        <v>81</v>
      </c>
      <c r="B6619" s="7" t="s">
        <v>526</v>
      </c>
      <c r="C6619" s="7" t="s">
        <v>270</v>
      </c>
      <c r="D6619" s="7" t="s">
        <v>358</v>
      </c>
      <c r="E6619" s="7" t="s">
        <v>256</v>
      </c>
      <c r="F6619" s="6">
        <v>16</v>
      </c>
      <c r="G6619" s="11">
        <v>28182333</v>
      </c>
      <c r="H6619" s="11">
        <f t="shared" si="103"/>
        <v>28182333</v>
      </c>
      <c r="I6619" s="11">
        <v>0</v>
      </c>
      <c r="J6619" s="11">
        <v>28182333</v>
      </c>
      <c r="K6619" s="11">
        <v>12705933</v>
      </c>
      <c r="L6619" s="11">
        <v>12705933</v>
      </c>
      <c r="M6619" s="11">
        <v>0</v>
      </c>
      <c r="N6619" s="13">
        <v>1</v>
      </c>
      <c r="O6619" s="14" t="s">
        <v>537</v>
      </c>
      <c r="P6619" s="14">
        <v>0.45084745113188462</v>
      </c>
      <c r="Q6619" s="5" t="s">
        <v>543</v>
      </c>
      <c r="XEE6619" s="3">
        <v>0.45084745113188501</v>
      </c>
      <c r="XEF6619" s="4">
        <v>0.45084745113188501</v>
      </c>
      <c r="XEG6619" s="2" t="s">
        <v>29</v>
      </c>
      <c r="XEH6619" s="1">
        <v>7</v>
      </c>
    </row>
    <row r="6620" spans="1:17 16359:16362" ht="45" hidden="1" x14ac:dyDescent="0.25">
      <c r="A6620" s="6">
        <v>81</v>
      </c>
      <c r="B6620" s="7" t="s">
        <v>526</v>
      </c>
      <c r="C6620" s="7" t="s">
        <v>270</v>
      </c>
      <c r="D6620" s="7" t="s">
        <v>359</v>
      </c>
      <c r="E6620" s="7" t="s">
        <v>360</v>
      </c>
      <c r="F6620" s="5"/>
      <c r="G6620" s="11">
        <v>17000000</v>
      </c>
      <c r="H6620" s="11">
        <f t="shared" si="103"/>
        <v>6000000</v>
      </c>
      <c r="I6620" s="11">
        <v>116447</v>
      </c>
      <c r="J6620" s="11">
        <v>5883553</v>
      </c>
      <c r="K6620" s="11">
        <v>5877553</v>
      </c>
      <c r="L6620" s="11">
        <v>5877553</v>
      </c>
      <c r="M6620" s="11">
        <v>11000000</v>
      </c>
      <c r="N6620" s="13">
        <v>0.34609135294117599</v>
      </c>
      <c r="O6620" s="14" t="s">
        <v>535</v>
      </c>
      <c r="P6620" s="14">
        <v>0.34573841176470588</v>
      </c>
      <c r="Q6620" s="5" t="s">
        <v>543</v>
      </c>
      <c r="XEE6620" s="3">
        <v>0.34573841176470599</v>
      </c>
      <c r="XEF6620" s="4">
        <v>0.998980208047756</v>
      </c>
      <c r="XEG6620" s="2" t="s">
        <v>29</v>
      </c>
      <c r="XEH6620" s="1">
        <v>7</v>
      </c>
    </row>
    <row r="6621" spans="1:17 16359:16362" hidden="1" x14ac:dyDescent="0.25">
      <c r="A6621" s="6">
        <v>81</v>
      </c>
      <c r="B6621" s="7" t="s">
        <v>526</v>
      </c>
      <c r="C6621" s="7" t="s">
        <v>270</v>
      </c>
      <c r="D6621" s="7" t="s">
        <v>359</v>
      </c>
      <c r="E6621" s="7" t="s">
        <v>256</v>
      </c>
      <c r="F6621" s="6">
        <v>16</v>
      </c>
      <c r="G6621" s="11">
        <v>17000000</v>
      </c>
      <c r="H6621" s="11">
        <f t="shared" si="103"/>
        <v>6000000</v>
      </c>
      <c r="I6621" s="11">
        <v>116447</v>
      </c>
      <c r="J6621" s="11">
        <v>5883553</v>
      </c>
      <c r="K6621" s="11">
        <v>5877553</v>
      </c>
      <c r="L6621" s="11">
        <v>5877553</v>
      </c>
      <c r="M6621" s="11">
        <v>11000000</v>
      </c>
      <c r="N6621" s="13">
        <v>0.34609135294117599</v>
      </c>
      <c r="O6621" s="14" t="s">
        <v>535</v>
      </c>
      <c r="P6621" s="14">
        <v>0.34573841176470588</v>
      </c>
      <c r="Q6621" s="5" t="s">
        <v>543</v>
      </c>
      <c r="XEE6621" s="3">
        <v>0.34573841176470599</v>
      </c>
      <c r="XEF6621" s="4">
        <v>0.998980208047756</v>
      </c>
      <c r="XEG6621" s="2" t="s">
        <v>29</v>
      </c>
      <c r="XEH6621" s="1">
        <v>7</v>
      </c>
    </row>
    <row r="6622" spans="1:17 16359:16362" hidden="1" x14ac:dyDescent="0.25">
      <c r="A6622" s="6">
        <v>81</v>
      </c>
      <c r="B6622" s="7" t="s">
        <v>526</v>
      </c>
      <c r="C6622" s="7" t="s">
        <v>270</v>
      </c>
      <c r="D6622" s="7" t="s">
        <v>361</v>
      </c>
      <c r="E6622" s="7" t="s">
        <v>362</v>
      </c>
      <c r="F6622" s="5"/>
      <c r="G6622" s="11">
        <v>876103200</v>
      </c>
      <c r="H6622" s="11">
        <f t="shared" si="103"/>
        <v>876103200</v>
      </c>
      <c r="I6622" s="11">
        <v>0</v>
      </c>
      <c r="J6622" s="11">
        <v>876103200</v>
      </c>
      <c r="K6622" s="11">
        <v>262830960</v>
      </c>
      <c r="L6622" s="11">
        <v>262830960</v>
      </c>
      <c r="M6622" s="11">
        <v>0</v>
      </c>
      <c r="N6622" s="13">
        <v>1</v>
      </c>
      <c r="O6622" s="14" t="s">
        <v>537</v>
      </c>
      <c r="P6622" s="14">
        <v>0.3</v>
      </c>
      <c r="Q6622" s="5" t="s">
        <v>543</v>
      </c>
      <c r="XEE6622" s="3">
        <v>0.3</v>
      </c>
      <c r="XEF6622" s="4">
        <v>0.3</v>
      </c>
      <c r="XEG6622" s="2" t="s">
        <v>29</v>
      </c>
      <c r="XEH6622" s="1">
        <v>7</v>
      </c>
    </row>
    <row r="6623" spans="1:17 16359:16362" hidden="1" x14ac:dyDescent="0.25">
      <c r="A6623" s="6">
        <v>81</v>
      </c>
      <c r="B6623" s="7" t="s">
        <v>526</v>
      </c>
      <c r="C6623" s="7" t="s">
        <v>270</v>
      </c>
      <c r="D6623" s="7" t="s">
        <v>361</v>
      </c>
      <c r="E6623" s="7" t="s">
        <v>256</v>
      </c>
      <c r="F6623" s="6">
        <v>16</v>
      </c>
      <c r="G6623" s="11">
        <v>876103200</v>
      </c>
      <c r="H6623" s="11">
        <f t="shared" si="103"/>
        <v>876103200</v>
      </c>
      <c r="I6623" s="11">
        <v>0</v>
      </c>
      <c r="J6623" s="11">
        <v>876103200</v>
      </c>
      <c r="K6623" s="11">
        <v>262830960</v>
      </c>
      <c r="L6623" s="11">
        <v>262830960</v>
      </c>
      <c r="M6623" s="11">
        <v>0</v>
      </c>
      <c r="N6623" s="13">
        <v>1</v>
      </c>
      <c r="O6623" s="14" t="s">
        <v>537</v>
      </c>
      <c r="P6623" s="14">
        <v>0.3</v>
      </c>
      <c r="Q6623" s="5" t="s">
        <v>543</v>
      </c>
      <c r="XEE6623" s="3">
        <v>0.3</v>
      </c>
      <c r="XEF6623" s="4">
        <v>0.3</v>
      </c>
      <c r="XEG6623" s="2" t="s">
        <v>29</v>
      </c>
      <c r="XEH6623" s="1">
        <v>7</v>
      </c>
    </row>
    <row r="6624" spans="1:17 16359:16362" hidden="1" x14ac:dyDescent="0.25">
      <c r="A6624" s="6">
        <v>81</v>
      </c>
      <c r="B6624" s="7" t="s">
        <v>526</v>
      </c>
      <c r="C6624" s="7" t="s">
        <v>270</v>
      </c>
      <c r="D6624" s="7" t="s">
        <v>363</v>
      </c>
      <c r="E6624" s="7" t="s">
        <v>364</v>
      </c>
      <c r="F6624" s="5"/>
      <c r="G6624" s="11">
        <v>326566100</v>
      </c>
      <c r="H6624" s="11">
        <f t="shared" si="103"/>
        <v>326566100</v>
      </c>
      <c r="I6624" s="11">
        <v>0</v>
      </c>
      <c r="J6624" s="11">
        <v>326566100</v>
      </c>
      <c r="K6624" s="11">
        <v>33900000</v>
      </c>
      <c r="L6624" s="11">
        <v>33900000</v>
      </c>
      <c r="M6624" s="11">
        <v>0</v>
      </c>
      <c r="N6624" s="13">
        <v>1</v>
      </c>
      <c r="O6624" s="14" t="s">
        <v>537</v>
      </c>
      <c r="P6624" s="14">
        <v>0.10380746807461032</v>
      </c>
      <c r="Q6624" s="5" t="s">
        <v>543</v>
      </c>
      <c r="XEE6624" s="3">
        <v>0.10380746807461</v>
      </c>
      <c r="XEF6624" s="4">
        <v>0.10380746807461</v>
      </c>
      <c r="XEG6624" s="2" t="s">
        <v>29</v>
      </c>
      <c r="XEH6624" s="1">
        <v>7</v>
      </c>
    </row>
    <row r="6625" spans="1:17 16359:16362" hidden="1" x14ac:dyDescent="0.25">
      <c r="A6625" s="6">
        <v>81</v>
      </c>
      <c r="B6625" s="7" t="s">
        <v>526</v>
      </c>
      <c r="C6625" s="7" t="s">
        <v>270</v>
      </c>
      <c r="D6625" s="7" t="s">
        <v>363</v>
      </c>
      <c r="E6625" s="7" t="s">
        <v>256</v>
      </c>
      <c r="F6625" s="6">
        <v>16</v>
      </c>
      <c r="G6625" s="11">
        <v>326566100</v>
      </c>
      <c r="H6625" s="11">
        <f t="shared" si="103"/>
        <v>326566100</v>
      </c>
      <c r="I6625" s="11">
        <v>0</v>
      </c>
      <c r="J6625" s="11">
        <v>326566100</v>
      </c>
      <c r="K6625" s="11">
        <v>33900000</v>
      </c>
      <c r="L6625" s="11">
        <v>33900000</v>
      </c>
      <c r="M6625" s="11">
        <v>0</v>
      </c>
      <c r="N6625" s="13">
        <v>1</v>
      </c>
      <c r="O6625" s="14" t="s">
        <v>537</v>
      </c>
      <c r="P6625" s="14">
        <v>0.10380746807461032</v>
      </c>
      <c r="Q6625" s="5" t="s">
        <v>543</v>
      </c>
      <c r="XEE6625" s="3">
        <v>0.10380746807461</v>
      </c>
      <c r="XEF6625" s="4">
        <v>0.10380746807461</v>
      </c>
      <c r="XEG6625" s="2" t="s">
        <v>29</v>
      </c>
      <c r="XEH6625" s="1">
        <v>7</v>
      </c>
    </row>
    <row r="6626" spans="1:17 16359:16362" ht="60" hidden="1" x14ac:dyDescent="0.25">
      <c r="A6626" s="6">
        <v>81</v>
      </c>
      <c r="B6626" s="7" t="s">
        <v>526</v>
      </c>
      <c r="C6626" s="7" t="s">
        <v>265</v>
      </c>
      <c r="D6626" s="7" t="s">
        <v>367</v>
      </c>
      <c r="E6626" s="7" t="s">
        <v>368</v>
      </c>
      <c r="F6626" s="5"/>
      <c r="G6626" s="11">
        <v>4925627164</v>
      </c>
      <c r="H6626" s="11">
        <f t="shared" si="103"/>
        <v>4925627157</v>
      </c>
      <c r="I6626" s="11">
        <v>86852059</v>
      </c>
      <c r="J6626" s="11">
        <v>4838775098</v>
      </c>
      <c r="K6626" s="11">
        <v>2401238066</v>
      </c>
      <c r="L6626" s="11">
        <v>2401238066</v>
      </c>
      <c r="M6626" s="11">
        <v>7</v>
      </c>
      <c r="N6626" s="13">
        <v>0.98236730814001205</v>
      </c>
      <c r="O6626" s="14" t="s">
        <v>537</v>
      </c>
      <c r="P6626" s="14">
        <v>0.48749894907798996</v>
      </c>
      <c r="Q6626" s="5" t="s">
        <v>543</v>
      </c>
      <c r="XEE6626" s="3">
        <v>0.48749894907799002</v>
      </c>
      <c r="XEF6626" s="4">
        <v>0.496249157559007</v>
      </c>
      <c r="XEG6626" s="2" t="s">
        <v>13</v>
      </c>
      <c r="XEH6626" s="1">
        <v>7</v>
      </c>
    </row>
    <row r="6627" spans="1:17 16359:16362" hidden="1" x14ac:dyDescent="0.25">
      <c r="A6627" s="6">
        <v>81</v>
      </c>
      <c r="B6627" s="7" t="s">
        <v>526</v>
      </c>
      <c r="C6627" s="7" t="s">
        <v>265</v>
      </c>
      <c r="D6627" s="7" t="s">
        <v>367</v>
      </c>
      <c r="E6627" s="7" t="s">
        <v>255</v>
      </c>
      <c r="F6627" s="6">
        <v>11</v>
      </c>
      <c r="G6627" s="11">
        <v>2002120377</v>
      </c>
      <c r="H6627" s="11">
        <f t="shared" si="103"/>
        <v>2002120370</v>
      </c>
      <c r="I6627" s="11">
        <v>35622496</v>
      </c>
      <c r="J6627" s="11">
        <v>1966497874</v>
      </c>
      <c r="K6627" s="11">
        <v>959123665</v>
      </c>
      <c r="L6627" s="11">
        <v>959123665</v>
      </c>
      <c r="M6627" s="11">
        <v>7</v>
      </c>
      <c r="N6627" s="13">
        <v>0.98220761178537297</v>
      </c>
      <c r="O6627" s="14" t="s">
        <v>537</v>
      </c>
      <c r="P6627" s="14">
        <v>0.47905394501661375</v>
      </c>
      <c r="Q6627" s="5" t="s">
        <v>543</v>
      </c>
      <c r="XEE6627" s="3">
        <v>0.47905394501661402</v>
      </c>
      <c r="XEF6627" s="4">
        <v>0.48773185960739102</v>
      </c>
      <c r="XEG6627" s="2" t="s">
        <v>13</v>
      </c>
      <c r="XEH6627" s="1">
        <v>7</v>
      </c>
    </row>
    <row r="6628" spans="1:17 16359:16362" hidden="1" x14ac:dyDescent="0.25">
      <c r="A6628" s="6">
        <v>81</v>
      </c>
      <c r="B6628" s="7" t="s">
        <v>526</v>
      </c>
      <c r="C6628" s="7" t="s">
        <v>265</v>
      </c>
      <c r="D6628" s="7" t="s">
        <v>367</v>
      </c>
      <c r="E6628" s="7" t="s">
        <v>256</v>
      </c>
      <c r="F6628" s="6">
        <v>16</v>
      </c>
      <c r="G6628" s="11">
        <v>2923506787</v>
      </c>
      <c r="H6628" s="11">
        <f t="shared" si="103"/>
        <v>2923506787</v>
      </c>
      <c r="I6628" s="11">
        <v>51229563</v>
      </c>
      <c r="J6628" s="11">
        <v>2872277224</v>
      </c>
      <c r="K6628" s="11">
        <v>1442114401</v>
      </c>
      <c r="L6628" s="11">
        <v>1442114401</v>
      </c>
      <c r="M6628" s="11">
        <v>0</v>
      </c>
      <c r="N6628" s="13">
        <v>0.98247667382617199</v>
      </c>
      <c r="O6628" s="14" t="s">
        <v>537</v>
      </c>
      <c r="P6628" s="14">
        <v>0.49328238518640388</v>
      </c>
      <c r="Q6628" s="5" t="s">
        <v>543</v>
      </c>
      <c r="XEE6628" s="3">
        <v>0.49328238518640399</v>
      </c>
      <c r="XEF6628" s="4">
        <v>0.50208050565247297</v>
      </c>
      <c r="XEG6628" s="2" t="s">
        <v>13</v>
      </c>
      <c r="XEH6628" s="1">
        <v>7</v>
      </c>
    </row>
    <row r="6629" spans="1:17 16359:16362" ht="60" hidden="1" x14ac:dyDescent="0.25">
      <c r="A6629" s="6">
        <v>81</v>
      </c>
      <c r="B6629" s="7" t="s">
        <v>526</v>
      </c>
      <c r="C6629" s="7" t="s">
        <v>268</v>
      </c>
      <c r="D6629" s="7" t="s">
        <v>369</v>
      </c>
      <c r="E6629" s="7" t="s">
        <v>368</v>
      </c>
      <c r="F6629" s="5"/>
      <c r="G6629" s="11">
        <v>4925627164</v>
      </c>
      <c r="H6629" s="11">
        <f t="shared" si="103"/>
        <v>4925627157</v>
      </c>
      <c r="I6629" s="11">
        <v>86852059</v>
      </c>
      <c r="J6629" s="11">
        <v>4838775098</v>
      </c>
      <c r="K6629" s="11">
        <v>2401238066</v>
      </c>
      <c r="L6629" s="11">
        <v>2401238066</v>
      </c>
      <c r="M6629" s="11">
        <v>7</v>
      </c>
      <c r="N6629" s="13">
        <v>0.98236730814001205</v>
      </c>
      <c r="O6629" s="14" t="s">
        <v>537</v>
      </c>
      <c r="P6629" s="14">
        <v>0.48749894907798996</v>
      </c>
      <c r="Q6629" s="5" t="s">
        <v>543</v>
      </c>
      <c r="XEE6629" s="3">
        <v>0.48749894907799002</v>
      </c>
      <c r="XEF6629" s="4">
        <v>0.496249157559007</v>
      </c>
      <c r="XEG6629" s="2" t="s">
        <v>13</v>
      </c>
      <c r="XEH6629" s="1">
        <v>7</v>
      </c>
    </row>
    <row r="6630" spans="1:17 16359:16362" hidden="1" x14ac:dyDescent="0.25">
      <c r="A6630" s="6">
        <v>81</v>
      </c>
      <c r="B6630" s="7" t="s">
        <v>526</v>
      </c>
      <c r="C6630" s="7" t="s">
        <v>268</v>
      </c>
      <c r="D6630" s="7" t="s">
        <v>369</v>
      </c>
      <c r="E6630" s="7" t="s">
        <v>255</v>
      </c>
      <c r="F6630" s="6">
        <v>11</v>
      </c>
      <c r="G6630" s="11">
        <v>2002120377</v>
      </c>
      <c r="H6630" s="11">
        <f t="shared" si="103"/>
        <v>2002120370</v>
      </c>
      <c r="I6630" s="11">
        <v>35622496</v>
      </c>
      <c r="J6630" s="11">
        <v>1966497874</v>
      </c>
      <c r="K6630" s="11">
        <v>959123665</v>
      </c>
      <c r="L6630" s="11">
        <v>959123665</v>
      </c>
      <c r="M6630" s="11">
        <v>7</v>
      </c>
      <c r="N6630" s="13">
        <v>0.98220761178537297</v>
      </c>
      <c r="O6630" s="14" t="s">
        <v>537</v>
      </c>
      <c r="P6630" s="14">
        <v>0.47905394501661375</v>
      </c>
      <c r="Q6630" s="5" t="s">
        <v>543</v>
      </c>
      <c r="XEE6630" s="3">
        <v>0.47905394501661402</v>
      </c>
      <c r="XEF6630" s="4">
        <v>0.48773185960739102</v>
      </c>
      <c r="XEG6630" s="2" t="s">
        <v>13</v>
      </c>
      <c r="XEH6630" s="1">
        <v>7</v>
      </c>
    </row>
    <row r="6631" spans="1:17 16359:16362" hidden="1" x14ac:dyDescent="0.25">
      <c r="A6631" s="6">
        <v>81</v>
      </c>
      <c r="B6631" s="7" t="s">
        <v>526</v>
      </c>
      <c r="C6631" s="7" t="s">
        <v>268</v>
      </c>
      <c r="D6631" s="7" t="s">
        <v>369</v>
      </c>
      <c r="E6631" s="7" t="s">
        <v>256</v>
      </c>
      <c r="F6631" s="6">
        <v>16</v>
      </c>
      <c r="G6631" s="11">
        <v>2923506787</v>
      </c>
      <c r="H6631" s="11">
        <f t="shared" si="103"/>
        <v>2923506787</v>
      </c>
      <c r="I6631" s="11">
        <v>51229563</v>
      </c>
      <c r="J6631" s="11">
        <v>2872277224</v>
      </c>
      <c r="K6631" s="11">
        <v>1442114401</v>
      </c>
      <c r="L6631" s="11">
        <v>1442114401</v>
      </c>
      <c r="M6631" s="11">
        <v>0</v>
      </c>
      <c r="N6631" s="13">
        <v>0.98247667382617199</v>
      </c>
      <c r="O6631" s="14" t="s">
        <v>537</v>
      </c>
      <c r="P6631" s="14">
        <v>0.49328238518640388</v>
      </c>
      <c r="Q6631" s="5" t="s">
        <v>543</v>
      </c>
      <c r="XEE6631" s="3">
        <v>0.49328238518640399</v>
      </c>
      <c r="XEF6631" s="4">
        <v>0.50208050565247297</v>
      </c>
      <c r="XEG6631" s="2" t="s">
        <v>13</v>
      </c>
      <c r="XEH6631" s="1">
        <v>7</v>
      </c>
    </row>
    <row r="6632" spans="1:17 16359:16362" hidden="1" x14ac:dyDescent="0.25">
      <c r="A6632" s="6">
        <v>81</v>
      </c>
      <c r="B6632" s="7" t="s">
        <v>526</v>
      </c>
      <c r="C6632" s="7" t="s">
        <v>270</v>
      </c>
      <c r="D6632" s="7" t="s">
        <v>374</v>
      </c>
      <c r="E6632" s="7" t="s">
        <v>375</v>
      </c>
      <c r="F6632" s="5"/>
      <c r="G6632" s="11">
        <v>2560479595</v>
      </c>
      <c r="H6632" s="11">
        <f t="shared" si="103"/>
        <v>2560479595</v>
      </c>
      <c r="I6632" s="11">
        <v>0</v>
      </c>
      <c r="J6632" s="11">
        <v>2560479595</v>
      </c>
      <c r="K6632" s="11">
        <v>1289835588</v>
      </c>
      <c r="L6632" s="11">
        <v>1289835588</v>
      </c>
      <c r="M6632" s="11">
        <v>0</v>
      </c>
      <c r="N6632" s="13">
        <v>1</v>
      </c>
      <c r="O6632" s="14" t="s">
        <v>537</v>
      </c>
      <c r="P6632" s="14">
        <v>0.50374765357190832</v>
      </c>
      <c r="Q6632" s="5" t="s">
        <v>543</v>
      </c>
      <c r="XEE6632" s="3">
        <v>0.50374765357190798</v>
      </c>
      <c r="XEF6632" s="4">
        <v>0.50374765357190798</v>
      </c>
      <c r="XEG6632" s="2" t="s">
        <v>29</v>
      </c>
      <c r="XEH6632" s="1">
        <v>7</v>
      </c>
    </row>
    <row r="6633" spans="1:17 16359:16362" hidden="1" x14ac:dyDescent="0.25">
      <c r="A6633" s="6">
        <v>81</v>
      </c>
      <c r="B6633" s="7" t="s">
        <v>526</v>
      </c>
      <c r="C6633" s="7" t="s">
        <v>270</v>
      </c>
      <c r="D6633" s="7" t="s">
        <v>374</v>
      </c>
      <c r="E6633" s="7" t="s">
        <v>256</v>
      </c>
      <c r="F6633" s="6">
        <v>16</v>
      </c>
      <c r="G6633" s="11">
        <v>2560479595</v>
      </c>
      <c r="H6633" s="11">
        <f t="shared" si="103"/>
        <v>2560479595</v>
      </c>
      <c r="I6633" s="11">
        <v>0</v>
      </c>
      <c r="J6633" s="11">
        <v>2560479595</v>
      </c>
      <c r="K6633" s="11">
        <v>1289835588</v>
      </c>
      <c r="L6633" s="11">
        <v>1289835588</v>
      </c>
      <c r="M6633" s="11">
        <v>0</v>
      </c>
      <c r="N6633" s="13">
        <v>1</v>
      </c>
      <c r="O6633" s="14" t="s">
        <v>537</v>
      </c>
      <c r="P6633" s="14">
        <v>0.50374765357190832</v>
      </c>
      <c r="Q6633" s="5" t="s">
        <v>543</v>
      </c>
      <c r="XEE6633" s="3">
        <v>0.50374765357190798</v>
      </c>
      <c r="XEF6633" s="4">
        <v>0.50374765357190798</v>
      </c>
      <c r="XEG6633" s="2" t="s">
        <v>29</v>
      </c>
      <c r="XEH6633" s="1">
        <v>7</v>
      </c>
    </row>
    <row r="6634" spans="1:17 16359:16362" hidden="1" x14ac:dyDescent="0.25">
      <c r="A6634" s="6">
        <v>81</v>
      </c>
      <c r="B6634" s="7" t="s">
        <v>526</v>
      </c>
      <c r="C6634" s="7" t="s">
        <v>270</v>
      </c>
      <c r="D6634" s="7" t="s">
        <v>376</v>
      </c>
      <c r="E6634" s="7" t="s">
        <v>377</v>
      </c>
      <c r="F6634" s="5"/>
      <c r="G6634" s="11">
        <v>189819948</v>
      </c>
      <c r="H6634" s="11">
        <f t="shared" si="103"/>
        <v>189819948</v>
      </c>
      <c r="I6634" s="11">
        <v>0</v>
      </c>
      <c r="J6634" s="11">
        <v>189819948</v>
      </c>
      <c r="K6634" s="11">
        <v>88193808</v>
      </c>
      <c r="L6634" s="11">
        <v>88193808</v>
      </c>
      <c r="M6634" s="11">
        <v>0</v>
      </c>
      <c r="N6634" s="13">
        <v>1</v>
      </c>
      <c r="O6634" s="14" t="s">
        <v>537</v>
      </c>
      <c r="P6634" s="14">
        <v>0.46461822863843583</v>
      </c>
      <c r="Q6634" s="5" t="s">
        <v>543</v>
      </c>
      <c r="XEE6634" s="3">
        <v>0.46461822863843599</v>
      </c>
      <c r="XEF6634" s="4">
        <v>0.46461822863843599</v>
      </c>
      <c r="XEG6634" s="2" t="s">
        <v>29</v>
      </c>
      <c r="XEH6634" s="1">
        <v>7</v>
      </c>
    </row>
    <row r="6635" spans="1:17 16359:16362" hidden="1" x14ac:dyDescent="0.25">
      <c r="A6635" s="6">
        <v>81</v>
      </c>
      <c r="B6635" s="7" t="s">
        <v>526</v>
      </c>
      <c r="C6635" s="7" t="s">
        <v>270</v>
      </c>
      <c r="D6635" s="7" t="s">
        <v>376</v>
      </c>
      <c r="E6635" s="7" t="s">
        <v>255</v>
      </c>
      <c r="F6635" s="6">
        <v>11</v>
      </c>
      <c r="G6635" s="11">
        <v>167904126</v>
      </c>
      <c r="H6635" s="11">
        <f t="shared" si="103"/>
        <v>167904126</v>
      </c>
      <c r="I6635" s="11">
        <v>0</v>
      </c>
      <c r="J6635" s="11">
        <v>167904126</v>
      </c>
      <c r="K6635" s="11">
        <v>81957968</v>
      </c>
      <c r="L6635" s="11">
        <v>81957968</v>
      </c>
      <c r="M6635" s="11">
        <v>0</v>
      </c>
      <c r="N6635" s="13">
        <v>1</v>
      </c>
      <c r="O6635" s="14" t="s">
        <v>537</v>
      </c>
      <c r="P6635" s="14">
        <v>0.48812360930308524</v>
      </c>
      <c r="Q6635" s="5" t="s">
        <v>543</v>
      </c>
      <c r="XEE6635" s="3">
        <v>0.48812360930308502</v>
      </c>
      <c r="XEF6635" s="4">
        <v>0.48812360930308502</v>
      </c>
      <c r="XEG6635" s="2" t="s">
        <v>29</v>
      </c>
      <c r="XEH6635" s="1">
        <v>7</v>
      </c>
    </row>
    <row r="6636" spans="1:17 16359:16362" hidden="1" x14ac:dyDescent="0.25">
      <c r="A6636" s="6">
        <v>81</v>
      </c>
      <c r="B6636" s="7" t="s">
        <v>526</v>
      </c>
      <c r="C6636" s="7" t="s">
        <v>270</v>
      </c>
      <c r="D6636" s="7" t="s">
        <v>376</v>
      </c>
      <c r="E6636" s="7" t="s">
        <v>256</v>
      </c>
      <c r="F6636" s="6">
        <v>16</v>
      </c>
      <c r="G6636" s="11">
        <v>21915822</v>
      </c>
      <c r="H6636" s="11">
        <f t="shared" si="103"/>
        <v>21915822</v>
      </c>
      <c r="I6636" s="11">
        <v>0</v>
      </c>
      <c r="J6636" s="11">
        <v>21915822</v>
      </c>
      <c r="K6636" s="11">
        <v>6235840</v>
      </c>
      <c r="L6636" s="11">
        <v>6235840</v>
      </c>
      <c r="M6636" s="11">
        <v>0</v>
      </c>
      <c r="N6636" s="13">
        <v>1</v>
      </c>
      <c r="O6636" s="14" t="s">
        <v>537</v>
      </c>
      <c r="P6636" s="14">
        <v>0.2845359850066313</v>
      </c>
      <c r="Q6636" s="5" t="s">
        <v>543</v>
      </c>
      <c r="XEE6636" s="3">
        <v>0.28453598500663102</v>
      </c>
      <c r="XEF6636" s="4">
        <v>0.28453598500663102</v>
      </c>
      <c r="XEG6636" s="2" t="s">
        <v>29</v>
      </c>
      <c r="XEH6636" s="1">
        <v>7</v>
      </c>
    </row>
    <row r="6637" spans="1:17 16359:16362" ht="30" hidden="1" x14ac:dyDescent="0.25">
      <c r="A6637" s="6">
        <v>81</v>
      </c>
      <c r="B6637" s="7" t="s">
        <v>526</v>
      </c>
      <c r="C6637" s="7" t="s">
        <v>270</v>
      </c>
      <c r="D6637" s="7" t="s">
        <v>378</v>
      </c>
      <c r="E6637" s="7" t="s">
        <v>379</v>
      </c>
      <c r="F6637" s="5"/>
      <c r="G6637" s="11">
        <v>565286768</v>
      </c>
      <c r="H6637" s="11">
        <f t="shared" si="103"/>
        <v>565286768</v>
      </c>
      <c r="I6637" s="11">
        <v>0</v>
      </c>
      <c r="J6637" s="11">
        <v>565286768</v>
      </c>
      <c r="K6637" s="11">
        <v>232736401</v>
      </c>
      <c r="L6637" s="11">
        <v>232736401</v>
      </c>
      <c r="M6637" s="11">
        <v>0</v>
      </c>
      <c r="N6637" s="13">
        <v>1</v>
      </c>
      <c r="O6637" s="14" t="s">
        <v>537</v>
      </c>
      <c r="P6637" s="14">
        <v>0.41171386661574927</v>
      </c>
      <c r="Q6637" s="5" t="s">
        <v>543</v>
      </c>
      <c r="XEE6637" s="3">
        <v>0.41171386661574899</v>
      </c>
      <c r="XEF6637" s="4">
        <v>0.41171386661574899</v>
      </c>
      <c r="XEG6637" s="2" t="s">
        <v>29</v>
      </c>
      <c r="XEH6637" s="1">
        <v>7</v>
      </c>
    </row>
    <row r="6638" spans="1:17 16359:16362" hidden="1" x14ac:dyDescent="0.25">
      <c r="A6638" s="6">
        <v>81</v>
      </c>
      <c r="B6638" s="7" t="s">
        <v>526</v>
      </c>
      <c r="C6638" s="7" t="s">
        <v>270</v>
      </c>
      <c r="D6638" s="7" t="s">
        <v>378</v>
      </c>
      <c r="E6638" s="7" t="s">
        <v>255</v>
      </c>
      <c r="F6638" s="6">
        <v>11</v>
      </c>
      <c r="G6638" s="11">
        <v>555334085</v>
      </c>
      <c r="H6638" s="11">
        <f t="shared" si="103"/>
        <v>555334085</v>
      </c>
      <c r="I6638" s="11">
        <v>0</v>
      </c>
      <c r="J6638" s="11">
        <v>555334085</v>
      </c>
      <c r="K6638" s="11">
        <v>232736401</v>
      </c>
      <c r="L6638" s="11">
        <v>232736401</v>
      </c>
      <c r="M6638" s="11">
        <v>0</v>
      </c>
      <c r="N6638" s="13">
        <v>1</v>
      </c>
      <c r="O6638" s="14" t="s">
        <v>537</v>
      </c>
      <c r="P6638" s="14">
        <v>0.41909259180444508</v>
      </c>
      <c r="Q6638" s="5" t="s">
        <v>543</v>
      </c>
      <c r="XEE6638" s="3">
        <v>0.41909259180444502</v>
      </c>
      <c r="XEF6638" s="4">
        <v>0.41909259180444502</v>
      </c>
      <c r="XEG6638" s="2" t="s">
        <v>29</v>
      </c>
      <c r="XEH6638" s="1">
        <v>7</v>
      </c>
    </row>
    <row r="6639" spans="1:17 16359:16362" hidden="1" x14ac:dyDescent="0.25">
      <c r="A6639" s="6">
        <v>81</v>
      </c>
      <c r="B6639" s="7" t="s">
        <v>526</v>
      </c>
      <c r="C6639" s="7" t="s">
        <v>270</v>
      </c>
      <c r="D6639" s="7" t="s">
        <v>378</v>
      </c>
      <c r="E6639" s="7" t="s">
        <v>256</v>
      </c>
      <c r="F6639" s="6">
        <v>16</v>
      </c>
      <c r="G6639" s="11">
        <v>9952683</v>
      </c>
      <c r="H6639" s="11">
        <f t="shared" si="103"/>
        <v>9952683</v>
      </c>
      <c r="I6639" s="11">
        <v>0</v>
      </c>
      <c r="J6639" s="11">
        <v>9952683</v>
      </c>
      <c r="K6639" s="11">
        <v>0</v>
      </c>
      <c r="L6639" s="11">
        <v>0</v>
      </c>
      <c r="M6639" s="11">
        <v>0</v>
      </c>
      <c r="N6639" s="13">
        <v>1</v>
      </c>
      <c r="O6639" s="14" t="s">
        <v>537</v>
      </c>
      <c r="P6639" s="14">
        <v>0</v>
      </c>
      <c r="Q6639" s="5" t="s">
        <v>543</v>
      </c>
      <c r="XEE6639" s="3">
        <v>0</v>
      </c>
      <c r="XEF6639" s="4">
        <v>0</v>
      </c>
      <c r="XEG6639" s="2" t="s">
        <v>29</v>
      </c>
      <c r="XEH6639" s="1">
        <v>7</v>
      </c>
    </row>
    <row r="6640" spans="1:17 16359:16362" ht="45" hidden="1" x14ac:dyDescent="0.25">
      <c r="A6640" s="6">
        <v>81</v>
      </c>
      <c r="B6640" s="7" t="s">
        <v>526</v>
      </c>
      <c r="C6640" s="7" t="s">
        <v>270</v>
      </c>
      <c r="D6640" s="7" t="s">
        <v>386</v>
      </c>
      <c r="E6640" s="7" t="s">
        <v>279</v>
      </c>
      <c r="F6640" s="5"/>
      <c r="G6640" s="11">
        <v>1278882166</v>
      </c>
      <c r="H6640" s="11">
        <f t="shared" si="103"/>
        <v>1278882159</v>
      </c>
      <c r="I6640" s="11">
        <v>35622496</v>
      </c>
      <c r="J6640" s="11">
        <v>1243259663</v>
      </c>
      <c r="K6640" s="11">
        <v>644429296</v>
      </c>
      <c r="L6640" s="11">
        <v>644429296</v>
      </c>
      <c r="M6640" s="11">
        <v>7</v>
      </c>
      <c r="N6640" s="13">
        <v>0.97214559406093104</v>
      </c>
      <c r="O6640" s="14" t="s">
        <v>537</v>
      </c>
      <c r="P6640" s="14">
        <v>0.5039004476976966</v>
      </c>
      <c r="Q6640" s="5" t="s">
        <v>543</v>
      </c>
      <c r="XEE6640" s="3">
        <v>0.50390044769769704</v>
      </c>
      <c r="XEF6640" s="4">
        <v>0.51833845750692598</v>
      </c>
      <c r="XEG6640" s="2" t="s">
        <v>29</v>
      </c>
      <c r="XEH6640" s="1">
        <v>7</v>
      </c>
    </row>
    <row r="6641" spans="1:17 16359:16362" hidden="1" x14ac:dyDescent="0.25">
      <c r="A6641" s="6">
        <v>81</v>
      </c>
      <c r="B6641" s="7" t="s">
        <v>526</v>
      </c>
      <c r="C6641" s="7" t="s">
        <v>270</v>
      </c>
      <c r="D6641" s="7" t="s">
        <v>386</v>
      </c>
      <c r="E6641" s="7" t="s">
        <v>255</v>
      </c>
      <c r="F6641" s="6">
        <v>11</v>
      </c>
      <c r="G6641" s="11">
        <v>1278882166</v>
      </c>
      <c r="H6641" s="11">
        <f t="shared" si="103"/>
        <v>1278882159</v>
      </c>
      <c r="I6641" s="11">
        <v>35622496</v>
      </c>
      <c r="J6641" s="11">
        <v>1243259663</v>
      </c>
      <c r="K6641" s="11">
        <v>644429296</v>
      </c>
      <c r="L6641" s="11">
        <v>644429296</v>
      </c>
      <c r="M6641" s="11">
        <v>7</v>
      </c>
      <c r="N6641" s="13">
        <v>0.97214559406093104</v>
      </c>
      <c r="O6641" s="14" t="s">
        <v>537</v>
      </c>
      <c r="P6641" s="14">
        <v>0.5039004476976966</v>
      </c>
      <c r="Q6641" s="5" t="s">
        <v>543</v>
      </c>
      <c r="XEE6641" s="3">
        <v>0.50390044769769704</v>
      </c>
      <c r="XEF6641" s="4">
        <v>0.51833845750692598</v>
      </c>
      <c r="XEG6641" s="2" t="s">
        <v>29</v>
      </c>
      <c r="XEH6641" s="1">
        <v>7</v>
      </c>
    </row>
    <row r="6642" spans="1:17 16359:16362" ht="45" hidden="1" x14ac:dyDescent="0.25">
      <c r="A6642" s="6">
        <v>81</v>
      </c>
      <c r="B6642" s="7" t="s">
        <v>526</v>
      </c>
      <c r="C6642" s="7" t="s">
        <v>270</v>
      </c>
      <c r="D6642" s="7" t="s">
        <v>387</v>
      </c>
      <c r="E6642" s="7" t="s">
        <v>281</v>
      </c>
      <c r="F6642" s="5"/>
      <c r="G6642" s="11">
        <v>158479491</v>
      </c>
      <c r="H6642" s="11">
        <f t="shared" si="103"/>
        <v>158479491</v>
      </c>
      <c r="I6642" s="11">
        <v>51229563</v>
      </c>
      <c r="J6642" s="11">
        <v>107249928</v>
      </c>
      <c r="K6642" s="11">
        <v>92761043</v>
      </c>
      <c r="L6642" s="11">
        <v>92761043</v>
      </c>
      <c r="M6642" s="11">
        <v>0</v>
      </c>
      <c r="N6642" s="13">
        <v>0.67674326389652495</v>
      </c>
      <c r="O6642" s="14" t="s">
        <v>535</v>
      </c>
      <c r="P6642" s="14">
        <v>0.5853189104450115</v>
      </c>
      <c r="Q6642" s="5" t="s">
        <v>545</v>
      </c>
      <c r="XEE6642" s="3">
        <v>0.58531891044501205</v>
      </c>
      <c r="XEF6642" s="4">
        <v>0.86490541047263003</v>
      </c>
      <c r="XEG6642" s="2" t="s">
        <v>29</v>
      </c>
      <c r="XEH6642" s="1">
        <v>7</v>
      </c>
    </row>
    <row r="6643" spans="1:17 16359:16362" hidden="1" x14ac:dyDescent="0.25">
      <c r="A6643" s="6">
        <v>81</v>
      </c>
      <c r="B6643" s="7" t="s">
        <v>526</v>
      </c>
      <c r="C6643" s="7" t="s">
        <v>270</v>
      </c>
      <c r="D6643" s="7" t="s">
        <v>387</v>
      </c>
      <c r="E6643" s="7" t="s">
        <v>256</v>
      </c>
      <c r="F6643" s="6">
        <v>16</v>
      </c>
      <c r="G6643" s="11">
        <v>158479491</v>
      </c>
      <c r="H6643" s="11">
        <f t="shared" si="103"/>
        <v>158479491</v>
      </c>
      <c r="I6643" s="11">
        <v>51229563</v>
      </c>
      <c r="J6643" s="11">
        <v>107249928</v>
      </c>
      <c r="K6643" s="11">
        <v>92761043</v>
      </c>
      <c r="L6643" s="11">
        <v>92761043</v>
      </c>
      <c r="M6643" s="11">
        <v>0</v>
      </c>
      <c r="N6643" s="13">
        <v>0.67674326389652495</v>
      </c>
      <c r="O6643" s="14" t="s">
        <v>535</v>
      </c>
      <c r="P6643" s="14">
        <v>0.5853189104450115</v>
      </c>
      <c r="Q6643" s="5" t="s">
        <v>545</v>
      </c>
      <c r="XEE6643" s="3">
        <v>0.58531891044501205</v>
      </c>
      <c r="XEF6643" s="4">
        <v>0.86490541047263003</v>
      </c>
      <c r="XEG6643" s="2" t="s">
        <v>29</v>
      </c>
      <c r="XEH6643" s="1">
        <v>7</v>
      </c>
    </row>
    <row r="6644" spans="1:17 16359:16362" ht="60" hidden="1" x14ac:dyDescent="0.25">
      <c r="A6644" s="6">
        <v>81</v>
      </c>
      <c r="B6644" s="7" t="s">
        <v>526</v>
      </c>
      <c r="C6644" s="7" t="s">
        <v>270</v>
      </c>
      <c r="D6644" s="7" t="s">
        <v>388</v>
      </c>
      <c r="E6644" s="7" t="s">
        <v>389</v>
      </c>
      <c r="F6644" s="5"/>
      <c r="G6644" s="11">
        <v>172679196</v>
      </c>
      <c r="H6644" s="11">
        <f t="shared" si="103"/>
        <v>172679196</v>
      </c>
      <c r="I6644" s="11">
        <v>0</v>
      </c>
      <c r="J6644" s="11">
        <v>172679196</v>
      </c>
      <c r="K6644" s="11">
        <v>53281930</v>
      </c>
      <c r="L6644" s="11">
        <v>53281930</v>
      </c>
      <c r="M6644" s="11">
        <v>0</v>
      </c>
      <c r="N6644" s="13">
        <v>1</v>
      </c>
      <c r="O6644" s="14" t="s">
        <v>537</v>
      </c>
      <c r="P6644" s="14">
        <v>0.30856021590464205</v>
      </c>
      <c r="Q6644" s="5" t="s">
        <v>543</v>
      </c>
      <c r="XEE6644" s="3">
        <v>0.308560215904642</v>
      </c>
      <c r="XEF6644" s="4">
        <v>0.308560215904642</v>
      </c>
      <c r="XEG6644" s="2" t="s">
        <v>29</v>
      </c>
      <c r="XEH6644" s="1">
        <v>7</v>
      </c>
    </row>
    <row r="6645" spans="1:17 16359:16362" hidden="1" x14ac:dyDescent="0.25">
      <c r="A6645" s="6">
        <v>81</v>
      </c>
      <c r="B6645" s="7" t="s">
        <v>526</v>
      </c>
      <c r="C6645" s="7" t="s">
        <v>270</v>
      </c>
      <c r="D6645" s="7" t="s">
        <v>388</v>
      </c>
      <c r="E6645" s="7" t="s">
        <v>256</v>
      </c>
      <c r="F6645" s="6">
        <v>16</v>
      </c>
      <c r="G6645" s="11">
        <v>172679196</v>
      </c>
      <c r="H6645" s="11">
        <f t="shared" si="103"/>
        <v>172679196</v>
      </c>
      <c r="I6645" s="11">
        <v>0</v>
      </c>
      <c r="J6645" s="11">
        <v>172679196</v>
      </c>
      <c r="K6645" s="11">
        <v>53281930</v>
      </c>
      <c r="L6645" s="11">
        <v>53281930</v>
      </c>
      <c r="M6645" s="11">
        <v>0</v>
      </c>
      <c r="N6645" s="13">
        <v>1</v>
      </c>
      <c r="O6645" s="14" t="s">
        <v>537</v>
      </c>
      <c r="P6645" s="14">
        <v>0.30856021590464205</v>
      </c>
      <c r="Q6645" s="5" t="s">
        <v>543</v>
      </c>
      <c r="XEE6645" s="3">
        <v>0.308560215904642</v>
      </c>
      <c r="XEF6645" s="4">
        <v>0.308560215904642</v>
      </c>
      <c r="XEG6645" s="2" t="s">
        <v>29</v>
      </c>
      <c r="XEH6645" s="1">
        <v>7</v>
      </c>
    </row>
    <row r="6646" spans="1:17 16359:16362" ht="60" hidden="1" x14ac:dyDescent="0.25">
      <c r="A6646" s="6">
        <v>81</v>
      </c>
      <c r="B6646" s="7" t="s">
        <v>526</v>
      </c>
      <c r="C6646" s="7" t="s">
        <v>265</v>
      </c>
      <c r="D6646" s="7" t="s">
        <v>396</v>
      </c>
      <c r="E6646" s="7" t="s">
        <v>397</v>
      </c>
      <c r="F6646" s="5"/>
      <c r="G6646" s="11">
        <v>1148648980</v>
      </c>
      <c r="H6646" s="11">
        <f t="shared" si="103"/>
        <v>1148648980</v>
      </c>
      <c r="I6646" s="11">
        <v>2702227</v>
      </c>
      <c r="J6646" s="11">
        <v>1145946753</v>
      </c>
      <c r="K6646" s="11">
        <v>460086652</v>
      </c>
      <c r="L6646" s="11">
        <v>460086652</v>
      </c>
      <c r="M6646" s="11">
        <v>0</v>
      </c>
      <c r="N6646" s="13">
        <v>0.99764747364334105</v>
      </c>
      <c r="O6646" s="14" t="s">
        <v>537</v>
      </c>
      <c r="P6646" s="14">
        <v>0.40054591090134428</v>
      </c>
      <c r="Q6646" s="5" t="s">
        <v>543</v>
      </c>
      <c r="XEE6646" s="3">
        <v>0.400545910901344</v>
      </c>
      <c r="XEF6646" s="4">
        <v>0.40149042771448901</v>
      </c>
      <c r="XEG6646" s="2" t="s">
        <v>13</v>
      </c>
      <c r="XEH6646" s="1">
        <v>7</v>
      </c>
    </row>
    <row r="6647" spans="1:17 16359:16362" hidden="1" x14ac:dyDescent="0.25">
      <c r="A6647" s="6">
        <v>81</v>
      </c>
      <c r="B6647" s="7" t="s">
        <v>526</v>
      </c>
      <c r="C6647" s="7" t="s">
        <v>265</v>
      </c>
      <c r="D6647" s="7" t="s">
        <v>396</v>
      </c>
      <c r="E6647" s="7" t="s">
        <v>256</v>
      </c>
      <c r="F6647" s="6">
        <v>16</v>
      </c>
      <c r="G6647" s="11">
        <v>1148648980</v>
      </c>
      <c r="H6647" s="11">
        <f t="shared" si="103"/>
        <v>1148648980</v>
      </c>
      <c r="I6647" s="11">
        <v>2702227</v>
      </c>
      <c r="J6647" s="11">
        <v>1145946753</v>
      </c>
      <c r="K6647" s="11">
        <v>460086652</v>
      </c>
      <c r="L6647" s="11">
        <v>460086652</v>
      </c>
      <c r="M6647" s="11">
        <v>0</v>
      </c>
      <c r="N6647" s="13">
        <v>0.99764747364334105</v>
      </c>
      <c r="O6647" s="14" t="s">
        <v>537</v>
      </c>
      <c r="P6647" s="14">
        <v>0.40054591090134428</v>
      </c>
      <c r="Q6647" s="5" t="s">
        <v>543</v>
      </c>
      <c r="XEE6647" s="3">
        <v>0.400545910901344</v>
      </c>
      <c r="XEF6647" s="4">
        <v>0.40149042771448901</v>
      </c>
      <c r="XEG6647" s="2" t="s">
        <v>13</v>
      </c>
      <c r="XEH6647" s="1">
        <v>7</v>
      </c>
    </row>
    <row r="6648" spans="1:17 16359:16362" ht="60" hidden="1" x14ac:dyDescent="0.25">
      <c r="A6648" s="6">
        <v>81</v>
      </c>
      <c r="B6648" s="7" t="s">
        <v>526</v>
      </c>
      <c r="C6648" s="7" t="s">
        <v>268</v>
      </c>
      <c r="D6648" s="7" t="s">
        <v>398</v>
      </c>
      <c r="E6648" s="7" t="s">
        <v>397</v>
      </c>
      <c r="F6648" s="5"/>
      <c r="G6648" s="11">
        <v>1148648980</v>
      </c>
      <c r="H6648" s="11">
        <f t="shared" si="103"/>
        <v>1148648980</v>
      </c>
      <c r="I6648" s="11">
        <v>2702227</v>
      </c>
      <c r="J6648" s="11">
        <v>1145946753</v>
      </c>
      <c r="K6648" s="11">
        <v>460086652</v>
      </c>
      <c r="L6648" s="11">
        <v>460086652</v>
      </c>
      <c r="M6648" s="11">
        <v>0</v>
      </c>
      <c r="N6648" s="13">
        <v>0.99764747364334105</v>
      </c>
      <c r="O6648" s="14" t="s">
        <v>537</v>
      </c>
      <c r="P6648" s="14">
        <v>0.40054591090134428</v>
      </c>
      <c r="Q6648" s="5" t="s">
        <v>543</v>
      </c>
      <c r="XEE6648" s="3">
        <v>0.400545910901344</v>
      </c>
      <c r="XEF6648" s="4">
        <v>0.40149042771448901</v>
      </c>
      <c r="XEG6648" s="2" t="s">
        <v>13</v>
      </c>
      <c r="XEH6648" s="1">
        <v>7</v>
      </c>
    </row>
    <row r="6649" spans="1:17 16359:16362" hidden="1" x14ac:dyDescent="0.25">
      <c r="A6649" s="6">
        <v>81</v>
      </c>
      <c r="B6649" s="7" t="s">
        <v>526</v>
      </c>
      <c r="C6649" s="7" t="s">
        <v>268</v>
      </c>
      <c r="D6649" s="7" t="s">
        <v>398</v>
      </c>
      <c r="E6649" s="7" t="s">
        <v>256</v>
      </c>
      <c r="F6649" s="6">
        <v>16</v>
      </c>
      <c r="G6649" s="11">
        <v>1148648980</v>
      </c>
      <c r="H6649" s="11">
        <f t="shared" si="103"/>
        <v>1148648980</v>
      </c>
      <c r="I6649" s="11">
        <v>2702227</v>
      </c>
      <c r="J6649" s="11">
        <v>1145946753</v>
      </c>
      <c r="K6649" s="11">
        <v>460086652</v>
      </c>
      <c r="L6649" s="11">
        <v>460086652</v>
      </c>
      <c r="M6649" s="11">
        <v>0</v>
      </c>
      <c r="N6649" s="13">
        <v>0.99764747364334105</v>
      </c>
      <c r="O6649" s="14" t="s">
        <v>537</v>
      </c>
      <c r="P6649" s="14">
        <v>0.40054591090134428</v>
      </c>
      <c r="Q6649" s="5" t="s">
        <v>543</v>
      </c>
      <c r="XEE6649" s="3">
        <v>0.400545910901344</v>
      </c>
      <c r="XEF6649" s="4">
        <v>0.40149042771448901</v>
      </c>
      <c r="XEG6649" s="2" t="s">
        <v>13</v>
      </c>
      <c r="XEH6649" s="1">
        <v>7</v>
      </c>
    </row>
    <row r="6650" spans="1:17 16359:16362" ht="30" hidden="1" x14ac:dyDescent="0.25">
      <c r="A6650" s="6">
        <v>81</v>
      </c>
      <c r="B6650" s="7" t="s">
        <v>526</v>
      </c>
      <c r="C6650" s="7" t="s">
        <v>270</v>
      </c>
      <c r="D6650" s="7" t="s">
        <v>399</v>
      </c>
      <c r="E6650" s="7" t="s">
        <v>400</v>
      </c>
      <c r="F6650" s="5"/>
      <c r="G6650" s="11">
        <v>808774230</v>
      </c>
      <c r="H6650" s="11">
        <f t="shared" si="103"/>
        <v>808774230</v>
      </c>
      <c r="I6650" s="11">
        <v>0</v>
      </c>
      <c r="J6650" s="11">
        <v>808774230</v>
      </c>
      <c r="K6650" s="11">
        <v>301088167</v>
      </c>
      <c r="L6650" s="11">
        <v>301088167</v>
      </c>
      <c r="M6650" s="11">
        <v>0</v>
      </c>
      <c r="N6650" s="13">
        <v>1</v>
      </c>
      <c r="O6650" s="14" t="s">
        <v>537</v>
      </c>
      <c r="P6650" s="14">
        <v>0.37227715205515388</v>
      </c>
      <c r="Q6650" s="5" t="s">
        <v>543</v>
      </c>
      <c r="XEE6650" s="3">
        <v>0.37227715205515399</v>
      </c>
      <c r="XEF6650" s="4">
        <v>0.37227715205515399</v>
      </c>
      <c r="XEG6650" s="2" t="s">
        <v>29</v>
      </c>
      <c r="XEH6650" s="1">
        <v>7</v>
      </c>
    </row>
    <row r="6651" spans="1:17 16359:16362" hidden="1" x14ac:dyDescent="0.25">
      <c r="A6651" s="6">
        <v>81</v>
      </c>
      <c r="B6651" s="7" t="s">
        <v>526</v>
      </c>
      <c r="C6651" s="7" t="s">
        <v>270</v>
      </c>
      <c r="D6651" s="7" t="s">
        <v>399</v>
      </c>
      <c r="E6651" s="7" t="s">
        <v>256</v>
      </c>
      <c r="F6651" s="6">
        <v>16</v>
      </c>
      <c r="G6651" s="11">
        <v>808774230</v>
      </c>
      <c r="H6651" s="11">
        <f t="shared" si="103"/>
        <v>808774230</v>
      </c>
      <c r="I6651" s="11">
        <v>0</v>
      </c>
      <c r="J6651" s="11">
        <v>808774230</v>
      </c>
      <c r="K6651" s="11">
        <v>301088167</v>
      </c>
      <c r="L6651" s="11">
        <v>301088167</v>
      </c>
      <c r="M6651" s="11">
        <v>0</v>
      </c>
      <c r="N6651" s="13">
        <v>1</v>
      </c>
      <c r="O6651" s="14" t="s">
        <v>537</v>
      </c>
      <c r="P6651" s="14">
        <v>0.37227715205515388</v>
      </c>
      <c r="Q6651" s="5" t="s">
        <v>543</v>
      </c>
      <c r="XEE6651" s="3">
        <v>0.37227715205515399</v>
      </c>
      <c r="XEF6651" s="4">
        <v>0.37227715205515399</v>
      </c>
      <c r="XEG6651" s="2" t="s">
        <v>29</v>
      </c>
      <c r="XEH6651" s="1">
        <v>7</v>
      </c>
    </row>
    <row r="6652" spans="1:17 16359:16362" ht="45" hidden="1" x14ac:dyDescent="0.25">
      <c r="A6652" s="6">
        <v>81</v>
      </c>
      <c r="B6652" s="7" t="s">
        <v>526</v>
      </c>
      <c r="C6652" s="7" t="s">
        <v>270</v>
      </c>
      <c r="D6652" s="7" t="s">
        <v>401</v>
      </c>
      <c r="E6652" s="7" t="s">
        <v>279</v>
      </c>
      <c r="F6652" s="5"/>
      <c r="G6652" s="11">
        <v>65510200</v>
      </c>
      <c r="H6652" s="11">
        <f t="shared" si="103"/>
        <v>65510200</v>
      </c>
      <c r="I6652" s="11">
        <v>0</v>
      </c>
      <c r="J6652" s="11">
        <v>65510200</v>
      </c>
      <c r="K6652" s="11">
        <v>32499600</v>
      </c>
      <c r="L6652" s="11">
        <v>32499600</v>
      </c>
      <c r="M6652" s="11">
        <v>0</v>
      </c>
      <c r="N6652" s="13">
        <v>1</v>
      </c>
      <c r="O6652" s="14" t="s">
        <v>537</v>
      </c>
      <c r="P6652" s="14">
        <v>0.49609984399375973</v>
      </c>
      <c r="Q6652" s="5" t="s">
        <v>543</v>
      </c>
      <c r="XEE6652" s="3">
        <v>0.49609984399376</v>
      </c>
      <c r="XEF6652" s="4">
        <v>0.49609984399376</v>
      </c>
      <c r="XEG6652" s="2" t="s">
        <v>29</v>
      </c>
      <c r="XEH6652" s="1">
        <v>7</v>
      </c>
    </row>
    <row r="6653" spans="1:17 16359:16362" hidden="1" x14ac:dyDescent="0.25">
      <c r="A6653" s="6">
        <v>81</v>
      </c>
      <c r="B6653" s="7" t="s">
        <v>526</v>
      </c>
      <c r="C6653" s="7" t="s">
        <v>270</v>
      </c>
      <c r="D6653" s="7" t="s">
        <v>401</v>
      </c>
      <c r="E6653" s="7" t="s">
        <v>256</v>
      </c>
      <c r="F6653" s="6">
        <v>16</v>
      </c>
      <c r="G6653" s="11">
        <v>65510200</v>
      </c>
      <c r="H6653" s="11">
        <f t="shared" si="103"/>
        <v>65510200</v>
      </c>
      <c r="I6653" s="11">
        <v>0</v>
      </c>
      <c r="J6653" s="11">
        <v>65510200</v>
      </c>
      <c r="K6653" s="11">
        <v>32499600</v>
      </c>
      <c r="L6653" s="11">
        <v>32499600</v>
      </c>
      <c r="M6653" s="11">
        <v>0</v>
      </c>
      <c r="N6653" s="13">
        <v>1</v>
      </c>
      <c r="O6653" s="14" t="s">
        <v>537</v>
      </c>
      <c r="P6653" s="14">
        <v>0.49609984399375973</v>
      </c>
      <c r="Q6653" s="5" t="s">
        <v>543</v>
      </c>
      <c r="XEE6653" s="3">
        <v>0.49609984399376</v>
      </c>
      <c r="XEF6653" s="4">
        <v>0.49609984399376</v>
      </c>
      <c r="XEG6653" s="2" t="s">
        <v>29</v>
      </c>
      <c r="XEH6653" s="1">
        <v>7</v>
      </c>
    </row>
    <row r="6654" spans="1:17 16359:16362" ht="45" hidden="1" x14ac:dyDescent="0.25">
      <c r="A6654" s="6">
        <v>81</v>
      </c>
      <c r="B6654" s="7" t="s">
        <v>526</v>
      </c>
      <c r="C6654" s="7" t="s">
        <v>270</v>
      </c>
      <c r="D6654" s="7" t="s">
        <v>402</v>
      </c>
      <c r="E6654" s="7" t="s">
        <v>281</v>
      </c>
      <c r="F6654" s="5"/>
      <c r="G6654" s="11">
        <v>11800000</v>
      </c>
      <c r="H6654" s="11">
        <f t="shared" si="103"/>
        <v>11800000</v>
      </c>
      <c r="I6654" s="11">
        <v>2702227</v>
      </c>
      <c r="J6654" s="11">
        <v>9097773</v>
      </c>
      <c r="K6654" s="11">
        <v>7138497</v>
      </c>
      <c r="L6654" s="11">
        <v>7138497</v>
      </c>
      <c r="M6654" s="11">
        <v>0</v>
      </c>
      <c r="N6654" s="13">
        <v>0.77099771186440702</v>
      </c>
      <c r="O6654" s="14" t="s">
        <v>535</v>
      </c>
      <c r="P6654" s="14">
        <v>0.60495737288135598</v>
      </c>
      <c r="Q6654" s="5" t="s">
        <v>546</v>
      </c>
      <c r="XEE6654" s="3">
        <v>0.60495737288135598</v>
      </c>
      <c r="XEF6654" s="4">
        <v>0.78464224156834905</v>
      </c>
      <c r="XEG6654" s="2" t="s">
        <v>29</v>
      </c>
      <c r="XEH6654" s="1">
        <v>7</v>
      </c>
    </row>
    <row r="6655" spans="1:17 16359:16362" hidden="1" x14ac:dyDescent="0.25">
      <c r="A6655" s="6">
        <v>81</v>
      </c>
      <c r="B6655" s="7" t="s">
        <v>526</v>
      </c>
      <c r="C6655" s="7" t="s">
        <v>270</v>
      </c>
      <c r="D6655" s="7" t="s">
        <v>402</v>
      </c>
      <c r="E6655" s="7" t="s">
        <v>256</v>
      </c>
      <c r="F6655" s="6">
        <v>16</v>
      </c>
      <c r="G6655" s="11">
        <v>11800000</v>
      </c>
      <c r="H6655" s="11">
        <f t="shared" si="103"/>
        <v>11800000</v>
      </c>
      <c r="I6655" s="11">
        <v>2702227</v>
      </c>
      <c r="J6655" s="11">
        <v>9097773</v>
      </c>
      <c r="K6655" s="11">
        <v>7138497</v>
      </c>
      <c r="L6655" s="11">
        <v>7138497</v>
      </c>
      <c r="M6655" s="11">
        <v>0</v>
      </c>
      <c r="N6655" s="13">
        <v>0.77099771186440702</v>
      </c>
      <c r="O6655" s="14" t="s">
        <v>535</v>
      </c>
      <c r="P6655" s="14">
        <v>0.60495737288135598</v>
      </c>
      <c r="Q6655" s="5" t="s">
        <v>546</v>
      </c>
      <c r="XEE6655" s="3">
        <v>0.60495737288135598</v>
      </c>
      <c r="XEF6655" s="4">
        <v>0.78464224156834905</v>
      </c>
      <c r="XEG6655" s="2" t="s">
        <v>29</v>
      </c>
      <c r="XEH6655" s="1">
        <v>7</v>
      </c>
    </row>
    <row r="6656" spans="1:17 16359:16362" ht="45" hidden="1" x14ac:dyDescent="0.25">
      <c r="A6656" s="6">
        <v>81</v>
      </c>
      <c r="B6656" s="7" t="s">
        <v>526</v>
      </c>
      <c r="C6656" s="7" t="s">
        <v>270</v>
      </c>
      <c r="D6656" s="7" t="s">
        <v>403</v>
      </c>
      <c r="E6656" s="7" t="s">
        <v>404</v>
      </c>
      <c r="F6656" s="5"/>
      <c r="G6656" s="11">
        <v>262564550</v>
      </c>
      <c r="H6656" s="11">
        <f t="shared" si="103"/>
        <v>262564550</v>
      </c>
      <c r="I6656" s="11">
        <v>0</v>
      </c>
      <c r="J6656" s="11">
        <v>262564550</v>
      </c>
      <c r="K6656" s="11">
        <v>119360388</v>
      </c>
      <c r="L6656" s="11">
        <v>119360388</v>
      </c>
      <c r="M6656" s="11">
        <v>0</v>
      </c>
      <c r="N6656" s="13">
        <v>1</v>
      </c>
      <c r="O6656" s="14" t="s">
        <v>537</v>
      </c>
      <c r="P6656" s="14">
        <v>0.45459445305925722</v>
      </c>
      <c r="Q6656" s="5" t="s">
        <v>543</v>
      </c>
      <c r="XEE6656" s="3">
        <v>0.454594453059257</v>
      </c>
      <c r="XEF6656" s="4">
        <v>0.454594453059257</v>
      </c>
      <c r="XEG6656" s="2" t="s">
        <v>29</v>
      </c>
      <c r="XEH6656" s="1">
        <v>7</v>
      </c>
    </row>
    <row r="6657" spans="1:17 16359:16362" hidden="1" x14ac:dyDescent="0.25">
      <c r="A6657" s="6">
        <v>81</v>
      </c>
      <c r="B6657" s="7" t="s">
        <v>526</v>
      </c>
      <c r="C6657" s="7" t="s">
        <v>270</v>
      </c>
      <c r="D6657" s="7" t="s">
        <v>403</v>
      </c>
      <c r="E6657" s="7" t="s">
        <v>256</v>
      </c>
      <c r="F6657" s="6">
        <v>16</v>
      </c>
      <c r="G6657" s="11">
        <v>262564550</v>
      </c>
      <c r="H6657" s="11">
        <f t="shared" si="103"/>
        <v>262564550</v>
      </c>
      <c r="I6657" s="11">
        <v>0</v>
      </c>
      <c r="J6657" s="11">
        <v>262564550</v>
      </c>
      <c r="K6657" s="11">
        <v>119360388</v>
      </c>
      <c r="L6657" s="11">
        <v>119360388</v>
      </c>
      <c r="M6657" s="11">
        <v>0</v>
      </c>
      <c r="N6657" s="13">
        <v>1</v>
      </c>
      <c r="O6657" s="14" t="s">
        <v>537</v>
      </c>
      <c r="P6657" s="14">
        <v>0.45459445305925722</v>
      </c>
      <c r="Q6657" s="5" t="s">
        <v>543</v>
      </c>
      <c r="XEE6657" s="3">
        <v>0.454594453059257</v>
      </c>
      <c r="XEF6657" s="4">
        <v>0.454594453059257</v>
      </c>
      <c r="XEG6657" s="2" t="s">
        <v>29</v>
      </c>
      <c r="XEH6657" s="1">
        <v>7</v>
      </c>
    </row>
    <row r="6658" spans="1:17 16359:16362" ht="90" hidden="1" x14ac:dyDescent="0.25">
      <c r="A6658" s="6">
        <v>81</v>
      </c>
      <c r="B6658" s="7" t="s">
        <v>526</v>
      </c>
      <c r="C6658" s="7" t="s">
        <v>265</v>
      </c>
      <c r="D6658" s="7" t="s">
        <v>411</v>
      </c>
      <c r="E6658" s="7" t="s">
        <v>412</v>
      </c>
      <c r="F6658" s="5"/>
      <c r="G6658" s="11">
        <v>276099776</v>
      </c>
      <c r="H6658" s="11">
        <f t="shared" si="103"/>
        <v>276099776</v>
      </c>
      <c r="I6658" s="11">
        <v>204526</v>
      </c>
      <c r="J6658" s="11">
        <v>275895250</v>
      </c>
      <c r="K6658" s="11">
        <v>141609179</v>
      </c>
      <c r="L6658" s="11">
        <v>141609179</v>
      </c>
      <c r="M6658" s="11">
        <v>0</v>
      </c>
      <c r="N6658" s="13">
        <v>0.99925923156127405</v>
      </c>
      <c r="O6658" s="14" t="s">
        <v>537</v>
      </c>
      <c r="P6658" s="14">
        <v>0.51289132157789219</v>
      </c>
      <c r="Q6658" s="5" t="s">
        <v>543</v>
      </c>
      <c r="XEE6658" s="3">
        <v>0.51289132157789197</v>
      </c>
      <c r="XEF6658" s="4">
        <v>0.51327153693294802</v>
      </c>
      <c r="XEG6658" s="2" t="s">
        <v>13</v>
      </c>
      <c r="XEH6658" s="1">
        <v>7</v>
      </c>
    </row>
    <row r="6659" spans="1:17 16359:16362" hidden="1" x14ac:dyDescent="0.25">
      <c r="A6659" s="6">
        <v>81</v>
      </c>
      <c r="B6659" s="7" t="s">
        <v>526</v>
      </c>
      <c r="C6659" s="7" t="s">
        <v>265</v>
      </c>
      <c r="D6659" s="7" t="s">
        <v>411</v>
      </c>
      <c r="E6659" s="7" t="s">
        <v>256</v>
      </c>
      <c r="F6659" s="6">
        <v>16</v>
      </c>
      <c r="G6659" s="11">
        <v>155434166</v>
      </c>
      <c r="H6659" s="11">
        <f t="shared" ref="H6659:H6722" si="104">+J6659+I6659</f>
        <v>155434166</v>
      </c>
      <c r="I6659" s="11">
        <v>204526</v>
      </c>
      <c r="J6659" s="11">
        <v>155229640</v>
      </c>
      <c r="K6659" s="11">
        <v>82048874</v>
      </c>
      <c r="L6659" s="11">
        <v>82048874</v>
      </c>
      <c r="M6659" s="11">
        <v>0</v>
      </c>
      <c r="N6659" s="13">
        <v>0.99868416317169295</v>
      </c>
      <c r="O6659" s="14" t="s">
        <v>537</v>
      </c>
      <c r="P6659" s="14">
        <v>0.527868975730857</v>
      </c>
      <c r="Q6659" s="5" t="s">
        <v>543</v>
      </c>
      <c r="XEE6659" s="3">
        <v>0.527868975730857</v>
      </c>
      <c r="XEF6659" s="4">
        <v>0.52856448034022396</v>
      </c>
      <c r="XEG6659" s="2" t="s">
        <v>13</v>
      </c>
      <c r="XEH6659" s="1">
        <v>7</v>
      </c>
    </row>
    <row r="6660" spans="1:17 16359:16362" hidden="1" x14ac:dyDescent="0.25">
      <c r="A6660" s="6">
        <v>81</v>
      </c>
      <c r="B6660" s="7" t="s">
        <v>526</v>
      </c>
      <c r="C6660" s="7" t="s">
        <v>265</v>
      </c>
      <c r="D6660" s="7" t="s">
        <v>411</v>
      </c>
      <c r="E6660" s="7" t="s">
        <v>14</v>
      </c>
      <c r="F6660" s="6">
        <v>27</v>
      </c>
      <c r="G6660" s="11">
        <v>120665610</v>
      </c>
      <c r="H6660" s="11">
        <f t="shared" si="104"/>
        <v>120665610</v>
      </c>
      <c r="I6660" s="11">
        <v>0</v>
      </c>
      <c r="J6660" s="11">
        <v>120665610</v>
      </c>
      <c r="K6660" s="11">
        <v>59560305</v>
      </c>
      <c r="L6660" s="11">
        <v>59560305</v>
      </c>
      <c r="M6660" s="11">
        <v>0</v>
      </c>
      <c r="N6660" s="13">
        <v>1</v>
      </c>
      <c r="O6660" s="14" t="s">
        <v>537</v>
      </c>
      <c r="P6660" s="14">
        <v>0.49359801023671945</v>
      </c>
      <c r="Q6660" s="5" t="s">
        <v>543</v>
      </c>
      <c r="XEE6660" s="3">
        <v>0.49359801023671901</v>
      </c>
      <c r="XEF6660" s="4">
        <v>0.49359801023671901</v>
      </c>
      <c r="XEG6660" s="2" t="s">
        <v>13</v>
      </c>
      <c r="XEH6660" s="1">
        <v>7</v>
      </c>
    </row>
    <row r="6661" spans="1:17 16359:16362" ht="90" hidden="1" x14ac:dyDescent="0.25">
      <c r="A6661" s="6">
        <v>81</v>
      </c>
      <c r="B6661" s="7" t="s">
        <v>526</v>
      </c>
      <c r="C6661" s="7" t="s">
        <v>268</v>
      </c>
      <c r="D6661" s="7" t="s">
        <v>413</v>
      </c>
      <c r="E6661" s="7" t="s">
        <v>412</v>
      </c>
      <c r="F6661" s="5"/>
      <c r="G6661" s="11">
        <v>276099776</v>
      </c>
      <c r="H6661" s="11">
        <f t="shared" si="104"/>
        <v>276099776</v>
      </c>
      <c r="I6661" s="11">
        <v>204526</v>
      </c>
      <c r="J6661" s="11">
        <v>275895250</v>
      </c>
      <c r="K6661" s="11">
        <v>141609179</v>
      </c>
      <c r="L6661" s="11">
        <v>141609179</v>
      </c>
      <c r="M6661" s="11">
        <v>0</v>
      </c>
      <c r="N6661" s="13">
        <v>0.99925923156127405</v>
      </c>
      <c r="O6661" s="14" t="s">
        <v>537</v>
      </c>
      <c r="P6661" s="14">
        <v>0.51289132157789219</v>
      </c>
      <c r="Q6661" s="5" t="s">
        <v>543</v>
      </c>
      <c r="XEE6661" s="3">
        <v>0.51289132157789197</v>
      </c>
      <c r="XEF6661" s="4">
        <v>0.51327153693294802</v>
      </c>
      <c r="XEG6661" s="2" t="s">
        <v>13</v>
      </c>
      <c r="XEH6661" s="1">
        <v>7</v>
      </c>
    </row>
    <row r="6662" spans="1:17 16359:16362" hidden="1" x14ac:dyDescent="0.25">
      <c r="A6662" s="6">
        <v>81</v>
      </c>
      <c r="B6662" s="7" t="s">
        <v>526</v>
      </c>
      <c r="C6662" s="7" t="s">
        <v>268</v>
      </c>
      <c r="D6662" s="7" t="s">
        <v>413</v>
      </c>
      <c r="E6662" s="7" t="s">
        <v>256</v>
      </c>
      <c r="F6662" s="6">
        <v>16</v>
      </c>
      <c r="G6662" s="11">
        <v>155434166</v>
      </c>
      <c r="H6662" s="11">
        <f t="shared" si="104"/>
        <v>155434166</v>
      </c>
      <c r="I6662" s="11">
        <v>204526</v>
      </c>
      <c r="J6662" s="11">
        <v>155229640</v>
      </c>
      <c r="K6662" s="11">
        <v>82048874</v>
      </c>
      <c r="L6662" s="11">
        <v>82048874</v>
      </c>
      <c r="M6662" s="11">
        <v>0</v>
      </c>
      <c r="N6662" s="13">
        <v>0.99868416317169295</v>
      </c>
      <c r="O6662" s="14" t="s">
        <v>537</v>
      </c>
      <c r="P6662" s="14">
        <v>0.527868975730857</v>
      </c>
      <c r="Q6662" s="5" t="s">
        <v>543</v>
      </c>
      <c r="XEE6662" s="3">
        <v>0.527868975730857</v>
      </c>
      <c r="XEF6662" s="4">
        <v>0.52856448034022396</v>
      </c>
      <c r="XEG6662" s="2" t="s">
        <v>13</v>
      </c>
      <c r="XEH6662" s="1">
        <v>7</v>
      </c>
    </row>
    <row r="6663" spans="1:17 16359:16362" hidden="1" x14ac:dyDescent="0.25">
      <c r="A6663" s="6">
        <v>81</v>
      </c>
      <c r="B6663" s="7" t="s">
        <v>526</v>
      </c>
      <c r="C6663" s="7" t="s">
        <v>268</v>
      </c>
      <c r="D6663" s="7" t="s">
        <v>413</v>
      </c>
      <c r="E6663" s="7" t="s">
        <v>14</v>
      </c>
      <c r="F6663" s="6">
        <v>27</v>
      </c>
      <c r="G6663" s="11">
        <v>120665610</v>
      </c>
      <c r="H6663" s="11">
        <f t="shared" si="104"/>
        <v>120665610</v>
      </c>
      <c r="I6663" s="11">
        <v>0</v>
      </c>
      <c r="J6663" s="11">
        <v>120665610</v>
      </c>
      <c r="K6663" s="11">
        <v>59560305</v>
      </c>
      <c r="L6663" s="11">
        <v>59560305</v>
      </c>
      <c r="M6663" s="11">
        <v>0</v>
      </c>
      <c r="N6663" s="13">
        <v>1</v>
      </c>
      <c r="O6663" s="14" t="s">
        <v>537</v>
      </c>
      <c r="P6663" s="14">
        <v>0.49359801023671945</v>
      </c>
      <c r="Q6663" s="5" t="s">
        <v>543</v>
      </c>
      <c r="XEE6663" s="3">
        <v>0.49359801023671901</v>
      </c>
      <c r="XEF6663" s="4">
        <v>0.49359801023671901</v>
      </c>
      <c r="XEG6663" s="2" t="s">
        <v>13</v>
      </c>
      <c r="XEH6663" s="1">
        <v>7</v>
      </c>
    </row>
    <row r="6664" spans="1:17 16359:16362" ht="30" hidden="1" x14ac:dyDescent="0.25">
      <c r="A6664" s="6">
        <v>81</v>
      </c>
      <c r="B6664" s="7" t="s">
        <v>526</v>
      </c>
      <c r="C6664" s="7" t="s">
        <v>270</v>
      </c>
      <c r="D6664" s="7" t="s">
        <v>416</v>
      </c>
      <c r="E6664" s="7" t="s">
        <v>417</v>
      </c>
      <c r="F6664" s="5"/>
      <c r="G6664" s="11">
        <v>120665610</v>
      </c>
      <c r="H6664" s="11">
        <f t="shared" si="104"/>
        <v>120665610</v>
      </c>
      <c r="I6664" s="11">
        <v>0</v>
      </c>
      <c r="J6664" s="11">
        <v>120665610</v>
      </c>
      <c r="K6664" s="11">
        <v>59560305</v>
      </c>
      <c r="L6664" s="11">
        <v>59560305</v>
      </c>
      <c r="M6664" s="11">
        <v>0</v>
      </c>
      <c r="N6664" s="13">
        <v>1</v>
      </c>
      <c r="O6664" s="14" t="s">
        <v>537</v>
      </c>
      <c r="P6664" s="14">
        <v>0.49359801023671945</v>
      </c>
      <c r="Q6664" s="5" t="s">
        <v>543</v>
      </c>
      <c r="XEE6664" s="3">
        <v>0.49359801023671901</v>
      </c>
      <c r="XEF6664" s="4">
        <v>0.49359801023671901</v>
      </c>
      <c r="XEG6664" s="2" t="s">
        <v>29</v>
      </c>
      <c r="XEH6664" s="1">
        <v>7</v>
      </c>
    </row>
    <row r="6665" spans="1:17 16359:16362" hidden="1" x14ac:dyDescent="0.25">
      <c r="A6665" s="6">
        <v>81</v>
      </c>
      <c r="B6665" s="7" t="s">
        <v>526</v>
      </c>
      <c r="C6665" s="7" t="s">
        <v>270</v>
      </c>
      <c r="D6665" s="7" t="s">
        <v>416</v>
      </c>
      <c r="E6665" s="7" t="s">
        <v>14</v>
      </c>
      <c r="F6665" s="6">
        <v>27</v>
      </c>
      <c r="G6665" s="11">
        <v>120665610</v>
      </c>
      <c r="H6665" s="11">
        <f t="shared" si="104"/>
        <v>120665610</v>
      </c>
      <c r="I6665" s="11">
        <v>0</v>
      </c>
      <c r="J6665" s="11">
        <v>120665610</v>
      </c>
      <c r="K6665" s="11">
        <v>59560305</v>
      </c>
      <c r="L6665" s="11">
        <v>59560305</v>
      </c>
      <c r="M6665" s="11">
        <v>0</v>
      </c>
      <c r="N6665" s="13">
        <v>1</v>
      </c>
      <c r="O6665" s="14" t="s">
        <v>537</v>
      </c>
      <c r="P6665" s="14">
        <v>0.49359801023671945</v>
      </c>
      <c r="Q6665" s="5" t="s">
        <v>543</v>
      </c>
      <c r="XEE6665" s="3">
        <v>0.49359801023671901</v>
      </c>
      <c r="XEF6665" s="4">
        <v>0.49359801023671901</v>
      </c>
      <c r="XEG6665" s="2" t="s">
        <v>29</v>
      </c>
      <c r="XEH6665" s="1">
        <v>7</v>
      </c>
    </row>
    <row r="6666" spans="1:17 16359:16362" ht="45" hidden="1" x14ac:dyDescent="0.25">
      <c r="A6666" s="6">
        <v>81</v>
      </c>
      <c r="B6666" s="7" t="s">
        <v>526</v>
      </c>
      <c r="C6666" s="7" t="s">
        <v>270</v>
      </c>
      <c r="D6666" s="7" t="s">
        <v>422</v>
      </c>
      <c r="E6666" s="7" t="s">
        <v>279</v>
      </c>
      <c r="F6666" s="5"/>
      <c r="G6666" s="11">
        <v>32846267</v>
      </c>
      <c r="H6666" s="11">
        <f t="shared" si="104"/>
        <v>32846267</v>
      </c>
      <c r="I6666" s="11">
        <v>0</v>
      </c>
      <c r="J6666" s="11">
        <v>32846267</v>
      </c>
      <c r="K6666" s="11">
        <v>17154133</v>
      </c>
      <c r="L6666" s="11">
        <v>17154133</v>
      </c>
      <c r="M6666" s="11">
        <v>0</v>
      </c>
      <c r="N6666" s="13">
        <v>1</v>
      </c>
      <c r="O6666" s="14" t="s">
        <v>537</v>
      </c>
      <c r="P6666" s="14">
        <v>0.52225517743005623</v>
      </c>
      <c r="Q6666" s="5" t="s">
        <v>543</v>
      </c>
      <c r="XEE6666" s="3">
        <v>0.52225517743005601</v>
      </c>
      <c r="XEF6666" s="4">
        <v>0.52225517743005601</v>
      </c>
      <c r="XEG6666" s="2" t="s">
        <v>29</v>
      </c>
      <c r="XEH6666" s="1">
        <v>7</v>
      </c>
    </row>
    <row r="6667" spans="1:17 16359:16362" hidden="1" x14ac:dyDescent="0.25">
      <c r="A6667" s="6">
        <v>81</v>
      </c>
      <c r="B6667" s="7" t="s">
        <v>526</v>
      </c>
      <c r="C6667" s="7" t="s">
        <v>270</v>
      </c>
      <c r="D6667" s="7" t="s">
        <v>422</v>
      </c>
      <c r="E6667" s="7" t="s">
        <v>256</v>
      </c>
      <c r="F6667" s="6">
        <v>16</v>
      </c>
      <c r="G6667" s="11">
        <v>32846267</v>
      </c>
      <c r="H6667" s="11">
        <f t="shared" si="104"/>
        <v>32846267</v>
      </c>
      <c r="I6667" s="11">
        <v>0</v>
      </c>
      <c r="J6667" s="11">
        <v>32846267</v>
      </c>
      <c r="K6667" s="11">
        <v>17154133</v>
      </c>
      <c r="L6667" s="11">
        <v>17154133</v>
      </c>
      <c r="M6667" s="11">
        <v>0</v>
      </c>
      <c r="N6667" s="13">
        <v>1</v>
      </c>
      <c r="O6667" s="14" t="s">
        <v>537</v>
      </c>
      <c r="P6667" s="14">
        <v>0.52225517743005623</v>
      </c>
      <c r="Q6667" s="5" t="s">
        <v>543</v>
      </c>
      <c r="XEE6667" s="3">
        <v>0.52225517743005601</v>
      </c>
      <c r="XEF6667" s="4">
        <v>0.52225517743005601</v>
      </c>
      <c r="XEG6667" s="2" t="s">
        <v>29</v>
      </c>
      <c r="XEH6667" s="1">
        <v>7</v>
      </c>
    </row>
    <row r="6668" spans="1:17 16359:16362" ht="45" hidden="1" x14ac:dyDescent="0.25">
      <c r="A6668" s="6">
        <v>81</v>
      </c>
      <c r="B6668" s="7" t="s">
        <v>526</v>
      </c>
      <c r="C6668" s="7" t="s">
        <v>270</v>
      </c>
      <c r="D6668" s="7" t="s">
        <v>423</v>
      </c>
      <c r="E6668" s="7" t="s">
        <v>281</v>
      </c>
      <c r="F6668" s="5"/>
      <c r="G6668" s="11">
        <v>10016700</v>
      </c>
      <c r="H6668" s="11">
        <f t="shared" si="104"/>
        <v>10016700</v>
      </c>
      <c r="I6668" s="11">
        <v>625</v>
      </c>
      <c r="J6668" s="11">
        <v>10016075</v>
      </c>
      <c r="K6668" s="11">
        <v>8883142</v>
      </c>
      <c r="L6668" s="11">
        <v>8883142</v>
      </c>
      <c r="M6668" s="11">
        <v>0</v>
      </c>
      <c r="N6668" s="13">
        <v>0.99993760420098399</v>
      </c>
      <c r="O6668" s="14" t="s">
        <v>537</v>
      </c>
      <c r="P6668" s="14">
        <v>0.88683318857507965</v>
      </c>
      <c r="Q6668" s="5" t="s">
        <v>546</v>
      </c>
      <c r="XEE6668" s="3">
        <v>0.88683318857507998</v>
      </c>
      <c r="XEF6668" s="4">
        <v>0.88688852669334095</v>
      </c>
      <c r="XEG6668" s="2" t="s">
        <v>29</v>
      </c>
      <c r="XEH6668" s="1">
        <v>7</v>
      </c>
    </row>
    <row r="6669" spans="1:17 16359:16362" hidden="1" x14ac:dyDescent="0.25">
      <c r="A6669" s="6">
        <v>81</v>
      </c>
      <c r="B6669" s="7" t="s">
        <v>526</v>
      </c>
      <c r="C6669" s="7" t="s">
        <v>270</v>
      </c>
      <c r="D6669" s="7" t="s">
        <v>423</v>
      </c>
      <c r="E6669" s="7" t="s">
        <v>256</v>
      </c>
      <c r="F6669" s="6">
        <v>16</v>
      </c>
      <c r="G6669" s="11">
        <v>10016700</v>
      </c>
      <c r="H6669" s="11">
        <f t="shared" si="104"/>
        <v>10016700</v>
      </c>
      <c r="I6669" s="11">
        <v>625</v>
      </c>
      <c r="J6669" s="11">
        <v>10016075</v>
      </c>
      <c r="K6669" s="11">
        <v>8883142</v>
      </c>
      <c r="L6669" s="11">
        <v>8883142</v>
      </c>
      <c r="M6669" s="11">
        <v>0</v>
      </c>
      <c r="N6669" s="13">
        <v>0.99993760420098399</v>
      </c>
      <c r="O6669" s="14" t="s">
        <v>537</v>
      </c>
      <c r="P6669" s="14">
        <v>0.88683318857507965</v>
      </c>
      <c r="Q6669" s="5" t="s">
        <v>546</v>
      </c>
      <c r="XEE6669" s="3">
        <v>0.88683318857507998</v>
      </c>
      <c r="XEF6669" s="4">
        <v>0.88688852669334095</v>
      </c>
      <c r="XEG6669" s="2" t="s">
        <v>29</v>
      </c>
      <c r="XEH6669" s="1">
        <v>7</v>
      </c>
    </row>
    <row r="6670" spans="1:17 16359:16362" ht="45" hidden="1" x14ac:dyDescent="0.25">
      <c r="A6670" s="6">
        <v>81</v>
      </c>
      <c r="B6670" s="7" t="s">
        <v>526</v>
      </c>
      <c r="C6670" s="7" t="s">
        <v>270</v>
      </c>
      <c r="D6670" s="7" t="s">
        <v>424</v>
      </c>
      <c r="E6670" s="7" t="s">
        <v>425</v>
      </c>
      <c r="F6670" s="5"/>
      <c r="G6670" s="11">
        <v>112571199</v>
      </c>
      <c r="H6670" s="11">
        <f t="shared" si="104"/>
        <v>112571199</v>
      </c>
      <c r="I6670" s="11">
        <v>203901</v>
      </c>
      <c r="J6670" s="11">
        <v>112367298</v>
      </c>
      <c r="K6670" s="11">
        <v>56011599</v>
      </c>
      <c r="L6670" s="11">
        <v>56011599</v>
      </c>
      <c r="M6670" s="11">
        <v>0</v>
      </c>
      <c r="N6670" s="13">
        <v>0.99818869300663704</v>
      </c>
      <c r="O6670" s="14" t="s">
        <v>537</v>
      </c>
      <c r="P6670" s="14">
        <v>0.49756598044229766</v>
      </c>
      <c r="Q6670" s="5" t="s">
        <v>543</v>
      </c>
      <c r="XEE6670" s="3">
        <v>0.49756598044229799</v>
      </c>
      <c r="XEF6670" s="4">
        <v>0.49846886057543199</v>
      </c>
      <c r="XEG6670" s="2" t="s">
        <v>29</v>
      </c>
      <c r="XEH6670" s="1">
        <v>7</v>
      </c>
    </row>
    <row r="6671" spans="1:17 16359:16362" hidden="1" x14ac:dyDescent="0.25">
      <c r="A6671" s="6">
        <v>81</v>
      </c>
      <c r="B6671" s="7" t="s">
        <v>526</v>
      </c>
      <c r="C6671" s="7" t="s">
        <v>270</v>
      </c>
      <c r="D6671" s="7" t="s">
        <v>424</v>
      </c>
      <c r="E6671" s="7" t="s">
        <v>256</v>
      </c>
      <c r="F6671" s="6">
        <v>16</v>
      </c>
      <c r="G6671" s="11">
        <v>112571199</v>
      </c>
      <c r="H6671" s="11">
        <f t="shared" si="104"/>
        <v>112571199</v>
      </c>
      <c r="I6671" s="11">
        <v>203901</v>
      </c>
      <c r="J6671" s="11">
        <v>112367298</v>
      </c>
      <c r="K6671" s="11">
        <v>56011599</v>
      </c>
      <c r="L6671" s="11">
        <v>56011599</v>
      </c>
      <c r="M6671" s="11">
        <v>0</v>
      </c>
      <c r="N6671" s="13">
        <v>0.99818869300663704</v>
      </c>
      <c r="O6671" s="14" t="s">
        <v>537</v>
      </c>
      <c r="P6671" s="14">
        <v>0.49756598044229766</v>
      </c>
      <c r="Q6671" s="5" t="s">
        <v>543</v>
      </c>
      <c r="XEE6671" s="3">
        <v>0.49756598044229799</v>
      </c>
      <c r="XEF6671" s="4">
        <v>0.49846886057543199</v>
      </c>
      <c r="XEG6671" s="2" t="s">
        <v>29</v>
      </c>
      <c r="XEH6671" s="1">
        <v>7</v>
      </c>
    </row>
    <row r="6672" spans="1:17 16359:16362" ht="60" hidden="1" x14ac:dyDescent="0.25">
      <c r="A6672" s="6">
        <v>81</v>
      </c>
      <c r="B6672" s="7" t="s">
        <v>526</v>
      </c>
      <c r="C6672" s="7" t="s">
        <v>259</v>
      </c>
      <c r="D6672" s="7" t="s">
        <v>435</v>
      </c>
      <c r="E6672" s="7" t="s">
        <v>436</v>
      </c>
      <c r="F6672" s="5"/>
      <c r="G6672" s="11">
        <v>752641515</v>
      </c>
      <c r="H6672" s="11">
        <f t="shared" si="104"/>
        <v>719679215</v>
      </c>
      <c r="I6672" s="11">
        <v>34100748</v>
      </c>
      <c r="J6672" s="11">
        <v>685578467</v>
      </c>
      <c r="K6672" s="11">
        <v>356585678.61000001</v>
      </c>
      <c r="L6672" s="11">
        <v>356585678.61000001</v>
      </c>
      <c r="M6672" s="11">
        <v>32962300</v>
      </c>
      <c r="N6672" s="13">
        <v>0.91089642723202702</v>
      </c>
      <c r="O6672" s="14" t="s">
        <v>539</v>
      </c>
      <c r="P6672" s="14">
        <v>0.47377891267398398</v>
      </c>
      <c r="Q6672" s="5" t="s">
        <v>543</v>
      </c>
      <c r="XEE6672" s="3">
        <v>0.47377891267398398</v>
      </c>
      <c r="XEF6672" s="4">
        <v>0.52012380168585404</v>
      </c>
      <c r="XEG6672" s="2" t="s">
        <v>13</v>
      </c>
      <c r="XEH6672" s="1">
        <v>7</v>
      </c>
    </row>
    <row r="6673" spans="1:17 16359:16362" hidden="1" x14ac:dyDescent="0.25">
      <c r="A6673" s="6">
        <v>81</v>
      </c>
      <c r="B6673" s="7" t="s">
        <v>526</v>
      </c>
      <c r="C6673" s="7" t="s">
        <v>259</v>
      </c>
      <c r="D6673" s="7" t="s">
        <v>435</v>
      </c>
      <c r="E6673" s="7" t="s">
        <v>14</v>
      </c>
      <c r="F6673" s="6">
        <v>27</v>
      </c>
      <c r="G6673" s="11">
        <v>752641515</v>
      </c>
      <c r="H6673" s="11">
        <f t="shared" si="104"/>
        <v>719679215</v>
      </c>
      <c r="I6673" s="11">
        <v>34100748</v>
      </c>
      <c r="J6673" s="11">
        <v>685578467</v>
      </c>
      <c r="K6673" s="11">
        <v>356585678.61000001</v>
      </c>
      <c r="L6673" s="11">
        <v>356585678.61000001</v>
      </c>
      <c r="M6673" s="11">
        <v>32962300</v>
      </c>
      <c r="N6673" s="13">
        <v>0.91089642723202702</v>
      </c>
      <c r="O6673" s="14" t="s">
        <v>539</v>
      </c>
      <c r="P6673" s="14">
        <v>0.47377891267398398</v>
      </c>
      <c r="Q6673" s="5" t="s">
        <v>543</v>
      </c>
      <c r="XEE6673" s="3">
        <v>0.47377891267398398</v>
      </c>
      <c r="XEF6673" s="4">
        <v>0.52012380168585404</v>
      </c>
      <c r="XEG6673" s="2" t="s">
        <v>13</v>
      </c>
      <c r="XEH6673" s="1">
        <v>7</v>
      </c>
    </row>
    <row r="6674" spans="1:17 16359:16362" ht="30" hidden="1" x14ac:dyDescent="0.25">
      <c r="A6674" s="6">
        <v>81</v>
      </c>
      <c r="B6674" s="7" t="s">
        <v>526</v>
      </c>
      <c r="C6674" s="7" t="s">
        <v>262</v>
      </c>
      <c r="D6674" s="7" t="s">
        <v>437</v>
      </c>
      <c r="E6674" s="7" t="s">
        <v>264</v>
      </c>
      <c r="F6674" s="5"/>
      <c r="G6674" s="11">
        <v>752641515</v>
      </c>
      <c r="H6674" s="11">
        <f t="shared" si="104"/>
        <v>719679215</v>
      </c>
      <c r="I6674" s="11">
        <v>34100748</v>
      </c>
      <c r="J6674" s="11">
        <v>685578467</v>
      </c>
      <c r="K6674" s="11">
        <v>356585678.61000001</v>
      </c>
      <c r="L6674" s="11">
        <v>356585678.61000001</v>
      </c>
      <c r="M6674" s="11">
        <v>32962300</v>
      </c>
      <c r="N6674" s="13">
        <v>0.91089642723202702</v>
      </c>
      <c r="O6674" s="14" t="s">
        <v>539</v>
      </c>
      <c r="P6674" s="14">
        <v>0.47377891267398398</v>
      </c>
      <c r="Q6674" s="5" t="s">
        <v>543</v>
      </c>
      <c r="XEE6674" s="3">
        <v>0.47377891267398398</v>
      </c>
      <c r="XEF6674" s="4">
        <v>0.52012380168585404</v>
      </c>
      <c r="XEG6674" s="2" t="s">
        <v>13</v>
      </c>
      <c r="XEH6674" s="1">
        <v>7</v>
      </c>
    </row>
    <row r="6675" spans="1:17 16359:16362" hidden="1" x14ac:dyDescent="0.25">
      <c r="A6675" s="6">
        <v>81</v>
      </c>
      <c r="B6675" s="7" t="s">
        <v>526</v>
      </c>
      <c r="C6675" s="7" t="s">
        <v>262</v>
      </c>
      <c r="D6675" s="7" t="s">
        <v>437</v>
      </c>
      <c r="E6675" s="7" t="s">
        <v>14</v>
      </c>
      <c r="F6675" s="6">
        <v>27</v>
      </c>
      <c r="G6675" s="11">
        <v>752641515</v>
      </c>
      <c r="H6675" s="11">
        <f t="shared" si="104"/>
        <v>719679215</v>
      </c>
      <c r="I6675" s="11">
        <v>34100748</v>
      </c>
      <c r="J6675" s="11">
        <v>685578467</v>
      </c>
      <c r="K6675" s="11">
        <v>356585678.61000001</v>
      </c>
      <c r="L6675" s="11">
        <v>356585678.61000001</v>
      </c>
      <c r="M6675" s="11">
        <v>32962300</v>
      </c>
      <c r="N6675" s="13">
        <v>0.91089642723202702</v>
      </c>
      <c r="O6675" s="14" t="s">
        <v>539</v>
      </c>
      <c r="P6675" s="14">
        <v>0.47377891267398398</v>
      </c>
      <c r="Q6675" s="5" t="s">
        <v>543</v>
      </c>
      <c r="XEE6675" s="3">
        <v>0.47377891267398398</v>
      </c>
      <c r="XEF6675" s="4">
        <v>0.52012380168585404</v>
      </c>
      <c r="XEG6675" s="2" t="s">
        <v>13</v>
      </c>
      <c r="XEH6675" s="1">
        <v>7</v>
      </c>
    </row>
    <row r="6676" spans="1:17 16359:16362" ht="45" hidden="1" x14ac:dyDescent="0.25">
      <c r="A6676" s="6">
        <v>81</v>
      </c>
      <c r="B6676" s="7" t="s">
        <v>526</v>
      </c>
      <c r="C6676" s="7" t="s">
        <v>265</v>
      </c>
      <c r="D6676" s="7" t="s">
        <v>438</v>
      </c>
      <c r="E6676" s="7" t="s">
        <v>439</v>
      </c>
      <c r="F6676" s="5"/>
      <c r="G6676" s="11">
        <v>679373496</v>
      </c>
      <c r="H6676" s="11">
        <f t="shared" si="104"/>
        <v>650033496</v>
      </c>
      <c r="I6676" s="11">
        <v>17253619</v>
      </c>
      <c r="J6676" s="11">
        <v>632779877</v>
      </c>
      <c r="K6676" s="11">
        <v>327053908.61000001</v>
      </c>
      <c r="L6676" s="11">
        <v>327053908.61000001</v>
      </c>
      <c r="M6676" s="11">
        <v>29340000</v>
      </c>
      <c r="N6676" s="13">
        <v>0.93141678432506902</v>
      </c>
      <c r="O6676" s="14" t="s">
        <v>537</v>
      </c>
      <c r="P6676" s="14">
        <v>0.48140516304451186</v>
      </c>
      <c r="Q6676" s="5" t="s">
        <v>543</v>
      </c>
      <c r="XEE6676" s="3">
        <v>0.48140516304451197</v>
      </c>
      <c r="XEF6676" s="4">
        <v>0.51685257464342504</v>
      </c>
      <c r="XEG6676" s="2" t="s">
        <v>13</v>
      </c>
      <c r="XEH6676" s="1">
        <v>7</v>
      </c>
    </row>
    <row r="6677" spans="1:17 16359:16362" hidden="1" x14ac:dyDescent="0.25">
      <c r="A6677" s="6">
        <v>81</v>
      </c>
      <c r="B6677" s="7" t="s">
        <v>526</v>
      </c>
      <c r="C6677" s="7" t="s">
        <v>265</v>
      </c>
      <c r="D6677" s="7" t="s">
        <v>438</v>
      </c>
      <c r="E6677" s="7" t="s">
        <v>14</v>
      </c>
      <c r="F6677" s="6">
        <v>27</v>
      </c>
      <c r="G6677" s="11">
        <v>679373496</v>
      </c>
      <c r="H6677" s="11">
        <f t="shared" si="104"/>
        <v>650033496</v>
      </c>
      <c r="I6677" s="11">
        <v>17253619</v>
      </c>
      <c r="J6677" s="11">
        <v>632779877</v>
      </c>
      <c r="K6677" s="11">
        <v>327053908.61000001</v>
      </c>
      <c r="L6677" s="11">
        <v>327053908.61000001</v>
      </c>
      <c r="M6677" s="11">
        <v>29340000</v>
      </c>
      <c r="N6677" s="13">
        <v>0.93141678432506902</v>
      </c>
      <c r="O6677" s="14" t="s">
        <v>537</v>
      </c>
      <c r="P6677" s="14">
        <v>0.48140516304451186</v>
      </c>
      <c r="Q6677" s="5" t="s">
        <v>543</v>
      </c>
      <c r="XEE6677" s="3">
        <v>0.48140516304451197</v>
      </c>
      <c r="XEF6677" s="4">
        <v>0.51685257464342504</v>
      </c>
      <c r="XEG6677" s="2" t="s">
        <v>13</v>
      </c>
      <c r="XEH6677" s="1">
        <v>7</v>
      </c>
    </row>
    <row r="6678" spans="1:17 16359:16362" ht="45" hidden="1" x14ac:dyDescent="0.25">
      <c r="A6678" s="6">
        <v>81</v>
      </c>
      <c r="B6678" s="7" t="s">
        <v>526</v>
      </c>
      <c r="C6678" s="7" t="s">
        <v>268</v>
      </c>
      <c r="D6678" s="7" t="s">
        <v>440</v>
      </c>
      <c r="E6678" s="7" t="s">
        <v>439</v>
      </c>
      <c r="F6678" s="5"/>
      <c r="G6678" s="11">
        <v>679373496</v>
      </c>
      <c r="H6678" s="11">
        <f t="shared" si="104"/>
        <v>650033496</v>
      </c>
      <c r="I6678" s="11">
        <v>17253619</v>
      </c>
      <c r="J6678" s="11">
        <v>632779877</v>
      </c>
      <c r="K6678" s="11">
        <v>327053908.61000001</v>
      </c>
      <c r="L6678" s="11">
        <v>327053908.61000001</v>
      </c>
      <c r="M6678" s="11">
        <v>29340000</v>
      </c>
      <c r="N6678" s="13">
        <v>0.93141678432506902</v>
      </c>
      <c r="O6678" s="14" t="s">
        <v>537</v>
      </c>
      <c r="P6678" s="14">
        <v>0.48140516304451186</v>
      </c>
      <c r="Q6678" s="5" t="s">
        <v>543</v>
      </c>
      <c r="XEE6678" s="3">
        <v>0.48140516304451197</v>
      </c>
      <c r="XEF6678" s="4">
        <v>0.51685257464342504</v>
      </c>
      <c r="XEG6678" s="2" t="s">
        <v>13</v>
      </c>
      <c r="XEH6678" s="1">
        <v>7</v>
      </c>
    </row>
    <row r="6679" spans="1:17 16359:16362" hidden="1" x14ac:dyDescent="0.25">
      <c r="A6679" s="6">
        <v>81</v>
      </c>
      <c r="B6679" s="7" t="s">
        <v>526</v>
      </c>
      <c r="C6679" s="7" t="s">
        <v>268</v>
      </c>
      <c r="D6679" s="7" t="s">
        <v>440</v>
      </c>
      <c r="E6679" s="7" t="s">
        <v>14</v>
      </c>
      <c r="F6679" s="6">
        <v>27</v>
      </c>
      <c r="G6679" s="11">
        <v>679373496</v>
      </c>
      <c r="H6679" s="11">
        <f t="shared" si="104"/>
        <v>650033496</v>
      </c>
      <c r="I6679" s="11">
        <v>17253619</v>
      </c>
      <c r="J6679" s="11">
        <v>632779877</v>
      </c>
      <c r="K6679" s="11">
        <v>327053908.61000001</v>
      </c>
      <c r="L6679" s="11">
        <v>327053908.61000001</v>
      </c>
      <c r="M6679" s="11">
        <v>29340000</v>
      </c>
      <c r="N6679" s="13">
        <v>0.93141678432506902</v>
      </c>
      <c r="O6679" s="14" t="s">
        <v>537</v>
      </c>
      <c r="P6679" s="14">
        <v>0.48140516304451186</v>
      </c>
      <c r="Q6679" s="5" t="s">
        <v>543</v>
      </c>
      <c r="XEE6679" s="3">
        <v>0.48140516304451197</v>
      </c>
      <c r="XEF6679" s="4">
        <v>0.51685257464342504</v>
      </c>
      <c r="XEG6679" s="2" t="s">
        <v>13</v>
      </c>
      <c r="XEH6679" s="1">
        <v>7</v>
      </c>
    </row>
    <row r="6680" spans="1:17 16359:16362" ht="45" hidden="1" x14ac:dyDescent="0.25">
      <c r="A6680" s="6">
        <v>81</v>
      </c>
      <c r="B6680" s="7" t="s">
        <v>526</v>
      </c>
      <c r="C6680" s="7" t="s">
        <v>270</v>
      </c>
      <c r="D6680" s="7" t="s">
        <v>445</v>
      </c>
      <c r="E6680" s="7" t="s">
        <v>279</v>
      </c>
      <c r="F6680" s="5"/>
      <c r="G6680" s="11">
        <v>206644000</v>
      </c>
      <c r="H6680" s="11">
        <f t="shared" si="104"/>
        <v>206644000</v>
      </c>
      <c r="I6680" s="11">
        <v>0</v>
      </c>
      <c r="J6680" s="11">
        <v>206644000</v>
      </c>
      <c r="K6680" s="11">
        <v>130832133</v>
      </c>
      <c r="L6680" s="11">
        <v>130832133</v>
      </c>
      <c r="M6680" s="11">
        <v>0</v>
      </c>
      <c r="N6680" s="13">
        <v>1</v>
      </c>
      <c r="O6680" s="14" t="s">
        <v>537</v>
      </c>
      <c r="P6680" s="14">
        <v>0.63312814792590155</v>
      </c>
      <c r="Q6680" s="5" t="s">
        <v>546</v>
      </c>
      <c r="XEE6680" s="3">
        <v>0.633128147925902</v>
      </c>
      <c r="XEF6680" s="4">
        <v>0.633128147925902</v>
      </c>
      <c r="XEG6680" s="2" t="s">
        <v>29</v>
      </c>
      <c r="XEH6680" s="1">
        <v>7</v>
      </c>
    </row>
    <row r="6681" spans="1:17 16359:16362" hidden="1" x14ac:dyDescent="0.25">
      <c r="A6681" s="6">
        <v>81</v>
      </c>
      <c r="B6681" s="7" t="s">
        <v>526</v>
      </c>
      <c r="C6681" s="7" t="s">
        <v>270</v>
      </c>
      <c r="D6681" s="7" t="s">
        <v>445</v>
      </c>
      <c r="E6681" s="7" t="s">
        <v>14</v>
      </c>
      <c r="F6681" s="6">
        <v>27</v>
      </c>
      <c r="G6681" s="11">
        <v>206644000</v>
      </c>
      <c r="H6681" s="11">
        <f t="shared" si="104"/>
        <v>206644000</v>
      </c>
      <c r="I6681" s="11">
        <v>0</v>
      </c>
      <c r="J6681" s="11">
        <v>206644000</v>
      </c>
      <c r="K6681" s="11">
        <v>130832133</v>
      </c>
      <c r="L6681" s="11">
        <v>130832133</v>
      </c>
      <c r="M6681" s="11">
        <v>0</v>
      </c>
      <c r="N6681" s="13">
        <v>1</v>
      </c>
      <c r="O6681" s="14" t="s">
        <v>537</v>
      </c>
      <c r="P6681" s="14">
        <v>0.63312814792590155</v>
      </c>
      <c r="Q6681" s="5" t="s">
        <v>546</v>
      </c>
      <c r="XEE6681" s="3">
        <v>0.633128147925902</v>
      </c>
      <c r="XEF6681" s="4">
        <v>0.633128147925902</v>
      </c>
      <c r="XEG6681" s="2" t="s">
        <v>29</v>
      </c>
      <c r="XEH6681" s="1">
        <v>7</v>
      </c>
    </row>
    <row r="6682" spans="1:17 16359:16362" ht="45" hidden="1" x14ac:dyDescent="0.25">
      <c r="A6682" s="6">
        <v>81</v>
      </c>
      <c r="B6682" s="7" t="s">
        <v>526</v>
      </c>
      <c r="C6682" s="7" t="s">
        <v>270</v>
      </c>
      <c r="D6682" s="7" t="s">
        <v>446</v>
      </c>
      <c r="E6682" s="7" t="s">
        <v>281</v>
      </c>
      <c r="F6682" s="5"/>
      <c r="G6682" s="11">
        <v>13690000</v>
      </c>
      <c r="H6682" s="11">
        <f t="shared" si="104"/>
        <v>13690000</v>
      </c>
      <c r="I6682" s="11">
        <v>9242135</v>
      </c>
      <c r="J6682" s="11">
        <v>4447865</v>
      </c>
      <c r="K6682" s="11">
        <v>3059787</v>
      </c>
      <c r="L6682" s="11">
        <v>3059787</v>
      </c>
      <c r="M6682" s="11">
        <v>0</v>
      </c>
      <c r="N6682" s="13">
        <v>0.32489883126369601</v>
      </c>
      <c r="O6682" s="14" t="s">
        <v>535</v>
      </c>
      <c r="P6682" s="14">
        <v>0.22350525931336743</v>
      </c>
      <c r="Q6682" s="5" t="s">
        <v>543</v>
      </c>
      <c r="XEE6682" s="3">
        <v>0.22350525931336701</v>
      </c>
      <c r="XEF6682" s="4">
        <v>0.68792263254392805</v>
      </c>
      <c r="XEG6682" s="2" t="s">
        <v>29</v>
      </c>
      <c r="XEH6682" s="1">
        <v>7</v>
      </c>
    </row>
    <row r="6683" spans="1:17 16359:16362" hidden="1" x14ac:dyDescent="0.25">
      <c r="A6683" s="6">
        <v>81</v>
      </c>
      <c r="B6683" s="7" t="s">
        <v>526</v>
      </c>
      <c r="C6683" s="7" t="s">
        <v>270</v>
      </c>
      <c r="D6683" s="7" t="s">
        <v>446</v>
      </c>
      <c r="E6683" s="7" t="s">
        <v>14</v>
      </c>
      <c r="F6683" s="6">
        <v>27</v>
      </c>
      <c r="G6683" s="11">
        <v>13690000</v>
      </c>
      <c r="H6683" s="11">
        <f t="shared" si="104"/>
        <v>13690000</v>
      </c>
      <c r="I6683" s="11">
        <v>9242135</v>
      </c>
      <c r="J6683" s="11">
        <v>4447865</v>
      </c>
      <c r="K6683" s="11">
        <v>3059787</v>
      </c>
      <c r="L6683" s="11">
        <v>3059787</v>
      </c>
      <c r="M6683" s="11">
        <v>0</v>
      </c>
      <c r="N6683" s="13">
        <v>0.32489883126369601</v>
      </c>
      <c r="O6683" s="14" t="s">
        <v>535</v>
      </c>
      <c r="P6683" s="14">
        <v>0.22350525931336743</v>
      </c>
      <c r="Q6683" s="5" t="s">
        <v>543</v>
      </c>
      <c r="XEE6683" s="3">
        <v>0.22350525931336701</v>
      </c>
      <c r="XEF6683" s="4">
        <v>0.68792263254392805</v>
      </c>
      <c r="XEG6683" s="2" t="s">
        <v>29</v>
      </c>
      <c r="XEH6683" s="1">
        <v>7</v>
      </c>
    </row>
    <row r="6684" spans="1:17 16359:16362" hidden="1" x14ac:dyDescent="0.25">
      <c r="A6684" s="6">
        <v>81</v>
      </c>
      <c r="B6684" s="7" t="s">
        <v>526</v>
      </c>
      <c r="C6684" s="7" t="s">
        <v>270</v>
      </c>
      <c r="D6684" s="7" t="s">
        <v>455</v>
      </c>
      <c r="E6684" s="7" t="s">
        <v>456</v>
      </c>
      <c r="F6684" s="5"/>
      <c r="G6684" s="11">
        <v>2000000</v>
      </c>
      <c r="H6684" s="11">
        <f t="shared" si="104"/>
        <v>2000000</v>
      </c>
      <c r="I6684" s="11">
        <v>2000000</v>
      </c>
      <c r="J6684" s="11">
        <v>0</v>
      </c>
      <c r="K6684" s="11">
        <v>0</v>
      </c>
      <c r="L6684" s="11">
        <v>0</v>
      </c>
      <c r="M6684" s="11">
        <v>0</v>
      </c>
      <c r="N6684" s="13">
        <v>0</v>
      </c>
      <c r="O6684" s="14" t="s">
        <v>535</v>
      </c>
      <c r="P6684" s="14">
        <v>0</v>
      </c>
      <c r="Q6684" s="5" t="s">
        <v>543</v>
      </c>
      <c r="XEE6684" s="3">
        <v>0</v>
      </c>
      <c r="XEG6684" s="2" t="s">
        <v>29</v>
      </c>
      <c r="XEH6684" s="1">
        <v>7</v>
      </c>
    </row>
    <row r="6685" spans="1:17 16359:16362" hidden="1" x14ac:dyDescent="0.25">
      <c r="A6685" s="6">
        <v>81</v>
      </c>
      <c r="B6685" s="7" t="s">
        <v>526</v>
      </c>
      <c r="C6685" s="7" t="s">
        <v>270</v>
      </c>
      <c r="D6685" s="7" t="s">
        <v>455</v>
      </c>
      <c r="E6685" s="7" t="s">
        <v>14</v>
      </c>
      <c r="F6685" s="6">
        <v>27</v>
      </c>
      <c r="G6685" s="11">
        <v>2000000</v>
      </c>
      <c r="H6685" s="11">
        <f t="shared" si="104"/>
        <v>2000000</v>
      </c>
      <c r="I6685" s="11">
        <v>2000000</v>
      </c>
      <c r="J6685" s="11">
        <v>0</v>
      </c>
      <c r="K6685" s="11">
        <v>0</v>
      </c>
      <c r="L6685" s="11">
        <v>0</v>
      </c>
      <c r="M6685" s="11">
        <v>0</v>
      </c>
      <c r="N6685" s="13">
        <v>0</v>
      </c>
      <c r="O6685" s="14" t="s">
        <v>535</v>
      </c>
      <c r="P6685" s="14">
        <v>0</v>
      </c>
      <c r="Q6685" s="5" t="s">
        <v>543</v>
      </c>
      <c r="XEE6685" s="3">
        <v>0</v>
      </c>
      <c r="XEG6685" s="2" t="s">
        <v>29</v>
      </c>
      <c r="XEH6685" s="1">
        <v>7</v>
      </c>
    </row>
    <row r="6686" spans="1:17 16359:16362" ht="45" hidden="1" x14ac:dyDescent="0.25">
      <c r="A6686" s="6">
        <v>81</v>
      </c>
      <c r="B6686" s="7" t="s">
        <v>526</v>
      </c>
      <c r="C6686" s="7" t="s">
        <v>270</v>
      </c>
      <c r="D6686" s="7" t="s">
        <v>457</v>
      </c>
      <c r="E6686" s="7" t="s">
        <v>458</v>
      </c>
      <c r="F6686" s="5"/>
      <c r="G6686" s="11">
        <v>24361000</v>
      </c>
      <c r="H6686" s="11">
        <f t="shared" si="104"/>
        <v>24361000</v>
      </c>
      <c r="I6686" s="11">
        <v>0</v>
      </c>
      <c r="J6686" s="11">
        <v>24361000</v>
      </c>
      <c r="K6686" s="11">
        <v>16145127</v>
      </c>
      <c r="L6686" s="11">
        <v>16145127</v>
      </c>
      <c r="M6686" s="11">
        <v>0</v>
      </c>
      <c r="N6686" s="13">
        <v>1</v>
      </c>
      <c r="O6686" s="14" t="s">
        <v>537</v>
      </c>
      <c r="P6686" s="14">
        <v>0.66274483806083495</v>
      </c>
      <c r="Q6686" s="5" t="s">
        <v>546</v>
      </c>
      <c r="XEE6686" s="3">
        <v>0.66274483806083495</v>
      </c>
      <c r="XEF6686" s="4">
        <v>0.66274483806083495</v>
      </c>
      <c r="XEG6686" s="2" t="s">
        <v>29</v>
      </c>
      <c r="XEH6686" s="1">
        <v>7</v>
      </c>
    </row>
    <row r="6687" spans="1:17 16359:16362" hidden="1" x14ac:dyDescent="0.25">
      <c r="A6687" s="6">
        <v>81</v>
      </c>
      <c r="B6687" s="7" t="s">
        <v>526</v>
      </c>
      <c r="C6687" s="7" t="s">
        <v>270</v>
      </c>
      <c r="D6687" s="7" t="s">
        <v>457</v>
      </c>
      <c r="E6687" s="7" t="s">
        <v>14</v>
      </c>
      <c r="F6687" s="6">
        <v>27</v>
      </c>
      <c r="G6687" s="11">
        <v>24361000</v>
      </c>
      <c r="H6687" s="11">
        <f t="shared" si="104"/>
        <v>24361000</v>
      </c>
      <c r="I6687" s="11">
        <v>0</v>
      </c>
      <c r="J6687" s="11">
        <v>24361000</v>
      </c>
      <c r="K6687" s="11">
        <v>16145127</v>
      </c>
      <c r="L6687" s="11">
        <v>16145127</v>
      </c>
      <c r="M6687" s="11">
        <v>0</v>
      </c>
      <c r="N6687" s="13">
        <v>1</v>
      </c>
      <c r="O6687" s="14" t="s">
        <v>537</v>
      </c>
      <c r="P6687" s="14">
        <v>0.66274483806083495</v>
      </c>
      <c r="Q6687" s="5" t="s">
        <v>546</v>
      </c>
      <c r="XEE6687" s="3">
        <v>0.66274483806083495</v>
      </c>
      <c r="XEF6687" s="4">
        <v>0.66274483806083495</v>
      </c>
      <c r="XEG6687" s="2" t="s">
        <v>29</v>
      </c>
      <c r="XEH6687" s="1">
        <v>7</v>
      </c>
    </row>
    <row r="6688" spans="1:17 16359:16362" ht="45" hidden="1" x14ac:dyDescent="0.25">
      <c r="A6688" s="6">
        <v>81</v>
      </c>
      <c r="B6688" s="7" t="s">
        <v>526</v>
      </c>
      <c r="C6688" s="7" t="s">
        <v>270</v>
      </c>
      <c r="D6688" s="7" t="s">
        <v>459</v>
      </c>
      <c r="E6688" s="7" t="s">
        <v>460</v>
      </c>
      <c r="F6688" s="5"/>
      <c r="G6688" s="11">
        <v>407580646</v>
      </c>
      <c r="H6688" s="11">
        <f t="shared" si="104"/>
        <v>381080646</v>
      </c>
      <c r="I6688" s="11">
        <v>0</v>
      </c>
      <c r="J6688" s="11">
        <v>381080646</v>
      </c>
      <c r="K6688" s="11">
        <v>170907484</v>
      </c>
      <c r="L6688" s="11">
        <v>170907484</v>
      </c>
      <c r="M6688" s="11">
        <v>26500000</v>
      </c>
      <c r="N6688" s="13">
        <v>0.934982192456705</v>
      </c>
      <c r="O6688" s="14" t="s">
        <v>537</v>
      </c>
      <c r="P6688" s="14">
        <v>0.41932188311022012</v>
      </c>
      <c r="Q6688" s="5" t="s">
        <v>543</v>
      </c>
      <c r="XEE6688" s="3">
        <v>0.41932188311022001</v>
      </c>
      <c r="XEF6688" s="4">
        <v>0.44848114380492599</v>
      </c>
      <c r="XEG6688" s="2" t="s">
        <v>29</v>
      </c>
      <c r="XEH6688" s="1">
        <v>7</v>
      </c>
    </row>
    <row r="6689" spans="1:17 16359:16362" hidden="1" x14ac:dyDescent="0.25">
      <c r="A6689" s="6">
        <v>81</v>
      </c>
      <c r="B6689" s="7" t="s">
        <v>526</v>
      </c>
      <c r="C6689" s="7" t="s">
        <v>270</v>
      </c>
      <c r="D6689" s="7" t="s">
        <v>459</v>
      </c>
      <c r="E6689" s="7" t="s">
        <v>14</v>
      </c>
      <c r="F6689" s="6">
        <v>27</v>
      </c>
      <c r="G6689" s="11">
        <v>407580646</v>
      </c>
      <c r="H6689" s="11">
        <f t="shared" si="104"/>
        <v>381080646</v>
      </c>
      <c r="I6689" s="11">
        <v>0</v>
      </c>
      <c r="J6689" s="11">
        <v>381080646</v>
      </c>
      <c r="K6689" s="11">
        <v>170907484</v>
      </c>
      <c r="L6689" s="11">
        <v>170907484</v>
      </c>
      <c r="M6689" s="11">
        <v>26500000</v>
      </c>
      <c r="N6689" s="13">
        <v>0.934982192456705</v>
      </c>
      <c r="O6689" s="14" t="s">
        <v>537</v>
      </c>
      <c r="P6689" s="14">
        <v>0.41932188311022012</v>
      </c>
      <c r="Q6689" s="5" t="s">
        <v>543</v>
      </c>
      <c r="XEE6689" s="3">
        <v>0.41932188311022001</v>
      </c>
      <c r="XEF6689" s="4">
        <v>0.44848114380492599</v>
      </c>
      <c r="XEG6689" s="2" t="s">
        <v>29</v>
      </c>
      <c r="XEH6689" s="1">
        <v>7</v>
      </c>
    </row>
    <row r="6690" spans="1:17 16359:16362" ht="30" hidden="1" x14ac:dyDescent="0.25">
      <c r="A6690" s="6">
        <v>81</v>
      </c>
      <c r="B6690" s="7" t="s">
        <v>526</v>
      </c>
      <c r="C6690" s="7" t="s">
        <v>270</v>
      </c>
      <c r="D6690" s="7" t="s">
        <v>461</v>
      </c>
      <c r="E6690" s="7" t="s">
        <v>462</v>
      </c>
      <c r="F6690" s="5"/>
      <c r="G6690" s="11">
        <v>12094260</v>
      </c>
      <c r="H6690" s="11">
        <f t="shared" si="104"/>
        <v>12094260</v>
      </c>
      <c r="I6690" s="11">
        <v>0</v>
      </c>
      <c r="J6690" s="11">
        <v>12094260</v>
      </c>
      <c r="K6690" s="11">
        <v>6047130</v>
      </c>
      <c r="L6690" s="11">
        <v>6047130</v>
      </c>
      <c r="M6690" s="11">
        <v>0</v>
      </c>
      <c r="N6690" s="13">
        <v>1</v>
      </c>
      <c r="O6690" s="14" t="s">
        <v>537</v>
      </c>
      <c r="P6690" s="14">
        <v>0.5</v>
      </c>
      <c r="Q6690" s="5" t="s">
        <v>543</v>
      </c>
      <c r="XEE6690" s="3">
        <v>0.5</v>
      </c>
      <c r="XEF6690" s="4">
        <v>0.5</v>
      </c>
      <c r="XEG6690" s="2" t="s">
        <v>29</v>
      </c>
      <c r="XEH6690" s="1">
        <v>7</v>
      </c>
    </row>
    <row r="6691" spans="1:17 16359:16362" hidden="1" x14ac:dyDescent="0.25">
      <c r="A6691" s="6">
        <v>81</v>
      </c>
      <c r="B6691" s="7" t="s">
        <v>526</v>
      </c>
      <c r="C6691" s="7" t="s">
        <v>270</v>
      </c>
      <c r="D6691" s="7" t="s">
        <v>461</v>
      </c>
      <c r="E6691" s="7" t="s">
        <v>14</v>
      </c>
      <c r="F6691" s="6">
        <v>27</v>
      </c>
      <c r="G6691" s="11">
        <v>12094260</v>
      </c>
      <c r="H6691" s="11">
        <f t="shared" si="104"/>
        <v>12094260</v>
      </c>
      <c r="I6691" s="11">
        <v>0</v>
      </c>
      <c r="J6691" s="11">
        <v>12094260</v>
      </c>
      <c r="K6691" s="11">
        <v>6047130</v>
      </c>
      <c r="L6691" s="11">
        <v>6047130</v>
      </c>
      <c r="M6691" s="11">
        <v>0</v>
      </c>
      <c r="N6691" s="13">
        <v>1</v>
      </c>
      <c r="O6691" s="14" t="s">
        <v>537</v>
      </c>
      <c r="P6691" s="14">
        <v>0.5</v>
      </c>
      <c r="Q6691" s="5" t="s">
        <v>543</v>
      </c>
      <c r="XEE6691" s="3">
        <v>0.5</v>
      </c>
      <c r="XEF6691" s="4">
        <v>0.5</v>
      </c>
      <c r="XEG6691" s="2" t="s">
        <v>29</v>
      </c>
      <c r="XEH6691" s="1">
        <v>7</v>
      </c>
    </row>
    <row r="6692" spans="1:17 16359:16362" ht="30" hidden="1" x14ac:dyDescent="0.25">
      <c r="A6692" s="6">
        <v>81</v>
      </c>
      <c r="B6692" s="7" t="s">
        <v>526</v>
      </c>
      <c r="C6692" s="7" t="s">
        <v>270</v>
      </c>
      <c r="D6692" s="7" t="s">
        <v>465</v>
      </c>
      <c r="E6692" s="7" t="s">
        <v>466</v>
      </c>
      <c r="F6692" s="5"/>
      <c r="G6692" s="11">
        <v>6062417</v>
      </c>
      <c r="H6692" s="11">
        <f t="shared" si="104"/>
        <v>6062417</v>
      </c>
      <c r="I6692" s="11">
        <v>6011484</v>
      </c>
      <c r="J6692" s="11">
        <v>50933</v>
      </c>
      <c r="K6692" s="11">
        <v>50933</v>
      </c>
      <c r="L6692" s="11">
        <v>50933</v>
      </c>
      <c r="M6692" s="11">
        <v>0</v>
      </c>
      <c r="N6692" s="13">
        <v>8.4014346093315602E-3</v>
      </c>
      <c r="O6692" s="14" t="s">
        <v>535</v>
      </c>
      <c r="P6692" s="14">
        <v>8.4014346093315585E-3</v>
      </c>
      <c r="Q6692" s="5" t="s">
        <v>543</v>
      </c>
      <c r="XEE6692" s="3">
        <v>8.4014346093315602E-3</v>
      </c>
      <c r="XEF6692" s="4">
        <v>1</v>
      </c>
      <c r="XEG6692" s="2" t="s">
        <v>29</v>
      </c>
      <c r="XEH6692" s="1">
        <v>7</v>
      </c>
    </row>
    <row r="6693" spans="1:17 16359:16362" hidden="1" x14ac:dyDescent="0.25">
      <c r="A6693" s="6">
        <v>81</v>
      </c>
      <c r="B6693" s="7" t="s">
        <v>526</v>
      </c>
      <c r="C6693" s="7" t="s">
        <v>270</v>
      </c>
      <c r="D6693" s="7" t="s">
        <v>465</v>
      </c>
      <c r="E6693" s="7" t="s">
        <v>14</v>
      </c>
      <c r="F6693" s="6">
        <v>27</v>
      </c>
      <c r="G6693" s="11">
        <v>6062417</v>
      </c>
      <c r="H6693" s="11">
        <f t="shared" si="104"/>
        <v>6062417</v>
      </c>
      <c r="I6693" s="11">
        <v>6011484</v>
      </c>
      <c r="J6693" s="11">
        <v>50933</v>
      </c>
      <c r="K6693" s="11">
        <v>50933</v>
      </c>
      <c r="L6693" s="11">
        <v>50933</v>
      </c>
      <c r="M6693" s="11">
        <v>0</v>
      </c>
      <c r="N6693" s="13">
        <v>8.4014346093315602E-3</v>
      </c>
      <c r="O6693" s="14" t="s">
        <v>535</v>
      </c>
      <c r="P6693" s="14">
        <v>8.4014346093315585E-3</v>
      </c>
      <c r="Q6693" s="5" t="s">
        <v>543</v>
      </c>
      <c r="XEE6693" s="3">
        <v>8.4014346093315602E-3</v>
      </c>
      <c r="XEF6693" s="4">
        <v>1</v>
      </c>
      <c r="XEG6693" s="2" t="s">
        <v>29</v>
      </c>
      <c r="XEH6693" s="1">
        <v>7</v>
      </c>
    </row>
    <row r="6694" spans="1:17 16359:16362" ht="30" hidden="1" x14ac:dyDescent="0.25">
      <c r="A6694" s="6">
        <v>81</v>
      </c>
      <c r="B6694" s="7" t="s">
        <v>526</v>
      </c>
      <c r="C6694" s="7" t="s">
        <v>270</v>
      </c>
      <c r="D6694" s="7" t="s">
        <v>473</v>
      </c>
      <c r="E6694" s="7" t="s">
        <v>474</v>
      </c>
      <c r="F6694" s="5"/>
      <c r="G6694" s="11">
        <v>200000</v>
      </c>
      <c r="H6694" s="11">
        <f t="shared" si="104"/>
        <v>0</v>
      </c>
      <c r="I6694" s="11">
        <v>0</v>
      </c>
      <c r="J6694" s="11">
        <v>0</v>
      </c>
      <c r="K6694" s="11">
        <v>0</v>
      </c>
      <c r="L6694" s="11">
        <v>0</v>
      </c>
      <c r="M6694" s="11">
        <v>200000</v>
      </c>
      <c r="N6694" s="13">
        <v>0</v>
      </c>
      <c r="O6694" s="14" t="s">
        <v>535</v>
      </c>
      <c r="P6694" s="14">
        <v>0</v>
      </c>
      <c r="Q6694" s="5" t="s">
        <v>543</v>
      </c>
      <c r="XEE6694" s="3">
        <v>0</v>
      </c>
      <c r="XEG6694" s="2" t="s">
        <v>29</v>
      </c>
      <c r="XEH6694" s="1">
        <v>7</v>
      </c>
    </row>
    <row r="6695" spans="1:17 16359:16362" hidden="1" x14ac:dyDescent="0.25">
      <c r="A6695" s="6">
        <v>81</v>
      </c>
      <c r="B6695" s="7" t="s">
        <v>526</v>
      </c>
      <c r="C6695" s="7" t="s">
        <v>270</v>
      </c>
      <c r="D6695" s="7" t="s">
        <v>473</v>
      </c>
      <c r="E6695" s="7" t="s">
        <v>14</v>
      </c>
      <c r="F6695" s="6">
        <v>27</v>
      </c>
      <c r="G6695" s="11">
        <v>200000</v>
      </c>
      <c r="H6695" s="11">
        <f t="shared" si="104"/>
        <v>0</v>
      </c>
      <c r="I6695" s="11">
        <v>0</v>
      </c>
      <c r="J6695" s="11">
        <v>0</v>
      </c>
      <c r="K6695" s="11">
        <v>0</v>
      </c>
      <c r="L6695" s="11">
        <v>0</v>
      </c>
      <c r="M6695" s="11">
        <v>200000</v>
      </c>
      <c r="N6695" s="13">
        <v>0</v>
      </c>
      <c r="O6695" s="14" t="s">
        <v>535</v>
      </c>
      <c r="P6695" s="14">
        <v>0</v>
      </c>
      <c r="Q6695" s="5" t="s">
        <v>543</v>
      </c>
      <c r="XEE6695" s="3">
        <v>0</v>
      </c>
      <c r="XEG6695" s="2" t="s">
        <v>29</v>
      </c>
      <c r="XEH6695" s="1">
        <v>7</v>
      </c>
    </row>
    <row r="6696" spans="1:17 16359:16362" ht="30" hidden="1" x14ac:dyDescent="0.25">
      <c r="A6696" s="6">
        <v>81</v>
      </c>
      <c r="B6696" s="7" t="s">
        <v>526</v>
      </c>
      <c r="C6696" s="7" t="s">
        <v>270</v>
      </c>
      <c r="D6696" s="7" t="s">
        <v>478</v>
      </c>
      <c r="E6696" s="7" t="s">
        <v>479</v>
      </c>
      <c r="F6696" s="5"/>
      <c r="G6696" s="11">
        <v>4200000</v>
      </c>
      <c r="H6696" s="11">
        <f t="shared" si="104"/>
        <v>4060000</v>
      </c>
      <c r="I6696" s="11">
        <v>0</v>
      </c>
      <c r="J6696" s="11">
        <v>4060000</v>
      </c>
      <c r="K6696" s="11">
        <v>0</v>
      </c>
      <c r="L6696" s="11">
        <v>0</v>
      </c>
      <c r="M6696" s="11">
        <v>140000</v>
      </c>
      <c r="N6696" s="13">
        <v>0.96666666666666701</v>
      </c>
      <c r="O6696" s="14" t="s">
        <v>537</v>
      </c>
      <c r="P6696" s="14">
        <v>0</v>
      </c>
      <c r="Q6696" s="5" t="s">
        <v>543</v>
      </c>
      <c r="XEE6696" s="3">
        <v>0</v>
      </c>
      <c r="XEF6696" s="4">
        <v>0</v>
      </c>
      <c r="XEG6696" s="2" t="s">
        <v>29</v>
      </c>
      <c r="XEH6696" s="1">
        <v>7</v>
      </c>
    </row>
    <row r="6697" spans="1:17 16359:16362" hidden="1" x14ac:dyDescent="0.25">
      <c r="A6697" s="6">
        <v>81</v>
      </c>
      <c r="B6697" s="7" t="s">
        <v>526</v>
      </c>
      <c r="C6697" s="7" t="s">
        <v>270</v>
      </c>
      <c r="D6697" s="7" t="s">
        <v>478</v>
      </c>
      <c r="E6697" s="7" t="s">
        <v>14</v>
      </c>
      <c r="F6697" s="6">
        <v>27</v>
      </c>
      <c r="G6697" s="11">
        <v>4200000</v>
      </c>
      <c r="H6697" s="11">
        <f t="shared" si="104"/>
        <v>4060000</v>
      </c>
      <c r="I6697" s="11">
        <v>0</v>
      </c>
      <c r="J6697" s="11">
        <v>4060000</v>
      </c>
      <c r="K6697" s="11">
        <v>0</v>
      </c>
      <c r="L6697" s="11">
        <v>0</v>
      </c>
      <c r="M6697" s="11">
        <v>140000</v>
      </c>
      <c r="N6697" s="13">
        <v>0.96666666666666701</v>
      </c>
      <c r="O6697" s="14" t="s">
        <v>537</v>
      </c>
      <c r="P6697" s="14">
        <v>0</v>
      </c>
      <c r="Q6697" s="5" t="s">
        <v>543</v>
      </c>
      <c r="XEE6697" s="3">
        <v>0</v>
      </c>
      <c r="XEF6697" s="4">
        <v>0</v>
      </c>
      <c r="XEG6697" s="2" t="s">
        <v>29</v>
      </c>
      <c r="XEH6697" s="1">
        <v>7</v>
      </c>
    </row>
    <row r="6698" spans="1:17 16359:16362" ht="45" hidden="1" x14ac:dyDescent="0.25">
      <c r="A6698" s="6">
        <v>81</v>
      </c>
      <c r="B6698" s="7" t="s">
        <v>526</v>
      </c>
      <c r="C6698" s="7" t="s">
        <v>270</v>
      </c>
      <c r="D6698" s="7" t="s">
        <v>481</v>
      </c>
      <c r="E6698" s="7" t="s">
        <v>281</v>
      </c>
      <c r="F6698" s="5"/>
      <c r="G6698" s="11">
        <v>2500000</v>
      </c>
      <c r="H6698" s="11">
        <f t="shared" si="104"/>
        <v>0</v>
      </c>
      <c r="I6698" s="11">
        <v>0</v>
      </c>
      <c r="J6698" s="11">
        <v>0</v>
      </c>
      <c r="K6698" s="11">
        <v>0</v>
      </c>
      <c r="L6698" s="11">
        <v>0</v>
      </c>
      <c r="M6698" s="11">
        <v>2500000</v>
      </c>
      <c r="N6698" s="13">
        <v>0</v>
      </c>
      <c r="O6698" s="14" t="s">
        <v>535</v>
      </c>
      <c r="P6698" s="14">
        <v>0</v>
      </c>
      <c r="Q6698" s="5" t="s">
        <v>543</v>
      </c>
      <c r="XEE6698" s="3">
        <v>0</v>
      </c>
      <c r="XEG6698" s="2" t="s">
        <v>29</v>
      </c>
      <c r="XEH6698" s="1">
        <v>7</v>
      </c>
    </row>
    <row r="6699" spans="1:17 16359:16362" hidden="1" x14ac:dyDescent="0.25">
      <c r="A6699" s="6">
        <v>81</v>
      </c>
      <c r="B6699" s="7" t="s">
        <v>526</v>
      </c>
      <c r="C6699" s="7" t="s">
        <v>270</v>
      </c>
      <c r="D6699" s="7" t="s">
        <v>481</v>
      </c>
      <c r="E6699" s="7" t="s">
        <v>14</v>
      </c>
      <c r="F6699" s="6">
        <v>27</v>
      </c>
      <c r="G6699" s="11">
        <v>2500000</v>
      </c>
      <c r="H6699" s="11">
        <f t="shared" si="104"/>
        <v>0</v>
      </c>
      <c r="I6699" s="11">
        <v>0</v>
      </c>
      <c r="J6699" s="11">
        <v>0</v>
      </c>
      <c r="K6699" s="11">
        <v>0</v>
      </c>
      <c r="L6699" s="11">
        <v>0</v>
      </c>
      <c r="M6699" s="11">
        <v>2500000</v>
      </c>
      <c r="N6699" s="13">
        <v>0</v>
      </c>
      <c r="O6699" s="14" t="s">
        <v>535</v>
      </c>
      <c r="P6699" s="14">
        <v>0</v>
      </c>
      <c r="Q6699" s="5" t="s">
        <v>543</v>
      </c>
      <c r="XEE6699" s="3">
        <v>0</v>
      </c>
      <c r="XEG6699" s="2" t="s">
        <v>29</v>
      </c>
      <c r="XEH6699" s="1">
        <v>7</v>
      </c>
    </row>
    <row r="6700" spans="1:17 16359:16362" ht="30" hidden="1" x14ac:dyDescent="0.25">
      <c r="A6700" s="6">
        <v>81</v>
      </c>
      <c r="B6700" s="7" t="s">
        <v>526</v>
      </c>
      <c r="C6700" s="7" t="s">
        <v>270</v>
      </c>
      <c r="D6700" s="7" t="s">
        <v>486</v>
      </c>
      <c r="E6700" s="7" t="s">
        <v>283</v>
      </c>
      <c r="F6700" s="5"/>
      <c r="G6700" s="11">
        <v>41173</v>
      </c>
      <c r="H6700" s="11">
        <f t="shared" si="104"/>
        <v>41173</v>
      </c>
      <c r="I6700" s="11">
        <v>0</v>
      </c>
      <c r="J6700" s="11">
        <v>41173</v>
      </c>
      <c r="K6700" s="11">
        <v>11314.61</v>
      </c>
      <c r="L6700" s="11">
        <v>11314.61</v>
      </c>
      <c r="M6700" s="11">
        <v>0</v>
      </c>
      <c r="N6700" s="13">
        <v>1</v>
      </c>
      <c r="O6700" s="14" t="s">
        <v>537</v>
      </c>
      <c r="P6700" s="14">
        <v>0.27480654798047266</v>
      </c>
      <c r="Q6700" s="5" t="s">
        <v>543</v>
      </c>
      <c r="XEE6700" s="3">
        <v>0.27480654798047299</v>
      </c>
      <c r="XEF6700" s="4">
        <v>0.27480654798047299</v>
      </c>
      <c r="XEG6700" s="2" t="s">
        <v>29</v>
      </c>
      <c r="XEH6700" s="1">
        <v>7</v>
      </c>
    </row>
    <row r="6701" spans="1:17 16359:16362" hidden="1" x14ac:dyDescent="0.25">
      <c r="A6701" s="6">
        <v>81</v>
      </c>
      <c r="B6701" s="7" t="s">
        <v>526</v>
      </c>
      <c r="C6701" s="7" t="s">
        <v>270</v>
      </c>
      <c r="D6701" s="7" t="s">
        <v>486</v>
      </c>
      <c r="E6701" s="7" t="s">
        <v>14</v>
      </c>
      <c r="F6701" s="6">
        <v>27</v>
      </c>
      <c r="G6701" s="11">
        <v>41173</v>
      </c>
      <c r="H6701" s="11">
        <f t="shared" si="104"/>
        <v>41173</v>
      </c>
      <c r="I6701" s="11">
        <v>0</v>
      </c>
      <c r="J6701" s="11">
        <v>41173</v>
      </c>
      <c r="K6701" s="11">
        <v>11314.61</v>
      </c>
      <c r="L6701" s="11">
        <v>11314.61</v>
      </c>
      <c r="M6701" s="11">
        <v>0</v>
      </c>
      <c r="N6701" s="13">
        <v>1</v>
      </c>
      <c r="O6701" s="14" t="s">
        <v>537</v>
      </c>
      <c r="P6701" s="14">
        <v>0.27480654798047266</v>
      </c>
      <c r="Q6701" s="5" t="s">
        <v>543</v>
      </c>
      <c r="XEE6701" s="3">
        <v>0.27480654798047299</v>
      </c>
      <c r="XEF6701" s="4">
        <v>0.27480654798047299</v>
      </c>
      <c r="XEG6701" s="2" t="s">
        <v>29</v>
      </c>
      <c r="XEH6701" s="1">
        <v>7</v>
      </c>
    </row>
    <row r="6702" spans="1:17 16359:16362" ht="45" hidden="1" x14ac:dyDescent="0.25">
      <c r="A6702" s="6">
        <v>81</v>
      </c>
      <c r="B6702" s="7" t="s">
        <v>526</v>
      </c>
      <c r="C6702" s="7" t="s">
        <v>265</v>
      </c>
      <c r="D6702" s="7" t="s">
        <v>487</v>
      </c>
      <c r="E6702" s="7" t="s">
        <v>488</v>
      </c>
      <c r="F6702" s="5"/>
      <c r="G6702" s="11">
        <v>73268019</v>
      </c>
      <c r="H6702" s="11">
        <f t="shared" si="104"/>
        <v>69645719</v>
      </c>
      <c r="I6702" s="11">
        <v>16847129</v>
      </c>
      <c r="J6702" s="11">
        <v>52798590</v>
      </c>
      <c r="K6702" s="11">
        <v>29531770</v>
      </c>
      <c r="L6702" s="11">
        <v>29531770</v>
      </c>
      <c r="M6702" s="11">
        <v>3622300</v>
      </c>
      <c r="N6702" s="13">
        <v>0.72062259524172501</v>
      </c>
      <c r="O6702" s="14" t="s">
        <v>535</v>
      </c>
      <c r="P6702" s="14">
        <v>0.40306494433812928</v>
      </c>
      <c r="Q6702" s="5" t="s">
        <v>543</v>
      </c>
      <c r="XEE6702" s="3">
        <v>0.40306494433812901</v>
      </c>
      <c r="XEF6702" s="4">
        <v>0.55932876237793505</v>
      </c>
      <c r="XEG6702" s="2" t="s">
        <v>13</v>
      </c>
      <c r="XEH6702" s="1">
        <v>7</v>
      </c>
    </row>
    <row r="6703" spans="1:17 16359:16362" hidden="1" x14ac:dyDescent="0.25">
      <c r="A6703" s="6">
        <v>81</v>
      </c>
      <c r="B6703" s="7" t="s">
        <v>526</v>
      </c>
      <c r="C6703" s="7" t="s">
        <v>265</v>
      </c>
      <c r="D6703" s="7" t="s">
        <v>487</v>
      </c>
      <c r="E6703" s="7" t="s">
        <v>14</v>
      </c>
      <c r="F6703" s="6">
        <v>27</v>
      </c>
      <c r="G6703" s="11">
        <v>73268019</v>
      </c>
      <c r="H6703" s="11">
        <f t="shared" si="104"/>
        <v>69645719</v>
      </c>
      <c r="I6703" s="11">
        <v>16847129</v>
      </c>
      <c r="J6703" s="11">
        <v>52798590</v>
      </c>
      <c r="K6703" s="11">
        <v>29531770</v>
      </c>
      <c r="L6703" s="11">
        <v>29531770</v>
      </c>
      <c r="M6703" s="11">
        <v>3622300</v>
      </c>
      <c r="N6703" s="13">
        <v>0.72062259524172501</v>
      </c>
      <c r="O6703" s="14" t="s">
        <v>535</v>
      </c>
      <c r="P6703" s="14">
        <v>0.40306494433812928</v>
      </c>
      <c r="Q6703" s="5" t="s">
        <v>543</v>
      </c>
      <c r="XEE6703" s="3">
        <v>0.40306494433812901</v>
      </c>
      <c r="XEF6703" s="4">
        <v>0.55932876237793505</v>
      </c>
      <c r="XEG6703" s="2" t="s">
        <v>13</v>
      </c>
      <c r="XEH6703" s="1">
        <v>7</v>
      </c>
    </row>
    <row r="6704" spans="1:17 16359:16362" ht="45" hidden="1" x14ac:dyDescent="0.25">
      <c r="A6704" s="6">
        <v>81</v>
      </c>
      <c r="B6704" s="7" t="s">
        <v>526</v>
      </c>
      <c r="C6704" s="7" t="s">
        <v>268</v>
      </c>
      <c r="D6704" s="7" t="s">
        <v>489</v>
      </c>
      <c r="E6704" s="7" t="s">
        <v>488</v>
      </c>
      <c r="F6704" s="5"/>
      <c r="G6704" s="11">
        <v>73268019</v>
      </c>
      <c r="H6704" s="11">
        <f t="shared" si="104"/>
        <v>69645719</v>
      </c>
      <c r="I6704" s="11">
        <v>16847129</v>
      </c>
      <c r="J6704" s="11">
        <v>52798590</v>
      </c>
      <c r="K6704" s="11">
        <v>29531770</v>
      </c>
      <c r="L6704" s="11">
        <v>29531770</v>
      </c>
      <c r="M6704" s="11">
        <v>3622300</v>
      </c>
      <c r="N6704" s="13">
        <v>0.72062259524172501</v>
      </c>
      <c r="O6704" s="14" t="s">
        <v>535</v>
      </c>
      <c r="P6704" s="14">
        <v>0.40306494433812928</v>
      </c>
      <c r="Q6704" s="5" t="s">
        <v>543</v>
      </c>
      <c r="XEE6704" s="3">
        <v>0.40306494433812901</v>
      </c>
      <c r="XEF6704" s="4">
        <v>0.55932876237793505</v>
      </c>
      <c r="XEG6704" s="2" t="s">
        <v>13</v>
      </c>
      <c r="XEH6704" s="1">
        <v>7</v>
      </c>
    </row>
    <row r="6705" spans="1:17 16359:16362" hidden="1" x14ac:dyDescent="0.25">
      <c r="A6705" s="6">
        <v>81</v>
      </c>
      <c r="B6705" s="7" t="s">
        <v>526</v>
      </c>
      <c r="C6705" s="7" t="s">
        <v>268</v>
      </c>
      <c r="D6705" s="7" t="s">
        <v>489</v>
      </c>
      <c r="E6705" s="7" t="s">
        <v>14</v>
      </c>
      <c r="F6705" s="6">
        <v>27</v>
      </c>
      <c r="G6705" s="11">
        <v>73268019</v>
      </c>
      <c r="H6705" s="11">
        <f t="shared" si="104"/>
        <v>69645719</v>
      </c>
      <c r="I6705" s="11">
        <v>16847129</v>
      </c>
      <c r="J6705" s="11">
        <v>52798590</v>
      </c>
      <c r="K6705" s="11">
        <v>29531770</v>
      </c>
      <c r="L6705" s="11">
        <v>29531770</v>
      </c>
      <c r="M6705" s="11">
        <v>3622300</v>
      </c>
      <c r="N6705" s="13">
        <v>0.72062259524172501</v>
      </c>
      <c r="O6705" s="14" t="s">
        <v>535</v>
      </c>
      <c r="P6705" s="14">
        <v>0.40306494433812928</v>
      </c>
      <c r="Q6705" s="5" t="s">
        <v>543</v>
      </c>
      <c r="XEE6705" s="3">
        <v>0.40306494433812901</v>
      </c>
      <c r="XEF6705" s="4">
        <v>0.55932876237793505</v>
      </c>
      <c r="XEG6705" s="2" t="s">
        <v>13</v>
      </c>
      <c r="XEH6705" s="1">
        <v>7</v>
      </c>
    </row>
    <row r="6706" spans="1:17 16359:16362" ht="45" hidden="1" x14ac:dyDescent="0.25">
      <c r="A6706" s="6">
        <v>81</v>
      </c>
      <c r="B6706" s="7" t="s">
        <v>526</v>
      </c>
      <c r="C6706" s="7" t="s">
        <v>270</v>
      </c>
      <c r="D6706" s="7" t="s">
        <v>492</v>
      </c>
      <c r="E6706" s="7" t="s">
        <v>279</v>
      </c>
      <c r="F6706" s="5"/>
      <c r="G6706" s="11">
        <v>62039434</v>
      </c>
      <c r="H6706" s="11">
        <f t="shared" si="104"/>
        <v>58417134</v>
      </c>
      <c r="I6706" s="11">
        <v>11196200</v>
      </c>
      <c r="J6706" s="11">
        <v>47220934</v>
      </c>
      <c r="K6706" s="11">
        <v>25363834</v>
      </c>
      <c r="L6706" s="11">
        <v>25363834</v>
      </c>
      <c r="M6706" s="11">
        <v>3622300</v>
      </c>
      <c r="N6706" s="13">
        <v>0.76114385569668497</v>
      </c>
      <c r="O6706" s="14" t="s">
        <v>535</v>
      </c>
      <c r="P6706" s="14">
        <v>0.40883406512058124</v>
      </c>
      <c r="Q6706" s="5" t="s">
        <v>543</v>
      </c>
      <c r="XEE6706" s="3">
        <v>0.40883406512058101</v>
      </c>
      <c r="XEF6706" s="4">
        <v>0.53713113764331699</v>
      </c>
      <c r="XEG6706" s="2" t="s">
        <v>29</v>
      </c>
      <c r="XEH6706" s="1">
        <v>7</v>
      </c>
    </row>
    <row r="6707" spans="1:17 16359:16362" hidden="1" x14ac:dyDescent="0.25">
      <c r="A6707" s="6">
        <v>81</v>
      </c>
      <c r="B6707" s="7" t="s">
        <v>526</v>
      </c>
      <c r="C6707" s="7" t="s">
        <v>270</v>
      </c>
      <c r="D6707" s="7" t="s">
        <v>492</v>
      </c>
      <c r="E6707" s="7" t="s">
        <v>14</v>
      </c>
      <c r="F6707" s="6">
        <v>27</v>
      </c>
      <c r="G6707" s="11">
        <v>62039434</v>
      </c>
      <c r="H6707" s="11">
        <f t="shared" si="104"/>
        <v>58417134</v>
      </c>
      <c r="I6707" s="11">
        <v>11196200</v>
      </c>
      <c r="J6707" s="11">
        <v>47220934</v>
      </c>
      <c r="K6707" s="11">
        <v>25363834</v>
      </c>
      <c r="L6707" s="11">
        <v>25363834</v>
      </c>
      <c r="M6707" s="11">
        <v>3622300</v>
      </c>
      <c r="N6707" s="13">
        <v>0.76114385569668497</v>
      </c>
      <c r="O6707" s="14" t="s">
        <v>535</v>
      </c>
      <c r="P6707" s="14">
        <v>0.40883406512058124</v>
      </c>
      <c r="Q6707" s="5" t="s">
        <v>543</v>
      </c>
      <c r="XEE6707" s="3">
        <v>0.40883406512058101</v>
      </c>
      <c r="XEF6707" s="4">
        <v>0.53713113764331699</v>
      </c>
      <c r="XEG6707" s="2" t="s">
        <v>29</v>
      </c>
      <c r="XEH6707" s="1">
        <v>7</v>
      </c>
    </row>
    <row r="6708" spans="1:17 16359:16362" ht="45" hidden="1" x14ac:dyDescent="0.25">
      <c r="A6708" s="6">
        <v>81</v>
      </c>
      <c r="B6708" s="7" t="s">
        <v>526</v>
      </c>
      <c r="C6708" s="7" t="s">
        <v>270</v>
      </c>
      <c r="D6708" s="7" t="s">
        <v>493</v>
      </c>
      <c r="E6708" s="7" t="s">
        <v>281</v>
      </c>
      <c r="F6708" s="5"/>
      <c r="G6708" s="11">
        <v>11228585</v>
      </c>
      <c r="H6708" s="11">
        <f t="shared" si="104"/>
        <v>11228585</v>
      </c>
      <c r="I6708" s="11">
        <v>5650929</v>
      </c>
      <c r="J6708" s="11">
        <v>5577656</v>
      </c>
      <c r="K6708" s="11">
        <v>4167936</v>
      </c>
      <c r="L6708" s="11">
        <v>4167936</v>
      </c>
      <c r="M6708" s="11">
        <v>0</v>
      </c>
      <c r="N6708" s="13">
        <v>0.49673721132270898</v>
      </c>
      <c r="O6708" s="14" t="s">
        <v>535</v>
      </c>
      <c r="P6708" s="14">
        <v>0.37118978036858608</v>
      </c>
      <c r="Q6708" s="5" t="s">
        <v>543</v>
      </c>
      <c r="XEE6708" s="3">
        <v>0.37118978036858602</v>
      </c>
      <c r="XEF6708" s="4">
        <v>0.74725583650192795</v>
      </c>
      <c r="XEG6708" s="2" t="s">
        <v>29</v>
      </c>
      <c r="XEH6708" s="1">
        <v>7</v>
      </c>
    </row>
    <row r="6709" spans="1:17 16359:16362" hidden="1" x14ac:dyDescent="0.25">
      <c r="A6709" s="6">
        <v>81</v>
      </c>
      <c r="B6709" s="7" t="s">
        <v>526</v>
      </c>
      <c r="C6709" s="7" t="s">
        <v>270</v>
      </c>
      <c r="D6709" s="7" t="s">
        <v>493</v>
      </c>
      <c r="E6709" s="7" t="s">
        <v>14</v>
      </c>
      <c r="F6709" s="6">
        <v>27</v>
      </c>
      <c r="G6709" s="11">
        <v>11228585</v>
      </c>
      <c r="H6709" s="11">
        <f t="shared" si="104"/>
        <v>11228585</v>
      </c>
      <c r="I6709" s="11">
        <v>5650929</v>
      </c>
      <c r="J6709" s="11">
        <v>5577656</v>
      </c>
      <c r="K6709" s="11">
        <v>4167936</v>
      </c>
      <c r="L6709" s="11">
        <v>4167936</v>
      </c>
      <c r="M6709" s="11">
        <v>0</v>
      </c>
      <c r="N6709" s="13">
        <v>0.49673721132270898</v>
      </c>
      <c r="O6709" s="14" t="s">
        <v>535</v>
      </c>
      <c r="P6709" s="14">
        <v>0.37118978036858608</v>
      </c>
      <c r="Q6709" s="5" t="s">
        <v>543</v>
      </c>
      <c r="XEE6709" s="3">
        <v>0.37118978036858602</v>
      </c>
      <c r="XEF6709" s="4">
        <v>0.74725583650192795</v>
      </c>
      <c r="XEG6709" s="2" t="s">
        <v>29</v>
      </c>
      <c r="XEH6709" s="1">
        <v>7</v>
      </c>
    </row>
    <row r="6710" spans="1:17 16359:16362" x14ac:dyDescent="0.25">
      <c r="A6710" s="6">
        <v>81</v>
      </c>
      <c r="B6710" s="7" t="s">
        <v>526</v>
      </c>
      <c r="C6710" s="7" t="s">
        <v>495</v>
      </c>
      <c r="D6710" s="7" t="s">
        <v>495</v>
      </c>
      <c r="E6710" s="7" t="s">
        <v>495</v>
      </c>
      <c r="F6710" s="5"/>
      <c r="G6710" s="11">
        <v>33400775353</v>
      </c>
      <c r="H6710" s="11">
        <f t="shared" si="104"/>
        <v>33170477340.650002</v>
      </c>
      <c r="I6710" s="11">
        <v>366703082</v>
      </c>
      <c r="J6710" s="11">
        <v>32803774258.650002</v>
      </c>
      <c r="K6710" s="11">
        <v>24348962090.580002</v>
      </c>
      <c r="L6710" s="11">
        <v>24348962090.580002</v>
      </c>
      <c r="M6710" s="11">
        <v>230298012.34999999</v>
      </c>
      <c r="N6710" s="13">
        <v>0.98212613066491705</v>
      </c>
      <c r="O6710" s="14" t="s">
        <v>537</v>
      </c>
      <c r="P6710" s="14">
        <v>0.72899391805265445</v>
      </c>
      <c r="Q6710" s="5" t="s">
        <v>546</v>
      </c>
      <c r="XEE6710" s="3">
        <v>0.72899391805265401</v>
      </c>
      <c r="XEF6710" s="4">
        <v>0.74226099407324897</v>
      </c>
      <c r="XEG6710" s="2" t="s">
        <v>496</v>
      </c>
      <c r="XEH6710" s="1">
        <v>7</v>
      </c>
    </row>
    <row r="6711" spans="1:17 16359:16362" hidden="1" x14ac:dyDescent="0.25">
      <c r="A6711" s="6">
        <v>85</v>
      </c>
      <c r="B6711" s="7" t="s">
        <v>527</v>
      </c>
      <c r="C6711" s="7" t="s">
        <v>10</v>
      </c>
      <c r="D6711" s="7" t="s">
        <v>11</v>
      </c>
      <c r="E6711" s="7" t="s">
        <v>12</v>
      </c>
      <c r="F6711" s="5"/>
      <c r="G6711" s="11">
        <v>272971557</v>
      </c>
      <c r="H6711" s="11">
        <f t="shared" si="104"/>
        <v>269748393</v>
      </c>
      <c r="I6711" s="11">
        <v>31929312</v>
      </c>
      <c r="J6711" s="11">
        <v>237819081</v>
      </c>
      <c r="K6711" s="11">
        <v>140425638</v>
      </c>
      <c r="L6711" s="11">
        <v>140425638</v>
      </c>
      <c r="M6711" s="11">
        <v>3223164</v>
      </c>
      <c r="N6711" s="13">
        <v>0.87122293477631396</v>
      </c>
      <c r="O6711" s="14" t="s">
        <v>535</v>
      </c>
      <c r="P6711" s="14">
        <v>0.51443322353178356</v>
      </c>
      <c r="Q6711" s="5" t="s">
        <v>543</v>
      </c>
      <c r="XEE6711" s="3">
        <v>0.514433223531784</v>
      </c>
      <c r="XEF6711" s="4">
        <v>0.59047254496791202</v>
      </c>
      <c r="XEG6711" s="2" t="s">
        <v>13</v>
      </c>
      <c r="XEH6711" s="1">
        <v>7</v>
      </c>
    </row>
    <row r="6712" spans="1:17 16359:16362" hidden="1" x14ac:dyDescent="0.25">
      <c r="A6712" s="6">
        <v>85</v>
      </c>
      <c r="B6712" s="7" t="s">
        <v>527</v>
      </c>
      <c r="C6712" s="7" t="s">
        <v>10</v>
      </c>
      <c r="D6712" s="7" t="s">
        <v>11</v>
      </c>
      <c r="E6712" s="7" t="s">
        <v>14</v>
      </c>
      <c r="F6712" s="6">
        <v>27</v>
      </c>
      <c r="G6712" s="11">
        <v>272971557</v>
      </c>
      <c r="H6712" s="11">
        <f t="shared" si="104"/>
        <v>269748393</v>
      </c>
      <c r="I6712" s="11">
        <v>31929312</v>
      </c>
      <c r="J6712" s="11">
        <v>237819081</v>
      </c>
      <c r="K6712" s="11">
        <v>140425638</v>
      </c>
      <c r="L6712" s="11">
        <v>140425638</v>
      </c>
      <c r="M6712" s="11">
        <v>3223164</v>
      </c>
      <c r="N6712" s="13">
        <v>0.87122293477631396</v>
      </c>
      <c r="O6712" s="14" t="s">
        <v>535</v>
      </c>
      <c r="P6712" s="14">
        <v>0.51443322353178356</v>
      </c>
      <c r="Q6712" s="5" t="s">
        <v>543</v>
      </c>
      <c r="XEE6712" s="3">
        <v>0.514433223531784</v>
      </c>
      <c r="XEF6712" s="4">
        <v>0.59047254496791202</v>
      </c>
      <c r="XEG6712" s="2" t="s">
        <v>13</v>
      </c>
      <c r="XEH6712" s="1">
        <v>7</v>
      </c>
    </row>
    <row r="6713" spans="1:17 16359:16362" hidden="1" x14ac:dyDescent="0.25">
      <c r="A6713" s="6">
        <v>85</v>
      </c>
      <c r="B6713" s="7" t="s">
        <v>527</v>
      </c>
      <c r="C6713" s="7" t="s">
        <v>15</v>
      </c>
      <c r="D6713" s="7" t="s">
        <v>92</v>
      </c>
      <c r="E6713" s="7" t="s">
        <v>93</v>
      </c>
      <c r="F6713" s="5"/>
      <c r="G6713" s="11">
        <v>272971557</v>
      </c>
      <c r="H6713" s="11">
        <f t="shared" si="104"/>
        <v>269748393</v>
      </c>
      <c r="I6713" s="11">
        <v>31929312</v>
      </c>
      <c r="J6713" s="11">
        <v>237819081</v>
      </c>
      <c r="K6713" s="11">
        <v>140425638</v>
      </c>
      <c r="L6713" s="11">
        <v>140425638</v>
      </c>
      <c r="M6713" s="11">
        <v>3223164</v>
      </c>
      <c r="N6713" s="13">
        <v>0.87122293477631396</v>
      </c>
      <c r="O6713" s="14" t="s">
        <v>535</v>
      </c>
      <c r="P6713" s="14">
        <v>0.51443322353178356</v>
      </c>
      <c r="Q6713" s="5" t="s">
        <v>543</v>
      </c>
      <c r="XEE6713" s="3">
        <v>0.514433223531784</v>
      </c>
      <c r="XEF6713" s="4">
        <v>0.59047254496791202</v>
      </c>
      <c r="XEG6713" s="2" t="s">
        <v>13</v>
      </c>
      <c r="XEH6713" s="1">
        <v>7</v>
      </c>
    </row>
    <row r="6714" spans="1:17 16359:16362" hidden="1" x14ac:dyDescent="0.25">
      <c r="A6714" s="6">
        <v>85</v>
      </c>
      <c r="B6714" s="7" t="s">
        <v>527</v>
      </c>
      <c r="C6714" s="7" t="s">
        <v>15</v>
      </c>
      <c r="D6714" s="7" t="s">
        <v>92</v>
      </c>
      <c r="E6714" s="7" t="s">
        <v>14</v>
      </c>
      <c r="F6714" s="6">
        <v>27</v>
      </c>
      <c r="G6714" s="11">
        <v>272971557</v>
      </c>
      <c r="H6714" s="11">
        <f t="shared" si="104"/>
        <v>269748393</v>
      </c>
      <c r="I6714" s="11">
        <v>31929312</v>
      </c>
      <c r="J6714" s="11">
        <v>237819081</v>
      </c>
      <c r="K6714" s="11">
        <v>140425638</v>
      </c>
      <c r="L6714" s="11">
        <v>140425638</v>
      </c>
      <c r="M6714" s="11">
        <v>3223164</v>
      </c>
      <c r="N6714" s="13">
        <v>0.87122293477631396</v>
      </c>
      <c r="O6714" s="14" t="s">
        <v>535</v>
      </c>
      <c r="P6714" s="14">
        <v>0.51443322353178356</v>
      </c>
      <c r="Q6714" s="5" t="s">
        <v>543</v>
      </c>
      <c r="XEE6714" s="3">
        <v>0.514433223531784</v>
      </c>
      <c r="XEF6714" s="4">
        <v>0.59047254496791202</v>
      </c>
      <c r="XEG6714" s="2" t="s">
        <v>13</v>
      </c>
      <c r="XEH6714" s="1">
        <v>7</v>
      </c>
    </row>
    <row r="6715" spans="1:17 16359:16362" hidden="1" x14ac:dyDescent="0.25">
      <c r="A6715" s="6">
        <v>85</v>
      </c>
      <c r="B6715" s="7" t="s">
        <v>527</v>
      </c>
      <c r="C6715" s="7" t="s">
        <v>18</v>
      </c>
      <c r="D6715" s="7" t="s">
        <v>94</v>
      </c>
      <c r="E6715" s="7" t="s">
        <v>93</v>
      </c>
      <c r="F6715" s="5"/>
      <c r="G6715" s="11">
        <v>272971557</v>
      </c>
      <c r="H6715" s="11">
        <f t="shared" si="104"/>
        <v>269748393</v>
      </c>
      <c r="I6715" s="11">
        <v>31929312</v>
      </c>
      <c r="J6715" s="11">
        <v>237819081</v>
      </c>
      <c r="K6715" s="11">
        <v>140425638</v>
      </c>
      <c r="L6715" s="11">
        <v>140425638</v>
      </c>
      <c r="M6715" s="11">
        <v>3223164</v>
      </c>
      <c r="N6715" s="13">
        <v>0.87122293477631396</v>
      </c>
      <c r="O6715" s="14" t="s">
        <v>535</v>
      </c>
      <c r="P6715" s="14">
        <v>0.51443322353178356</v>
      </c>
      <c r="Q6715" s="5" t="s">
        <v>543</v>
      </c>
      <c r="XEE6715" s="3">
        <v>0.514433223531784</v>
      </c>
      <c r="XEF6715" s="4">
        <v>0.59047254496791202</v>
      </c>
      <c r="XEG6715" s="2" t="s">
        <v>13</v>
      </c>
      <c r="XEH6715" s="1">
        <v>7</v>
      </c>
    </row>
    <row r="6716" spans="1:17 16359:16362" hidden="1" x14ac:dyDescent="0.25">
      <c r="A6716" s="6">
        <v>85</v>
      </c>
      <c r="B6716" s="7" t="s">
        <v>527</v>
      </c>
      <c r="C6716" s="7" t="s">
        <v>18</v>
      </c>
      <c r="D6716" s="7" t="s">
        <v>94</v>
      </c>
      <c r="E6716" s="7" t="s">
        <v>14</v>
      </c>
      <c r="F6716" s="6">
        <v>27</v>
      </c>
      <c r="G6716" s="11">
        <v>272971557</v>
      </c>
      <c r="H6716" s="11">
        <f t="shared" si="104"/>
        <v>269748393</v>
      </c>
      <c r="I6716" s="11">
        <v>31929312</v>
      </c>
      <c r="J6716" s="11">
        <v>237819081</v>
      </c>
      <c r="K6716" s="11">
        <v>140425638</v>
      </c>
      <c r="L6716" s="11">
        <v>140425638</v>
      </c>
      <c r="M6716" s="11">
        <v>3223164</v>
      </c>
      <c r="N6716" s="13">
        <v>0.87122293477631396</v>
      </c>
      <c r="O6716" s="14" t="s">
        <v>535</v>
      </c>
      <c r="P6716" s="14">
        <v>0.51443322353178356</v>
      </c>
      <c r="Q6716" s="5" t="s">
        <v>543</v>
      </c>
      <c r="XEE6716" s="3">
        <v>0.514433223531784</v>
      </c>
      <c r="XEF6716" s="4">
        <v>0.59047254496791202</v>
      </c>
      <c r="XEG6716" s="2" t="s">
        <v>13</v>
      </c>
      <c r="XEH6716" s="1">
        <v>7</v>
      </c>
    </row>
    <row r="6717" spans="1:17 16359:16362" hidden="1" x14ac:dyDescent="0.25">
      <c r="A6717" s="6">
        <v>85</v>
      </c>
      <c r="B6717" s="7" t="s">
        <v>527</v>
      </c>
      <c r="C6717" s="7" t="s">
        <v>20</v>
      </c>
      <c r="D6717" s="7" t="s">
        <v>95</v>
      </c>
      <c r="E6717" s="7" t="s">
        <v>96</v>
      </c>
      <c r="F6717" s="5"/>
      <c r="G6717" s="11">
        <v>23149848</v>
      </c>
      <c r="H6717" s="11">
        <f t="shared" si="104"/>
        <v>23149848</v>
      </c>
      <c r="I6717" s="11">
        <v>0</v>
      </c>
      <c r="J6717" s="11">
        <v>23149848</v>
      </c>
      <c r="K6717" s="11">
        <v>23149848</v>
      </c>
      <c r="L6717" s="11">
        <v>23149848</v>
      </c>
      <c r="M6717" s="11">
        <v>0</v>
      </c>
      <c r="N6717" s="13">
        <v>1</v>
      </c>
      <c r="O6717" s="14" t="s">
        <v>537</v>
      </c>
      <c r="P6717" s="14">
        <v>1</v>
      </c>
      <c r="Q6717" s="5" t="s">
        <v>546</v>
      </c>
      <c r="XEE6717" s="3">
        <v>1</v>
      </c>
      <c r="XEF6717" s="4">
        <v>1</v>
      </c>
      <c r="XEG6717" s="2" t="s">
        <v>13</v>
      </c>
      <c r="XEH6717" s="1">
        <v>7</v>
      </c>
    </row>
    <row r="6718" spans="1:17 16359:16362" hidden="1" x14ac:dyDescent="0.25">
      <c r="A6718" s="6">
        <v>85</v>
      </c>
      <c r="B6718" s="7" t="s">
        <v>527</v>
      </c>
      <c r="C6718" s="7" t="s">
        <v>20</v>
      </c>
      <c r="D6718" s="7" t="s">
        <v>95</v>
      </c>
      <c r="E6718" s="7" t="s">
        <v>14</v>
      </c>
      <c r="F6718" s="6">
        <v>27</v>
      </c>
      <c r="G6718" s="11">
        <v>23149848</v>
      </c>
      <c r="H6718" s="11">
        <f t="shared" si="104"/>
        <v>23149848</v>
      </c>
      <c r="I6718" s="11">
        <v>0</v>
      </c>
      <c r="J6718" s="11">
        <v>23149848</v>
      </c>
      <c r="K6718" s="11">
        <v>23149848</v>
      </c>
      <c r="L6718" s="11">
        <v>23149848</v>
      </c>
      <c r="M6718" s="11">
        <v>0</v>
      </c>
      <c r="N6718" s="13">
        <v>1</v>
      </c>
      <c r="O6718" s="14" t="s">
        <v>537</v>
      </c>
      <c r="P6718" s="14">
        <v>1</v>
      </c>
      <c r="Q6718" s="5" t="s">
        <v>546</v>
      </c>
      <c r="XEE6718" s="3">
        <v>1</v>
      </c>
      <c r="XEF6718" s="4">
        <v>1</v>
      </c>
      <c r="XEG6718" s="2" t="s">
        <v>13</v>
      </c>
      <c r="XEH6718" s="1">
        <v>7</v>
      </c>
    </row>
    <row r="6719" spans="1:17 16359:16362" hidden="1" x14ac:dyDescent="0.25">
      <c r="A6719" s="6">
        <v>85</v>
      </c>
      <c r="B6719" s="7" t="s">
        <v>527</v>
      </c>
      <c r="C6719" s="7" t="s">
        <v>23</v>
      </c>
      <c r="D6719" s="7" t="s">
        <v>97</v>
      </c>
      <c r="E6719" s="7" t="s">
        <v>98</v>
      </c>
      <c r="F6719" s="5"/>
      <c r="G6719" s="11">
        <v>23149848</v>
      </c>
      <c r="H6719" s="11">
        <f t="shared" si="104"/>
        <v>23149848</v>
      </c>
      <c r="I6719" s="11">
        <v>0</v>
      </c>
      <c r="J6719" s="11">
        <v>23149848</v>
      </c>
      <c r="K6719" s="11">
        <v>23149848</v>
      </c>
      <c r="L6719" s="11">
        <v>23149848</v>
      </c>
      <c r="M6719" s="11">
        <v>0</v>
      </c>
      <c r="N6719" s="13">
        <v>1</v>
      </c>
      <c r="O6719" s="14" t="s">
        <v>537</v>
      </c>
      <c r="P6719" s="14">
        <v>1</v>
      </c>
      <c r="Q6719" s="5" t="s">
        <v>546</v>
      </c>
      <c r="XEE6719" s="3">
        <v>1</v>
      </c>
      <c r="XEF6719" s="4">
        <v>1</v>
      </c>
      <c r="XEG6719" s="2" t="s">
        <v>13</v>
      </c>
      <c r="XEH6719" s="1">
        <v>7</v>
      </c>
    </row>
    <row r="6720" spans="1:17 16359:16362" hidden="1" x14ac:dyDescent="0.25">
      <c r="A6720" s="6">
        <v>85</v>
      </c>
      <c r="B6720" s="7" t="s">
        <v>527</v>
      </c>
      <c r="C6720" s="7" t="s">
        <v>23</v>
      </c>
      <c r="D6720" s="7" t="s">
        <v>97</v>
      </c>
      <c r="E6720" s="7" t="s">
        <v>14</v>
      </c>
      <c r="F6720" s="6">
        <v>27</v>
      </c>
      <c r="G6720" s="11">
        <v>23149848</v>
      </c>
      <c r="H6720" s="11">
        <f t="shared" si="104"/>
        <v>23149848</v>
      </c>
      <c r="I6720" s="11">
        <v>0</v>
      </c>
      <c r="J6720" s="11">
        <v>23149848</v>
      </c>
      <c r="K6720" s="11">
        <v>23149848</v>
      </c>
      <c r="L6720" s="11">
        <v>23149848</v>
      </c>
      <c r="M6720" s="11">
        <v>0</v>
      </c>
      <c r="N6720" s="13">
        <v>1</v>
      </c>
      <c r="O6720" s="14" t="s">
        <v>537</v>
      </c>
      <c r="P6720" s="14">
        <v>1</v>
      </c>
      <c r="Q6720" s="5" t="s">
        <v>546</v>
      </c>
      <c r="XEE6720" s="3">
        <v>1</v>
      </c>
      <c r="XEF6720" s="4">
        <v>1</v>
      </c>
      <c r="XEG6720" s="2" t="s">
        <v>13</v>
      </c>
      <c r="XEH6720" s="1">
        <v>7</v>
      </c>
    </row>
    <row r="6721" spans="1:17 16359:16362" hidden="1" x14ac:dyDescent="0.25">
      <c r="A6721" s="6">
        <v>85</v>
      </c>
      <c r="B6721" s="7" t="s">
        <v>527</v>
      </c>
      <c r="C6721" s="7" t="s">
        <v>26</v>
      </c>
      <c r="D6721" s="7" t="s">
        <v>101</v>
      </c>
      <c r="E6721" s="7" t="s">
        <v>102</v>
      </c>
      <c r="F6721" s="5"/>
      <c r="G6721" s="11">
        <v>23149848</v>
      </c>
      <c r="H6721" s="11">
        <f t="shared" si="104"/>
        <v>23149848</v>
      </c>
      <c r="I6721" s="11">
        <v>0</v>
      </c>
      <c r="J6721" s="11">
        <v>23149848</v>
      </c>
      <c r="K6721" s="11">
        <v>23149848</v>
      </c>
      <c r="L6721" s="11">
        <v>23149848</v>
      </c>
      <c r="M6721" s="11">
        <v>0</v>
      </c>
      <c r="N6721" s="13">
        <v>1</v>
      </c>
      <c r="O6721" s="14" t="s">
        <v>537</v>
      </c>
      <c r="P6721" s="14">
        <v>1</v>
      </c>
      <c r="Q6721" s="5" t="s">
        <v>546</v>
      </c>
      <c r="XEE6721" s="3">
        <v>1</v>
      </c>
      <c r="XEF6721" s="4">
        <v>1</v>
      </c>
      <c r="XEG6721" s="2" t="s">
        <v>29</v>
      </c>
      <c r="XEH6721" s="1">
        <v>7</v>
      </c>
    </row>
    <row r="6722" spans="1:17 16359:16362" hidden="1" x14ac:dyDescent="0.25">
      <c r="A6722" s="6">
        <v>85</v>
      </c>
      <c r="B6722" s="7" t="s">
        <v>527</v>
      </c>
      <c r="C6722" s="7" t="s">
        <v>26</v>
      </c>
      <c r="D6722" s="7" t="s">
        <v>101</v>
      </c>
      <c r="E6722" s="7" t="s">
        <v>14</v>
      </c>
      <c r="F6722" s="6">
        <v>27</v>
      </c>
      <c r="G6722" s="11">
        <v>23149848</v>
      </c>
      <c r="H6722" s="11">
        <f t="shared" si="104"/>
        <v>23149848</v>
      </c>
      <c r="I6722" s="11">
        <v>0</v>
      </c>
      <c r="J6722" s="11">
        <v>23149848</v>
      </c>
      <c r="K6722" s="11">
        <v>23149848</v>
      </c>
      <c r="L6722" s="11">
        <v>23149848</v>
      </c>
      <c r="M6722" s="11">
        <v>0</v>
      </c>
      <c r="N6722" s="13">
        <v>1</v>
      </c>
      <c r="O6722" s="14" t="s">
        <v>537</v>
      </c>
      <c r="P6722" s="14">
        <v>1</v>
      </c>
      <c r="Q6722" s="5" t="s">
        <v>546</v>
      </c>
      <c r="XEE6722" s="3">
        <v>1</v>
      </c>
      <c r="XEF6722" s="4">
        <v>1</v>
      </c>
      <c r="XEG6722" s="2" t="s">
        <v>29</v>
      </c>
      <c r="XEH6722" s="1">
        <v>7</v>
      </c>
    </row>
    <row r="6723" spans="1:17 16359:16362" hidden="1" x14ac:dyDescent="0.25">
      <c r="A6723" s="6">
        <v>85</v>
      </c>
      <c r="B6723" s="7" t="s">
        <v>527</v>
      </c>
      <c r="C6723" s="7" t="s">
        <v>20</v>
      </c>
      <c r="D6723" s="7" t="s">
        <v>115</v>
      </c>
      <c r="E6723" s="7" t="s">
        <v>116</v>
      </c>
      <c r="F6723" s="5"/>
      <c r="G6723" s="11">
        <v>249821709</v>
      </c>
      <c r="H6723" s="11">
        <f t="shared" ref="H6723:H6786" si="105">+J6723+I6723</f>
        <v>246598545</v>
      </c>
      <c r="I6723" s="11">
        <v>31929312</v>
      </c>
      <c r="J6723" s="11">
        <v>214669233</v>
      </c>
      <c r="K6723" s="11">
        <v>117275790</v>
      </c>
      <c r="L6723" s="11">
        <v>117275790</v>
      </c>
      <c r="M6723" s="11">
        <v>3223164</v>
      </c>
      <c r="N6723" s="13">
        <v>0.859289746512782</v>
      </c>
      <c r="O6723" s="14" t="s">
        <v>535</v>
      </c>
      <c r="P6723" s="14">
        <v>0.46943794624349477</v>
      </c>
      <c r="Q6723" s="5" t="s">
        <v>543</v>
      </c>
      <c r="XEE6723" s="3">
        <v>0.469437946243495</v>
      </c>
      <c r="XEF6723" s="4">
        <v>0.54630926081521902</v>
      </c>
      <c r="XEG6723" s="2" t="s">
        <v>13</v>
      </c>
      <c r="XEH6723" s="1">
        <v>7</v>
      </c>
    </row>
    <row r="6724" spans="1:17 16359:16362" hidden="1" x14ac:dyDescent="0.25">
      <c r="A6724" s="6">
        <v>85</v>
      </c>
      <c r="B6724" s="7" t="s">
        <v>527</v>
      </c>
      <c r="C6724" s="7" t="s">
        <v>20</v>
      </c>
      <c r="D6724" s="7" t="s">
        <v>115</v>
      </c>
      <c r="E6724" s="7" t="s">
        <v>14</v>
      </c>
      <c r="F6724" s="6">
        <v>27</v>
      </c>
      <c r="G6724" s="11">
        <v>249821709</v>
      </c>
      <c r="H6724" s="11">
        <f t="shared" si="105"/>
        <v>246598545</v>
      </c>
      <c r="I6724" s="11">
        <v>31929312</v>
      </c>
      <c r="J6724" s="11">
        <v>214669233</v>
      </c>
      <c r="K6724" s="11">
        <v>117275790</v>
      </c>
      <c r="L6724" s="11">
        <v>117275790</v>
      </c>
      <c r="M6724" s="11">
        <v>3223164</v>
      </c>
      <c r="N6724" s="13">
        <v>0.859289746512782</v>
      </c>
      <c r="O6724" s="14" t="s">
        <v>535</v>
      </c>
      <c r="P6724" s="14">
        <v>0.46943794624349477</v>
      </c>
      <c r="Q6724" s="5" t="s">
        <v>543</v>
      </c>
      <c r="XEE6724" s="3">
        <v>0.469437946243495</v>
      </c>
      <c r="XEF6724" s="4">
        <v>0.54630926081521902</v>
      </c>
      <c r="XEG6724" s="2" t="s">
        <v>13</v>
      </c>
      <c r="XEH6724" s="1">
        <v>7</v>
      </c>
    </row>
    <row r="6725" spans="1:17 16359:16362" hidden="1" x14ac:dyDescent="0.25">
      <c r="A6725" s="6">
        <v>85</v>
      </c>
      <c r="B6725" s="7" t="s">
        <v>527</v>
      </c>
      <c r="C6725" s="7" t="s">
        <v>23</v>
      </c>
      <c r="D6725" s="7" t="s">
        <v>121</v>
      </c>
      <c r="E6725" s="7" t="s">
        <v>122</v>
      </c>
      <c r="F6725" s="5"/>
      <c r="G6725" s="11">
        <v>40124421</v>
      </c>
      <c r="H6725" s="11">
        <f t="shared" si="105"/>
        <v>36901257</v>
      </c>
      <c r="I6725" s="11">
        <v>3340000</v>
      </c>
      <c r="J6725" s="11">
        <v>33561257</v>
      </c>
      <c r="K6725" s="11">
        <v>15083994</v>
      </c>
      <c r="L6725" s="11">
        <v>15083994</v>
      </c>
      <c r="M6725" s="11">
        <v>3223164</v>
      </c>
      <c r="N6725" s="13">
        <v>0.83642968953994401</v>
      </c>
      <c r="O6725" s="14" t="s">
        <v>535</v>
      </c>
      <c r="P6725" s="14">
        <v>0.37593050875425715</v>
      </c>
      <c r="Q6725" s="5" t="s">
        <v>543</v>
      </c>
      <c r="XEE6725" s="3">
        <v>0.37593050875425699</v>
      </c>
      <c r="XEF6725" s="4">
        <v>0.44944663425449199</v>
      </c>
      <c r="XEG6725" s="2" t="s">
        <v>13</v>
      </c>
      <c r="XEH6725" s="1">
        <v>7</v>
      </c>
    </row>
    <row r="6726" spans="1:17 16359:16362" hidden="1" x14ac:dyDescent="0.25">
      <c r="A6726" s="6">
        <v>85</v>
      </c>
      <c r="B6726" s="7" t="s">
        <v>527</v>
      </c>
      <c r="C6726" s="7" t="s">
        <v>23</v>
      </c>
      <c r="D6726" s="7" t="s">
        <v>121</v>
      </c>
      <c r="E6726" s="7" t="s">
        <v>14</v>
      </c>
      <c r="F6726" s="6">
        <v>27</v>
      </c>
      <c r="G6726" s="11">
        <v>40124421</v>
      </c>
      <c r="H6726" s="11">
        <f t="shared" si="105"/>
        <v>36901257</v>
      </c>
      <c r="I6726" s="11">
        <v>3340000</v>
      </c>
      <c r="J6726" s="11">
        <v>33561257</v>
      </c>
      <c r="K6726" s="11">
        <v>15083994</v>
      </c>
      <c r="L6726" s="11">
        <v>15083994</v>
      </c>
      <c r="M6726" s="11">
        <v>3223164</v>
      </c>
      <c r="N6726" s="13">
        <v>0.83642968953994401</v>
      </c>
      <c r="O6726" s="14" t="s">
        <v>535</v>
      </c>
      <c r="P6726" s="14">
        <v>0.37593050875425715</v>
      </c>
      <c r="Q6726" s="5" t="s">
        <v>543</v>
      </c>
      <c r="XEE6726" s="3">
        <v>0.37593050875425699</v>
      </c>
      <c r="XEF6726" s="4">
        <v>0.44944663425449199</v>
      </c>
      <c r="XEG6726" s="2" t="s">
        <v>13</v>
      </c>
      <c r="XEH6726" s="1">
        <v>7</v>
      </c>
    </row>
    <row r="6727" spans="1:17 16359:16362" hidden="1" x14ac:dyDescent="0.25">
      <c r="A6727" s="6">
        <v>85</v>
      </c>
      <c r="B6727" s="7" t="s">
        <v>527</v>
      </c>
      <c r="C6727" s="7" t="s">
        <v>26</v>
      </c>
      <c r="D6727" s="7" t="s">
        <v>123</v>
      </c>
      <c r="E6727" s="7" t="s">
        <v>124</v>
      </c>
      <c r="F6727" s="5"/>
      <c r="G6727" s="11">
        <v>7000196</v>
      </c>
      <c r="H6727" s="11">
        <f t="shared" si="105"/>
        <v>7000196</v>
      </c>
      <c r="I6727" s="11">
        <v>0</v>
      </c>
      <c r="J6727" s="11">
        <v>7000196</v>
      </c>
      <c r="K6727" s="11">
        <v>987559</v>
      </c>
      <c r="L6727" s="11">
        <v>987559</v>
      </c>
      <c r="M6727" s="11">
        <v>0</v>
      </c>
      <c r="N6727" s="13">
        <v>1</v>
      </c>
      <c r="O6727" s="14" t="s">
        <v>537</v>
      </c>
      <c r="P6727" s="14">
        <v>0.14107590701746064</v>
      </c>
      <c r="Q6727" s="5" t="s">
        <v>543</v>
      </c>
      <c r="XEE6727" s="3">
        <v>0.14107590701746101</v>
      </c>
      <c r="XEF6727" s="4">
        <v>0.14107590701746101</v>
      </c>
      <c r="XEG6727" s="2" t="s">
        <v>29</v>
      </c>
      <c r="XEH6727" s="1">
        <v>7</v>
      </c>
    </row>
    <row r="6728" spans="1:17 16359:16362" hidden="1" x14ac:dyDescent="0.25">
      <c r="A6728" s="6">
        <v>85</v>
      </c>
      <c r="B6728" s="7" t="s">
        <v>527</v>
      </c>
      <c r="C6728" s="7" t="s">
        <v>26</v>
      </c>
      <c r="D6728" s="7" t="s">
        <v>123</v>
      </c>
      <c r="E6728" s="7" t="s">
        <v>14</v>
      </c>
      <c r="F6728" s="6">
        <v>27</v>
      </c>
      <c r="G6728" s="11">
        <v>7000196</v>
      </c>
      <c r="H6728" s="11">
        <f t="shared" si="105"/>
        <v>7000196</v>
      </c>
      <c r="I6728" s="11">
        <v>0</v>
      </c>
      <c r="J6728" s="11">
        <v>7000196</v>
      </c>
      <c r="K6728" s="11">
        <v>987559</v>
      </c>
      <c r="L6728" s="11">
        <v>987559</v>
      </c>
      <c r="M6728" s="11">
        <v>0</v>
      </c>
      <c r="N6728" s="13">
        <v>1</v>
      </c>
      <c r="O6728" s="14" t="s">
        <v>537</v>
      </c>
      <c r="P6728" s="14">
        <v>0.14107590701746064</v>
      </c>
      <c r="Q6728" s="5" t="s">
        <v>543</v>
      </c>
      <c r="XEE6728" s="3">
        <v>0.14107590701746101</v>
      </c>
      <c r="XEF6728" s="4">
        <v>0.14107590701746101</v>
      </c>
      <c r="XEG6728" s="2" t="s">
        <v>29</v>
      </c>
      <c r="XEH6728" s="1">
        <v>7</v>
      </c>
    </row>
    <row r="6729" spans="1:17 16359:16362" hidden="1" x14ac:dyDescent="0.25">
      <c r="A6729" s="6">
        <v>85</v>
      </c>
      <c r="B6729" s="7" t="s">
        <v>527</v>
      </c>
      <c r="C6729" s="7" t="s">
        <v>26</v>
      </c>
      <c r="D6729" s="7" t="s">
        <v>125</v>
      </c>
      <c r="E6729" s="7" t="s">
        <v>126</v>
      </c>
      <c r="F6729" s="5"/>
      <c r="G6729" s="11">
        <v>10158105</v>
      </c>
      <c r="H6729" s="11">
        <f t="shared" si="105"/>
        <v>7979842</v>
      </c>
      <c r="I6729" s="11">
        <v>0</v>
      </c>
      <c r="J6729" s="11">
        <v>7979842</v>
      </c>
      <c r="K6729" s="11">
        <v>7979640</v>
      </c>
      <c r="L6729" s="11">
        <v>7979640</v>
      </c>
      <c r="M6729" s="11">
        <v>2178263</v>
      </c>
      <c r="N6729" s="13">
        <v>0.78556403974954003</v>
      </c>
      <c r="O6729" s="14" t="s">
        <v>535</v>
      </c>
      <c r="P6729" s="14">
        <v>0.78554415415079881</v>
      </c>
      <c r="Q6729" s="5" t="s">
        <v>546</v>
      </c>
      <c r="XEE6729" s="3">
        <v>0.78554415415079903</v>
      </c>
      <c r="XEF6729" s="4">
        <v>0.99997468621559205</v>
      </c>
      <c r="XEG6729" s="2" t="s">
        <v>29</v>
      </c>
      <c r="XEH6729" s="1">
        <v>7</v>
      </c>
    </row>
    <row r="6730" spans="1:17 16359:16362" hidden="1" x14ac:dyDescent="0.25">
      <c r="A6730" s="6">
        <v>85</v>
      </c>
      <c r="B6730" s="7" t="s">
        <v>527</v>
      </c>
      <c r="C6730" s="7" t="s">
        <v>26</v>
      </c>
      <c r="D6730" s="7" t="s">
        <v>125</v>
      </c>
      <c r="E6730" s="7" t="s">
        <v>14</v>
      </c>
      <c r="F6730" s="6">
        <v>27</v>
      </c>
      <c r="G6730" s="11">
        <v>10158105</v>
      </c>
      <c r="H6730" s="11">
        <f t="shared" si="105"/>
        <v>7979842</v>
      </c>
      <c r="I6730" s="11">
        <v>0</v>
      </c>
      <c r="J6730" s="11">
        <v>7979842</v>
      </c>
      <c r="K6730" s="11">
        <v>7979640</v>
      </c>
      <c r="L6730" s="11">
        <v>7979640</v>
      </c>
      <c r="M6730" s="11">
        <v>2178263</v>
      </c>
      <c r="N6730" s="13">
        <v>0.78556403974954003</v>
      </c>
      <c r="O6730" s="14" t="s">
        <v>535</v>
      </c>
      <c r="P6730" s="14">
        <v>0.78554415415079881</v>
      </c>
      <c r="Q6730" s="5" t="s">
        <v>546</v>
      </c>
      <c r="XEE6730" s="3">
        <v>0.78554415415079903</v>
      </c>
      <c r="XEF6730" s="4">
        <v>0.99997468621559205</v>
      </c>
      <c r="XEG6730" s="2" t="s">
        <v>29</v>
      </c>
      <c r="XEH6730" s="1">
        <v>7</v>
      </c>
    </row>
    <row r="6731" spans="1:17 16359:16362" hidden="1" x14ac:dyDescent="0.25">
      <c r="A6731" s="6">
        <v>85</v>
      </c>
      <c r="B6731" s="7" t="s">
        <v>527</v>
      </c>
      <c r="C6731" s="7" t="s">
        <v>26</v>
      </c>
      <c r="D6731" s="7" t="s">
        <v>127</v>
      </c>
      <c r="E6731" s="7" t="s">
        <v>128</v>
      </c>
      <c r="F6731" s="5"/>
      <c r="G6731" s="11">
        <v>1723602</v>
      </c>
      <c r="H6731" s="11">
        <f t="shared" si="105"/>
        <v>1723602</v>
      </c>
      <c r="I6731" s="11">
        <v>0</v>
      </c>
      <c r="J6731" s="11">
        <v>1723602</v>
      </c>
      <c r="K6731" s="11">
        <v>0</v>
      </c>
      <c r="L6731" s="11">
        <v>0</v>
      </c>
      <c r="M6731" s="11">
        <v>0</v>
      </c>
      <c r="N6731" s="13">
        <v>1</v>
      </c>
      <c r="O6731" s="14" t="s">
        <v>537</v>
      </c>
      <c r="P6731" s="14">
        <v>0</v>
      </c>
      <c r="Q6731" s="5" t="s">
        <v>543</v>
      </c>
      <c r="XEE6731" s="3">
        <v>0</v>
      </c>
      <c r="XEF6731" s="4">
        <v>0</v>
      </c>
      <c r="XEG6731" s="2" t="s">
        <v>29</v>
      </c>
      <c r="XEH6731" s="1">
        <v>7</v>
      </c>
    </row>
    <row r="6732" spans="1:17 16359:16362" hidden="1" x14ac:dyDescent="0.25">
      <c r="A6732" s="6">
        <v>85</v>
      </c>
      <c r="B6732" s="7" t="s">
        <v>527</v>
      </c>
      <c r="C6732" s="7" t="s">
        <v>26</v>
      </c>
      <c r="D6732" s="7" t="s">
        <v>127</v>
      </c>
      <c r="E6732" s="7" t="s">
        <v>14</v>
      </c>
      <c r="F6732" s="6">
        <v>27</v>
      </c>
      <c r="G6732" s="11">
        <v>1723602</v>
      </c>
      <c r="H6732" s="11">
        <f t="shared" si="105"/>
        <v>1723602</v>
      </c>
      <c r="I6732" s="11">
        <v>0</v>
      </c>
      <c r="J6732" s="11">
        <v>1723602</v>
      </c>
      <c r="K6732" s="11">
        <v>0</v>
      </c>
      <c r="L6732" s="11">
        <v>0</v>
      </c>
      <c r="M6732" s="11">
        <v>0</v>
      </c>
      <c r="N6732" s="13">
        <v>1</v>
      </c>
      <c r="O6732" s="14" t="s">
        <v>537</v>
      </c>
      <c r="P6732" s="14">
        <v>0</v>
      </c>
      <c r="Q6732" s="5" t="s">
        <v>543</v>
      </c>
      <c r="XEE6732" s="3">
        <v>0</v>
      </c>
      <c r="XEF6732" s="4">
        <v>0</v>
      </c>
      <c r="XEG6732" s="2" t="s">
        <v>29</v>
      </c>
      <c r="XEH6732" s="1">
        <v>7</v>
      </c>
    </row>
    <row r="6733" spans="1:17 16359:16362" hidden="1" x14ac:dyDescent="0.25">
      <c r="A6733" s="6">
        <v>85</v>
      </c>
      <c r="B6733" s="7" t="s">
        <v>527</v>
      </c>
      <c r="C6733" s="7" t="s">
        <v>26</v>
      </c>
      <c r="D6733" s="7" t="s">
        <v>135</v>
      </c>
      <c r="E6733" s="7" t="s">
        <v>136</v>
      </c>
      <c r="F6733" s="5"/>
      <c r="G6733" s="11">
        <v>1161715</v>
      </c>
      <c r="H6733" s="11">
        <f t="shared" si="105"/>
        <v>1161715</v>
      </c>
      <c r="I6733" s="11">
        <v>0</v>
      </c>
      <c r="J6733" s="11">
        <v>1161715</v>
      </c>
      <c r="K6733" s="11">
        <v>1161696</v>
      </c>
      <c r="L6733" s="11">
        <v>1161696</v>
      </c>
      <c r="M6733" s="11">
        <v>0</v>
      </c>
      <c r="N6733" s="13">
        <v>1</v>
      </c>
      <c r="O6733" s="14" t="s">
        <v>537</v>
      </c>
      <c r="P6733" s="14">
        <v>0.99998364486986913</v>
      </c>
      <c r="Q6733" s="5" t="s">
        <v>546</v>
      </c>
      <c r="XEE6733" s="3">
        <v>0.99998364486986902</v>
      </c>
      <c r="XEF6733" s="4">
        <v>0.99998364486986902</v>
      </c>
      <c r="XEG6733" s="2" t="s">
        <v>29</v>
      </c>
      <c r="XEH6733" s="1">
        <v>7</v>
      </c>
    </row>
    <row r="6734" spans="1:17 16359:16362" hidden="1" x14ac:dyDescent="0.25">
      <c r="A6734" s="6">
        <v>85</v>
      </c>
      <c r="B6734" s="7" t="s">
        <v>527</v>
      </c>
      <c r="C6734" s="7" t="s">
        <v>26</v>
      </c>
      <c r="D6734" s="7" t="s">
        <v>135</v>
      </c>
      <c r="E6734" s="7" t="s">
        <v>14</v>
      </c>
      <c r="F6734" s="6">
        <v>27</v>
      </c>
      <c r="G6734" s="11">
        <v>1161715</v>
      </c>
      <c r="H6734" s="11">
        <f t="shared" si="105"/>
        <v>1161715</v>
      </c>
      <c r="I6734" s="11">
        <v>0</v>
      </c>
      <c r="J6734" s="11">
        <v>1161715</v>
      </c>
      <c r="K6734" s="11">
        <v>1161696</v>
      </c>
      <c r="L6734" s="11">
        <v>1161696</v>
      </c>
      <c r="M6734" s="11">
        <v>0</v>
      </c>
      <c r="N6734" s="13">
        <v>1</v>
      </c>
      <c r="O6734" s="14" t="s">
        <v>537</v>
      </c>
      <c r="P6734" s="14">
        <v>0.99998364486986913</v>
      </c>
      <c r="Q6734" s="5" t="s">
        <v>546</v>
      </c>
      <c r="XEE6734" s="3">
        <v>0.99998364486986902</v>
      </c>
      <c r="XEF6734" s="4">
        <v>0.99998364486986902</v>
      </c>
      <c r="XEG6734" s="2" t="s">
        <v>29</v>
      </c>
      <c r="XEH6734" s="1">
        <v>7</v>
      </c>
    </row>
    <row r="6735" spans="1:17 16359:16362" hidden="1" x14ac:dyDescent="0.25">
      <c r="A6735" s="6">
        <v>85</v>
      </c>
      <c r="B6735" s="7" t="s">
        <v>527</v>
      </c>
      <c r="C6735" s="7" t="s">
        <v>26</v>
      </c>
      <c r="D6735" s="7" t="s">
        <v>137</v>
      </c>
      <c r="E6735" s="7" t="s">
        <v>138</v>
      </c>
      <c r="F6735" s="5"/>
      <c r="G6735" s="11">
        <v>2500100</v>
      </c>
      <c r="H6735" s="11">
        <f t="shared" si="105"/>
        <v>2475699</v>
      </c>
      <c r="I6735" s="11">
        <v>0</v>
      </c>
      <c r="J6735" s="11">
        <v>2475699</v>
      </c>
      <c r="K6735" s="11">
        <v>2475599</v>
      </c>
      <c r="L6735" s="11">
        <v>2475599</v>
      </c>
      <c r="M6735" s="11">
        <v>24401</v>
      </c>
      <c r="N6735" s="13">
        <v>0.99023999040038402</v>
      </c>
      <c r="O6735" s="14" t="s">
        <v>537</v>
      </c>
      <c r="P6735" s="14">
        <v>0.99019999200031994</v>
      </c>
      <c r="Q6735" s="5" t="s">
        <v>546</v>
      </c>
      <c r="XEE6735" s="3">
        <v>0.99019999200032005</v>
      </c>
      <c r="XEF6735" s="4">
        <v>0.99995960736745504</v>
      </c>
      <c r="XEG6735" s="2" t="s">
        <v>29</v>
      </c>
      <c r="XEH6735" s="1">
        <v>7</v>
      </c>
    </row>
    <row r="6736" spans="1:17 16359:16362" hidden="1" x14ac:dyDescent="0.25">
      <c r="A6736" s="6">
        <v>85</v>
      </c>
      <c r="B6736" s="7" t="s">
        <v>527</v>
      </c>
      <c r="C6736" s="7" t="s">
        <v>26</v>
      </c>
      <c r="D6736" s="7" t="s">
        <v>137</v>
      </c>
      <c r="E6736" s="7" t="s">
        <v>14</v>
      </c>
      <c r="F6736" s="6">
        <v>27</v>
      </c>
      <c r="G6736" s="11">
        <v>2500100</v>
      </c>
      <c r="H6736" s="11">
        <f t="shared" si="105"/>
        <v>2475699</v>
      </c>
      <c r="I6736" s="11">
        <v>0</v>
      </c>
      <c r="J6736" s="11">
        <v>2475699</v>
      </c>
      <c r="K6736" s="11">
        <v>2475599</v>
      </c>
      <c r="L6736" s="11">
        <v>2475599</v>
      </c>
      <c r="M6736" s="11">
        <v>24401</v>
      </c>
      <c r="N6736" s="13">
        <v>0.99023999040038402</v>
      </c>
      <c r="O6736" s="14" t="s">
        <v>537</v>
      </c>
      <c r="P6736" s="14">
        <v>0.99019999200031994</v>
      </c>
      <c r="Q6736" s="5" t="s">
        <v>546</v>
      </c>
      <c r="XEE6736" s="3">
        <v>0.99019999200032005</v>
      </c>
      <c r="XEF6736" s="4">
        <v>0.99995960736745504</v>
      </c>
      <c r="XEG6736" s="2" t="s">
        <v>29</v>
      </c>
      <c r="XEH6736" s="1">
        <v>7</v>
      </c>
    </row>
    <row r="6737" spans="1:17 16359:16362" hidden="1" x14ac:dyDescent="0.25">
      <c r="A6737" s="6">
        <v>85</v>
      </c>
      <c r="B6737" s="7" t="s">
        <v>527</v>
      </c>
      <c r="C6737" s="7" t="s">
        <v>26</v>
      </c>
      <c r="D6737" s="7" t="s">
        <v>139</v>
      </c>
      <c r="E6737" s="7" t="s">
        <v>140</v>
      </c>
      <c r="F6737" s="5"/>
      <c r="G6737" s="11">
        <v>17580703</v>
      </c>
      <c r="H6737" s="11">
        <f t="shared" si="105"/>
        <v>16560203</v>
      </c>
      <c r="I6737" s="11">
        <v>3340000</v>
      </c>
      <c r="J6737" s="11">
        <v>13220203</v>
      </c>
      <c r="K6737" s="11">
        <v>2479500</v>
      </c>
      <c r="L6737" s="11">
        <v>2479500</v>
      </c>
      <c r="M6737" s="11">
        <v>1020500</v>
      </c>
      <c r="N6737" s="13">
        <v>0.75197237562115704</v>
      </c>
      <c r="O6737" s="14" t="s">
        <v>535</v>
      </c>
      <c r="P6737" s="14">
        <v>0.14103531582326373</v>
      </c>
      <c r="Q6737" s="5" t="s">
        <v>543</v>
      </c>
      <c r="XEE6737" s="3">
        <v>0.14103531582326401</v>
      </c>
      <c r="XEF6737" s="4">
        <v>0.187553852236611</v>
      </c>
      <c r="XEG6737" s="2" t="s">
        <v>29</v>
      </c>
      <c r="XEH6737" s="1">
        <v>7</v>
      </c>
    </row>
    <row r="6738" spans="1:17 16359:16362" hidden="1" x14ac:dyDescent="0.25">
      <c r="A6738" s="6">
        <v>85</v>
      </c>
      <c r="B6738" s="7" t="s">
        <v>527</v>
      </c>
      <c r="C6738" s="7" t="s">
        <v>26</v>
      </c>
      <c r="D6738" s="7" t="s">
        <v>139</v>
      </c>
      <c r="E6738" s="7" t="s">
        <v>14</v>
      </c>
      <c r="F6738" s="6">
        <v>27</v>
      </c>
      <c r="G6738" s="11">
        <v>17580703</v>
      </c>
      <c r="H6738" s="11">
        <f t="shared" si="105"/>
        <v>16560203</v>
      </c>
      <c r="I6738" s="11">
        <v>3340000</v>
      </c>
      <c r="J6738" s="11">
        <v>13220203</v>
      </c>
      <c r="K6738" s="11">
        <v>2479500</v>
      </c>
      <c r="L6738" s="11">
        <v>2479500</v>
      </c>
      <c r="M6738" s="11">
        <v>1020500</v>
      </c>
      <c r="N6738" s="13">
        <v>0.75197237562115704</v>
      </c>
      <c r="O6738" s="14" t="s">
        <v>535</v>
      </c>
      <c r="P6738" s="14">
        <v>0.14103531582326373</v>
      </c>
      <c r="Q6738" s="5" t="s">
        <v>543</v>
      </c>
      <c r="XEE6738" s="3">
        <v>0.14103531582326401</v>
      </c>
      <c r="XEF6738" s="4">
        <v>0.187553852236611</v>
      </c>
      <c r="XEG6738" s="2" t="s">
        <v>29</v>
      </c>
      <c r="XEH6738" s="1">
        <v>7</v>
      </c>
    </row>
    <row r="6739" spans="1:17 16359:16362" hidden="1" x14ac:dyDescent="0.25">
      <c r="A6739" s="6">
        <v>85</v>
      </c>
      <c r="B6739" s="7" t="s">
        <v>527</v>
      </c>
      <c r="C6739" s="7" t="s">
        <v>23</v>
      </c>
      <c r="D6739" s="7" t="s">
        <v>141</v>
      </c>
      <c r="E6739" s="7" t="s">
        <v>142</v>
      </c>
      <c r="F6739" s="5"/>
      <c r="G6739" s="11">
        <v>82385771</v>
      </c>
      <c r="H6739" s="11">
        <f t="shared" si="105"/>
        <v>82385771</v>
      </c>
      <c r="I6739" s="11">
        <v>1048400</v>
      </c>
      <c r="J6739" s="11">
        <v>81337371</v>
      </c>
      <c r="K6739" s="11">
        <v>33073776</v>
      </c>
      <c r="L6739" s="11">
        <v>33073776</v>
      </c>
      <c r="M6739" s="11">
        <v>0</v>
      </c>
      <c r="N6739" s="13">
        <v>0.98727450156411101</v>
      </c>
      <c r="O6739" s="14" t="s">
        <v>537</v>
      </c>
      <c r="P6739" s="14">
        <v>0.40145009992077396</v>
      </c>
      <c r="Q6739" s="5" t="s">
        <v>543</v>
      </c>
      <c r="XEE6739" s="3">
        <v>0.40145009992077402</v>
      </c>
      <c r="XEF6739" s="4">
        <v>0.40662460064021499</v>
      </c>
      <c r="XEG6739" s="2" t="s">
        <v>13</v>
      </c>
      <c r="XEH6739" s="1">
        <v>7</v>
      </c>
    </row>
    <row r="6740" spans="1:17 16359:16362" hidden="1" x14ac:dyDescent="0.25">
      <c r="A6740" s="6">
        <v>85</v>
      </c>
      <c r="B6740" s="7" t="s">
        <v>527</v>
      </c>
      <c r="C6740" s="7" t="s">
        <v>23</v>
      </c>
      <c r="D6740" s="7" t="s">
        <v>141</v>
      </c>
      <c r="E6740" s="7" t="s">
        <v>14</v>
      </c>
      <c r="F6740" s="6">
        <v>27</v>
      </c>
      <c r="G6740" s="11">
        <v>82385771</v>
      </c>
      <c r="H6740" s="11">
        <f t="shared" si="105"/>
        <v>82385771</v>
      </c>
      <c r="I6740" s="11">
        <v>1048400</v>
      </c>
      <c r="J6740" s="11">
        <v>81337371</v>
      </c>
      <c r="K6740" s="11">
        <v>33073776</v>
      </c>
      <c r="L6740" s="11">
        <v>33073776</v>
      </c>
      <c r="M6740" s="11">
        <v>0</v>
      </c>
      <c r="N6740" s="13">
        <v>0.98727450156411101</v>
      </c>
      <c r="O6740" s="14" t="s">
        <v>537</v>
      </c>
      <c r="P6740" s="14">
        <v>0.40145009992077396</v>
      </c>
      <c r="Q6740" s="5" t="s">
        <v>543</v>
      </c>
      <c r="XEE6740" s="3">
        <v>0.40145009992077402</v>
      </c>
      <c r="XEF6740" s="4">
        <v>0.40662460064021499</v>
      </c>
      <c r="XEG6740" s="2" t="s">
        <v>13</v>
      </c>
      <c r="XEH6740" s="1">
        <v>7</v>
      </c>
    </row>
    <row r="6741" spans="1:17 16359:16362" ht="30" hidden="1" x14ac:dyDescent="0.25">
      <c r="A6741" s="6">
        <v>85</v>
      </c>
      <c r="B6741" s="7" t="s">
        <v>527</v>
      </c>
      <c r="C6741" s="7" t="s">
        <v>26</v>
      </c>
      <c r="D6741" s="7" t="s">
        <v>143</v>
      </c>
      <c r="E6741" s="7" t="s">
        <v>144</v>
      </c>
      <c r="F6741" s="5"/>
      <c r="G6741" s="11">
        <v>2000080</v>
      </c>
      <c r="H6741" s="11">
        <f t="shared" si="105"/>
        <v>2000080</v>
      </c>
      <c r="I6741" s="11">
        <v>0</v>
      </c>
      <c r="J6741" s="11">
        <v>2000080</v>
      </c>
      <c r="K6741" s="11">
        <v>0</v>
      </c>
      <c r="L6741" s="11">
        <v>0</v>
      </c>
      <c r="M6741" s="11">
        <v>0</v>
      </c>
      <c r="N6741" s="13">
        <v>1</v>
      </c>
      <c r="O6741" s="14" t="s">
        <v>537</v>
      </c>
      <c r="P6741" s="14">
        <v>0</v>
      </c>
      <c r="Q6741" s="5" t="s">
        <v>543</v>
      </c>
      <c r="XEE6741" s="3">
        <v>0</v>
      </c>
      <c r="XEF6741" s="4">
        <v>0</v>
      </c>
      <c r="XEG6741" s="2" t="s">
        <v>29</v>
      </c>
      <c r="XEH6741" s="1">
        <v>7</v>
      </c>
    </row>
    <row r="6742" spans="1:17 16359:16362" hidden="1" x14ac:dyDescent="0.25">
      <c r="A6742" s="6">
        <v>85</v>
      </c>
      <c r="B6742" s="7" t="s">
        <v>527</v>
      </c>
      <c r="C6742" s="7" t="s">
        <v>26</v>
      </c>
      <c r="D6742" s="7" t="s">
        <v>143</v>
      </c>
      <c r="E6742" s="7" t="s">
        <v>14</v>
      </c>
      <c r="F6742" s="6">
        <v>27</v>
      </c>
      <c r="G6742" s="11">
        <v>2000080</v>
      </c>
      <c r="H6742" s="11">
        <f t="shared" si="105"/>
        <v>2000080</v>
      </c>
      <c r="I6742" s="11">
        <v>0</v>
      </c>
      <c r="J6742" s="11">
        <v>2000080</v>
      </c>
      <c r="K6742" s="11">
        <v>0</v>
      </c>
      <c r="L6742" s="11">
        <v>0</v>
      </c>
      <c r="M6742" s="11">
        <v>0</v>
      </c>
      <c r="N6742" s="13">
        <v>1</v>
      </c>
      <c r="O6742" s="14" t="s">
        <v>537</v>
      </c>
      <c r="P6742" s="14">
        <v>0</v>
      </c>
      <c r="Q6742" s="5" t="s">
        <v>543</v>
      </c>
      <c r="XEE6742" s="3">
        <v>0</v>
      </c>
      <c r="XEF6742" s="4">
        <v>0</v>
      </c>
      <c r="XEG6742" s="2" t="s">
        <v>29</v>
      </c>
      <c r="XEH6742" s="1">
        <v>7</v>
      </c>
    </row>
    <row r="6743" spans="1:17 16359:16362" hidden="1" x14ac:dyDescent="0.25">
      <c r="A6743" s="6">
        <v>85</v>
      </c>
      <c r="B6743" s="7" t="s">
        <v>527</v>
      </c>
      <c r="C6743" s="7" t="s">
        <v>26</v>
      </c>
      <c r="D6743" s="7" t="s">
        <v>145</v>
      </c>
      <c r="E6743" s="7" t="s">
        <v>146</v>
      </c>
      <c r="F6743" s="5"/>
      <c r="G6743" s="11">
        <v>221</v>
      </c>
      <c r="H6743" s="11">
        <f t="shared" si="105"/>
        <v>221</v>
      </c>
      <c r="I6743" s="11">
        <v>0</v>
      </c>
      <c r="J6743" s="11">
        <v>221</v>
      </c>
      <c r="K6743" s="11">
        <v>0</v>
      </c>
      <c r="L6743" s="11">
        <v>0</v>
      </c>
      <c r="M6743" s="11">
        <v>0</v>
      </c>
      <c r="N6743" s="13">
        <v>1</v>
      </c>
      <c r="O6743" s="14" t="s">
        <v>537</v>
      </c>
      <c r="P6743" s="14">
        <v>0</v>
      </c>
      <c r="Q6743" s="5" t="s">
        <v>543</v>
      </c>
      <c r="XEE6743" s="3">
        <v>0</v>
      </c>
      <c r="XEF6743" s="4">
        <v>0</v>
      </c>
      <c r="XEG6743" s="2" t="s">
        <v>29</v>
      </c>
      <c r="XEH6743" s="1">
        <v>7</v>
      </c>
    </row>
    <row r="6744" spans="1:17 16359:16362" hidden="1" x14ac:dyDescent="0.25">
      <c r="A6744" s="6">
        <v>85</v>
      </c>
      <c r="B6744" s="7" t="s">
        <v>527</v>
      </c>
      <c r="C6744" s="7" t="s">
        <v>26</v>
      </c>
      <c r="D6744" s="7" t="s">
        <v>145</v>
      </c>
      <c r="E6744" s="7" t="s">
        <v>14</v>
      </c>
      <c r="F6744" s="6">
        <v>27</v>
      </c>
      <c r="G6744" s="11">
        <v>221</v>
      </c>
      <c r="H6744" s="11">
        <f t="shared" si="105"/>
        <v>221</v>
      </c>
      <c r="I6744" s="11">
        <v>0</v>
      </c>
      <c r="J6744" s="11">
        <v>221</v>
      </c>
      <c r="K6744" s="11">
        <v>0</v>
      </c>
      <c r="L6744" s="11">
        <v>0</v>
      </c>
      <c r="M6744" s="11">
        <v>0</v>
      </c>
      <c r="N6744" s="13">
        <v>1</v>
      </c>
      <c r="O6744" s="14" t="s">
        <v>537</v>
      </c>
      <c r="P6744" s="14">
        <v>0</v>
      </c>
      <c r="Q6744" s="5" t="s">
        <v>543</v>
      </c>
      <c r="XEE6744" s="3">
        <v>0</v>
      </c>
      <c r="XEF6744" s="4">
        <v>0</v>
      </c>
      <c r="XEG6744" s="2" t="s">
        <v>29</v>
      </c>
      <c r="XEH6744" s="1">
        <v>7</v>
      </c>
    </row>
    <row r="6745" spans="1:17 16359:16362" ht="30" hidden="1" x14ac:dyDescent="0.25">
      <c r="A6745" s="6">
        <v>85</v>
      </c>
      <c r="B6745" s="7" t="s">
        <v>527</v>
      </c>
      <c r="C6745" s="7" t="s">
        <v>26</v>
      </c>
      <c r="D6745" s="7" t="s">
        <v>147</v>
      </c>
      <c r="E6745" s="7" t="s">
        <v>148</v>
      </c>
      <c r="F6745" s="5"/>
      <c r="G6745" s="11">
        <v>74706450</v>
      </c>
      <c r="H6745" s="11">
        <f t="shared" si="105"/>
        <v>74706450</v>
      </c>
      <c r="I6745" s="11">
        <v>0</v>
      </c>
      <c r="J6745" s="11">
        <v>74706450</v>
      </c>
      <c r="K6745" s="11">
        <v>30995401</v>
      </c>
      <c r="L6745" s="11">
        <v>30995401</v>
      </c>
      <c r="M6745" s="11">
        <v>0</v>
      </c>
      <c r="N6745" s="13">
        <v>1</v>
      </c>
      <c r="O6745" s="14" t="s">
        <v>537</v>
      </c>
      <c r="P6745" s="14">
        <v>0.41489591594835518</v>
      </c>
      <c r="Q6745" s="5" t="s">
        <v>543</v>
      </c>
      <c r="XEE6745" s="3">
        <v>0.41489591594835501</v>
      </c>
      <c r="XEF6745" s="4">
        <v>0.41489591594835501</v>
      </c>
      <c r="XEG6745" s="2" t="s">
        <v>29</v>
      </c>
      <c r="XEH6745" s="1">
        <v>7</v>
      </c>
    </row>
    <row r="6746" spans="1:17 16359:16362" hidden="1" x14ac:dyDescent="0.25">
      <c r="A6746" s="6">
        <v>85</v>
      </c>
      <c r="B6746" s="7" t="s">
        <v>527</v>
      </c>
      <c r="C6746" s="7" t="s">
        <v>26</v>
      </c>
      <c r="D6746" s="7" t="s">
        <v>147</v>
      </c>
      <c r="E6746" s="7" t="s">
        <v>14</v>
      </c>
      <c r="F6746" s="6">
        <v>27</v>
      </c>
      <c r="G6746" s="11">
        <v>74706450</v>
      </c>
      <c r="H6746" s="11">
        <f t="shared" si="105"/>
        <v>74706450</v>
      </c>
      <c r="I6746" s="11">
        <v>0</v>
      </c>
      <c r="J6746" s="11">
        <v>74706450</v>
      </c>
      <c r="K6746" s="11">
        <v>30995401</v>
      </c>
      <c r="L6746" s="11">
        <v>30995401</v>
      </c>
      <c r="M6746" s="11">
        <v>0</v>
      </c>
      <c r="N6746" s="13">
        <v>1</v>
      </c>
      <c r="O6746" s="14" t="s">
        <v>537</v>
      </c>
      <c r="P6746" s="14">
        <v>0.41489591594835518</v>
      </c>
      <c r="Q6746" s="5" t="s">
        <v>543</v>
      </c>
      <c r="XEE6746" s="3">
        <v>0.41489591594835501</v>
      </c>
      <c r="XEF6746" s="4">
        <v>0.41489591594835501</v>
      </c>
      <c r="XEG6746" s="2" t="s">
        <v>29</v>
      </c>
      <c r="XEH6746" s="1">
        <v>7</v>
      </c>
    </row>
    <row r="6747" spans="1:17 16359:16362" ht="30" hidden="1" x14ac:dyDescent="0.25">
      <c r="A6747" s="6">
        <v>85</v>
      </c>
      <c r="B6747" s="7" t="s">
        <v>527</v>
      </c>
      <c r="C6747" s="7" t="s">
        <v>26</v>
      </c>
      <c r="D6747" s="7" t="s">
        <v>149</v>
      </c>
      <c r="E6747" s="7" t="s">
        <v>150</v>
      </c>
      <c r="F6747" s="5"/>
      <c r="G6747" s="11">
        <v>224</v>
      </c>
      <c r="H6747" s="11">
        <f t="shared" si="105"/>
        <v>224</v>
      </c>
      <c r="I6747" s="11">
        <v>0</v>
      </c>
      <c r="J6747" s="11">
        <v>224</v>
      </c>
      <c r="K6747" s="11">
        <v>148</v>
      </c>
      <c r="L6747" s="11">
        <v>148</v>
      </c>
      <c r="M6747" s="11">
        <v>0</v>
      </c>
      <c r="N6747" s="13">
        <v>1</v>
      </c>
      <c r="O6747" s="14" t="s">
        <v>537</v>
      </c>
      <c r="P6747" s="14">
        <v>0.6607142857142857</v>
      </c>
      <c r="Q6747" s="5" t="s">
        <v>546</v>
      </c>
      <c r="XEE6747" s="3">
        <v>0.66071428571428603</v>
      </c>
      <c r="XEF6747" s="4">
        <v>0.66071428571428603</v>
      </c>
      <c r="XEG6747" s="2" t="s">
        <v>29</v>
      </c>
      <c r="XEH6747" s="1">
        <v>7</v>
      </c>
    </row>
    <row r="6748" spans="1:17 16359:16362" hidden="1" x14ac:dyDescent="0.25">
      <c r="A6748" s="6">
        <v>85</v>
      </c>
      <c r="B6748" s="7" t="s">
        <v>527</v>
      </c>
      <c r="C6748" s="7" t="s">
        <v>26</v>
      </c>
      <c r="D6748" s="7" t="s">
        <v>149</v>
      </c>
      <c r="E6748" s="7" t="s">
        <v>14</v>
      </c>
      <c r="F6748" s="6">
        <v>27</v>
      </c>
      <c r="G6748" s="11">
        <v>224</v>
      </c>
      <c r="H6748" s="11">
        <f t="shared" si="105"/>
        <v>224</v>
      </c>
      <c r="I6748" s="11">
        <v>0</v>
      </c>
      <c r="J6748" s="11">
        <v>224</v>
      </c>
      <c r="K6748" s="11">
        <v>148</v>
      </c>
      <c r="L6748" s="11">
        <v>148</v>
      </c>
      <c r="M6748" s="11">
        <v>0</v>
      </c>
      <c r="N6748" s="13">
        <v>1</v>
      </c>
      <c r="O6748" s="14" t="s">
        <v>537</v>
      </c>
      <c r="P6748" s="14">
        <v>0.6607142857142857</v>
      </c>
      <c r="Q6748" s="5" t="s">
        <v>546</v>
      </c>
      <c r="XEE6748" s="3">
        <v>0.66071428571428603</v>
      </c>
      <c r="XEF6748" s="4">
        <v>0.66071428571428603</v>
      </c>
      <c r="XEG6748" s="2" t="s">
        <v>29</v>
      </c>
      <c r="XEH6748" s="1">
        <v>7</v>
      </c>
    </row>
    <row r="6749" spans="1:17 16359:16362" hidden="1" x14ac:dyDescent="0.25">
      <c r="A6749" s="6">
        <v>85</v>
      </c>
      <c r="B6749" s="7" t="s">
        <v>527</v>
      </c>
      <c r="C6749" s="7" t="s">
        <v>26</v>
      </c>
      <c r="D6749" s="7" t="s">
        <v>151</v>
      </c>
      <c r="E6749" s="7" t="s">
        <v>152</v>
      </c>
      <c r="F6749" s="5"/>
      <c r="G6749" s="11">
        <v>5678796</v>
      </c>
      <c r="H6749" s="11">
        <f t="shared" si="105"/>
        <v>5678796</v>
      </c>
      <c r="I6749" s="11">
        <v>1048400</v>
      </c>
      <c r="J6749" s="11">
        <v>4630396</v>
      </c>
      <c r="K6749" s="11">
        <v>2078227</v>
      </c>
      <c r="L6749" s="11">
        <v>2078227</v>
      </c>
      <c r="M6749" s="11">
        <v>0</v>
      </c>
      <c r="N6749" s="13">
        <v>0.81538340169289403</v>
      </c>
      <c r="O6749" s="14" t="s">
        <v>535</v>
      </c>
      <c r="P6749" s="14">
        <v>0.36596260897556454</v>
      </c>
      <c r="Q6749" s="5" t="s">
        <v>543</v>
      </c>
      <c r="XEE6749" s="3">
        <v>0.36596260897556498</v>
      </c>
      <c r="XEF6749" s="4">
        <v>0.44882273567962699</v>
      </c>
      <c r="XEG6749" s="2" t="s">
        <v>29</v>
      </c>
      <c r="XEH6749" s="1">
        <v>7</v>
      </c>
    </row>
    <row r="6750" spans="1:17 16359:16362" hidden="1" x14ac:dyDescent="0.25">
      <c r="A6750" s="6">
        <v>85</v>
      </c>
      <c r="B6750" s="7" t="s">
        <v>527</v>
      </c>
      <c r="C6750" s="7" t="s">
        <v>26</v>
      </c>
      <c r="D6750" s="7" t="s">
        <v>151</v>
      </c>
      <c r="E6750" s="7" t="s">
        <v>14</v>
      </c>
      <c r="F6750" s="6">
        <v>27</v>
      </c>
      <c r="G6750" s="11">
        <v>5678796</v>
      </c>
      <c r="H6750" s="11">
        <f t="shared" si="105"/>
        <v>5678796</v>
      </c>
      <c r="I6750" s="11">
        <v>1048400</v>
      </c>
      <c r="J6750" s="11">
        <v>4630396</v>
      </c>
      <c r="K6750" s="11">
        <v>2078227</v>
      </c>
      <c r="L6750" s="11">
        <v>2078227</v>
      </c>
      <c r="M6750" s="11">
        <v>0</v>
      </c>
      <c r="N6750" s="13">
        <v>0.81538340169289403</v>
      </c>
      <c r="O6750" s="14" t="s">
        <v>535</v>
      </c>
      <c r="P6750" s="14">
        <v>0.36596260897556454</v>
      </c>
      <c r="Q6750" s="5" t="s">
        <v>543</v>
      </c>
      <c r="XEE6750" s="3">
        <v>0.36596260897556498</v>
      </c>
      <c r="XEF6750" s="4">
        <v>0.44882273567962699</v>
      </c>
      <c r="XEG6750" s="2" t="s">
        <v>29</v>
      </c>
      <c r="XEH6750" s="1">
        <v>7</v>
      </c>
    </row>
    <row r="6751" spans="1:17 16359:16362" hidden="1" x14ac:dyDescent="0.25">
      <c r="A6751" s="6">
        <v>85</v>
      </c>
      <c r="B6751" s="7" t="s">
        <v>527</v>
      </c>
      <c r="C6751" s="7" t="s">
        <v>23</v>
      </c>
      <c r="D6751" s="7" t="s">
        <v>171</v>
      </c>
      <c r="E6751" s="7" t="s">
        <v>172</v>
      </c>
      <c r="F6751" s="5"/>
      <c r="G6751" s="11">
        <v>64371200</v>
      </c>
      <c r="H6751" s="11">
        <f t="shared" si="105"/>
        <v>64371200</v>
      </c>
      <c r="I6751" s="11">
        <v>3998094</v>
      </c>
      <c r="J6751" s="11">
        <v>60373106</v>
      </c>
      <c r="K6751" s="11">
        <v>60359564</v>
      </c>
      <c r="L6751" s="11">
        <v>60359564</v>
      </c>
      <c r="M6751" s="11">
        <v>0</v>
      </c>
      <c r="N6751" s="13">
        <v>0.93789001913899395</v>
      </c>
      <c r="O6751" s="14" t="s">
        <v>537</v>
      </c>
      <c r="P6751" s="14">
        <v>0.93767964555577654</v>
      </c>
      <c r="Q6751" s="5" t="s">
        <v>546</v>
      </c>
      <c r="XEE6751" s="3">
        <v>0.93767964555577699</v>
      </c>
      <c r="XEF6751" s="4">
        <v>0.99977569482676598</v>
      </c>
      <c r="XEG6751" s="2" t="s">
        <v>13</v>
      </c>
      <c r="XEH6751" s="1">
        <v>7</v>
      </c>
    </row>
    <row r="6752" spans="1:17 16359:16362" hidden="1" x14ac:dyDescent="0.25">
      <c r="A6752" s="6">
        <v>85</v>
      </c>
      <c r="B6752" s="7" t="s">
        <v>527</v>
      </c>
      <c r="C6752" s="7" t="s">
        <v>23</v>
      </c>
      <c r="D6752" s="7" t="s">
        <v>171</v>
      </c>
      <c r="E6752" s="7" t="s">
        <v>14</v>
      </c>
      <c r="F6752" s="6">
        <v>27</v>
      </c>
      <c r="G6752" s="11">
        <v>64371200</v>
      </c>
      <c r="H6752" s="11">
        <f t="shared" si="105"/>
        <v>64371200</v>
      </c>
      <c r="I6752" s="11">
        <v>3998094</v>
      </c>
      <c r="J6752" s="11">
        <v>60373106</v>
      </c>
      <c r="K6752" s="11">
        <v>60359564</v>
      </c>
      <c r="L6752" s="11">
        <v>60359564</v>
      </c>
      <c r="M6752" s="11">
        <v>0</v>
      </c>
      <c r="N6752" s="13">
        <v>0.93789001913899395</v>
      </c>
      <c r="O6752" s="14" t="s">
        <v>537</v>
      </c>
      <c r="P6752" s="14">
        <v>0.93767964555577654</v>
      </c>
      <c r="Q6752" s="5" t="s">
        <v>546</v>
      </c>
      <c r="XEE6752" s="3">
        <v>0.93767964555577699</v>
      </c>
      <c r="XEF6752" s="4">
        <v>0.99977569482676598</v>
      </c>
      <c r="XEG6752" s="2" t="s">
        <v>13</v>
      </c>
      <c r="XEH6752" s="1">
        <v>7</v>
      </c>
    </row>
    <row r="6753" spans="1:17 16359:16362" ht="30" hidden="1" x14ac:dyDescent="0.25">
      <c r="A6753" s="6">
        <v>85</v>
      </c>
      <c r="B6753" s="7" t="s">
        <v>527</v>
      </c>
      <c r="C6753" s="7" t="s">
        <v>26</v>
      </c>
      <c r="D6753" s="7" t="s">
        <v>173</v>
      </c>
      <c r="E6753" s="7" t="s">
        <v>174</v>
      </c>
      <c r="F6753" s="5"/>
      <c r="G6753" s="11">
        <v>3093459</v>
      </c>
      <c r="H6753" s="11">
        <f t="shared" si="105"/>
        <v>3093459</v>
      </c>
      <c r="I6753" s="11">
        <v>309516</v>
      </c>
      <c r="J6753" s="11">
        <v>2783943</v>
      </c>
      <c r="K6753" s="11">
        <v>2781334</v>
      </c>
      <c r="L6753" s="11">
        <v>2781334</v>
      </c>
      <c r="M6753" s="11">
        <v>0</v>
      </c>
      <c r="N6753" s="13">
        <v>0.89994501300970897</v>
      </c>
      <c r="O6753" s="14" t="s">
        <v>538</v>
      </c>
      <c r="P6753" s="14">
        <v>0.89910162054838938</v>
      </c>
      <c r="Q6753" s="5" t="s">
        <v>546</v>
      </c>
      <c r="XEE6753" s="3">
        <v>0.89910162054838905</v>
      </c>
      <c r="XEF6753" s="4">
        <v>0.99906284000785905</v>
      </c>
      <c r="XEG6753" s="2" t="s">
        <v>29</v>
      </c>
      <c r="XEH6753" s="1">
        <v>7</v>
      </c>
    </row>
    <row r="6754" spans="1:17 16359:16362" hidden="1" x14ac:dyDescent="0.25">
      <c r="A6754" s="6">
        <v>85</v>
      </c>
      <c r="B6754" s="7" t="s">
        <v>527</v>
      </c>
      <c r="C6754" s="7" t="s">
        <v>26</v>
      </c>
      <c r="D6754" s="7" t="s">
        <v>173</v>
      </c>
      <c r="E6754" s="7" t="s">
        <v>14</v>
      </c>
      <c r="F6754" s="6">
        <v>27</v>
      </c>
      <c r="G6754" s="11">
        <v>3093459</v>
      </c>
      <c r="H6754" s="11">
        <f t="shared" si="105"/>
        <v>3093459</v>
      </c>
      <c r="I6754" s="11">
        <v>309516</v>
      </c>
      <c r="J6754" s="11">
        <v>2783943</v>
      </c>
      <c r="K6754" s="11">
        <v>2781334</v>
      </c>
      <c r="L6754" s="11">
        <v>2781334</v>
      </c>
      <c r="M6754" s="11">
        <v>0</v>
      </c>
      <c r="N6754" s="13">
        <v>0.89994501300970897</v>
      </c>
      <c r="O6754" s="14" t="s">
        <v>538</v>
      </c>
      <c r="P6754" s="14">
        <v>0.89910162054838938</v>
      </c>
      <c r="Q6754" s="5" t="s">
        <v>546</v>
      </c>
      <c r="XEE6754" s="3">
        <v>0.89910162054838905</v>
      </c>
      <c r="XEF6754" s="4">
        <v>0.99906284000785905</v>
      </c>
      <c r="XEG6754" s="2" t="s">
        <v>29</v>
      </c>
      <c r="XEH6754" s="1">
        <v>7</v>
      </c>
    </row>
    <row r="6755" spans="1:17 16359:16362" hidden="1" x14ac:dyDescent="0.25">
      <c r="A6755" s="6">
        <v>85</v>
      </c>
      <c r="B6755" s="7" t="s">
        <v>527</v>
      </c>
      <c r="C6755" s="7" t="s">
        <v>26</v>
      </c>
      <c r="D6755" s="7" t="s">
        <v>175</v>
      </c>
      <c r="E6755" s="7" t="s">
        <v>176</v>
      </c>
      <c r="F6755" s="5"/>
      <c r="G6755" s="11">
        <v>56887839</v>
      </c>
      <c r="H6755" s="11">
        <f t="shared" si="105"/>
        <v>56887839</v>
      </c>
      <c r="I6755" s="11">
        <v>1339254</v>
      </c>
      <c r="J6755" s="11">
        <v>55548585</v>
      </c>
      <c r="K6755" s="11">
        <v>55547131</v>
      </c>
      <c r="L6755" s="11">
        <v>55547131</v>
      </c>
      <c r="M6755" s="11">
        <v>0</v>
      </c>
      <c r="N6755" s="13">
        <v>0.97645799131164002</v>
      </c>
      <c r="O6755" s="14" t="s">
        <v>537</v>
      </c>
      <c r="P6755" s="14">
        <v>0.97643243224619591</v>
      </c>
      <c r="Q6755" s="5" t="s">
        <v>546</v>
      </c>
      <c r="XEE6755" s="3">
        <v>0.97643243224619602</v>
      </c>
      <c r="XEF6755" s="4">
        <v>0.999973824715787</v>
      </c>
      <c r="XEG6755" s="2" t="s">
        <v>29</v>
      </c>
      <c r="XEH6755" s="1">
        <v>7</v>
      </c>
    </row>
    <row r="6756" spans="1:17 16359:16362" hidden="1" x14ac:dyDescent="0.25">
      <c r="A6756" s="6">
        <v>85</v>
      </c>
      <c r="B6756" s="7" t="s">
        <v>527</v>
      </c>
      <c r="C6756" s="7" t="s">
        <v>26</v>
      </c>
      <c r="D6756" s="7" t="s">
        <v>175</v>
      </c>
      <c r="E6756" s="7" t="s">
        <v>14</v>
      </c>
      <c r="F6756" s="6">
        <v>27</v>
      </c>
      <c r="G6756" s="11">
        <v>56887839</v>
      </c>
      <c r="H6756" s="11">
        <f t="shared" si="105"/>
        <v>56887839</v>
      </c>
      <c r="I6756" s="11">
        <v>1339254</v>
      </c>
      <c r="J6756" s="11">
        <v>55548585</v>
      </c>
      <c r="K6756" s="11">
        <v>55547131</v>
      </c>
      <c r="L6756" s="11">
        <v>55547131</v>
      </c>
      <c r="M6756" s="11">
        <v>0</v>
      </c>
      <c r="N6756" s="13">
        <v>0.97645799131164002</v>
      </c>
      <c r="O6756" s="14" t="s">
        <v>537</v>
      </c>
      <c r="P6756" s="14">
        <v>0.97643243224619591</v>
      </c>
      <c r="Q6756" s="5" t="s">
        <v>546</v>
      </c>
      <c r="XEE6756" s="3">
        <v>0.97643243224619602</v>
      </c>
      <c r="XEF6756" s="4">
        <v>0.999973824715787</v>
      </c>
      <c r="XEG6756" s="2" t="s">
        <v>29</v>
      </c>
      <c r="XEH6756" s="1">
        <v>7</v>
      </c>
    </row>
    <row r="6757" spans="1:17 16359:16362" hidden="1" x14ac:dyDescent="0.25">
      <c r="A6757" s="6">
        <v>85</v>
      </c>
      <c r="B6757" s="7" t="s">
        <v>527</v>
      </c>
      <c r="C6757" s="7" t="s">
        <v>26</v>
      </c>
      <c r="D6757" s="7" t="s">
        <v>177</v>
      </c>
      <c r="E6757" s="7" t="s">
        <v>178</v>
      </c>
      <c r="F6757" s="5"/>
      <c r="G6757" s="11">
        <v>445699</v>
      </c>
      <c r="H6757" s="11">
        <f t="shared" si="105"/>
        <v>445699</v>
      </c>
      <c r="I6757" s="11">
        <v>204267</v>
      </c>
      <c r="J6757" s="11">
        <v>241432</v>
      </c>
      <c r="K6757" s="11">
        <v>240534</v>
      </c>
      <c r="L6757" s="11">
        <v>240534</v>
      </c>
      <c r="M6757" s="11">
        <v>0</v>
      </c>
      <c r="N6757" s="13">
        <v>0.54169293626416004</v>
      </c>
      <c r="O6757" s="14" t="s">
        <v>535</v>
      </c>
      <c r="P6757" s="14">
        <v>0.539678123576674</v>
      </c>
      <c r="Q6757" s="5" t="s">
        <v>543</v>
      </c>
      <c r="XEE6757" s="3">
        <v>0.539678123576674</v>
      </c>
      <c r="XEF6757" s="4">
        <v>0.99628052619371099</v>
      </c>
      <c r="XEG6757" s="2" t="s">
        <v>29</v>
      </c>
      <c r="XEH6757" s="1">
        <v>7</v>
      </c>
    </row>
    <row r="6758" spans="1:17 16359:16362" hidden="1" x14ac:dyDescent="0.25">
      <c r="A6758" s="6">
        <v>85</v>
      </c>
      <c r="B6758" s="7" t="s">
        <v>527</v>
      </c>
      <c r="C6758" s="7" t="s">
        <v>26</v>
      </c>
      <c r="D6758" s="7" t="s">
        <v>177</v>
      </c>
      <c r="E6758" s="7" t="s">
        <v>14</v>
      </c>
      <c r="F6758" s="6">
        <v>27</v>
      </c>
      <c r="G6758" s="11">
        <v>445699</v>
      </c>
      <c r="H6758" s="11">
        <f t="shared" si="105"/>
        <v>445699</v>
      </c>
      <c r="I6758" s="11">
        <v>204267</v>
      </c>
      <c r="J6758" s="11">
        <v>241432</v>
      </c>
      <c r="K6758" s="11">
        <v>240534</v>
      </c>
      <c r="L6758" s="11">
        <v>240534</v>
      </c>
      <c r="M6758" s="11">
        <v>0</v>
      </c>
      <c r="N6758" s="13">
        <v>0.54169293626416004</v>
      </c>
      <c r="O6758" s="14" t="s">
        <v>535</v>
      </c>
      <c r="P6758" s="14">
        <v>0.539678123576674</v>
      </c>
      <c r="Q6758" s="5" t="s">
        <v>543</v>
      </c>
      <c r="XEE6758" s="3">
        <v>0.539678123576674</v>
      </c>
      <c r="XEF6758" s="4">
        <v>0.99628052619371099</v>
      </c>
      <c r="XEG6758" s="2" t="s">
        <v>29</v>
      </c>
      <c r="XEH6758" s="1">
        <v>7</v>
      </c>
    </row>
    <row r="6759" spans="1:17 16359:16362" hidden="1" x14ac:dyDescent="0.25">
      <c r="A6759" s="6">
        <v>85</v>
      </c>
      <c r="B6759" s="7" t="s">
        <v>527</v>
      </c>
      <c r="C6759" s="7" t="s">
        <v>26</v>
      </c>
      <c r="D6759" s="7" t="s">
        <v>181</v>
      </c>
      <c r="E6759" s="7" t="s">
        <v>182</v>
      </c>
      <c r="F6759" s="5"/>
      <c r="G6759" s="11">
        <v>3944203</v>
      </c>
      <c r="H6759" s="11">
        <f t="shared" si="105"/>
        <v>3944203</v>
      </c>
      <c r="I6759" s="11">
        <v>2145057</v>
      </c>
      <c r="J6759" s="11">
        <v>1799146</v>
      </c>
      <c r="K6759" s="11">
        <v>1790565</v>
      </c>
      <c r="L6759" s="11">
        <v>1790565</v>
      </c>
      <c r="M6759" s="11">
        <v>0</v>
      </c>
      <c r="N6759" s="13">
        <v>0.45614944261236001</v>
      </c>
      <c r="O6759" s="14" t="s">
        <v>535</v>
      </c>
      <c r="P6759" s="14">
        <v>0.45397384465251917</v>
      </c>
      <c r="Q6759" s="5" t="s">
        <v>543</v>
      </c>
      <c r="XEE6759" s="3">
        <v>0.453973844652519</v>
      </c>
      <c r="XEF6759" s="4">
        <v>0.99523051492208003</v>
      </c>
      <c r="XEG6759" s="2" t="s">
        <v>29</v>
      </c>
      <c r="XEH6759" s="1">
        <v>7</v>
      </c>
    </row>
    <row r="6760" spans="1:17 16359:16362" hidden="1" x14ac:dyDescent="0.25">
      <c r="A6760" s="6">
        <v>85</v>
      </c>
      <c r="B6760" s="7" t="s">
        <v>527</v>
      </c>
      <c r="C6760" s="7" t="s">
        <v>26</v>
      </c>
      <c r="D6760" s="7" t="s">
        <v>181</v>
      </c>
      <c r="E6760" s="7" t="s">
        <v>14</v>
      </c>
      <c r="F6760" s="6">
        <v>27</v>
      </c>
      <c r="G6760" s="11">
        <v>3944203</v>
      </c>
      <c r="H6760" s="11">
        <f t="shared" si="105"/>
        <v>3944203</v>
      </c>
      <c r="I6760" s="11">
        <v>2145057</v>
      </c>
      <c r="J6760" s="11">
        <v>1799146</v>
      </c>
      <c r="K6760" s="11">
        <v>1790565</v>
      </c>
      <c r="L6760" s="11">
        <v>1790565</v>
      </c>
      <c r="M6760" s="11">
        <v>0</v>
      </c>
      <c r="N6760" s="13">
        <v>0.45614944261236001</v>
      </c>
      <c r="O6760" s="14" t="s">
        <v>535</v>
      </c>
      <c r="P6760" s="14">
        <v>0.45397384465251917</v>
      </c>
      <c r="Q6760" s="5" t="s">
        <v>543</v>
      </c>
      <c r="XEE6760" s="3">
        <v>0.453973844652519</v>
      </c>
      <c r="XEF6760" s="4">
        <v>0.99523051492208003</v>
      </c>
      <c r="XEG6760" s="2" t="s">
        <v>29</v>
      </c>
      <c r="XEH6760" s="1">
        <v>7</v>
      </c>
    </row>
    <row r="6761" spans="1:17 16359:16362" hidden="1" x14ac:dyDescent="0.25">
      <c r="A6761" s="6">
        <v>85</v>
      </c>
      <c r="B6761" s="7" t="s">
        <v>527</v>
      </c>
      <c r="C6761" s="7" t="s">
        <v>23</v>
      </c>
      <c r="D6761" s="7" t="s">
        <v>191</v>
      </c>
      <c r="E6761" s="7" t="s">
        <v>192</v>
      </c>
      <c r="F6761" s="5"/>
      <c r="G6761" s="11">
        <v>28156320</v>
      </c>
      <c r="H6761" s="11">
        <f t="shared" si="105"/>
        <v>28156320</v>
      </c>
      <c r="I6761" s="11">
        <v>21477531</v>
      </c>
      <c r="J6761" s="11">
        <v>6678789</v>
      </c>
      <c r="K6761" s="11">
        <v>5241338</v>
      </c>
      <c r="L6761" s="11">
        <v>5241338</v>
      </c>
      <c r="M6761" s="11">
        <v>0</v>
      </c>
      <c r="N6761" s="13">
        <v>0.237203903066878</v>
      </c>
      <c r="O6761" s="14" t="s">
        <v>535</v>
      </c>
      <c r="P6761" s="14">
        <v>0.18615138626070452</v>
      </c>
      <c r="Q6761" s="5" t="s">
        <v>543</v>
      </c>
      <c r="XEE6761" s="3">
        <v>0.18615138626070499</v>
      </c>
      <c r="XEF6761" s="4">
        <v>0.78477370673036695</v>
      </c>
      <c r="XEG6761" s="2" t="s">
        <v>13</v>
      </c>
      <c r="XEH6761" s="1">
        <v>7</v>
      </c>
    </row>
    <row r="6762" spans="1:17 16359:16362" hidden="1" x14ac:dyDescent="0.25">
      <c r="A6762" s="6">
        <v>85</v>
      </c>
      <c r="B6762" s="7" t="s">
        <v>527</v>
      </c>
      <c r="C6762" s="7" t="s">
        <v>23</v>
      </c>
      <c r="D6762" s="7" t="s">
        <v>191</v>
      </c>
      <c r="E6762" s="7" t="s">
        <v>14</v>
      </c>
      <c r="F6762" s="6">
        <v>27</v>
      </c>
      <c r="G6762" s="11">
        <v>28156320</v>
      </c>
      <c r="H6762" s="11">
        <f t="shared" si="105"/>
        <v>28156320</v>
      </c>
      <c r="I6762" s="11">
        <v>21477531</v>
      </c>
      <c r="J6762" s="11">
        <v>6678789</v>
      </c>
      <c r="K6762" s="11">
        <v>5241338</v>
      </c>
      <c r="L6762" s="11">
        <v>5241338</v>
      </c>
      <c r="M6762" s="11">
        <v>0</v>
      </c>
      <c r="N6762" s="13">
        <v>0.237203903066878</v>
      </c>
      <c r="O6762" s="14" t="s">
        <v>535</v>
      </c>
      <c r="P6762" s="14">
        <v>0.18615138626070452</v>
      </c>
      <c r="Q6762" s="5" t="s">
        <v>543</v>
      </c>
      <c r="XEE6762" s="3">
        <v>0.18615138626070499</v>
      </c>
      <c r="XEF6762" s="4">
        <v>0.78477370673036695</v>
      </c>
      <c r="XEG6762" s="2" t="s">
        <v>13</v>
      </c>
      <c r="XEH6762" s="1">
        <v>7</v>
      </c>
    </row>
    <row r="6763" spans="1:17 16359:16362" ht="30" hidden="1" x14ac:dyDescent="0.25">
      <c r="A6763" s="6">
        <v>85</v>
      </c>
      <c r="B6763" s="7" t="s">
        <v>527</v>
      </c>
      <c r="C6763" s="7" t="s">
        <v>26</v>
      </c>
      <c r="D6763" s="7" t="s">
        <v>195</v>
      </c>
      <c r="E6763" s="7" t="s">
        <v>196</v>
      </c>
      <c r="F6763" s="5"/>
      <c r="G6763" s="11">
        <v>28156320</v>
      </c>
      <c r="H6763" s="11">
        <f t="shared" si="105"/>
        <v>28156320</v>
      </c>
      <c r="I6763" s="11">
        <v>21477531</v>
      </c>
      <c r="J6763" s="11">
        <v>6678789</v>
      </c>
      <c r="K6763" s="11">
        <v>5241338</v>
      </c>
      <c r="L6763" s="11">
        <v>5241338</v>
      </c>
      <c r="M6763" s="11">
        <v>0</v>
      </c>
      <c r="N6763" s="13">
        <v>0.237203903066878</v>
      </c>
      <c r="O6763" s="14" t="s">
        <v>535</v>
      </c>
      <c r="P6763" s="14">
        <v>0.18615138626070452</v>
      </c>
      <c r="Q6763" s="5" t="s">
        <v>543</v>
      </c>
      <c r="XEE6763" s="3">
        <v>0.18615138626070499</v>
      </c>
      <c r="XEF6763" s="4">
        <v>0.78477370673036695</v>
      </c>
      <c r="XEG6763" s="2" t="s">
        <v>29</v>
      </c>
      <c r="XEH6763" s="1">
        <v>7</v>
      </c>
    </row>
    <row r="6764" spans="1:17 16359:16362" hidden="1" x14ac:dyDescent="0.25">
      <c r="A6764" s="6">
        <v>85</v>
      </c>
      <c r="B6764" s="7" t="s">
        <v>527</v>
      </c>
      <c r="C6764" s="7" t="s">
        <v>26</v>
      </c>
      <c r="D6764" s="7" t="s">
        <v>195</v>
      </c>
      <c r="E6764" s="7" t="s">
        <v>14</v>
      </c>
      <c r="F6764" s="6">
        <v>27</v>
      </c>
      <c r="G6764" s="11">
        <v>28156320</v>
      </c>
      <c r="H6764" s="11">
        <f t="shared" si="105"/>
        <v>28156320</v>
      </c>
      <c r="I6764" s="11">
        <v>21477531</v>
      </c>
      <c r="J6764" s="11">
        <v>6678789</v>
      </c>
      <c r="K6764" s="11">
        <v>5241338</v>
      </c>
      <c r="L6764" s="11">
        <v>5241338</v>
      </c>
      <c r="M6764" s="11">
        <v>0</v>
      </c>
      <c r="N6764" s="13">
        <v>0.237203903066878</v>
      </c>
      <c r="O6764" s="14" t="s">
        <v>535</v>
      </c>
      <c r="P6764" s="14">
        <v>0.18615138626070452</v>
      </c>
      <c r="Q6764" s="5" t="s">
        <v>543</v>
      </c>
      <c r="XEE6764" s="3">
        <v>0.18615138626070499</v>
      </c>
      <c r="XEF6764" s="4">
        <v>0.78477370673036695</v>
      </c>
      <c r="XEG6764" s="2" t="s">
        <v>29</v>
      </c>
      <c r="XEH6764" s="1">
        <v>7</v>
      </c>
    </row>
    <row r="6765" spans="1:17 16359:16362" hidden="1" x14ac:dyDescent="0.25">
      <c r="A6765" s="6">
        <v>85</v>
      </c>
      <c r="B6765" s="7" t="s">
        <v>527</v>
      </c>
      <c r="C6765" s="7" t="s">
        <v>23</v>
      </c>
      <c r="D6765" s="7" t="s">
        <v>197</v>
      </c>
      <c r="E6765" s="7" t="s">
        <v>198</v>
      </c>
      <c r="F6765" s="5"/>
      <c r="G6765" s="11">
        <v>2060000</v>
      </c>
      <c r="H6765" s="11">
        <f t="shared" si="105"/>
        <v>2060000</v>
      </c>
      <c r="I6765" s="11">
        <v>2060000</v>
      </c>
      <c r="J6765" s="11">
        <v>0</v>
      </c>
      <c r="K6765" s="11">
        <v>0</v>
      </c>
      <c r="L6765" s="11">
        <v>0</v>
      </c>
      <c r="M6765" s="11">
        <v>0</v>
      </c>
      <c r="N6765" s="13">
        <v>0</v>
      </c>
      <c r="O6765" s="14" t="s">
        <v>535</v>
      </c>
      <c r="P6765" s="14">
        <v>0</v>
      </c>
      <c r="Q6765" s="5" t="s">
        <v>543</v>
      </c>
      <c r="XEE6765" s="3">
        <v>0</v>
      </c>
      <c r="XEG6765" s="2" t="s">
        <v>29</v>
      </c>
      <c r="XEH6765" s="1">
        <v>7</v>
      </c>
    </row>
    <row r="6766" spans="1:17 16359:16362" hidden="1" x14ac:dyDescent="0.25">
      <c r="A6766" s="6">
        <v>85</v>
      </c>
      <c r="B6766" s="7" t="s">
        <v>527</v>
      </c>
      <c r="C6766" s="7" t="s">
        <v>23</v>
      </c>
      <c r="D6766" s="7" t="s">
        <v>197</v>
      </c>
      <c r="E6766" s="7" t="s">
        <v>14</v>
      </c>
      <c r="F6766" s="6">
        <v>27</v>
      </c>
      <c r="G6766" s="11">
        <v>2060000</v>
      </c>
      <c r="H6766" s="11">
        <f t="shared" si="105"/>
        <v>2060000</v>
      </c>
      <c r="I6766" s="11">
        <v>2060000</v>
      </c>
      <c r="J6766" s="11">
        <v>0</v>
      </c>
      <c r="K6766" s="11">
        <v>0</v>
      </c>
      <c r="L6766" s="11">
        <v>0</v>
      </c>
      <c r="M6766" s="11">
        <v>0</v>
      </c>
      <c r="N6766" s="13">
        <v>0</v>
      </c>
      <c r="O6766" s="14" t="s">
        <v>535</v>
      </c>
      <c r="P6766" s="14">
        <v>0</v>
      </c>
      <c r="Q6766" s="5" t="s">
        <v>543</v>
      </c>
      <c r="XEE6766" s="3">
        <v>0</v>
      </c>
      <c r="XEG6766" s="2" t="s">
        <v>29</v>
      </c>
      <c r="XEH6766" s="1">
        <v>7</v>
      </c>
    </row>
    <row r="6767" spans="1:17 16359:16362" ht="30" hidden="1" x14ac:dyDescent="0.25">
      <c r="A6767" s="6">
        <v>85</v>
      </c>
      <c r="B6767" s="7" t="s">
        <v>527</v>
      </c>
      <c r="C6767" s="7" t="s">
        <v>23</v>
      </c>
      <c r="D6767" s="7" t="s">
        <v>199</v>
      </c>
      <c r="E6767" s="7" t="s">
        <v>200</v>
      </c>
      <c r="F6767" s="5"/>
      <c r="G6767" s="11">
        <v>32723997</v>
      </c>
      <c r="H6767" s="11">
        <f t="shared" si="105"/>
        <v>32723997</v>
      </c>
      <c r="I6767" s="11">
        <v>5287</v>
      </c>
      <c r="J6767" s="11">
        <v>32718710</v>
      </c>
      <c r="K6767" s="11">
        <v>3517118</v>
      </c>
      <c r="L6767" s="11">
        <v>3517118</v>
      </c>
      <c r="M6767" s="11">
        <v>0</v>
      </c>
      <c r="N6767" s="13">
        <v>0.99983843660662797</v>
      </c>
      <c r="O6767" s="14" t="s">
        <v>537</v>
      </c>
      <c r="P6767" s="14">
        <v>0.10747825212182974</v>
      </c>
      <c r="Q6767" s="5" t="s">
        <v>543</v>
      </c>
      <c r="XEE6767" s="3">
        <v>0.10747825212183</v>
      </c>
      <c r="XEF6767" s="4">
        <v>0.107495619478885</v>
      </c>
      <c r="XEG6767" s="2" t="s">
        <v>13</v>
      </c>
      <c r="XEH6767" s="1">
        <v>7</v>
      </c>
    </row>
    <row r="6768" spans="1:17 16359:16362" hidden="1" x14ac:dyDescent="0.25">
      <c r="A6768" s="6">
        <v>85</v>
      </c>
      <c r="B6768" s="7" t="s">
        <v>527</v>
      </c>
      <c r="C6768" s="7" t="s">
        <v>23</v>
      </c>
      <c r="D6768" s="7" t="s">
        <v>199</v>
      </c>
      <c r="E6768" s="7" t="s">
        <v>14</v>
      </c>
      <c r="F6768" s="6">
        <v>27</v>
      </c>
      <c r="G6768" s="11">
        <v>32723997</v>
      </c>
      <c r="H6768" s="11">
        <f t="shared" si="105"/>
        <v>32723997</v>
      </c>
      <c r="I6768" s="11">
        <v>5287</v>
      </c>
      <c r="J6768" s="11">
        <v>32718710</v>
      </c>
      <c r="K6768" s="11">
        <v>3517118</v>
      </c>
      <c r="L6768" s="11">
        <v>3517118</v>
      </c>
      <c r="M6768" s="11">
        <v>0</v>
      </c>
      <c r="N6768" s="13">
        <v>0.99983843660662797</v>
      </c>
      <c r="O6768" s="14" t="s">
        <v>537</v>
      </c>
      <c r="P6768" s="14">
        <v>0.10747825212182974</v>
      </c>
      <c r="Q6768" s="5" t="s">
        <v>543</v>
      </c>
      <c r="XEE6768" s="3">
        <v>0.10747825212183</v>
      </c>
      <c r="XEF6768" s="4">
        <v>0.107495619478885</v>
      </c>
      <c r="XEG6768" s="2" t="s">
        <v>13</v>
      </c>
      <c r="XEH6768" s="1">
        <v>7</v>
      </c>
    </row>
    <row r="6769" spans="1:17 16359:16362" hidden="1" x14ac:dyDescent="0.25">
      <c r="A6769" s="6">
        <v>85</v>
      </c>
      <c r="B6769" s="7" t="s">
        <v>527</v>
      </c>
      <c r="C6769" s="7" t="s">
        <v>26</v>
      </c>
      <c r="D6769" s="7" t="s">
        <v>201</v>
      </c>
      <c r="E6769" s="7" t="s">
        <v>202</v>
      </c>
      <c r="F6769" s="5"/>
      <c r="G6769" s="11">
        <v>32723997</v>
      </c>
      <c r="H6769" s="11">
        <f t="shared" si="105"/>
        <v>32723997</v>
      </c>
      <c r="I6769" s="11">
        <v>5287</v>
      </c>
      <c r="J6769" s="11">
        <v>32718710</v>
      </c>
      <c r="K6769" s="11">
        <v>3517118</v>
      </c>
      <c r="L6769" s="11">
        <v>3517118</v>
      </c>
      <c r="M6769" s="11">
        <v>0</v>
      </c>
      <c r="N6769" s="13">
        <v>0.99983843660662797</v>
      </c>
      <c r="O6769" s="14" t="s">
        <v>537</v>
      </c>
      <c r="P6769" s="14">
        <v>0.10747825212182974</v>
      </c>
      <c r="Q6769" s="5" t="s">
        <v>543</v>
      </c>
      <c r="XEE6769" s="3">
        <v>0.10747825212183</v>
      </c>
      <c r="XEF6769" s="4">
        <v>0.107495619478885</v>
      </c>
      <c r="XEG6769" s="2" t="s">
        <v>29</v>
      </c>
      <c r="XEH6769" s="1">
        <v>7</v>
      </c>
    </row>
    <row r="6770" spans="1:17 16359:16362" hidden="1" x14ac:dyDescent="0.25">
      <c r="A6770" s="6">
        <v>85</v>
      </c>
      <c r="B6770" s="7" t="s">
        <v>527</v>
      </c>
      <c r="C6770" s="7" t="s">
        <v>26</v>
      </c>
      <c r="D6770" s="7" t="s">
        <v>201</v>
      </c>
      <c r="E6770" s="7" t="s">
        <v>14</v>
      </c>
      <c r="F6770" s="6">
        <v>27</v>
      </c>
      <c r="G6770" s="11">
        <v>32723997</v>
      </c>
      <c r="H6770" s="11">
        <f t="shared" si="105"/>
        <v>32723997</v>
      </c>
      <c r="I6770" s="11">
        <v>5287</v>
      </c>
      <c r="J6770" s="11">
        <v>32718710</v>
      </c>
      <c r="K6770" s="11">
        <v>3517118</v>
      </c>
      <c r="L6770" s="11">
        <v>3517118</v>
      </c>
      <c r="M6770" s="11">
        <v>0</v>
      </c>
      <c r="N6770" s="13">
        <v>0.99983843660662797</v>
      </c>
      <c r="O6770" s="14" t="s">
        <v>537</v>
      </c>
      <c r="P6770" s="14">
        <v>0.10747825212182974</v>
      </c>
      <c r="Q6770" s="5" t="s">
        <v>543</v>
      </c>
      <c r="XEE6770" s="3">
        <v>0.10747825212183</v>
      </c>
      <c r="XEF6770" s="4">
        <v>0.107495619478885</v>
      </c>
      <c r="XEG6770" s="2" t="s">
        <v>29</v>
      </c>
      <c r="XEH6770" s="1">
        <v>7</v>
      </c>
    </row>
    <row r="6771" spans="1:17 16359:16362" hidden="1" x14ac:dyDescent="0.25">
      <c r="A6771" s="6">
        <v>85</v>
      </c>
      <c r="B6771" s="7" t="s">
        <v>527</v>
      </c>
      <c r="C6771" s="7" t="s">
        <v>10</v>
      </c>
      <c r="D6771" s="7" t="s">
        <v>252</v>
      </c>
      <c r="E6771" s="7" t="s">
        <v>253</v>
      </c>
      <c r="F6771" s="5"/>
      <c r="G6771" s="11">
        <v>33197898299</v>
      </c>
      <c r="H6771" s="11">
        <f t="shared" si="105"/>
        <v>32799298989</v>
      </c>
      <c r="I6771" s="11">
        <v>422867436</v>
      </c>
      <c r="J6771" s="11">
        <v>32376431553</v>
      </c>
      <c r="K6771" s="11">
        <v>24325815924</v>
      </c>
      <c r="L6771" s="11">
        <v>24325815924</v>
      </c>
      <c r="M6771" s="11">
        <v>398599310</v>
      </c>
      <c r="N6771" s="13">
        <v>0.97525545928837498</v>
      </c>
      <c r="O6771" s="14" t="s">
        <v>537</v>
      </c>
      <c r="P6771" s="14">
        <v>0.73275168520932399</v>
      </c>
      <c r="Q6771" s="5" t="s">
        <v>546</v>
      </c>
      <c r="XEE6771" s="3">
        <v>0.73275168520932399</v>
      </c>
      <c r="XEF6771" s="4">
        <v>0.75134333084789795</v>
      </c>
      <c r="XEG6771" s="2" t="s">
        <v>13</v>
      </c>
      <c r="XEH6771" s="1">
        <v>7</v>
      </c>
    </row>
    <row r="6772" spans="1:17 16359:16362" hidden="1" x14ac:dyDescent="0.25">
      <c r="A6772" s="6">
        <v>85</v>
      </c>
      <c r="B6772" s="7" t="s">
        <v>527</v>
      </c>
      <c r="C6772" s="7" t="s">
        <v>10</v>
      </c>
      <c r="D6772" s="7" t="s">
        <v>252</v>
      </c>
      <c r="E6772" s="7" t="s">
        <v>255</v>
      </c>
      <c r="F6772" s="6">
        <v>11</v>
      </c>
      <c r="G6772" s="11">
        <v>3435951035</v>
      </c>
      <c r="H6772" s="11">
        <f t="shared" si="105"/>
        <v>3195936428</v>
      </c>
      <c r="I6772" s="11">
        <v>138745</v>
      </c>
      <c r="J6772" s="11">
        <v>3195797683</v>
      </c>
      <c r="K6772" s="11">
        <v>1426594451</v>
      </c>
      <c r="L6772" s="11">
        <v>1426594451</v>
      </c>
      <c r="M6772" s="11">
        <v>240014607</v>
      </c>
      <c r="N6772" s="13">
        <v>0.93010571176547596</v>
      </c>
      <c r="O6772" s="14" t="s">
        <v>537</v>
      </c>
      <c r="P6772" s="14">
        <v>0.41519638564930827</v>
      </c>
      <c r="Q6772" s="5" t="s">
        <v>543</v>
      </c>
      <c r="XEE6772" s="3">
        <v>0.415196385649308</v>
      </c>
      <c r="XEF6772" s="4">
        <v>0.44639698519989202</v>
      </c>
      <c r="XEG6772" s="2" t="s">
        <v>13</v>
      </c>
      <c r="XEH6772" s="1">
        <v>7</v>
      </c>
    </row>
    <row r="6773" spans="1:17 16359:16362" hidden="1" x14ac:dyDescent="0.25">
      <c r="A6773" s="6">
        <v>85</v>
      </c>
      <c r="B6773" s="7" t="s">
        <v>527</v>
      </c>
      <c r="C6773" s="7" t="s">
        <v>10</v>
      </c>
      <c r="D6773" s="7" t="s">
        <v>252</v>
      </c>
      <c r="E6773" s="7" t="s">
        <v>256</v>
      </c>
      <c r="F6773" s="6">
        <v>16</v>
      </c>
      <c r="G6773" s="11">
        <v>5257301948</v>
      </c>
      <c r="H6773" s="11">
        <f t="shared" si="105"/>
        <v>5198820305</v>
      </c>
      <c r="I6773" s="11">
        <v>166665184</v>
      </c>
      <c r="J6773" s="11">
        <v>5032155121</v>
      </c>
      <c r="K6773" s="11">
        <v>2162649849</v>
      </c>
      <c r="L6773" s="11">
        <v>2162649849</v>
      </c>
      <c r="M6773" s="11">
        <v>58481643</v>
      </c>
      <c r="N6773" s="13">
        <v>0.95717445388776801</v>
      </c>
      <c r="O6773" s="14" t="s">
        <v>537</v>
      </c>
      <c r="P6773" s="14">
        <v>0.41136116403257422</v>
      </c>
      <c r="Q6773" s="5" t="s">
        <v>543</v>
      </c>
      <c r="XEE6773" s="3">
        <v>0.411361164032574</v>
      </c>
      <c r="XEF6773" s="4">
        <v>0.42976613339579101</v>
      </c>
      <c r="XEG6773" s="2" t="s">
        <v>13</v>
      </c>
      <c r="XEH6773" s="1">
        <v>7</v>
      </c>
    </row>
    <row r="6774" spans="1:17 16359:16362" hidden="1" x14ac:dyDescent="0.25">
      <c r="A6774" s="6">
        <v>85</v>
      </c>
      <c r="B6774" s="7" t="s">
        <v>527</v>
      </c>
      <c r="C6774" s="7" t="s">
        <v>10</v>
      </c>
      <c r="D6774" s="7" t="s">
        <v>252</v>
      </c>
      <c r="E6774" s="7" t="s">
        <v>258</v>
      </c>
      <c r="F6774" s="6">
        <v>21</v>
      </c>
      <c r="G6774" s="11">
        <v>22037678341</v>
      </c>
      <c r="H6774" s="11">
        <f t="shared" si="105"/>
        <v>21986793071</v>
      </c>
      <c r="I6774" s="11">
        <v>13473848</v>
      </c>
      <c r="J6774" s="11">
        <v>21973319223</v>
      </c>
      <c r="K6774" s="11">
        <v>19483408496</v>
      </c>
      <c r="L6774" s="11">
        <v>19483408496</v>
      </c>
      <c r="M6774" s="11">
        <v>50885270</v>
      </c>
      <c r="N6774" s="13">
        <v>0.99707958719588596</v>
      </c>
      <c r="O6774" s="14" t="s">
        <v>537</v>
      </c>
      <c r="P6774" s="14">
        <v>0.88409532957707671</v>
      </c>
      <c r="Q6774" s="5" t="s">
        <v>546</v>
      </c>
      <c r="XEE6774" s="3">
        <v>0.88409532957707704</v>
      </c>
      <c r="XEF6774" s="4">
        <v>0.88668481526478904</v>
      </c>
      <c r="XEG6774" s="2" t="s">
        <v>13</v>
      </c>
      <c r="XEH6774" s="1">
        <v>7</v>
      </c>
    </row>
    <row r="6775" spans="1:17 16359:16362" hidden="1" x14ac:dyDescent="0.25">
      <c r="A6775" s="6">
        <v>85</v>
      </c>
      <c r="B6775" s="7" t="s">
        <v>527</v>
      </c>
      <c r="C6775" s="7" t="s">
        <v>10</v>
      </c>
      <c r="D6775" s="7" t="s">
        <v>252</v>
      </c>
      <c r="E6775" s="7" t="s">
        <v>14</v>
      </c>
      <c r="F6775" s="6">
        <v>27</v>
      </c>
      <c r="G6775" s="11">
        <v>2466966975</v>
      </c>
      <c r="H6775" s="11">
        <f t="shared" si="105"/>
        <v>2417749185</v>
      </c>
      <c r="I6775" s="11">
        <v>242589659</v>
      </c>
      <c r="J6775" s="11">
        <v>2175159526</v>
      </c>
      <c r="K6775" s="11">
        <v>1253163128</v>
      </c>
      <c r="L6775" s="11">
        <v>1253163128</v>
      </c>
      <c r="M6775" s="11">
        <v>49217790</v>
      </c>
      <c r="N6775" s="13">
        <v>0.881714083748527</v>
      </c>
      <c r="O6775" s="14" t="s">
        <v>535</v>
      </c>
      <c r="P6775" s="14">
        <v>0.50797726143050614</v>
      </c>
      <c r="Q6775" s="5" t="s">
        <v>543</v>
      </c>
      <c r="XEE6775" s="3">
        <v>0.50797726143050603</v>
      </c>
      <c r="XEF6775" s="4">
        <v>0.57612469937067001</v>
      </c>
      <c r="XEG6775" s="2" t="s">
        <v>13</v>
      </c>
      <c r="XEH6775" s="1">
        <v>7</v>
      </c>
    </row>
    <row r="6776" spans="1:17 16359:16362" ht="45" hidden="1" x14ac:dyDescent="0.25">
      <c r="A6776" s="6">
        <v>85</v>
      </c>
      <c r="B6776" s="7" t="s">
        <v>527</v>
      </c>
      <c r="C6776" s="7" t="s">
        <v>259</v>
      </c>
      <c r="D6776" s="7" t="s">
        <v>260</v>
      </c>
      <c r="E6776" s="7" t="s">
        <v>261</v>
      </c>
      <c r="F6776" s="5"/>
      <c r="G6776" s="11">
        <v>218985755</v>
      </c>
      <c r="H6776" s="11">
        <f t="shared" si="105"/>
        <v>218411458</v>
      </c>
      <c r="I6776" s="11">
        <v>17459728</v>
      </c>
      <c r="J6776" s="11">
        <v>200951730</v>
      </c>
      <c r="K6776" s="11">
        <v>114964523</v>
      </c>
      <c r="L6776" s="11">
        <v>114964523</v>
      </c>
      <c r="M6776" s="11">
        <v>574297</v>
      </c>
      <c r="N6776" s="13">
        <v>0.91764749720820904</v>
      </c>
      <c r="O6776" s="14" t="s">
        <v>537</v>
      </c>
      <c r="P6776" s="14">
        <v>0.52498630789934253</v>
      </c>
      <c r="Q6776" s="5" t="s">
        <v>543</v>
      </c>
      <c r="XEE6776" s="3">
        <v>0.52498630789934297</v>
      </c>
      <c r="XEF6776" s="4">
        <v>0.57210019042881599</v>
      </c>
      <c r="XEG6776" s="2" t="s">
        <v>13</v>
      </c>
      <c r="XEH6776" s="1">
        <v>7</v>
      </c>
    </row>
    <row r="6777" spans="1:17 16359:16362" hidden="1" x14ac:dyDescent="0.25">
      <c r="A6777" s="6">
        <v>85</v>
      </c>
      <c r="B6777" s="7" t="s">
        <v>527</v>
      </c>
      <c r="C6777" s="7" t="s">
        <v>259</v>
      </c>
      <c r="D6777" s="7" t="s">
        <v>260</v>
      </c>
      <c r="E6777" s="7" t="s">
        <v>14</v>
      </c>
      <c r="F6777" s="6">
        <v>27</v>
      </c>
      <c r="G6777" s="11">
        <v>218985755</v>
      </c>
      <c r="H6777" s="11">
        <f t="shared" si="105"/>
        <v>218411458</v>
      </c>
      <c r="I6777" s="11">
        <v>17459728</v>
      </c>
      <c r="J6777" s="11">
        <v>200951730</v>
      </c>
      <c r="K6777" s="11">
        <v>114964523</v>
      </c>
      <c r="L6777" s="11">
        <v>114964523</v>
      </c>
      <c r="M6777" s="11">
        <v>574297</v>
      </c>
      <c r="N6777" s="13">
        <v>0.91764749720820904</v>
      </c>
      <c r="O6777" s="14" t="s">
        <v>537</v>
      </c>
      <c r="P6777" s="14">
        <v>0.52498630789934253</v>
      </c>
      <c r="Q6777" s="5" t="s">
        <v>543</v>
      </c>
      <c r="XEE6777" s="3">
        <v>0.52498630789934297</v>
      </c>
      <c r="XEF6777" s="4">
        <v>0.57210019042881599</v>
      </c>
      <c r="XEG6777" s="2" t="s">
        <v>13</v>
      </c>
      <c r="XEH6777" s="1">
        <v>7</v>
      </c>
    </row>
    <row r="6778" spans="1:17 16359:16362" ht="30" hidden="1" x14ac:dyDescent="0.25">
      <c r="A6778" s="6">
        <v>85</v>
      </c>
      <c r="B6778" s="7" t="s">
        <v>527</v>
      </c>
      <c r="C6778" s="7" t="s">
        <v>262</v>
      </c>
      <c r="D6778" s="7" t="s">
        <v>263</v>
      </c>
      <c r="E6778" s="7" t="s">
        <v>264</v>
      </c>
      <c r="F6778" s="5"/>
      <c r="G6778" s="11">
        <v>218985755</v>
      </c>
      <c r="H6778" s="11">
        <f t="shared" si="105"/>
        <v>218411458</v>
      </c>
      <c r="I6778" s="11">
        <v>17459728</v>
      </c>
      <c r="J6778" s="11">
        <v>200951730</v>
      </c>
      <c r="K6778" s="11">
        <v>114964523</v>
      </c>
      <c r="L6778" s="11">
        <v>114964523</v>
      </c>
      <c r="M6778" s="11">
        <v>574297</v>
      </c>
      <c r="N6778" s="13">
        <v>0.91764749720820904</v>
      </c>
      <c r="O6778" s="14" t="s">
        <v>537</v>
      </c>
      <c r="P6778" s="14">
        <v>0.52498630789934253</v>
      </c>
      <c r="Q6778" s="5" t="s">
        <v>543</v>
      </c>
      <c r="XEE6778" s="3">
        <v>0.52498630789934297</v>
      </c>
      <c r="XEF6778" s="4">
        <v>0.57210019042881599</v>
      </c>
      <c r="XEG6778" s="2" t="s">
        <v>13</v>
      </c>
      <c r="XEH6778" s="1">
        <v>7</v>
      </c>
    </row>
    <row r="6779" spans="1:17 16359:16362" hidden="1" x14ac:dyDescent="0.25">
      <c r="A6779" s="6">
        <v>85</v>
      </c>
      <c r="B6779" s="7" t="s">
        <v>527</v>
      </c>
      <c r="C6779" s="7" t="s">
        <v>262</v>
      </c>
      <c r="D6779" s="7" t="s">
        <v>263</v>
      </c>
      <c r="E6779" s="7" t="s">
        <v>14</v>
      </c>
      <c r="F6779" s="6">
        <v>27</v>
      </c>
      <c r="G6779" s="11">
        <v>218985755</v>
      </c>
      <c r="H6779" s="11">
        <f t="shared" si="105"/>
        <v>218411458</v>
      </c>
      <c r="I6779" s="11">
        <v>17459728</v>
      </c>
      <c r="J6779" s="11">
        <v>200951730</v>
      </c>
      <c r="K6779" s="11">
        <v>114964523</v>
      </c>
      <c r="L6779" s="11">
        <v>114964523</v>
      </c>
      <c r="M6779" s="11">
        <v>574297</v>
      </c>
      <c r="N6779" s="13">
        <v>0.91764749720820904</v>
      </c>
      <c r="O6779" s="14" t="s">
        <v>537</v>
      </c>
      <c r="P6779" s="14">
        <v>0.52498630789934253</v>
      </c>
      <c r="Q6779" s="5" t="s">
        <v>543</v>
      </c>
      <c r="XEE6779" s="3">
        <v>0.52498630789934297</v>
      </c>
      <c r="XEF6779" s="4">
        <v>0.57210019042881599</v>
      </c>
      <c r="XEG6779" s="2" t="s">
        <v>13</v>
      </c>
      <c r="XEH6779" s="1">
        <v>7</v>
      </c>
    </row>
    <row r="6780" spans="1:17 16359:16362" ht="60" hidden="1" x14ac:dyDescent="0.25">
      <c r="A6780" s="6">
        <v>85</v>
      </c>
      <c r="B6780" s="7" t="s">
        <v>527</v>
      </c>
      <c r="C6780" s="7" t="s">
        <v>265</v>
      </c>
      <c r="D6780" s="7" t="s">
        <v>266</v>
      </c>
      <c r="E6780" s="7" t="s">
        <v>267</v>
      </c>
      <c r="F6780" s="5"/>
      <c r="G6780" s="11">
        <v>218985755</v>
      </c>
      <c r="H6780" s="11">
        <f t="shared" si="105"/>
        <v>218411458</v>
      </c>
      <c r="I6780" s="11">
        <v>17459728</v>
      </c>
      <c r="J6780" s="11">
        <v>200951730</v>
      </c>
      <c r="K6780" s="11">
        <v>114964523</v>
      </c>
      <c r="L6780" s="11">
        <v>114964523</v>
      </c>
      <c r="M6780" s="11">
        <v>574297</v>
      </c>
      <c r="N6780" s="13">
        <v>0.91764749720820904</v>
      </c>
      <c r="O6780" s="14" t="s">
        <v>537</v>
      </c>
      <c r="P6780" s="14">
        <v>0.52498630789934253</v>
      </c>
      <c r="Q6780" s="5" t="s">
        <v>543</v>
      </c>
      <c r="XEE6780" s="3">
        <v>0.52498630789934297</v>
      </c>
      <c r="XEF6780" s="4">
        <v>0.57210019042881599</v>
      </c>
      <c r="XEG6780" s="2" t="s">
        <v>13</v>
      </c>
      <c r="XEH6780" s="1">
        <v>7</v>
      </c>
    </row>
    <row r="6781" spans="1:17 16359:16362" hidden="1" x14ac:dyDescent="0.25">
      <c r="A6781" s="6">
        <v>85</v>
      </c>
      <c r="B6781" s="7" t="s">
        <v>527</v>
      </c>
      <c r="C6781" s="7" t="s">
        <v>265</v>
      </c>
      <c r="D6781" s="7" t="s">
        <v>266</v>
      </c>
      <c r="E6781" s="7" t="s">
        <v>14</v>
      </c>
      <c r="F6781" s="6">
        <v>27</v>
      </c>
      <c r="G6781" s="11">
        <v>218985755</v>
      </c>
      <c r="H6781" s="11">
        <f t="shared" si="105"/>
        <v>218411458</v>
      </c>
      <c r="I6781" s="11">
        <v>17459728</v>
      </c>
      <c r="J6781" s="11">
        <v>200951730</v>
      </c>
      <c r="K6781" s="11">
        <v>114964523</v>
      </c>
      <c r="L6781" s="11">
        <v>114964523</v>
      </c>
      <c r="M6781" s="11">
        <v>574297</v>
      </c>
      <c r="N6781" s="13">
        <v>0.91764749720820904</v>
      </c>
      <c r="O6781" s="14" t="s">
        <v>537</v>
      </c>
      <c r="P6781" s="14">
        <v>0.52498630789934253</v>
      </c>
      <c r="Q6781" s="5" t="s">
        <v>543</v>
      </c>
      <c r="XEE6781" s="3">
        <v>0.52498630789934297</v>
      </c>
      <c r="XEF6781" s="4">
        <v>0.57210019042881599</v>
      </c>
      <c r="XEG6781" s="2" t="s">
        <v>13</v>
      </c>
      <c r="XEH6781" s="1">
        <v>7</v>
      </c>
    </row>
    <row r="6782" spans="1:17 16359:16362" ht="60" hidden="1" x14ac:dyDescent="0.25">
      <c r="A6782" s="6">
        <v>85</v>
      </c>
      <c r="B6782" s="7" t="s">
        <v>527</v>
      </c>
      <c r="C6782" s="7" t="s">
        <v>268</v>
      </c>
      <c r="D6782" s="7" t="s">
        <v>269</v>
      </c>
      <c r="E6782" s="7" t="s">
        <v>267</v>
      </c>
      <c r="F6782" s="5"/>
      <c r="G6782" s="11">
        <v>218985755</v>
      </c>
      <c r="H6782" s="11">
        <f t="shared" si="105"/>
        <v>218411458</v>
      </c>
      <c r="I6782" s="11">
        <v>17459728</v>
      </c>
      <c r="J6782" s="11">
        <v>200951730</v>
      </c>
      <c r="K6782" s="11">
        <v>114964523</v>
      </c>
      <c r="L6782" s="11">
        <v>114964523</v>
      </c>
      <c r="M6782" s="11">
        <v>574297</v>
      </c>
      <c r="N6782" s="13">
        <v>0.91764749720820904</v>
      </c>
      <c r="O6782" s="14" t="s">
        <v>537</v>
      </c>
      <c r="P6782" s="14">
        <v>0.52498630789934253</v>
      </c>
      <c r="Q6782" s="5" t="s">
        <v>543</v>
      </c>
      <c r="XEE6782" s="3">
        <v>0.52498630789934297</v>
      </c>
      <c r="XEF6782" s="4">
        <v>0.57210019042881599</v>
      </c>
      <c r="XEG6782" s="2" t="s">
        <v>13</v>
      </c>
      <c r="XEH6782" s="1">
        <v>7</v>
      </c>
    </row>
    <row r="6783" spans="1:17 16359:16362" hidden="1" x14ac:dyDescent="0.25">
      <c r="A6783" s="6">
        <v>85</v>
      </c>
      <c r="B6783" s="7" t="s">
        <v>527</v>
      </c>
      <c r="C6783" s="7" t="s">
        <v>268</v>
      </c>
      <c r="D6783" s="7" t="s">
        <v>269</v>
      </c>
      <c r="E6783" s="7" t="s">
        <v>14</v>
      </c>
      <c r="F6783" s="6">
        <v>27</v>
      </c>
      <c r="G6783" s="11">
        <v>218985755</v>
      </c>
      <c r="H6783" s="11">
        <f t="shared" si="105"/>
        <v>218411458</v>
      </c>
      <c r="I6783" s="11">
        <v>17459728</v>
      </c>
      <c r="J6783" s="11">
        <v>200951730</v>
      </c>
      <c r="K6783" s="11">
        <v>114964523</v>
      </c>
      <c r="L6783" s="11">
        <v>114964523</v>
      </c>
      <c r="M6783" s="11">
        <v>574297</v>
      </c>
      <c r="N6783" s="13">
        <v>0.91764749720820904</v>
      </c>
      <c r="O6783" s="14" t="s">
        <v>537</v>
      </c>
      <c r="P6783" s="14">
        <v>0.52498630789934253</v>
      </c>
      <c r="Q6783" s="5" t="s">
        <v>543</v>
      </c>
      <c r="XEE6783" s="3">
        <v>0.52498630789934297</v>
      </c>
      <c r="XEF6783" s="4">
        <v>0.57210019042881599</v>
      </c>
      <c r="XEG6783" s="2" t="s">
        <v>13</v>
      </c>
      <c r="XEH6783" s="1">
        <v>7</v>
      </c>
    </row>
    <row r="6784" spans="1:17 16359:16362" hidden="1" x14ac:dyDescent="0.25">
      <c r="A6784" s="6">
        <v>85</v>
      </c>
      <c r="B6784" s="7" t="s">
        <v>527</v>
      </c>
      <c r="C6784" s="7" t="s">
        <v>270</v>
      </c>
      <c r="D6784" s="7" t="s">
        <v>275</v>
      </c>
      <c r="E6784" s="7" t="s">
        <v>142</v>
      </c>
      <c r="F6784" s="5"/>
      <c r="G6784" s="11">
        <v>150752162</v>
      </c>
      <c r="H6784" s="11">
        <f t="shared" si="105"/>
        <v>150752162</v>
      </c>
      <c r="I6784" s="11">
        <v>4943162</v>
      </c>
      <c r="J6784" s="11">
        <v>145809000</v>
      </c>
      <c r="K6784" s="11">
        <v>74232147</v>
      </c>
      <c r="L6784" s="11">
        <v>74232147</v>
      </c>
      <c r="M6784" s="11">
        <v>0</v>
      </c>
      <c r="N6784" s="13">
        <v>0.96721000923356604</v>
      </c>
      <c r="O6784" s="14" t="s">
        <v>537</v>
      </c>
      <c r="P6784" s="14">
        <v>0.4924118235863178</v>
      </c>
      <c r="Q6784" s="5" t="s">
        <v>543</v>
      </c>
      <c r="XEE6784" s="3">
        <v>0.49241182358631802</v>
      </c>
      <c r="XEF6784" s="4">
        <v>0.50910538444129005</v>
      </c>
      <c r="XEG6784" s="2" t="s">
        <v>29</v>
      </c>
      <c r="XEH6784" s="1">
        <v>7</v>
      </c>
    </row>
    <row r="6785" spans="1:17 16359:16362" hidden="1" x14ac:dyDescent="0.25">
      <c r="A6785" s="6">
        <v>85</v>
      </c>
      <c r="B6785" s="7" t="s">
        <v>527</v>
      </c>
      <c r="C6785" s="7" t="s">
        <v>270</v>
      </c>
      <c r="D6785" s="7" t="s">
        <v>275</v>
      </c>
      <c r="E6785" s="7" t="s">
        <v>14</v>
      </c>
      <c r="F6785" s="6">
        <v>27</v>
      </c>
      <c r="G6785" s="11">
        <v>150752162</v>
      </c>
      <c r="H6785" s="11">
        <f t="shared" si="105"/>
        <v>150752162</v>
      </c>
      <c r="I6785" s="11">
        <v>4943162</v>
      </c>
      <c r="J6785" s="11">
        <v>145809000</v>
      </c>
      <c r="K6785" s="11">
        <v>74232147</v>
      </c>
      <c r="L6785" s="11">
        <v>74232147</v>
      </c>
      <c r="M6785" s="11">
        <v>0</v>
      </c>
      <c r="N6785" s="13">
        <v>0.96721000923356604</v>
      </c>
      <c r="O6785" s="14" t="s">
        <v>537</v>
      </c>
      <c r="P6785" s="14">
        <v>0.4924118235863178</v>
      </c>
      <c r="Q6785" s="5" t="s">
        <v>543</v>
      </c>
      <c r="XEE6785" s="3">
        <v>0.49241182358631802</v>
      </c>
      <c r="XEF6785" s="4">
        <v>0.50910538444129005</v>
      </c>
      <c r="XEG6785" s="2" t="s">
        <v>29</v>
      </c>
      <c r="XEH6785" s="1">
        <v>7</v>
      </c>
    </row>
    <row r="6786" spans="1:17 16359:16362" hidden="1" x14ac:dyDescent="0.25">
      <c r="A6786" s="6">
        <v>85</v>
      </c>
      <c r="B6786" s="7" t="s">
        <v>527</v>
      </c>
      <c r="C6786" s="7" t="s">
        <v>270</v>
      </c>
      <c r="D6786" s="7" t="s">
        <v>276</v>
      </c>
      <c r="E6786" s="7" t="s">
        <v>277</v>
      </c>
      <c r="F6786" s="5"/>
      <c r="G6786" s="11">
        <v>9946500</v>
      </c>
      <c r="H6786" s="11">
        <f t="shared" si="105"/>
        <v>9872203</v>
      </c>
      <c r="I6786" s="11">
        <v>0</v>
      </c>
      <c r="J6786" s="11">
        <v>9872203</v>
      </c>
      <c r="K6786" s="11">
        <v>9872203</v>
      </c>
      <c r="L6786" s="11">
        <v>9872203</v>
      </c>
      <c r="M6786" s="11">
        <v>74297</v>
      </c>
      <c r="N6786" s="13">
        <v>0.99253033730457996</v>
      </c>
      <c r="O6786" s="14" t="s">
        <v>537</v>
      </c>
      <c r="P6786" s="14">
        <v>0.99253033730457951</v>
      </c>
      <c r="Q6786" s="5" t="s">
        <v>546</v>
      </c>
      <c r="XEE6786" s="3">
        <v>0.99253033730457996</v>
      </c>
      <c r="XEF6786" s="4">
        <v>1</v>
      </c>
      <c r="XEG6786" s="2" t="s">
        <v>29</v>
      </c>
      <c r="XEH6786" s="1">
        <v>7</v>
      </c>
    </row>
    <row r="6787" spans="1:17 16359:16362" hidden="1" x14ac:dyDescent="0.25">
      <c r="A6787" s="6">
        <v>85</v>
      </c>
      <c r="B6787" s="7" t="s">
        <v>527</v>
      </c>
      <c r="C6787" s="7" t="s">
        <v>270</v>
      </c>
      <c r="D6787" s="7" t="s">
        <v>276</v>
      </c>
      <c r="E6787" s="7" t="s">
        <v>14</v>
      </c>
      <c r="F6787" s="6">
        <v>27</v>
      </c>
      <c r="G6787" s="11">
        <v>9946500</v>
      </c>
      <c r="H6787" s="11">
        <f t="shared" ref="H6787:H6850" si="106">+J6787+I6787</f>
        <v>9872203</v>
      </c>
      <c r="I6787" s="11">
        <v>0</v>
      </c>
      <c r="J6787" s="11">
        <v>9872203</v>
      </c>
      <c r="K6787" s="11">
        <v>9872203</v>
      </c>
      <c r="L6787" s="11">
        <v>9872203</v>
      </c>
      <c r="M6787" s="11">
        <v>74297</v>
      </c>
      <c r="N6787" s="13">
        <v>0.99253033730457996</v>
      </c>
      <c r="O6787" s="14" t="s">
        <v>537</v>
      </c>
      <c r="P6787" s="14">
        <v>0.99253033730457951</v>
      </c>
      <c r="Q6787" s="5" t="s">
        <v>546</v>
      </c>
      <c r="XEE6787" s="3">
        <v>0.99253033730457996</v>
      </c>
      <c r="XEF6787" s="4">
        <v>1</v>
      </c>
      <c r="XEG6787" s="2" t="s">
        <v>29</v>
      </c>
      <c r="XEH6787" s="1">
        <v>7</v>
      </c>
    </row>
    <row r="6788" spans="1:17 16359:16362" ht="45" hidden="1" x14ac:dyDescent="0.25">
      <c r="A6788" s="6">
        <v>85</v>
      </c>
      <c r="B6788" s="7" t="s">
        <v>527</v>
      </c>
      <c r="C6788" s="7" t="s">
        <v>270</v>
      </c>
      <c r="D6788" s="7" t="s">
        <v>278</v>
      </c>
      <c r="E6788" s="7" t="s">
        <v>279</v>
      </c>
      <c r="F6788" s="5"/>
      <c r="G6788" s="11">
        <v>55003767</v>
      </c>
      <c r="H6788" s="11">
        <f t="shared" si="106"/>
        <v>55003767</v>
      </c>
      <c r="I6788" s="11">
        <v>11385667</v>
      </c>
      <c r="J6788" s="11">
        <v>43618100</v>
      </c>
      <c r="K6788" s="11">
        <v>29319200</v>
      </c>
      <c r="L6788" s="11">
        <v>29319200</v>
      </c>
      <c r="M6788" s="11">
        <v>0</v>
      </c>
      <c r="N6788" s="13">
        <v>0.793002050205034</v>
      </c>
      <c r="O6788" s="14" t="s">
        <v>535</v>
      </c>
      <c r="P6788" s="14">
        <v>0.53303985525209574</v>
      </c>
      <c r="Q6788" s="5" t="s">
        <v>543</v>
      </c>
      <c r="XEE6788" s="3">
        <v>0.53303985525209596</v>
      </c>
      <c r="XEF6788" s="4">
        <v>0.67217966853209998</v>
      </c>
      <c r="XEG6788" s="2" t="s">
        <v>29</v>
      </c>
      <c r="XEH6788" s="1">
        <v>7</v>
      </c>
    </row>
    <row r="6789" spans="1:17 16359:16362" hidden="1" x14ac:dyDescent="0.25">
      <c r="A6789" s="6">
        <v>85</v>
      </c>
      <c r="B6789" s="7" t="s">
        <v>527</v>
      </c>
      <c r="C6789" s="7" t="s">
        <v>270</v>
      </c>
      <c r="D6789" s="7" t="s">
        <v>278</v>
      </c>
      <c r="E6789" s="7" t="s">
        <v>14</v>
      </c>
      <c r="F6789" s="6">
        <v>27</v>
      </c>
      <c r="G6789" s="11">
        <v>55003767</v>
      </c>
      <c r="H6789" s="11">
        <f t="shared" si="106"/>
        <v>55003767</v>
      </c>
      <c r="I6789" s="11">
        <v>11385667</v>
      </c>
      <c r="J6789" s="11">
        <v>43618100</v>
      </c>
      <c r="K6789" s="11">
        <v>29319200</v>
      </c>
      <c r="L6789" s="11">
        <v>29319200</v>
      </c>
      <c r="M6789" s="11">
        <v>0</v>
      </c>
      <c r="N6789" s="13">
        <v>0.793002050205034</v>
      </c>
      <c r="O6789" s="14" t="s">
        <v>535</v>
      </c>
      <c r="P6789" s="14">
        <v>0.53303985525209574</v>
      </c>
      <c r="Q6789" s="5" t="s">
        <v>543</v>
      </c>
      <c r="XEE6789" s="3">
        <v>0.53303985525209596</v>
      </c>
      <c r="XEF6789" s="4">
        <v>0.67217966853209998</v>
      </c>
      <c r="XEG6789" s="2" t="s">
        <v>29</v>
      </c>
      <c r="XEH6789" s="1">
        <v>7</v>
      </c>
    </row>
    <row r="6790" spans="1:17 16359:16362" ht="45" hidden="1" x14ac:dyDescent="0.25">
      <c r="A6790" s="6">
        <v>85</v>
      </c>
      <c r="B6790" s="7" t="s">
        <v>527</v>
      </c>
      <c r="C6790" s="7" t="s">
        <v>270</v>
      </c>
      <c r="D6790" s="7" t="s">
        <v>280</v>
      </c>
      <c r="E6790" s="7" t="s">
        <v>281</v>
      </c>
      <c r="F6790" s="5"/>
      <c r="G6790" s="11">
        <v>3270853</v>
      </c>
      <c r="H6790" s="11">
        <f t="shared" si="106"/>
        <v>2770853</v>
      </c>
      <c r="I6790" s="11">
        <v>1130899</v>
      </c>
      <c r="J6790" s="11">
        <v>1639954</v>
      </c>
      <c r="K6790" s="11">
        <v>1537859</v>
      </c>
      <c r="L6790" s="11">
        <v>1537859</v>
      </c>
      <c r="M6790" s="11">
        <v>500000</v>
      </c>
      <c r="N6790" s="13">
        <v>0.50138419549885005</v>
      </c>
      <c r="O6790" s="14" t="s">
        <v>535</v>
      </c>
      <c r="P6790" s="14">
        <v>0.47017062521611336</v>
      </c>
      <c r="Q6790" s="5" t="s">
        <v>543</v>
      </c>
      <c r="XEE6790" s="3">
        <v>0.47017062521611303</v>
      </c>
      <c r="XEF6790" s="4">
        <v>0.93774520504843395</v>
      </c>
      <c r="XEG6790" s="2" t="s">
        <v>29</v>
      </c>
      <c r="XEH6790" s="1">
        <v>7</v>
      </c>
    </row>
    <row r="6791" spans="1:17 16359:16362" hidden="1" x14ac:dyDescent="0.25">
      <c r="A6791" s="6">
        <v>85</v>
      </c>
      <c r="B6791" s="7" t="s">
        <v>527</v>
      </c>
      <c r="C6791" s="7" t="s">
        <v>270</v>
      </c>
      <c r="D6791" s="7" t="s">
        <v>280</v>
      </c>
      <c r="E6791" s="7" t="s">
        <v>14</v>
      </c>
      <c r="F6791" s="6">
        <v>27</v>
      </c>
      <c r="G6791" s="11">
        <v>3270853</v>
      </c>
      <c r="H6791" s="11">
        <f t="shared" si="106"/>
        <v>2770853</v>
      </c>
      <c r="I6791" s="11">
        <v>1130899</v>
      </c>
      <c r="J6791" s="11">
        <v>1639954</v>
      </c>
      <c r="K6791" s="11">
        <v>1537859</v>
      </c>
      <c r="L6791" s="11">
        <v>1537859</v>
      </c>
      <c r="M6791" s="11">
        <v>500000</v>
      </c>
      <c r="N6791" s="13">
        <v>0.50138419549885005</v>
      </c>
      <c r="O6791" s="14" t="s">
        <v>535</v>
      </c>
      <c r="P6791" s="14">
        <v>0.47017062521611336</v>
      </c>
      <c r="Q6791" s="5" t="s">
        <v>543</v>
      </c>
      <c r="XEE6791" s="3">
        <v>0.47017062521611303</v>
      </c>
      <c r="XEF6791" s="4">
        <v>0.93774520504843395</v>
      </c>
      <c r="XEG6791" s="2" t="s">
        <v>29</v>
      </c>
      <c r="XEH6791" s="1">
        <v>7</v>
      </c>
    </row>
    <row r="6792" spans="1:17 16359:16362" ht="30" hidden="1" x14ac:dyDescent="0.25">
      <c r="A6792" s="6">
        <v>85</v>
      </c>
      <c r="B6792" s="7" t="s">
        <v>527</v>
      </c>
      <c r="C6792" s="7" t="s">
        <v>270</v>
      </c>
      <c r="D6792" s="7" t="s">
        <v>282</v>
      </c>
      <c r="E6792" s="7" t="s">
        <v>283</v>
      </c>
      <c r="F6792" s="5"/>
      <c r="G6792" s="11">
        <v>12473</v>
      </c>
      <c r="H6792" s="11">
        <f t="shared" si="106"/>
        <v>12473</v>
      </c>
      <c r="I6792" s="11">
        <v>0</v>
      </c>
      <c r="J6792" s="11">
        <v>12473</v>
      </c>
      <c r="K6792" s="11">
        <v>3114</v>
      </c>
      <c r="L6792" s="11">
        <v>3114</v>
      </c>
      <c r="M6792" s="11">
        <v>0</v>
      </c>
      <c r="N6792" s="13">
        <v>1</v>
      </c>
      <c r="O6792" s="14" t="s">
        <v>537</v>
      </c>
      <c r="P6792" s="14">
        <v>0.24965926401026217</v>
      </c>
      <c r="Q6792" s="5" t="s">
        <v>543</v>
      </c>
      <c r="XEE6792" s="3">
        <v>0.24965926401026201</v>
      </c>
      <c r="XEF6792" s="4">
        <v>0.24965926401026201</v>
      </c>
      <c r="XEG6792" s="2" t="s">
        <v>29</v>
      </c>
      <c r="XEH6792" s="1">
        <v>7</v>
      </c>
    </row>
    <row r="6793" spans="1:17 16359:16362" hidden="1" x14ac:dyDescent="0.25">
      <c r="A6793" s="6">
        <v>85</v>
      </c>
      <c r="B6793" s="7" t="s">
        <v>527</v>
      </c>
      <c r="C6793" s="7" t="s">
        <v>270</v>
      </c>
      <c r="D6793" s="7" t="s">
        <v>282</v>
      </c>
      <c r="E6793" s="7" t="s">
        <v>14</v>
      </c>
      <c r="F6793" s="6">
        <v>27</v>
      </c>
      <c r="G6793" s="11">
        <v>12473</v>
      </c>
      <c r="H6793" s="11">
        <f t="shared" si="106"/>
        <v>12473</v>
      </c>
      <c r="I6793" s="11">
        <v>0</v>
      </c>
      <c r="J6793" s="11">
        <v>12473</v>
      </c>
      <c r="K6793" s="11">
        <v>3114</v>
      </c>
      <c r="L6793" s="11">
        <v>3114</v>
      </c>
      <c r="M6793" s="11">
        <v>0</v>
      </c>
      <c r="N6793" s="13">
        <v>1</v>
      </c>
      <c r="O6793" s="14" t="s">
        <v>537</v>
      </c>
      <c r="P6793" s="14">
        <v>0.24965926401026217</v>
      </c>
      <c r="Q6793" s="5" t="s">
        <v>543</v>
      </c>
      <c r="XEE6793" s="3">
        <v>0.24965926401026201</v>
      </c>
      <c r="XEF6793" s="4">
        <v>0.24965926401026201</v>
      </c>
      <c r="XEG6793" s="2" t="s">
        <v>29</v>
      </c>
      <c r="XEH6793" s="1">
        <v>7</v>
      </c>
    </row>
    <row r="6794" spans="1:17 16359:16362" ht="45" hidden="1" x14ac:dyDescent="0.25">
      <c r="A6794" s="6">
        <v>85</v>
      </c>
      <c r="B6794" s="7" t="s">
        <v>527</v>
      </c>
      <c r="C6794" s="7" t="s">
        <v>259</v>
      </c>
      <c r="D6794" s="7" t="s">
        <v>284</v>
      </c>
      <c r="E6794" s="7" t="s">
        <v>285</v>
      </c>
      <c r="F6794" s="5"/>
      <c r="G6794" s="11">
        <v>93679035</v>
      </c>
      <c r="H6794" s="11">
        <f t="shared" si="106"/>
        <v>93079035</v>
      </c>
      <c r="I6794" s="11">
        <v>1460821</v>
      </c>
      <c r="J6794" s="11">
        <v>91618214</v>
      </c>
      <c r="K6794" s="11">
        <v>50386926</v>
      </c>
      <c r="L6794" s="11">
        <v>50386926</v>
      </c>
      <c r="M6794" s="11">
        <v>600000</v>
      </c>
      <c r="N6794" s="13">
        <v>0.97800125716495701</v>
      </c>
      <c r="O6794" s="14" t="s">
        <v>537</v>
      </c>
      <c r="P6794" s="14">
        <v>0.53786768832535481</v>
      </c>
      <c r="Q6794" s="5" t="s">
        <v>543</v>
      </c>
      <c r="XEE6794" s="3">
        <v>0.53786768832535503</v>
      </c>
      <c r="XEF6794" s="4">
        <v>0.54996625452663805</v>
      </c>
      <c r="XEG6794" s="2" t="s">
        <v>13</v>
      </c>
      <c r="XEH6794" s="1">
        <v>7</v>
      </c>
    </row>
    <row r="6795" spans="1:17 16359:16362" hidden="1" x14ac:dyDescent="0.25">
      <c r="A6795" s="6">
        <v>85</v>
      </c>
      <c r="B6795" s="7" t="s">
        <v>527</v>
      </c>
      <c r="C6795" s="7" t="s">
        <v>259</v>
      </c>
      <c r="D6795" s="7" t="s">
        <v>284</v>
      </c>
      <c r="E6795" s="7" t="s">
        <v>14</v>
      </c>
      <c r="F6795" s="6">
        <v>27</v>
      </c>
      <c r="G6795" s="11">
        <v>93679035</v>
      </c>
      <c r="H6795" s="11">
        <f t="shared" si="106"/>
        <v>93079035</v>
      </c>
      <c r="I6795" s="11">
        <v>1460821</v>
      </c>
      <c r="J6795" s="11">
        <v>91618214</v>
      </c>
      <c r="K6795" s="11">
        <v>50386926</v>
      </c>
      <c r="L6795" s="11">
        <v>50386926</v>
      </c>
      <c r="M6795" s="11">
        <v>600000</v>
      </c>
      <c r="N6795" s="13">
        <v>0.97800125716495701</v>
      </c>
      <c r="O6795" s="14" t="s">
        <v>537</v>
      </c>
      <c r="P6795" s="14">
        <v>0.53786768832535481</v>
      </c>
      <c r="Q6795" s="5" t="s">
        <v>543</v>
      </c>
      <c r="XEE6795" s="3">
        <v>0.53786768832535503</v>
      </c>
      <c r="XEF6795" s="4">
        <v>0.54996625452663805</v>
      </c>
      <c r="XEG6795" s="2" t="s">
        <v>13</v>
      </c>
      <c r="XEH6795" s="1">
        <v>7</v>
      </c>
    </row>
    <row r="6796" spans="1:17 16359:16362" hidden="1" x14ac:dyDescent="0.25">
      <c r="A6796" s="6">
        <v>85</v>
      </c>
      <c r="B6796" s="7" t="s">
        <v>527</v>
      </c>
      <c r="C6796" s="7" t="s">
        <v>262</v>
      </c>
      <c r="D6796" s="7" t="s">
        <v>286</v>
      </c>
      <c r="E6796" s="7" t="s">
        <v>287</v>
      </c>
      <c r="F6796" s="5"/>
      <c r="G6796" s="11">
        <v>93679035</v>
      </c>
      <c r="H6796" s="11">
        <f t="shared" si="106"/>
        <v>93079035</v>
      </c>
      <c r="I6796" s="11">
        <v>1460821</v>
      </c>
      <c r="J6796" s="11">
        <v>91618214</v>
      </c>
      <c r="K6796" s="11">
        <v>50386926</v>
      </c>
      <c r="L6796" s="11">
        <v>50386926</v>
      </c>
      <c r="M6796" s="11">
        <v>600000</v>
      </c>
      <c r="N6796" s="13">
        <v>0.97800125716495701</v>
      </c>
      <c r="O6796" s="14" t="s">
        <v>537</v>
      </c>
      <c r="P6796" s="14">
        <v>0.53786768832535481</v>
      </c>
      <c r="Q6796" s="5" t="s">
        <v>543</v>
      </c>
      <c r="XEE6796" s="3">
        <v>0.53786768832535503</v>
      </c>
      <c r="XEF6796" s="4">
        <v>0.54996625452663805</v>
      </c>
      <c r="XEG6796" s="2" t="s">
        <v>13</v>
      </c>
      <c r="XEH6796" s="1">
        <v>7</v>
      </c>
    </row>
    <row r="6797" spans="1:17 16359:16362" hidden="1" x14ac:dyDescent="0.25">
      <c r="A6797" s="6">
        <v>85</v>
      </c>
      <c r="B6797" s="7" t="s">
        <v>527</v>
      </c>
      <c r="C6797" s="7" t="s">
        <v>262</v>
      </c>
      <c r="D6797" s="7" t="s">
        <v>286</v>
      </c>
      <c r="E6797" s="7" t="s">
        <v>14</v>
      </c>
      <c r="F6797" s="6">
        <v>27</v>
      </c>
      <c r="G6797" s="11">
        <v>93679035</v>
      </c>
      <c r="H6797" s="11">
        <f t="shared" si="106"/>
        <v>93079035</v>
      </c>
      <c r="I6797" s="11">
        <v>1460821</v>
      </c>
      <c r="J6797" s="11">
        <v>91618214</v>
      </c>
      <c r="K6797" s="11">
        <v>50386926</v>
      </c>
      <c r="L6797" s="11">
        <v>50386926</v>
      </c>
      <c r="M6797" s="11">
        <v>600000</v>
      </c>
      <c r="N6797" s="13">
        <v>0.97800125716495701</v>
      </c>
      <c r="O6797" s="14" t="s">
        <v>537</v>
      </c>
      <c r="P6797" s="14">
        <v>0.53786768832535481</v>
      </c>
      <c r="Q6797" s="5" t="s">
        <v>543</v>
      </c>
      <c r="XEE6797" s="3">
        <v>0.53786768832535503</v>
      </c>
      <c r="XEF6797" s="4">
        <v>0.54996625452663805</v>
      </c>
      <c r="XEG6797" s="2" t="s">
        <v>13</v>
      </c>
      <c r="XEH6797" s="1">
        <v>7</v>
      </c>
    </row>
    <row r="6798" spans="1:17 16359:16362" ht="60" hidden="1" x14ac:dyDescent="0.25">
      <c r="A6798" s="6">
        <v>85</v>
      </c>
      <c r="B6798" s="7" t="s">
        <v>527</v>
      </c>
      <c r="C6798" s="7" t="s">
        <v>265</v>
      </c>
      <c r="D6798" s="7" t="s">
        <v>288</v>
      </c>
      <c r="E6798" s="7" t="s">
        <v>289</v>
      </c>
      <c r="F6798" s="5"/>
      <c r="G6798" s="11">
        <v>93679035</v>
      </c>
      <c r="H6798" s="11">
        <f t="shared" si="106"/>
        <v>93079035</v>
      </c>
      <c r="I6798" s="11">
        <v>1460821</v>
      </c>
      <c r="J6798" s="11">
        <v>91618214</v>
      </c>
      <c r="K6798" s="11">
        <v>50386926</v>
      </c>
      <c r="L6798" s="11">
        <v>50386926</v>
      </c>
      <c r="M6798" s="11">
        <v>600000</v>
      </c>
      <c r="N6798" s="13">
        <v>0.97800125716495701</v>
      </c>
      <c r="O6798" s="14" t="s">
        <v>537</v>
      </c>
      <c r="P6798" s="14">
        <v>0.53786768832535481</v>
      </c>
      <c r="Q6798" s="5" t="s">
        <v>543</v>
      </c>
      <c r="XEE6798" s="3">
        <v>0.53786768832535503</v>
      </c>
      <c r="XEF6798" s="4">
        <v>0.54996625452663805</v>
      </c>
      <c r="XEG6798" s="2" t="s">
        <v>13</v>
      </c>
      <c r="XEH6798" s="1">
        <v>7</v>
      </c>
    </row>
    <row r="6799" spans="1:17 16359:16362" hidden="1" x14ac:dyDescent="0.25">
      <c r="A6799" s="6">
        <v>85</v>
      </c>
      <c r="B6799" s="7" t="s">
        <v>527</v>
      </c>
      <c r="C6799" s="7" t="s">
        <v>265</v>
      </c>
      <c r="D6799" s="7" t="s">
        <v>288</v>
      </c>
      <c r="E6799" s="7" t="s">
        <v>14</v>
      </c>
      <c r="F6799" s="6">
        <v>27</v>
      </c>
      <c r="G6799" s="11">
        <v>93679035</v>
      </c>
      <c r="H6799" s="11">
        <f t="shared" si="106"/>
        <v>93079035</v>
      </c>
      <c r="I6799" s="11">
        <v>1460821</v>
      </c>
      <c r="J6799" s="11">
        <v>91618214</v>
      </c>
      <c r="K6799" s="11">
        <v>50386926</v>
      </c>
      <c r="L6799" s="11">
        <v>50386926</v>
      </c>
      <c r="M6799" s="11">
        <v>600000</v>
      </c>
      <c r="N6799" s="13">
        <v>0.97800125716495701</v>
      </c>
      <c r="O6799" s="14" t="s">
        <v>537</v>
      </c>
      <c r="P6799" s="14">
        <v>0.53786768832535481</v>
      </c>
      <c r="Q6799" s="5" t="s">
        <v>543</v>
      </c>
      <c r="XEE6799" s="3">
        <v>0.53786768832535503</v>
      </c>
      <c r="XEF6799" s="4">
        <v>0.54996625452663805</v>
      </c>
      <c r="XEG6799" s="2" t="s">
        <v>13</v>
      </c>
      <c r="XEH6799" s="1">
        <v>7</v>
      </c>
    </row>
    <row r="6800" spans="1:17 16359:16362" ht="60" hidden="1" x14ac:dyDescent="0.25">
      <c r="A6800" s="6">
        <v>85</v>
      </c>
      <c r="B6800" s="7" t="s">
        <v>527</v>
      </c>
      <c r="C6800" s="7" t="s">
        <v>268</v>
      </c>
      <c r="D6800" s="7" t="s">
        <v>290</v>
      </c>
      <c r="E6800" s="7" t="s">
        <v>289</v>
      </c>
      <c r="F6800" s="5"/>
      <c r="G6800" s="11">
        <v>93679035</v>
      </c>
      <c r="H6800" s="11">
        <f t="shared" si="106"/>
        <v>93079035</v>
      </c>
      <c r="I6800" s="11">
        <v>1460821</v>
      </c>
      <c r="J6800" s="11">
        <v>91618214</v>
      </c>
      <c r="K6800" s="11">
        <v>50386926</v>
      </c>
      <c r="L6800" s="11">
        <v>50386926</v>
      </c>
      <c r="M6800" s="11">
        <v>600000</v>
      </c>
      <c r="N6800" s="13">
        <v>0.97800125716495701</v>
      </c>
      <c r="O6800" s="14" t="s">
        <v>537</v>
      </c>
      <c r="P6800" s="14">
        <v>0.53786768832535481</v>
      </c>
      <c r="Q6800" s="5" t="s">
        <v>543</v>
      </c>
      <c r="XEE6800" s="3">
        <v>0.53786768832535503</v>
      </c>
      <c r="XEF6800" s="4">
        <v>0.54996625452663805</v>
      </c>
      <c r="XEG6800" s="2" t="s">
        <v>13</v>
      </c>
      <c r="XEH6800" s="1">
        <v>7</v>
      </c>
    </row>
    <row r="6801" spans="1:17 16359:16362" hidden="1" x14ac:dyDescent="0.25">
      <c r="A6801" s="6">
        <v>85</v>
      </c>
      <c r="B6801" s="7" t="s">
        <v>527</v>
      </c>
      <c r="C6801" s="7" t="s">
        <v>268</v>
      </c>
      <c r="D6801" s="7" t="s">
        <v>290</v>
      </c>
      <c r="E6801" s="7" t="s">
        <v>14</v>
      </c>
      <c r="F6801" s="6">
        <v>27</v>
      </c>
      <c r="G6801" s="11">
        <v>93679035</v>
      </c>
      <c r="H6801" s="11">
        <f t="shared" si="106"/>
        <v>93079035</v>
      </c>
      <c r="I6801" s="11">
        <v>1460821</v>
      </c>
      <c r="J6801" s="11">
        <v>91618214</v>
      </c>
      <c r="K6801" s="11">
        <v>50386926</v>
      </c>
      <c r="L6801" s="11">
        <v>50386926</v>
      </c>
      <c r="M6801" s="11">
        <v>600000</v>
      </c>
      <c r="N6801" s="13">
        <v>0.97800125716495701</v>
      </c>
      <c r="O6801" s="14" t="s">
        <v>537</v>
      </c>
      <c r="P6801" s="14">
        <v>0.53786768832535481</v>
      </c>
      <c r="Q6801" s="5" t="s">
        <v>543</v>
      </c>
      <c r="XEE6801" s="3">
        <v>0.53786768832535503</v>
      </c>
      <c r="XEF6801" s="4">
        <v>0.54996625452663805</v>
      </c>
      <c r="XEG6801" s="2" t="s">
        <v>13</v>
      </c>
      <c r="XEH6801" s="1">
        <v>7</v>
      </c>
    </row>
    <row r="6802" spans="1:17 16359:16362" ht="45" hidden="1" x14ac:dyDescent="0.25">
      <c r="A6802" s="6">
        <v>85</v>
      </c>
      <c r="B6802" s="7" t="s">
        <v>527</v>
      </c>
      <c r="C6802" s="7" t="s">
        <v>270</v>
      </c>
      <c r="D6802" s="7" t="s">
        <v>293</v>
      </c>
      <c r="E6802" s="7" t="s">
        <v>279</v>
      </c>
      <c r="F6802" s="5"/>
      <c r="G6802" s="11">
        <v>87547996</v>
      </c>
      <c r="H6802" s="11">
        <f t="shared" si="106"/>
        <v>87547996</v>
      </c>
      <c r="I6802" s="11">
        <v>0</v>
      </c>
      <c r="J6802" s="11">
        <v>87547996</v>
      </c>
      <c r="K6802" s="11">
        <v>46319001</v>
      </c>
      <c r="L6802" s="11">
        <v>46319001</v>
      </c>
      <c r="M6802" s="11">
        <v>0</v>
      </c>
      <c r="N6802" s="13">
        <v>1</v>
      </c>
      <c r="O6802" s="14" t="s">
        <v>537</v>
      </c>
      <c r="P6802" s="14">
        <v>0.52906980303695361</v>
      </c>
      <c r="Q6802" s="5" t="s">
        <v>543</v>
      </c>
      <c r="XEE6802" s="3">
        <v>0.52906980303695395</v>
      </c>
      <c r="XEF6802" s="4">
        <v>0.52906980303695395</v>
      </c>
      <c r="XEG6802" s="2" t="s">
        <v>29</v>
      </c>
      <c r="XEH6802" s="1">
        <v>7</v>
      </c>
    </row>
    <row r="6803" spans="1:17 16359:16362" hidden="1" x14ac:dyDescent="0.25">
      <c r="A6803" s="6">
        <v>85</v>
      </c>
      <c r="B6803" s="7" t="s">
        <v>527</v>
      </c>
      <c r="C6803" s="7" t="s">
        <v>270</v>
      </c>
      <c r="D6803" s="7" t="s">
        <v>293</v>
      </c>
      <c r="E6803" s="7" t="s">
        <v>14</v>
      </c>
      <c r="F6803" s="6">
        <v>27</v>
      </c>
      <c r="G6803" s="11">
        <v>87547996</v>
      </c>
      <c r="H6803" s="11">
        <f t="shared" si="106"/>
        <v>87547996</v>
      </c>
      <c r="I6803" s="11">
        <v>0</v>
      </c>
      <c r="J6803" s="11">
        <v>87547996</v>
      </c>
      <c r="K6803" s="11">
        <v>46319001</v>
      </c>
      <c r="L6803" s="11">
        <v>46319001</v>
      </c>
      <c r="M6803" s="11">
        <v>0</v>
      </c>
      <c r="N6803" s="13">
        <v>1</v>
      </c>
      <c r="O6803" s="14" t="s">
        <v>537</v>
      </c>
      <c r="P6803" s="14">
        <v>0.52906980303695361</v>
      </c>
      <c r="Q6803" s="5" t="s">
        <v>543</v>
      </c>
      <c r="XEE6803" s="3">
        <v>0.52906980303695395</v>
      </c>
      <c r="XEF6803" s="4">
        <v>0.52906980303695395</v>
      </c>
      <c r="XEG6803" s="2" t="s">
        <v>29</v>
      </c>
      <c r="XEH6803" s="1">
        <v>7</v>
      </c>
    </row>
    <row r="6804" spans="1:17 16359:16362" ht="45" hidden="1" x14ac:dyDescent="0.25">
      <c r="A6804" s="6">
        <v>85</v>
      </c>
      <c r="B6804" s="7" t="s">
        <v>527</v>
      </c>
      <c r="C6804" s="7" t="s">
        <v>270</v>
      </c>
      <c r="D6804" s="7" t="s">
        <v>294</v>
      </c>
      <c r="E6804" s="7" t="s">
        <v>281</v>
      </c>
      <c r="F6804" s="5"/>
      <c r="G6804" s="11">
        <v>6127524</v>
      </c>
      <c r="H6804" s="11">
        <f t="shared" si="106"/>
        <v>5527524</v>
      </c>
      <c r="I6804" s="11">
        <v>1460821</v>
      </c>
      <c r="J6804" s="11">
        <v>4066703</v>
      </c>
      <c r="K6804" s="11">
        <v>4066703</v>
      </c>
      <c r="L6804" s="11">
        <v>4066703</v>
      </c>
      <c r="M6804" s="11">
        <v>600000</v>
      </c>
      <c r="N6804" s="13">
        <v>0.66367802068176296</v>
      </c>
      <c r="O6804" s="14" t="s">
        <v>535</v>
      </c>
      <c r="P6804" s="14">
        <v>0.66367802068176318</v>
      </c>
      <c r="Q6804" s="5" t="s">
        <v>546</v>
      </c>
      <c r="XEE6804" s="3">
        <v>0.66367802068176296</v>
      </c>
      <c r="XEF6804" s="4">
        <v>1</v>
      </c>
      <c r="XEG6804" s="2" t="s">
        <v>29</v>
      </c>
      <c r="XEH6804" s="1">
        <v>7</v>
      </c>
    </row>
    <row r="6805" spans="1:17 16359:16362" hidden="1" x14ac:dyDescent="0.25">
      <c r="A6805" s="6">
        <v>85</v>
      </c>
      <c r="B6805" s="7" t="s">
        <v>527</v>
      </c>
      <c r="C6805" s="7" t="s">
        <v>270</v>
      </c>
      <c r="D6805" s="7" t="s">
        <v>294</v>
      </c>
      <c r="E6805" s="7" t="s">
        <v>14</v>
      </c>
      <c r="F6805" s="6">
        <v>27</v>
      </c>
      <c r="G6805" s="11">
        <v>6127524</v>
      </c>
      <c r="H6805" s="11">
        <f t="shared" si="106"/>
        <v>5527524</v>
      </c>
      <c r="I6805" s="11">
        <v>1460821</v>
      </c>
      <c r="J6805" s="11">
        <v>4066703</v>
      </c>
      <c r="K6805" s="11">
        <v>4066703</v>
      </c>
      <c r="L6805" s="11">
        <v>4066703</v>
      </c>
      <c r="M6805" s="11">
        <v>600000</v>
      </c>
      <c r="N6805" s="13">
        <v>0.66367802068176296</v>
      </c>
      <c r="O6805" s="14" t="s">
        <v>535</v>
      </c>
      <c r="P6805" s="14">
        <v>0.66367802068176318</v>
      </c>
      <c r="Q6805" s="5" t="s">
        <v>546</v>
      </c>
      <c r="XEE6805" s="3">
        <v>0.66367802068176296</v>
      </c>
      <c r="XEF6805" s="4">
        <v>1</v>
      </c>
      <c r="XEG6805" s="2" t="s">
        <v>29</v>
      </c>
      <c r="XEH6805" s="1">
        <v>7</v>
      </c>
    </row>
    <row r="6806" spans="1:17 16359:16362" ht="30" hidden="1" x14ac:dyDescent="0.25">
      <c r="A6806" s="6">
        <v>85</v>
      </c>
      <c r="B6806" s="7" t="s">
        <v>527</v>
      </c>
      <c r="C6806" s="7" t="s">
        <v>270</v>
      </c>
      <c r="D6806" s="7" t="s">
        <v>295</v>
      </c>
      <c r="E6806" s="7" t="s">
        <v>283</v>
      </c>
      <c r="F6806" s="5"/>
      <c r="G6806" s="11">
        <v>3515</v>
      </c>
      <c r="H6806" s="11">
        <f t="shared" si="106"/>
        <v>3515</v>
      </c>
      <c r="I6806" s="11">
        <v>0</v>
      </c>
      <c r="J6806" s="11">
        <v>3515</v>
      </c>
      <c r="K6806" s="11">
        <v>1222</v>
      </c>
      <c r="L6806" s="11">
        <v>1222</v>
      </c>
      <c r="M6806" s="11">
        <v>0</v>
      </c>
      <c r="N6806" s="13">
        <v>1</v>
      </c>
      <c r="O6806" s="14" t="s">
        <v>537</v>
      </c>
      <c r="P6806" s="14">
        <v>0.3476529160739687</v>
      </c>
      <c r="Q6806" s="5" t="s">
        <v>543</v>
      </c>
      <c r="XEE6806" s="3">
        <v>0.34765291607396898</v>
      </c>
      <c r="XEF6806" s="4">
        <v>0.34765291607396898</v>
      </c>
      <c r="XEG6806" s="2" t="s">
        <v>29</v>
      </c>
      <c r="XEH6806" s="1">
        <v>7</v>
      </c>
    </row>
    <row r="6807" spans="1:17 16359:16362" hidden="1" x14ac:dyDescent="0.25">
      <c r="A6807" s="6">
        <v>85</v>
      </c>
      <c r="B6807" s="7" t="s">
        <v>527</v>
      </c>
      <c r="C6807" s="7" t="s">
        <v>270</v>
      </c>
      <c r="D6807" s="7" t="s">
        <v>295</v>
      </c>
      <c r="E6807" s="7" t="s">
        <v>14</v>
      </c>
      <c r="F6807" s="6">
        <v>27</v>
      </c>
      <c r="G6807" s="11">
        <v>3515</v>
      </c>
      <c r="H6807" s="11">
        <f t="shared" si="106"/>
        <v>3515</v>
      </c>
      <c r="I6807" s="11">
        <v>0</v>
      </c>
      <c r="J6807" s="11">
        <v>3515</v>
      </c>
      <c r="K6807" s="11">
        <v>1222</v>
      </c>
      <c r="L6807" s="11">
        <v>1222</v>
      </c>
      <c r="M6807" s="11">
        <v>0</v>
      </c>
      <c r="N6807" s="13">
        <v>1</v>
      </c>
      <c r="O6807" s="14" t="s">
        <v>537</v>
      </c>
      <c r="P6807" s="14">
        <v>0.3476529160739687</v>
      </c>
      <c r="Q6807" s="5" t="s">
        <v>543</v>
      </c>
      <c r="XEE6807" s="3">
        <v>0.34765291607396898</v>
      </c>
      <c r="XEF6807" s="4">
        <v>0.34765291607396898</v>
      </c>
      <c r="XEG6807" s="2" t="s">
        <v>29</v>
      </c>
      <c r="XEH6807" s="1">
        <v>7</v>
      </c>
    </row>
    <row r="6808" spans="1:17 16359:16362" ht="30" hidden="1" x14ac:dyDescent="0.25">
      <c r="A6808" s="6">
        <v>85</v>
      </c>
      <c r="B6808" s="7" t="s">
        <v>527</v>
      </c>
      <c r="C6808" s="7" t="s">
        <v>259</v>
      </c>
      <c r="D6808" s="7" t="s">
        <v>296</v>
      </c>
      <c r="E6808" s="7" t="s">
        <v>297</v>
      </c>
      <c r="F6808" s="5"/>
      <c r="G6808" s="11">
        <v>31487737838</v>
      </c>
      <c r="H6808" s="11">
        <f t="shared" si="106"/>
        <v>31116456192</v>
      </c>
      <c r="I6808" s="11">
        <v>203668815</v>
      </c>
      <c r="J6808" s="11">
        <v>30912787377</v>
      </c>
      <c r="K6808" s="11">
        <v>23437233212</v>
      </c>
      <c r="L6808" s="11">
        <v>23437233212</v>
      </c>
      <c r="M6808" s="11">
        <v>371281646</v>
      </c>
      <c r="N6808" s="13">
        <v>0.98174049644474204</v>
      </c>
      <c r="O6808" s="14" t="s">
        <v>537</v>
      </c>
      <c r="P6808" s="14">
        <v>0.7443288982073365</v>
      </c>
      <c r="Q6808" s="5" t="s">
        <v>546</v>
      </c>
      <c r="XEE6808" s="3">
        <v>0.74432889820733705</v>
      </c>
      <c r="XEF6808" s="4">
        <v>0.75817275634736103</v>
      </c>
      <c r="XEG6808" s="2" t="s">
        <v>13</v>
      </c>
      <c r="XEH6808" s="1">
        <v>7</v>
      </c>
    </row>
    <row r="6809" spans="1:17 16359:16362" hidden="1" x14ac:dyDescent="0.25">
      <c r="A6809" s="6">
        <v>85</v>
      </c>
      <c r="B6809" s="7" t="s">
        <v>527</v>
      </c>
      <c r="C6809" s="7" t="s">
        <v>259</v>
      </c>
      <c r="D6809" s="7" t="s">
        <v>296</v>
      </c>
      <c r="E6809" s="7" t="s">
        <v>255</v>
      </c>
      <c r="F6809" s="6">
        <v>11</v>
      </c>
      <c r="G6809" s="11">
        <v>3435951035</v>
      </c>
      <c r="H6809" s="11">
        <f t="shared" si="106"/>
        <v>3195936428</v>
      </c>
      <c r="I6809" s="11">
        <v>138745</v>
      </c>
      <c r="J6809" s="11">
        <v>3195797683</v>
      </c>
      <c r="K6809" s="11">
        <v>1426594451</v>
      </c>
      <c r="L6809" s="11">
        <v>1426594451</v>
      </c>
      <c r="M6809" s="11">
        <v>240014607</v>
      </c>
      <c r="N6809" s="13">
        <v>0.93010571176547596</v>
      </c>
      <c r="O6809" s="14" t="s">
        <v>537</v>
      </c>
      <c r="P6809" s="14">
        <v>0.41519638564930827</v>
      </c>
      <c r="Q6809" s="5" t="s">
        <v>543</v>
      </c>
      <c r="XEE6809" s="3">
        <v>0.415196385649308</v>
      </c>
      <c r="XEF6809" s="4">
        <v>0.44639698519989202</v>
      </c>
      <c r="XEG6809" s="2" t="s">
        <v>13</v>
      </c>
      <c r="XEH6809" s="1">
        <v>7</v>
      </c>
    </row>
    <row r="6810" spans="1:17 16359:16362" hidden="1" x14ac:dyDescent="0.25">
      <c r="A6810" s="6">
        <v>85</v>
      </c>
      <c r="B6810" s="7" t="s">
        <v>527</v>
      </c>
      <c r="C6810" s="7" t="s">
        <v>259</v>
      </c>
      <c r="D6810" s="7" t="s">
        <v>296</v>
      </c>
      <c r="E6810" s="7" t="s">
        <v>256</v>
      </c>
      <c r="F6810" s="6">
        <v>16</v>
      </c>
      <c r="G6810" s="11">
        <v>5257301948</v>
      </c>
      <c r="H6810" s="11">
        <f t="shared" si="106"/>
        <v>5198820305</v>
      </c>
      <c r="I6810" s="11">
        <v>166665184</v>
      </c>
      <c r="J6810" s="11">
        <v>5032155121</v>
      </c>
      <c r="K6810" s="11">
        <v>2162649849</v>
      </c>
      <c r="L6810" s="11">
        <v>2162649849</v>
      </c>
      <c r="M6810" s="11">
        <v>58481643</v>
      </c>
      <c r="N6810" s="13">
        <v>0.95717445388776801</v>
      </c>
      <c r="O6810" s="14" t="s">
        <v>537</v>
      </c>
      <c r="P6810" s="14">
        <v>0.41136116403257422</v>
      </c>
      <c r="Q6810" s="5" t="s">
        <v>543</v>
      </c>
      <c r="XEE6810" s="3">
        <v>0.411361164032574</v>
      </c>
      <c r="XEF6810" s="4">
        <v>0.42976613339579101</v>
      </c>
      <c r="XEG6810" s="2" t="s">
        <v>13</v>
      </c>
      <c r="XEH6810" s="1">
        <v>7</v>
      </c>
    </row>
    <row r="6811" spans="1:17 16359:16362" hidden="1" x14ac:dyDescent="0.25">
      <c r="A6811" s="6">
        <v>85</v>
      </c>
      <c r="B6811" s="7" t="s">
        <v>527</v>
      </c>
      <c r="C6811" s="7" t="s">
        <v>259</v>
      </c>
      <c r="D6811" s="7" t="s">
        <v>296</v>
      </c>
      <c r="E6811" s="7" t="s">
        <v>258</v>
      </c>
      <c r="F6811" s="6">
        <v>21</v>
      </c>
      <c r="G6811" s="11">
        <v>22037678341</v>
      </c>
      <c r="H6811" s="11">
        <f t="shared" si="106"/>
        <v>21986793071</v>
      </c>
      <c r="I6811" s="11">
        <v>13473848</v>
      </c>
      <c r="J6811" s="11">
        <v>21973319223</v>
      </c>
      <c r="K6811" s="11">
        <v>19483408496</v>
      </c>
      <c r="L6811" s="11">
        <v>19483408496</v>
      </c>
      <c r="M6811" s="11">
        <v>50885270</v>
      </c>
      <c r="N6811" s="13">
        <v>0.99707958719588596</v>
      </c>
      <c r="O6811" s="14" t="s">
        <v>537</v>
      </c>
      <c r="P6811" s="14">
        <v>0.88409532957707671</v>
      </c>
      <c r="Q6811" s="5" t="s">
        <v>546</v>
      </c>
      <c r="XEE6811" s="3">
        <v>0.88409532957707704</v>
      </c>
      <c r="XEF6811" s="4">
        <v>0.88668481526478904</v>
      </c>
      <c r="XEG6811" s="2" t="s">
        <v>13</v>
      </c>
      <c r="XEH6811" s="1">
        <v>7</v>
      </c>
    </row>
    <row r="6812" spans="1:17 16359:16362" hidden="1" x14ac:dyDescent="0.25">
      <c r="A6812" s="6">
        <v>85</v>
      </c>
      <c r="B6812" s="7" t="s">
        <v>527</v>
      </c>
      <c r="C6812" s="7" t="s">
        <v>259</v>
      </c>
      <c r="D6812" s="7" t="s">
        <v>296</v>
      </c>
      <c r="E6812" s="7" t="s">
        <v>14</v>
      </c>
      <c r="F6812" s="6">
        <v>27</v>
      </c>
      <c r="G6812" s="11">
        <v>756806514</v>
      </c>
      <c r="H6812" s="11">
        <f t="shared" si="106"/>
        <v>734906388</v>
      </c>
      <c r="I6812" s="11">
        <v>23391038</v>
      </c>
      <c r="J6812" s="11">
        <v>711515350</v>
      </c>
      <c r="K6812" s="11">
        <v>364580416</v>
      </c>
      <c r="L6812" s="11">
        <v>364580416</v>
      </c>
      <c r="M6812" s="11">
        <v>21900126</v>
      </c>
      <c r="N6812" s="13">
        <v>0.94015489671115604</v>
      </c>
      <c r="O6812" s="14" t="s">
        <v>537</v>
      </c>
      <c r="P6812" s="14">
        <v>0.48173530387979718</v>
      </c>
      <c r="Q6812" s="5" t="s">
        <v>543</v>
      </c>
      <c r="XEE6812" s="3">
        <v>0.48173530387979702</v>
      </c>
      <c r="XEF6812" s="4">
        <v>0.51239993065504497</v>
      </c>
      <c r="XEG6812" s="2" t="s">
        <v>13</v>
      </c>
      <c r="XEH6812" s="1">
        <v>7</v>
      </c>
    </row>
    <row r="6813" spans="1:17 16359:16362" ht="45" hidden="1" x14ac:dyDescent="0.25">
      <c r="A6813" s="6">
        <v>85</v>
      </c>
      <c r="B6813" s="7" t="s">
        <v>527</v>
      </c>
      <c r="C6813" s="7" t="s">
        <v>262</v>
      </c>
      <c r="D6813" s="7" t="s">
        <v>298</v>
      </c>
      <c r="E6813" s="7" t="s">
        <v>299</v>
      </c>
      <c r="F6813" s="5"/>
      <c r="G6813" s="11">
        <v>31487737838</v>
      </c>
      <c r="H6813" s="11">
        <f t="shared" si="106"/>
        <v>31116456192</v>
      </c>
      <c r="I6813" s="11">
        <v>203668815</v>
      </c>
      <c r="J6813" s="11">
        <v>30912787377</v>
      </c>
      <c r="K6813" s="11">
        <v>23437233212</v>
      </c>
      <c r="L6813" s="11">
        <v>23437233212</v>
      </c>
      <c r="M6813" s="11">
        <v>371281646</v>
      </c>
      <c r="N6813" s="13">
        <v>0.98174049644474204</v>
      </c>
      <c r="O6813" s="14" t="s">
        <v>537</v>
      </c>
      <c r="P6813" s="14">
        <v>0.7443288982073365</v>
      </c>
      <c r="Q6813" s="5" t="s">
        <v>546</v>
      </c>
      <c r="XEE6813" s="3">
        <v>0.74432889820733705</v>
      </c>
      <c r="XEF6813" s="4">
        <v>0.75817275634736103</v>
      </c>
      <c r="XEG6813" s="2" t="s">
        <v>13</v>
      </c>
      <c r="XEH6813" s="1">
        <v>7</v>
      </c>
    </row>
    <row r="6814" spans="1:17 16359:16362" hidden="1" x14ac:dyDescent="0.25">
      <c r="A6814" s="6">
        <v>85</v>
      </c>
      <c r="B6814" s="7" t="s">
        <v>527</v>
      </c>
      <c r="C6814" s="7" t="s">
        <v>262</v>
      </c>
      <c r="D6814" s="7" t="s">
        <v>298</v>
      </c>
      <c r="E6814" s="7" t="s">
        <v>255</v>
      </c>
      <c r="F6814" s="6">
        <v>11</v>
      </c>
      <c r="G6814" s="11">
        <v>3435951035</v>
      </c>
      <c r="H6814" s="11">
        <f t="shared" si="106"/>
        <v>3195936428</v>
      </c>
      <c r="I6814" s="11">
        <v>138745</v>
      </c>
      <c r="J6814" s="11">
        <v>3195797683</v>
      </c>
      <c r="K6814" s="11">
        <v>1426594451</v>
      </c>
      <c r="L6814" s="11">
        <v>1426594451</v>
      </c>
      <c r="M6814" s="11">
        <v>240014607</v>
      </c>
      <c r="N6814" s="13">
        <v>0.93010571176547596</v>
      </c>
      <c r="O6814" s="14" t="s">
        <v>537</v>
      </c>
      <c r="P6814" s="14">
        <v>0.41519638564930827</v>
      </c>
      <c r="Q6814" s="5" t="s">
        <v>543</v>
      </c>
      <c r="XEE6814" s="3">
        <v>0.415196385649308</v>
      </c>
      <c r="XEF6814" s="4">
        <v>0.44639698519989202</v>
      </c>
      <c r="XEG6814" s="2" t="s">
        <v>13</v>
      </c>
      <c r="XEH6814" s="1">
        <v>7</v>
      </c>
    </row>
    <row r="6815" spans="1:17 16359:16362" hidden="1" x14ac:dyDescent="0.25">
      <c r="A6815" s="6">
        <v>85</v>
      </c>
      <c r="B6815" s="7" t="s">
        <v>527</v>
      </c>
      <c r="C6815" s="7" t="s">
        <v>262</v>
      </c>
      <c r="D6815" s="7" t="s">
        <v>298</v>
      </c>
      <c r="E6815" s="7" t="s">
        <v>256</v>
      </c>
      <c r="F6815" s="6">
        <v>16</v>
      </c>
      <c r="G6815" s="11">
        <v>5257301948</v>
      </c>
      <c r="H6815" s="11">
        <f t="shared" si="106"/>
        <v>5198820305</v>
      </c>
      <c r="I6815" s="11">
        <v>166665184</v>
      </c>
      <c r="J6815" s="11">
        <v>5032155121</v>
      </c>
      <c r="K6815" s="11">
        <v>2162649849</v>
      </c>
      <c r="L6815" s="11">
        <v>2162649849</v>
      </c>
      <c r="M6815" s="11">
        <v>58481643</v>
      </c>
      <c r="N6815" s="13">
        <v>0.95717445388776801</v>
      </c>
      <c r="O6815" s="14" t="s">
        <v>537</v>
      </c>
      <c r="P6815" s="14">
        <v>0.41136116403257422</v>
      </c>
      <c r="Q6815" s="5" t="s">
        <v>543</v>
      </c>
      <c r="XEE6815" s="3">
        <v>0.411361164032574</v>
      </c>
      <c r="XEF6815" s="4">
        <v>0.42976613339579101</v>
      </c>
      <c r="XEG6815" s="2" t="s">
        <v>13</v>
      </c>
      <c r="XEH6815" s="1">
        <v>7</v>
      </c>
    </row>
    <row r="6816" spans="1:17 16359:16362" hidden="1" x14ac:dyDescent="0.25">
      <c r="A6816" s="6">
        <v>85</v>
      </c>
      <c r="B6816" s="7" t="s">
        <v>527</v>
      </c>
      <c r="C6816" s="7" t="s">
        <v>262</v>
      </c>
      <c r="D6816" s="7" t="s">
        <v>298</v>
      </c>
      <c r="E6816" s="7" t="s">
        <v>258</v>
      </c>
      <c r="F6816" s="6">
        <v>21</v>
      </c>
      <c r="G6816" s="11">
        <v>22037678341</v>
      </c>
      <c r="H6816" s="11">
        <f t="shared" si="106"/>
        <v>21986793071</v>
      </c>
      <c r="I6816" s="11">
        <v>13473848</v>
      </c>
      <c r="J6816" s="11">
        <v>21973319223</v>
      </c>
      <c r="K6816" s="11">
        <v>19483408496</v>
      </c>
      <c r="L6816" s="11">
        <v>19483408496</v>
      </c>
      <c r="M6816" s="11">
        <v>50885270</v>
      </c>
      <c r="N6816" s="13">
        <v>0.99707958719588596</v>
      </c>
      <c r="O6816" s="14" t="s">
        <v>537</v>
      </c>
      <c r="P6816" s="14">
        <v>0.88409532957707671</v>
      </c>
      <c r="Q6816" s="5" t="s">
        <v>546</v>
      </c>
      <c r="XEE6816" s="3">
        <v>0.88409532957707704</v>
      </c>
      <c r="XEF6816" s="4">
        <v>0.88668481526478904</v>
      </c>
      <c r="XEG6816" s="2" t="s">
        <v>13</v>
      </c>
      <c r="XEH6816" s="1">
        <v>7</v>
      </c>
    </row>
    <row r="6817" spans="1:17 16359:16362" hidden="1" x14ac:dyDescent="0.25">
      <c r="A6817" s="6">
        <v>85</v>
      </c>
      <c r="B6817" s="7" t="s">
        <v>527</v>
      </c>
      <c r="C6817" s="7" t="s">
        <v>262</v>
      </c>
      <c r="D6817" s="7" t="s">
        <v>298</v>
      </c>
      <c r="E6817" s="7" t="s">
        <v>14</v>
      </c>
      <c r="F6817" s="6">
        <v>27</v>
      </c>
      <c r="G6817" s="11">
        <v>756806514</v>
      </c>
      <c r="H6817" s="11">
        <f t="shared" si="106"/>
        <v>734906388</v>
      </c>
      <c r="I6817" s="11">
        <v>23391038</v>
      </c>
      <c r="J6817" s="11">
        <v>711515350</v>
      </c>
      <c r="K6817" s="11">
        <v>364580416</v>
      </c>
      <c r="L6817" s="11">
        <v>364580416</v>
      </c>
      <c r="M6817" s="11">
        <v>21900126</v>
      </c>
      <c r="N6817" s="13">
        <v>0.94015489671115604</v>
      </c>
      <c r="O6817" s="14" t="s">
        <v>537</v>
      </c>
      <c r="P6817" s="14">
        <v>0.48173530387979718</v>
      </c>
      <c r="Q6817" s="5" t="s">
        <v>543</v>
      </c>
      <c r="XEE6817" s="3">
        <v>0.48173530387979702</v>
      </c>
      <c r="XEF6817" s="4">
        <v>0.51239993065504497</v>
      </c>
      <c r="XEG6817" s="2" t="s">
        <v>13</v>
      </c>
      <c r="XEH6817" s="1">
        <v>7</v>
      </c>
    </row>
    <row r="6818" spans="1:17 16359:16362" ht="30" hidden="1" x14ac:dyDescent="0.25">
      <c r="A6818" s="6">
        <v>85</v>
      </c>
      <c r="B6818" s="7" t="s">
        <v>527</v>
      </c>
      <c r="C6818" s="7" t="s">
        <v>265</v>
      </c>
      <c r="D6818" s="7" t="s">
        <v>308</v>
      </c>
      <c r="E6818" s="7" t="s">
        <v>309</v>
      </c>
      <c r="F6818" s="5"/>
      <c r="G6818" s="11">
        <v>22590144045</v>
      </c>
      <c r="H6818" s="11">
        <f t="shared" si="106"/>
        <v>22534561801</v>
      </c>
      <c r="I6818" s="11">
        <v>36864886</v>
      </c>
      <c r="J6818" s="11">
        <v>22497696915</v>
      </c>
      <c r="K6818" s="11">
        <v>19782528740</v>
      </c>
      <c r="L6818" s="11">
        <v>19782528740</v>
      </c>
      <c r="M6818" s="11">
        <v>55582244</v>
      </c>
      <c r="N6818" s="13">
        <v>0.99590763432867702</v>
      </c>
      <c r="O6818" s="14" t="s">
        <v>537</v>
      </c>
      <c r="P6818" s="14">
        <v>0.87571503309553156</v>
      </c>
      <c r="Q6818" s="5" t="s">
        <v>546</v>
      </c>
      <c r="XEE6818" s="3">
        <v>0.875715033095532</v>
      </c>
      <c r="XEF6818" s="4">
        <v>0.87931350549977005</v>
      </c>
      <c r="XEG6818" s="2" t="s">
        <v>13</v>
      </c>
      <c r="XEH6818" s="1">
        <v>7</v>
      </c>
    </row>
    <row r="6819" spans="1:17 16359:16362" hidden="1" x14ac:dyDescent="0.25">
      <c r="A6819" s="6">
        <v>85</v>
      </c>
      <c r="B6819" s="7" t="s">
        <v>527</v>
      </c>
      <c r="C6819" s="7" t="s">
        <v>265</v>
      </c>
      <c r="D6819" s="7" t="s">
        <v>308</v>
      </c>
      <c r="E6819" s="7" t="s">
        <v>258</v>
      </c>
      <c r="F6819" s="6">
        <v>21</v>
      </c>
      <c r="G6819" s="11">
        <v>22037678341</v>
      </c>
      <c r="H6819" s="11">
        <f t="shared" si="106"/>
        <v>21986793071</v>
      </c>
      <c r="I6819" s="11">
        <v>13473848</v>
      </c>
      <c r="J6819" s="11">
        <v>21973319223</v>
      </c>
      <c r="K6819" s="11">
        <v>19483408496</v>
      </c>
      <c r="L6819" s="11">
        <v>19483408496</v>
      </c>
      <c r="M6819" s="11">
        <v>50885270</v>
      </c>
      <c r="N6819" s="13">
        <v>0.99707958719588596</v>
      </c>
      <c r="O6819" s="14" t="s">
        <v>537</v>
      </c>
      <c r="P6819" s="14">
        <v>0.88409532957707671</v>
      </c>
      <c r="Q6819" s="5" t="s">
        <v>546</v>
      </c>
      <c r="XEE6819" s="3">
        <v>0.88409532957707704</v>
      </c>
      <c r="XEF6819" s="4">
        <v>0.88668481526478904</v>
      </c>
      <c r="XEG6819" s="2" t="s">
        <v>13</v>
      </c>
      <c r="XEH6819" s="1">
        <v>7</v>
      </c>
    </row>
    <row r="6820" spans="1:17 16359:16362" hidden="1" x14ac:dyDescent="0.25">
      <c r="A6820" s="6">
        <v>85</v>
      </c>
      <c r="B6820" s="7" t="s">
        <v>527</v>
      </c>
      <c r="C6820" s="7" t="s">
        <v>265</v>
      </c>
      <c r="D6820" s="7" t="s">
        <v>308</v>
      </c>
      <c r="E6820" s="7" t="s">
        <v>14</v>
      </c>
      <c r="F6820" s="6">
        <v>27</v>
      </c>
      <c r="G6820" s="11">
        <v>552465704</v>
      </c>
      <c r="H6820" s="11">
        <f t="shared" si="106"/>
        <v>547768730</v>
      </c>
      <c r="I6820" s="11">
        <v>23391038</v>
      </c>
      <c r="J6820" s="11">
        <v>524377692</v>
      </c>
      <c r="K6820" s="11">
        <v>299120244</v>
      </c>
      <c r="L6820" s="11">
        <v>299120244</v>
      </c>
      <c r="M6820" s="11">
        <v>4696974</v>
      </c>
      <c r="N6820" s="13">
        <v>0.94915881330436402</v>
      </c>
      <c r="O6820" s="14" t="s">
        <v>537</v>
      </c>
      <c r="P6820" s="14">
        <v>0.54142771548403668</v>
      </c>
      <c r="Q6820" s="5" t="s">
        <v>543</v>
      </c>
      <c r="XEE6820" s="3">
        <v>0.54142771548403701</v>
      </c>
      <c r="XEF6820" s="4">
        <v>0.57042900291799603</v>
      </c>
      <c r="XEG6820" s="2" t="s">
        <v>13</v>
      </c>
      <c r="XEH6820" s="1">
        <v>7</v>
      </c>
    </row>
    <row r="6821" spans="1:17 16359:16362" ht="30" hidden="1" x14ac:dyDescent="0.25">
      <c r="A6821" s="6">
        <v>85</v>
      </c>
      <c r="B6821" s="7" t="s">
        <v>527</v>
      </c>
      <c r="C6821" s="7" t="s">
        <v>268</v>
      </c>
      <c r="D6821" s="7" t="s">
        <v>310</v>
      </c>
      <c r="E6821" s="7" t="s">
        <v>311</v>
      </c>
      <c r="F6821" s="5"/>
      <c r="G6821" s="11">
        <v>22590144045</v>
      </c>
      <c r="H6821" s="11">
        <f t="shared" si="106"/>
        <v>22534561801</v>
      </c>
      <c r="I6821" s="11">
        <v>36864886</v>
      </c>
      <c r="J6821" s="11">
        <v>22497696915</v>
      </c>
      <c r="K6821" s="11">
        <v>19782528740</v>
      </c>
      <c r="L6821" s="11">
        <v>19782528740</v>
      </c>
      <c r="M6821" s="11">
        <v>55582244</v>
      </c>
      <c r="N6821" s="13">
        <v>0.99590763432867702</v>
      </c>
      <c r="O6821" s="14" t="s">
        <v>537</v>
      </c>
      <c r="P6821" s="14">
        <v>0.87571503309553156</v>
      </c>
      <c r="Q6821" s="5" t="s">
        <v>546</v>
      </c>
      <c r="XEE6821" s="3">
        <v>0.875715033095532</v>
      </c>
      <c r="XEF6821" s="4">
        <v>0.87931350549977005</v>
      </c>
      <c r="XEG6821" s="2" t="s">
        <v>13</v>
      </c>
      <c r="XEH6821" s="1">
        <v>7</v>
      </c>
    </row>
    <row r="6822" spans="1:17 16359:16362" hidden="1" x14ac:dyDescent="0.25">
      <c r="A6822" s="6">
        <v>85</v>
      </c>
      <c r="B6822" s="7" t="s">
        <v>527</v>
      </c>
      <c r="C6822" s="7" t="s">
        <v>268</v>
      </c>
      <c r="D6822" s="7" t="s">
        <v>310</v>
      </c>
      <c r="E6822" s="7" t="s">
        <v>258</v>
      </c>
      <c r="F6822" s="6">
        <v>21</v>
      </c>
      <c r="G6822" s="11">
        <v>22037678341</v>
      </c>
      <c r="H6822" s="11">
        <f t="shared" si="106"/>
        <v>21986793071</v>
      </c>
      <c r="I6822" s="11">
        <v>13473848</v>
      </c>
      <c r="J6822" s="11">
        <v>21973319223</v>
      </c>
      <c r="K6822" s="11">
        <v>19483408496</v>
      </c>
      <c r="L6822" s="11">
        <v>19483408496</v>
      </c>
      <c r="M6822" s="11">
        <v>50885270</v>
      </c>
      <c r="N6822" s="13">
        <v>0.99707958719588596</v>
      </c>
      <c r="O6822" s="14" t="s">
        <v>537</v>
      </c>
      <c r="P6822" s="14">
        <v>0.88409532957707671</v>
      </c>
      <c r="Q6822" s="5" t="s">
        <v>546</v>
      </c>
      <c r="XEE6822" s="3">
        <v>0.88409532957707704</v>
      </c>
      <c r="XEF6822" s="4">
        <v>0.88668481526478904</v>
      </c>
      <c r="XEG6822" s="2" t="s">
        <v>13</v>
      </c>
      <c r="XEH6822" s="1">
        <v>7</v>
      </c>
    </row>
    <row r="6823" spans="1:17 16359:16362" hidden="1" x14ac:dyDescent="0.25">
      <c r="A6823" s="6">
        <v>85</v>
      </c>
      <c r="B6823" s="7" t="s">
        <v>527</v>
      </c>
      <c r="C6823" s="7" t="s">
        <v>268</v>
      </c>
      <c r="D6823" s="7" t="s">
        <v>310</v>
      </c>
      <c r="E6823" s="7" t="s">
        <v>14</v>
      </c>
      <c r="F6823" s="6">
        <v>27</v>
      </c>
      <c r="G6823" s="11">
        <v>552465704</v>
      </c>
      <c r="H6823" s="11">
        <f t="shared" si="106"/>
        <v>547768730</v>
      </c>
      <c r="I6823" s="11">
        <v>23391038</v>
      </c>
      <c r="J6823" s="11">
        <v>524377692</v>
      </c>
      <c r="K6823" s="11">
        <v>299120244</v>
      </c>
      <c r="L6823" s="11">
        <v>299120244</v>
      </c>
      <c r="M6823" s="11">
        <v>4696974</v>
      </c>
      <c r="N6823" s="13">
        <v>0.94915881330436402</v>
      </c>
      <c r="O6823" s="14" t="s">
        <v>537</v>
      </c>
      <c r="P6823" s="14">
        <v>0.54142771548403668</v>
      </c>
      <c r="Q6823" s="5" t="s">
        <v>543</v>
      </c>
      <c r="XEE6823" s="3">
        <v>0.54142771548403701</v>
      </c>
      <c r="XEF6823" s="4">
        <v>0.57042900291799603</v>
      </c>
      <c r="XEG6823" s="2" t="s">
        <v>13</v>
      </c>
      <c r="XEH6823" s="1">
        <v>7</v>
      </c>
    </row>
    <row r="6824" spans="1:17 16359:16362" ht="45" hidden="1" x14ac:dyDescent="0.25">
      <c r="A6824" s="6">
        <v>85</v>
      </c>
      <c r="B6824" s="7" t="s">
        <v>527</v>
      </c>
      <c r="C6824" s="7" t="s">
        <v>270</v>
      </c>
      <c r="D6824" s="7" t="s">
        <v>314</v>
      </c>
      <c r="E6824" s="7" t="s">
        <v>279</v>
      </c>
      <c r="F6824" s="5"/>
      <c r="G6824" s="11">
        <v>366847938</v>
      </c>
      <c r="H6824" s="11">
        <f t="shared" si="106"/>
        <v>366465805</v>
      </c>
      <c r="I6824" s="11">
        <v>573200</v>
      </c>
      <c r="J6824" s="11">
        <v>365892605</v>
      </c>
      <c r="K6824" s="11">
        <v>166896734</v>
      </c>
      <c r="L6824" s="11">
        <v>166896734</v>
      </c>
      <c r="M6824" s="11">
        <v>382133</v>
      </c>
      <c r="N6824" s="13">
        <v>0.99739583380185204</v>
      </c>
      <c r="O6824" s="14" t="s">
        <v>537</v>
      </c>
      <c r="P6824" s="14">
        <v>0.45494799537349451</v>
      </c>
      <c r="Q6824" s="5" t="s">
        <v>543</v>
      </c>
      <c r="XEE6824" s="3">
        <v>0.45494799537349501</v>
      </c>
      <c r="XEF6824" s="4">
        <v>0.45613584893304998</v>
      </c>
      <c r="XEG6824" s="2" t="s">
        <v>29</v>
      </c>
      <c r="XEH6824" s="1">
        <v>7</v>
      </c>
    </row>
    <row r="6825" spans="1:17 16359:16362" hidden="1" x14ac:dyDescent="0.25">
      <c r="A6825" s="6">
        <v>85</v>
      </c>
      <c r="B6825" s="7" t="s">
        <v>527</v>
      </c>
      <c r="C6825" s="7" t="s">
        <v>270</v>
      </c>
      <c r="D6825" s="7" t="s">
        <v>314</v>
      </c>
      <c r="E6825" s="7" t="s">
        <v>14</v>
      </c>
      <c r="F6825" s="6">
        <v>27</v>
      </c>
      <c r="G6825" s="11">
        <v>366847938</v>
      </c>
      <c r="H6825" s="11">
        <f t="shared" si="106"/>
        <v>366465805</v>
      </c>
      <c r="I6825" s="11">
        <v>573200</v>
      </c>
      <c r="J6825" s="11">
        <v>365892605</v>
      </c>
      <c r="K6825" s="11">
        <v>166896734</v>
      </c>
      <c r="L6825" s="11">
        <v>166896734</v>
      </c>
      <c r="M6825" s="11">
        <v>382133</v>
      </c>
      <c r="N6825" s="13">
        <v>0.99739583380185204</v>
      </c>
      <c r="O6825" s="14" t="s">
        <v>537</v>
      </c>
      <c r="P6825" s="14">
        <v>0.45494799537349451</v>
      </c>
      <c r="Q6825" s="5" t="s">
        <v>543</v>
      </c>
      <c r="XEE6825" s="3">
        <v>0.45494799537349501</v>
      </c>
      <c r="XEF6825" s="4">
        <v>0.45613584893304998</v>
      </c>
      <c r="XEG6825" s="2" t="s">
        <v>29</v>
      </c>
      <c r="XEH6825" s="1">
        <v>7</v>
      </c>
    </row>
    <row r="6826" spans="1:17 16359:16362" ht="45" hidden="1" x14ac:dyDescent="0.25">
      <c r="A6826" s="6">
        <v>85</v>
      </c>
      <c r="B6826" s="7" t="s">
        <v>527</v>
      </c>
      <c r="C6826" s="7" t="s">
        <v>270</v>
      </c>
      <c r="D6826" s="7" t="s">
        <v>315</v>
      </c>
      <c r="E6826" s="7" t="s">
        <v>281</v>
      </c>
      <c r="F6826" s="5"/>
      <c r="G6826" s="11">
        <v>72173429</v>
      </c>
      <c r="H6826" s="11">
        <f t="shared" si="106"/>
        <v>72173429</v>
      </c>
      <c r="I6826" s="11">
        <v>22817838</v>
      </c>
      <c r="J6826" s="11">
        <v>49355591</v>
      </c>
      <c r="K6826" s="11">
        <v>42614683</v>
      </c>
      <c r="L6826" s="11">
        <v>42614683</v>
      </c>
      <c r="M6826" s="11">
        <v>0</v>
      </c>
      <c r="N6826" s="13">
        <v>0.68384711221078298</v>
      </c>
      <c r="O6826" s="14" t="s">
        <v>535</v>
      </c>
      <c r="P6826" s="14">
        <v>0.59044836292868941</v>
      </c>
      <c r="Q6826" s="5" t="s">
        <v>545</v>
      </c>
      <c r="XEE6826" s="3">
        <v>0.59044836292868896</v>
      </c>
      <c r="XEF6826" s="4">
        <v>0.86342159290525</v>
      </c>
      <c r="XEG6826" s="2" t="s">
        <v>29</v>
      </c>
      <c r="XEH6826" s="1">
        <v>7</v>
      </c>
    </row>
    <row r="6827" spans="1:17 16359:16362" hidden="1" x14ac:dyDescent="0.25">
      <c r="A6827" s="6">
        <v>85</v>
      </c>
      <c r="B6827" s="7" t="s">
        <v>527</v>
      </c>
      <c r="C6827" s="7" t="s">
        <v>270</v>
      </c>
      <c r="D6827" s="7" t="s">
        <v>315</v>
      </c>
      <c r="E6827" s="7" t="s">
        <v>14</v>
      </c>
      <c r="F6827" s="6">
        <v>27</v>
      </c>
      <c r="G6827" s="11">
        <v>72173429</v>
      </c>
      <c r="H6827" s="11">
        <f t="shared" si="106"/>
        <v>72173429</v>
      </c>
      <c r="I6827" s="11">
        <v>22817838</v>
      </c>
      <c r="J6827" s="11">
        <v>49355591</v>
      </c>
      <c r="K6827" s="11">
        <v>42614683</v>
      </c>
      <c r="L6827" s="11">
        <v>42614683</v>
      </c>
      <c r="M6827" s="11">
        <v>0</v>
      </c>
      <c r="N6827" s="13">
        <v>0.68384711221078298</v>
      </c>
      <c r="O6827" s="14" t="s">
        <v>535</v>
      </c>
      <c r="P6827" s="14">
        <v>0.59044836292868941</v>
      </c>
      <c r="Q6827" s="5" t="s">
        <v>545</v>
      </c>
      <c r="XEE6827" s="3">
        <v>0.59044836292868896</v>
      </c>
      <c r="XEF6827" s="4">
        <v>0.86342159290525</v>
      </c>
      <c r="XEG6827" s="2" t="s">
        <v>29</v>
      </c>
      <c r="XEH6827" s="1">
        <v>7</v>
      </c>
    </row>
    <row r="6828" spans="1:17 16359:16362" hidden="1" x14ac:dyDescent="0.25">
      <c r="A6828" s="6">
        <v>85</v>
      </c>
      <c r="B6828" s="7" t="s">
        <v>527</v>
      </c>
      <c r="C6828" s="7" t="s">
        <v>270</v>
      </c>
      <c r="D6828" s="7" t="s">
        <v>316</v>
      </c>
      <c r="E6828" s="7" t="s">
        <v>317</v>
      </c>
      <c r="F6828" s="5"/>
      <c r="G6828" s="11">
        <v>10335220832</v>
      </c>
      <c r="H6828" s="11">
        <f t="shared" si="106"/>
        <v>10294226659</v>
      </c>
      <c r="I6828" s="11">
        <v>0</v>
      </c>
      <c r="J6828" s="11">
        <v>10294226659</v>
      </c>
      <c r="K6828" s="11">
        <v>9142463287</v>
      </c>
      <c r="L6828" s="11">
        <v>9142463287</v>
      </c>
      <c r="M6828" s="11">
        <v>40994173</v>
      </c>
      <c r="N6828" s="13">
        <v>0.99603354648474696</v>
      </c>
      <c r="O6828" s="14" t="s">
        <v>537</v>
      </c>
      <c r="P6828" s="14">
        <v>0.88459293087313884</v>
      </c>
      <c r="Q6828" s="5" t="s">
        <v>546</v>
      </c>
      <c r="XEE6828" s="3">
        <v>0.88459293087313895</v>
      </c>
      <c r="XEF6828" s="4">
        <v>0.88811560011717405</v>
      </c>
      <c r="XEG6828" s="2" t="s">
        <v>29</v>
      </c>
      <c r="XEH6828" s="1">
        <v>7</v>
      </c>
    </row>
    <row r="6829" spans="1:17 16359:16362" hidden="1" x14ac:dyDescent="0.25">
      <c r="A6829" s="6">
        <v>85</v>
      </c>
      <c r="B6829" s="7" t="s">
        <v>527</v>
      </c>
      <c r="C6829" s="7" t="s">
        <v>270</v>
      </c>
      <c r="D6829" s="7" t="s">
        <v>316</v>
      </c>
      <c r="E6829" s="7" t="s">
        <v>258</v>
      </c>
      <c r="F6829" s="6">
        <v>21</v>
      </c>
      <c r="G6829" s="11">
        <v>10335220832</v>
      </c>
      <c r="H6829" s="11">
        <f t="shared" si="106"/>
        <v>10294226659</v>
      </c>
      <c r="I6829" s="11">
        <v>0</v>
      </c>
      <c r="J6829" s="11">
        <v>10294226659</v>
      </c>
      <c r="K6829" s="11">
        <v>9142463287</v>
      </c>
      <c r="L6829" s="11">
        <v>9142463287</v>
      </c>
      <c r="M6829" s="11">
        <v>40994173</v>
      </c>
      <c r="N6829" s="13">
        <v>0.99603354648474696</v>
      </c>
      <c r="O6829" s="14" t="s">
        <v>537</v>
      </c>
      <c r="P6829" s="14">
        <v>0.88459293087313884</v>
      </c>
      <c r="Q6829" s="5" t="s">
        <v>546</v>
      </c>
      <c r="XEE6829" s="3">
        <v>0.88459293087313895</v>
      </c>
      <c r="XEF6829" s="4">
        <v>0.88811560011717405</v>
      </c>
      <c r="XEG6829" s="2" t="s">
        <v>29</v>
      </c>
      <c r="XEH6829" s="1">
        <v>7</v>
      </c>
    </row>
    <row r="6830" spans="1:17 16359:16362" ht="30" hidden="1" x14ac:dyDescent="0.25">
      <c r="A6830" s="6">
        <v>85</v>
      </c>
      <c r="B6830" s="7" t="s">
        <v>527</v>
      </c>
      <c r="C6830" s="7" t="s">
        <v>270</v>
      </c>
      <c r="D6830" s="7" t="s">
        <v>318</v>
      </c>
      <c r="E6830" s="7" t="s">
        <v>319</v>
      </c>
      <c r="F6830" s="5"/>
      <c r="G6830" s="11">
        <v>645513487</v>
      </c>
      <c r="H6830" s="11">
        <f t="shared" si="106"/>
        <v>645513487</v>
      </c>
      <c r="I6830" s="11">
        <v>0</v>
      </c>
      <c r="J6830" s="11">
        <v>645513487</v>
      </c>
      <c r="K6830" s="11">
        <v>575365776</v>
      </c>
      <c r="L6830" s="11">
        <v>575365776</v>
      </c>
      <c r="M6830" s="11">
        <v>0</v>
      </c>
      <c r="N6830" s="13">
        <v>1</v>
      </c>
      <c r="O6830" s="14" t="s">
        <v>537</v>
      </c>
      <c r="P6830" s="14">
        <v>0.89133037122739467</v>
      </c>
      <c r="Q6830" s="5" t="s">
        <v>546</v>
      </c>
      <c r="XEE6830" s="3">
        <v>0.891330371227395</v>
      </c>
      <c r="XEF6830" s="4">
        <v>0.891330371227395</v>
      </c>
      <c r="XEG6830" s="2" t="s">
        <v>29</v>
      </c>
      <c r="XEH6830" s="1">
        <v>7</v>
      </c>
    </row>
    <row r="6831" spans="1:17 16359:16362" hidden="1" x14ac:dyDescent="0.25">
      <c r="A6831" s="6">
        <v>85</v>
      </c>
      <c r="B6831" s="7" t="s">
        <v>527</v>
      </c>
      <c r="C6831" s="7" t="s">
        <v>270</v>
      </c>
      <c r="D6831" s="7" t="s">
        <v>318</v>
      </c>
      <c r="E6831" s="7" t="s">
        <v>258</v>
      </c>
      <c r="F6831" s="6">
        <v>21</v>
      </c>
      <c r="G6831" s="11">
        <v>645513487</v>
      </c>
      <c r="H6831" s="11">
        <f t="shared" si="106"/>
        <v>645513487</v>
      </c>
      <c r="I6831" s="11">
        <v>0</v>
      </c>
      <c r="J6831" s="11">
        <v>645513487</v>
      </c>
      <c r="K6831" s="11">
        <v>575365776</v>
      </c>
      <c r="L6831" s="11">
        <v>575365776</v>
      </c>
      <c r="M6831" s="11">
        <v>0</v>
      </c>
      <c r="N6831" s="13">
        <v>1</v>
      </c>
      <c r="O6831" s="14" t="s">
        <v>537</v>
      </c>
      <c r="P6831" s="14">
        <v>0.89133037122739467</v>
      </c>
      <c r="Q6831" s="5" t="s">
        <v>546</v>
      </c>
      <c r="XEE6831" s="3">
        <v>0.891330371227395</v>
      </c>
      <c r="XEF6831" s="4">
        <v>0.891330371227395</v>
      </c>
      <c r="XEG6831" s="2" t="s">
        <v>29</v>
      </c>
      <c r="XEH6831" s="1">
        <v>7</v>
      </c>
    </row>
    <row r="6832" spans="1:17 16359:16362" ht="30" hidden="1" x14ac:dyDescent="0.25">
      <c r="A6832" s="6">
        <v>85</v>
      </c>
      <c r="B6832" s="7" t="s">
        <v>527</v>
      </c>
      <c r="C6832" s="7" t="s">
        <v>270</v>
      </c>
      <c r="D6832" s="7" t="s">
        <v>328</v>
      </c>
      <c r="E6832" s="7" t="s">
        <v>329</v>
      </c>
      <c r="F6832" s="5"/>
      <c r="G6832" s="11">
        <v>75070358</v>
      </c>
      <c r="H6832" s="11">
        <f t="shared" si="106"/>
        <v>72951464</v>
      </c>
      <c r="I6832" s="11">
        <v>1817160</v>
      </c>
      <c r="J6832" s="11">
        <v>71134304</v>
      </c>
      <c r="K6832" s="11">
        <v>68926816</v>
      </c>
      <c r="L6832" s="11">
        <v>68926816</v>
      </c>
      <c r="M6832" s="11">
        <v>2118894</v>
      </c>
      <c r="N6832" s="13">
        <v>0.94756846637124104</v>
      </c>
      <c r="O6832" s="14" t="s">
        <v>537</v>
      </c>
      <c r="P6832" s="14">
        <v>0.91816287861581802</v>
      </c>
      <c r="Q6832" s="5" t="s">
        <v>546</v>
      </c>
      <c r="XEE6832" s="3">
        <v>0.91816287861581802</v>
      </c>
      <c r="XEF6832" s="4">
        <v>0.96896732130815499</v>
      </c>
      <c r="XEG6832" s="2" t="s">
        <v>29</v>
      </c>
      <c r="XEH6832" s="1">
        <v>7</v>
      </c>
    </row>
    <row r="6833" spans="1:17 16359:16362" hidden="1" x14ac:dyDescent="0.25">
      <c r="A6833" s="6">
        <v>85</v>
      </c>
      <c r="B6833" s="7" t="s">
        <v>527</v>
      </c>
      <c r="C6833" s="7" t="s">
        <v>270</v>
      </c>
      <c r="D6833" s="7" t="s">
        <v>328</v>
      </c>
      <c r="E6833" s="7" t="s">
        <v>258</v>
      </c>
      <c r="F6833" s="6">
        <v>21</v>
      </c>
      <c r="G6833" s="11">
        <v>74047666</v>
      </c>
      <c r="H6833" s="11">
        <f t="shared" si="106"/>
        <v>72951464</v>
      </c>
      <c r="I6833" s="11">
        <v>1817160</v>
      </c>
      <c r="J6833" s="11">
        <v>71134304</v>
      </c>
      <c r="K6833" s="11">
        <v>68926816</v>
      </c>
      <c r="L6833" s="11">
        <v>68926816</v>
      </c>
      <c r="M6833" s="11">
        <v>1096202</v>
      </c>
      <c r="N6833" s="13">
        <v>0.96065558636243897</v>
      </c>
      <c r="O6833" s="14" t="s">
        <v>537</v>
      </c>
      <c r="P6833" s="14">
        <v>0.93084387021732728</v>
      </c>
      <c r="Q6833" s="5" t="s">
        <v>546</v>
      </c>
      <c r="XEE6833" s="3">
        <v>0.93084387021732695</v>
      </c>
      <c r="XEF6833" s="4">
        <v>0.96896732130815499</v>
      </c>
      <c r="XEG6833" s="2" t="s">
        <v>29</v>
      </c>
      <c r="XEH6833" s="1">
        <v>7</v>
      </c>
    </row>
    <row r="6834" spans="1:17 16359:16362" hidden="1" x14ac:dyDescent="0.25">
      <c r="A6834" s="6">
        <v>85</v>
      </c>
      <c r="B6834" s="7" t="s">
        <v>527</v>
      </c>
      <c r="C6834" s="7" t="s">
        <v>270</v>
      </c>
      <c r="D6834" s="7" t="s">
        <v>328</v>
      </c>
      <c r="E6834" s="7" t="s">
        <v>14</v>
      </c>
      <c r="F6834" s="6">
        <v>27</v>
      </c>
      <c r="G6834" s="11">
        <v>1022692</v>
      </c>
      <c r="H6834" s="11">
        <f t="shared" si="106"/>
        <v>0</v>
      </c>
      <c r="I6834" s="11">
        <v>0</v>
      </c>
      <c r="J6834" s="11">
        <v>0</v>
      </c>
      <c r="K6834" s="11">
        <v>0</v>
      </c>
      <c r="L6834" s="11">
        <v>0</v>
      </c>
      <c r="M6834" s="11">
        <v>1022692</v>
      </c>
      <c r="N6834" s="13">
        <v>0</v>
      </c>
      <c r="O6834" s="14" t="s">
        <v>535</v>
      </c>
      <c r="P6834" s="14">
        <v>0</v>
      </c>
      <c r="Q6834" s="5" t="s">
        <v>543</v>
      </c>
      <c r="XEE6834" s="3">
        <v>0</v>
      </c>
      <c r="XEG6834" s="2" t="s">
        <v>29</v>
      </c>
      <c r="XEH6834" s="1">
        <v>7</v>
      </c>
    </row>
    <row r="6835" spans="1:17 16359:16362" ht="30" hidden="1" x14ac:dyDescent="0.25">
      <c r="A6835" s="6">
        <v>85</v>
      </c>
      <c r="B6835" s="7" t="s">
        <v>527</v>
      </c>
      <c r="C6835" s="7" t="s">
        <v>270</v>
      </c>
      <c r="D6835" s="7" t="s">
        <v>330</v>
      </c>
      <c r="E6835" s="7" t="s">
        <v>331</v>
      </c>
      <c r="F6835" s="5"/>
      <c r="G6835" s="11">
        <v>10836656936</v>
      </c>
      <c r="H6835" s="11">
        <f t="shared" si="106"/>
        <v>10827862041</v>
      </c>
      <c r="I6835" s="11">
        <v>0</v>
      </c>
      <c r="J6835" s="11">
        <v>10827862041</v>
      </c>
      <c r="K6835" s="11">
        <v>9645860809</v>
      </c>
      <c r="L6835" s="11">
        <v>9645860809</v>
      </c>
      <c r="M6835" s="11">
        <v>8794895</v>
      </c>
      <c r="N6835" s="13">
        <v>0.99918841252870305</v>
      </c>
      <c r="O6835" s="14" t="s">
        <v>537</v>
      </c>
      <c r="P6835" s="14">
        <v>0.89011406986188646</v>
      </c>
      <c r="Q6835" s="5" t="s">
        <v>546</v>
      </c>
      <c r="XEE6835" s="3">
        <v>0.89011406986188601</v>
      </c>
      <c r="XEF6835" s="4">
        <v>0.89083706206042201</v>
      </c>
      <c r="XEG6835" s="2" t="s">
        <v>29</v>
      </c>
      <c r="XEH6835" s="1">
        <v>7</v>
      </c>
    </row>
    <row r="6836" spans="1:17 16359:16362" hidden="1" x14ac:dyDescent="0.25">
      <c r="A6836" s="6">
        <v>85</v>
      </c>
      <c r="B6836" s="7" t="s">
        <v>527</v>
      </c>
      <c r="C6836" s="7" t="s">
        <v>270</v>
      </c>
      <c r="D6836" s="7" t="s">
        <v>330</v>
      </c>
      <c r="E6836" s="7" t="s">
        <v>258</v>
      </c>
      <c r="F6836" s="6">
        <v>21</v>
      </c>
      <c r="G6836" s="11">
        <v>10727537916</v>
      </c>
      <c r="H6836" s="11">
        <f t="shared" si="106"/>
        <v>10718743021</v>
      </c>
      <c r="I6836" s="11">
        <v>0</v>
      </c>
      <c r="J6836" s="11">
        <v>10718743021</v>
      </c>
      <c r="K6836" s="11">
        <v>9556256089</v>
      </c>
      <c r="L6836" s="11">
        <v>9556256089</v>
      </c>
      <c r="M6836" s="11">
        <v>8794895</v>
      </c>
      <c r="N6836" s="13">
        <v>0.99918015717410003</v>
      </c>
      <c r="O6836" s="14" t="s">
        <v>537</v>
      </c>
      <c r="P6836" s="14">
        <v>0.89081541019276689</v>
      </c>
      <c r="Q6836" s="5" t="s">
        <v>546</v>
      </c>
      <c r="XEE6836" s="3">
        <v>0.890815410192767</v>
      </c>
      <c r="XEF6836" s="4">
        <v>0.89154633806198402</v>
      </c>
      <c r="XEG6836" s="2" t="s">
        <v>29</v>
      </c>
      <c r="XEH6836" s="1">
        <v>7</v>
      </c>
    </row>
    <row r="6837" spans="1:17 16359:16362" hidden="1" x14ac:dyDescent="0.25">
      <c r="A6837" s="6">
        <v>85</v>
      </c>
      <c r="B6837" s="7" t="s">
        <v>527</v>
      </c>
      <c r="C6837" s="7" t="s">
        <v>270</v>
      </c>
      <c r="D6837" s="7" t="s">
        <v>330</v>
      </c>
      <c r="E6837" s="7" t="s">
        <v>14</v>
      </c>
      <c r="F6837" s="6">
        <v>27</v>
      </c>
      <c r="G6837" s="11">
        <v>109119020</v>
      </c>
      <c r="H6837" s="11">
        <f t="shared" si="106"/>
        <v>109119020</v>
      </c>
      <c r="I6837" s="11">
        <v>0</v>
      </c>
      <c r="J6837" s="11">
        <v>109119020</v>
      </c>
      <c r="K6837" s="11">
        <v>89604720</v>
      </c>
      <c r="L6837" s="11">
        <v>89604720</v>
      </c>
      <c r="M6837" s="11">
        <v>0</v>
      </c>
      <c r="N6837" s="13">
        <v>1</v>
      </c>
      <c r="O6837" s="14" t="s">
        <v>537</v>
      </c>
      <c r="P6837" s="14">
        <v>0.82116499946572097</v>
      </c>
      <c r="Q6837" s="5" t="s">
        <v>546</v>
      </c>
      <c r="XEE6837" s="3">
        <v>0.82116499946572097</v>
      </c>
      <c r="XEF6837" s="4">
        <v>0.82116499946572097</v>
      </c>
      <c r="XEG6837" s="2" t="s">
        <v>29</v>
      </c>
      <c r="XEH6837" s="1">
        <v>7</v>
      </c>
    </row>
    <row r="6838" spans="1:17 16359:16362" ht="30" hidden="1" x14ac:dyDescent="0.25">
      <c r="A6838" s="6">
        <v>85</v>
      </c>
      <c r="B6838" s="7" t="s">
        <v>527</v>
      </c>
      <c r="C6838" s="7" t="s">
        <v>270</v>
      </c>
      <c r="D6838" s="7" t="s">
        <v>334</v>
      </c>
      <c r="E6838" s="7" t="s">
        <v>335</v>
      </c>
      <c r="F6838" s="5"/>
      <c r="G6838" s="11">
        <v>258650589</v>
      </c>
      <c r="H6838" s="11">
        <f t="shared" si="106"/>
        <v>255358440</v>
      </c>
      <c r="I6838" s="11">
        <v>11656688</v>
      </c>
      <c r="J6838" s="11">
        <v>243701752</v>
      </c>
      <c r="K6838" s="11">
        <v>140396528</v>
      </c>
      <c r="L6838" s="11">
        <v>140396528</v>
      </c>
      <c r="M6838" s="11">
        <v>3292149</v>
      </c>
      <c r="N6838" s="13">
        <v>0.94220451204926503</v>
      </c>
      <c r="O6838" s="14" t="s">
        <v>537</v>
      </c>
      <c r="P6838" s="14">
        <v>0.54280382094935031</v>
      </c>
      <c r="Q6838" s="5" t="s">
        <v>543</v>
      </c>
      <c r="XEE6838" s="3">
        <v>0.54280382094934998</v>
      </c>
      <c r="XEF6838" s="4">
        <v>0.57609978938518303</v>
      </c>
      <c r="XEG6838" s="2" t="s">
        <v>29</v>
      </c>
      <c r="XEH6838" s="1">
        <v>7</v>
      </c>
    </row>
    <row r="6839" spans="1:17 16359:16362" hidden="1" x14ac:dyDescent="0.25">
      <c r="A6839" s="6">
        <v>85</v>
      </c>
      <c r="B6839" s="7" t="s">
        <v>527</v>
      </c>
      <c r="C6839" s="7" t="s">
        <v>270</v>
      </c>
      <c r="D6839" s="7" t="s">
        <v>334</v>
      </c>
      <c r="E6839" s="7" t="s">
        <v>258</v>
      </c>
      <c r="F6839" s="6">
        <v>21</v>
      </c>
      <c r="G6839" s="11">
        <v>255358440</v>
      </c>
      <c r="H6839" s="11">
        <f t="shared" si="106"/>
        <v>255358440</v>
      </c>
      <c r="I6839" s="11">
        <v>11656688</v>
      </c>
      <c r="J6839" s="11">
        <v>243701752</v>
      </c>
      <c r="K6839" s="11">
        <v>140396528</v>
      </c>
      <c r="L6839" s="11">
        <v>140396528</v>
      </c>
      <c r="M6839" s="11">
        <v>0</v>
      </c>
      <c r="N6839" s="13">
        <v>0.954351663489172</v>
      </c>
      <c r="O6839" s="14" t="s">
        <v>537</v>
      </c>
      <c r="P6839" s="14">
        <v>0.54980179233551085</v>
      </c>
      <c r="Q6839" s="5" t="s">
        <v>543</v>
      </c>
      <c r="XEE6839" s="3">
        <v>0.54980179233551096</v>
      </c>
      <c r="XEF6839" s="4">
        <v>0.57609978938518303</v>
      </c>
      <c r="XEG6839" s="2" t="s">
        <v>29</v>
      </c>
      <c r="XEH6839" s="1">
        <v>7</v>
      </c>
    </row>
    <row r="6840" spans="1:17 16359:16362" hidden="1" x14ac:dyDescent="0.25">
      <c r="A6840" s="6">
        <v>85</v>
      </c>
      <c r="B6840" s="7" t="s">
        <v>527</v>
      </c>
      <c r="C6840" s="7" t="s">
        <v>270</v>
      </c>
      <c r="D6840" s="7" t="s">
        <v>334</v>
      </c>
      <c r="E6840" s="7" t="s">
        <v>14</v>
      </c>
      <c r="F6840" s="6">
        <v>27</v>
      </c>
      <c r="G6840" s="11">
        <v>3292149</v>
      </c>
      <c r="H6840" s="11">
        <f t="shared" si="106"/>
        <v>0</v>
      </c>
      <c r="I6840" s="11">
        <v>0</v>
      </c>
      <c r="J6840" s="11">
        <v>0</v>
      </c>
      <c r="K6840" s="11">
        <v>0</v>
      </c>
      <c r="L6840" s="11">
        <v>0</v>
      </c>
      <c r="M6840" s="11">
        <v>3292149</v>
      </c>
      <c r="N6840" s="13">
        <v>0</v>
      </c>
      <c r="O6840" s="14" t="s">
        <v>535</v>
      </c>
      <c r="P6840" s="14">
        <v>0</v>
      </c>
      <c r="Q6840" s="5" t="s">
        <v>543</v>
      </c>
      <c r="XEE6840" s="3">
        <v>0</v>
      </c>
      <c r="XEG6840" s="2" t="s">
        <v>29</v>
      </c>
      <c r="XEH6840" s="1">
        <v>7</v>
      </c>
    </row>
    <row r="6841" spans="1:17 16359:16362" ht="30" hidden="1" x14ac:dyDescent="0.25">
      <c r="A6841" s="6">
        <v>85</v>
      </c>
      <c r="B6841" s="7" t="s">
        <v>527</v>
      </c>
      <c r="C6841" s="7" t="s">
        <v>270</v>
      </c>
      <c r="D6841" s="7" t="s">
        <v>354</v>
      </c>
      <c r="E6841" s="7" t="s">
        <v>283</v>
      </c>
      <c r="F6841" s="5"/>
      <c r="G6841" s="11">
        <v>10476</v>
      </c>
      <c r="H6841" s="11">
        <f t="shared" si="106"/>
        <v>10476</v>
      </c>
      <c r="I6841" s="11">
        <v>0</v>
      </c>
      <c r="J6841" s="11">
        <v>10476</v>
      </c>
      <c r="K6841" s="11">
        <v>4107</v>
      </c>
      <c r="L6841" s="11">
        <v>4107</v>
      </c>
      <c r="M6841" s="11">
        <v>0</v>
      </c>
      <c r="N6841" s="13">
        <v>1</v>
      </c>
      <c r="O6841" s="14" t="s">
        <v>537</v>
      </c>
      <c r="P6841" s="14">
        <v>0.3920389461626575</v>
      </c>
      <c r="Q6841" s="5" t="s">
        <v>543</v>
      </c>
      <c r="XEE6841" s="3">
        <v>0.392038946162658</v>
      </c>
      <c r="XEF6841" s="4">
        <v>0.392038946162658</v>
      </c>
      <c r="XEG6841" s="2" t="s">
        <v>29</v>
      </c>
      <c r="XEH6841" s="1">
        <v>7</v>
      </c>
    </row>
    <row r="6842" spans="1:17 16359:16362" hidden="1" x14ac:dyDescent="0.25">
      <c r="A6842" s="6">
        <v>85</v>
      </c>
      <c r="B6842" s="7" t="s">
        <v>527</v>
      </c>
      <c r="C6842" s="7" t="s">
        <v>270</v>
      </c>
      <c r="D6842" s="7" t="s">
        <v>354</v>
      </c>
      <c r="E6842" s="7" t="s">
        <v>14</v>
      </c>
      <c r="F6842" s="6">
        <v>27</v>
      </c>
      <c r="G6842" s="11">
        <v>10476</v>
      </c>
      <c r="H6842" s="11">
        <f t="shared" si="106"/>
        <v>10476</v>
      </c>
      <c r="I6842" s="11">
        <v>0</v>
      </c>
      <c r="J6842" s="11">
        <v>10476</v>
      </c>
      <c r="K6842" s="11">
        <v>4107</v>
      </c>
      <c r="L6842" s="11">
        <v>4107</v>
      </c>
      <c r="M6842" s="11">
        <v>0</v>
      </c>
      <c r="N6842" s="13">
        <v>1</v>
      </c>
      <c r="O6842" s="14" t="s">
        <v>537</v>
      </c>
      <c r="P6842" s="14">
        <v>0.3920389461626575</v>
      </c>
      <c r="Q6842" s="5" t="s">
        <v>543</v>
      </c>
      <c r="XEE6842" s="3">
        <v>0.392038946162658</v>
      </c>
      <c r="XEF6842" s="4">
        <v>0.392038946162658</v>
      </c>
      <c r="XEG6842" s="2" t="s">
        <v>29</v>
      </c>
      <c r="XEH6842" s="1">
        <v>7</v>
      </c>
    </row>
    <row r="6843" spans="1:17 16359:16362" ht="45" hidden="1" x14ac:dyDescent="0.25">
      <c r="A6843" s="6">
        <v>85</v>
      </c>
      <c r="B6843" s="7" t="s">
        <v>527</v>
      </c>
      <c r="C6843" s="7" t="s">
        <v>265</v>
      </c>
      <c r="D6843" s="7" t="s">
        <v>355</v>
      </c>
      <c r="E6843" s="7" t="s">
        <v>356</v>
      </c>
      <c r="F6843" s="5"/>
      <c r="G6843" s="11">
        <v>785009660</v>
      </c>
      <c r="H6843" s="11">
        <f t="shared" si="106"/>
        <v>785009660</v>
      </c>
      <c r="I6843" s="11">
        <v>11322658</v>
      </c>
      <c r="J6843" s="11">
        <v>773687002</v>
      </c>
      <c r="K6843" s="11">
        <v>241152295</v>
      </c>
      <c r="L6843" s="11">
        <v>241152295</v>
      </c>
      <c r="M6843" s="11">
        <v>0</v>
      </c>
      <c r="N6843" s="13">
        <v>0.98557640933998203</v>
      </c>
      <c r="O6843" s="14" t="s">
        <v>537</v>
      </c>
      <c r="P6843" s="14">
        <v>0.30719659551705392</v>
      </c>
      <c r="Q6843" s="5" t="s">
        <v>543</v>
      </c>
      <c r="XEE6843" s="3">
        <v>0.30719659551705403</v>
      </c>
      <c r="XEF6843" s="4">
        <v>0.31169231792264201</v>
      </c>
      <c r="XEG6843" s="2" t="s">
        <v>13</v>
      </c>
      <c r="XEH6843" s="1">
        <v>7</v>
      </c>
    </row>
    <row r="6844" spans="1:17 16359:16362" hidden="1" x14ac:dyDescent="0.25">
      <c r="A6844" s="6">
        <v>85</v>
      </c>
      <c r="B6844" s="7" t="s">
        <v>527</v>
      </c>
      <c r="C6844" s="7" t="s">
        <v>265</v>
      </c>
      <c r="D6844" s="7" t="s">
        <v>355</v>
      </c>
      <c r="E6844" s="7" t="s">
        <v>256</v>
      </c>
      <c r="F6844" s="6">
        <v>16</v>
      </c>
      <c r="G6844" s="11">
        <v>785009660</v>
      </c>
      <c r="H6844" s="11">
        <f t="shared" si="106"/>
        <v>785009660</v>
      </c>
      <c r="I6844" s="11">
        <v>11322658</v>
      </c>
      <c r="J6844" s="11">
        <v>773687002</v>
      </c>
      <c r="K6844" s="11">
        <v>241152295</v>
      </c>
      <c r="L6844" s="11">
        <v>241152295</v>
      </c>
      <c r="M6844" s="11">
        <v>0</v>
      </c>
      <c r="N6844" s="13">
        <v>0.98557640933998203</v>
      </c>
      <c r="O6844" s="14" t="s">
        <v>537</v>
      </c>
      <c r="P6844" s="14">
        <v>0.30719659551705392</v>
      </c>
      <c r="Q6844" s="5" t="s">
        <v>543</v>
      </c>
      <c r="XEE6844" s="3">
        <v>0.30719659551705403</v>
      </c>
      <c r="XEF6844" s="4">
        <v>0.31169231792264201</v>
      </c>
      <c r="XEG6844" s="2" t="s">
        <v>13</v>
      </c>
      <c r="XEH6844" s="1">
        <v>7</v>
      </c>
    </row>
    <row r="6845" spans="1:17 16359:16362" ht="45" hidden="1" x14ac:dyDescent="0.25">
      <c r="A6845" s="6">
        <v>85</v>
      </c>
      <c r="B6845" s="7" t="s">
        <v>527</v>
      </c>
      <c r="C6845" s="7" t="s">
        <v>268</v>
      </c>
      <c r="D6845" s="7" t="s">
        <v>357</v>
      </c>
      <c r="E6845" s="7" t="s">
        <v>356</v>
      </c>
      <c r="F6845" s="5"/>
      <c r="G6845" s="11">
        <v>785009660</v>
      </c>
      <c r="H6845" s="11">
        <f t="shared" si="106"/>
        <v>785009660</v>
      </c>
      <c r="I6845" s="11">
        <v>11322658</v>
      </c>
      <c r="J6845" s="11">
        <v>773687002</v>
      </c>
      <c r="K6845" s="11">
        <v>241152295</v>
      </c>
      <c r="L6845" s="11">
        <v>241152295</v>
      </c>
      <c r="M6845" s="11">
        <v>0</v>
      </c>
      <c r="N6845" s="13">
        <v>0.98557640933998203</v>
      </c>
      <c r="O6845" s="14" t="s">
        <v>537</v>
      </c>
      <c r="P6845" s="14">
        <v>0.30719659551705392</v>
      </c>
      <c r="Q6845" s="5" t="s">
        <v>543</v>
      </c>
      <c r="XEE6845" s="3">
        <v>0.30719659551705403</v>
      </c>
      <c r="XEF6845" s="4">
        <v>0.31169231792264201</v>
      </c>
      <c r="XEG6845" s="2" t="s">
        <v>13</v>
      </c>
      <c r="XEH6845" s="1">
        <v>7</v>
      </c>
    </row>
    <row r="6846" spans="1:17 16359:16362" hidden="1" x14ac:dyDescent="0.25">
      <c r="A6846" s="6">
        <v>85</v>
      </c>
      <c r="B6846" s="7" t="s">
        <v>527</v>
      </c>
      <c r="C6846" s="7" t="s">
        <v>268</v>
      </c>
      <c r="D6846" s="7" t="s">
        <v>357</v>
      </c>
      <c r="E6846" s="7" t="s">
        <v>256</v>
      </c>
      <c r="F6846" s="6">
        <v>16</v>
      </c>
      <c r="G6846" s="11">
        <v>785009660</v>
      </c>
      <c r="H6846" s="11">
        <f t="shared" si="106"/>
        <v>785009660</v>
      </c>
      <c r="I6846" s="11">
        <v>11322658</v>
      </c>
      <c r="J6846" s="11">
        <v>773687002</v>
      </c>
      <c r="K6846" s="11">
        <v>241152295</v>
      </c>
      <c r="L6846" s="11">
        <v>241152295</v>
      </c>
      <c r="M6846" s="11">
        <v>0</v>
      </c>
      <c r="N6846" s="13">
        <v>0.98557640933998203</v>
      </c>
      <c r="O6846" s="14" t="s">
        <v>537</v>
      </c>
      <c r="P6846" s="14">
        <v>0.30719659551705392</v>
      </c>
      <c r="Q6846" s="5" t="s">
        <v>543</v>
      </c>
      <c r="XEE6846" s="3">
        <v>0.30719659551705403</v>
      </c>
      <c r="XEF6846" s="4">
        <v>0.31169231792264201</v>
      </c>
      <c r="XEG6846" s="2" t="s">
        <v>13</v>
      </c>
      <c r="XEH6846" s="1">
        <v>7</v>
      </c>
    </row>
    <row r="6847" spans="1:17 16359:16362" ht="45" hidden="1" x14ac:dyDescent="0.25">
      <c r="A6847" s="6">
        <v>85</v>
      </c>
      <c r="B6847" s="7" t="s">
        <v>527</v>
      </c>
      <c r="C6847" s="7" t="s">
        <v>270</v>
      </c>
      <c r="D6847" s="7" t="s">
        <v>358</v>
      </c>
      <c r="E6847" s="7" t="s">
        <v>279</v>
      </c>
      <c r="F6847" s="5"/>
      <c r="G6847" s="11">
        <v>30666200</v>
      </c>
      <c r="H6847" s="11">
        <f t="shared" si="106"/>
        <v>30666200</v>
      </c>
      <c r="I6847" s="11">
        <v>2006200</v>
      </c>
      <c r="J6847" s="11">
        <v>28660000</v>
      </c>
      <c r="K6847" s="11">
        <v>15285333</v>
      </c>
      <c r="L6847" s="11">
        <v>15285333</v>
      </c>
      <c r="M6847" s="11">
        <v>0</v>
      </c>
      <c r="N6847" s="13">
        <v>0.934579439252336</v>
      </c>
      <c r="O6847" s="14" t="s">
        <v>537</v>
      </c>
      <c r="P6847" s="14">
        <v>0.49844235673151549</v>
      </c>
      <c r="Q6847" s="5" t="s">
        <v>543</v>
      </c>
      <c r="XEE6847" s="3">
        <v>0.49844235673151499</v>
      </c>
      <c r="XEF6847" s="4">
        <v>0.53333332170272196</v>
      </c>
      <c r="XEG6847" s="2" t="s">
        <v>29</v>
      </c>
      <c r="XEH6847" s="1">
        <v>7</v>
      </c>
    </row>
    <row r="6848" spans="1:17 16359:16362" hidden="1" x14ac:dyDescent="0.25">
      <c r="A6848" s="6">
        <v>85</v>
      </c>
      <c r="B6848" s="7" t="s">
        <v>527</v>
      </c>
      <c r="C6848" s="7" t="s">
        <v>270</v>
      </c>
      <c r="D6848" s="7" t="s">
        <v>358</v>
      </c>
      <c r="E6848" s="7" t="s">
        <v>256</v>
      </c>
      <c r="F6848" s="6">
        <v>16</v>
      </c>
      <c r="G6848" s="11">
        <v>30666200</v>
      </c>
      <c r="H6848" s="11">
        <f t="shared" si="106"/>
        <v>30666200</v>
      </c>
      <c r="I6848" s="11">
        <v>2006200</v>
      </c>
      <c r="J6848" s="11">
        <v>28660000</v>
      </c>
      <c r="K6848" s="11">
        <v>15285333</v>
      </c>
      <c r="L6848" s="11">
        <v>15285333</v>
      </c>
      <c r="M6848" s="11">
        <v>0</v>
      </c>
      <c r="N6848" s="13">
        <v>0.934579439252336</v>
      </c>
      <c r="O6848" s="14" t="s">
        <v>537</v>
      </c>
      <c r="P6848" s="14">
        <v>0.49844235673151549</v>
      </c>
      <c r="Q6848" s="5" t="s">
        <v>543</v>
      </c>
      <c r="XEE6848" s="3">
        <v>0.49844235673151499</v>
      </c>
      <c r="XEF6848" s="4">
        <v>0.53333332170272196</v>
      </c>
      <c r="XEG6848" s="2" t="s">
        <v>29</v>
      </c>
      <c r="XEH6848" s="1">
        <v>7</v>
      </c>
    </row>
    <row r="6849" spans="1:17 16359:16362" ht="45" hidden="1" x14ac:dyDescent="0.25">
      <c r="A6849" s="6">
        <v>85</v>
      </c>
      <c r="B6849" s="7" t="s">
        <v>527</v>
      </c>
      <c r="C6849" s="7" t="s">
        <v>270</v>
      </c>
      <c r="D6849" s="7" t="s">
        <v>359</v>
      </c>
      <c r="E6849" s="7" t="s">
        <v>360</v>
      </c>
      <c r="F6849" s="5"/>
      <c r="G6849" s="11">
        <v>14000000</v>
      </c>
      <c r="H6849" s="11">
        <f t="shared" si="106"/>
        <v>14000000</v>
      </c>
      <c r="I6849" s="11">
        <v>9316458</v>
      </c>
      <c r="J6849" s="11">
        <v>4683542</v>
      </c>
      <c r="K6849" s="11">
        <v>3763924</v>
      </c>
      <c r="L6849" s="11">
        <v>3763924</v>
      </c>
      <c r="M6849" s="11">
        <v>0</v>
      </c>
      <c r="N6849" s="13">
        <v>0.33453871428571402</v>
      </c>
      <c r="O6849" s="14" t="s">
        <v>535</v>
      </c>
      <c r="P6849" s="14">
        <v>0.2688517142857143</v>
      </c>
      <c r="Q6849" s="5" t="s">
        <v>543</v>
      </c>
      <c r="XEE6849" s="3">
        <v>0.26885171428571403</v>
      </c>
      <c r="XEF6849" s="4">
        <v>0.803649033146281</v>
      </c>
      <c r="XEG6849" s="2" t="s">
        <v>29</v>
      </c>
      <c r="XEH6849" s="1">
        <v>7</v>
      </c>
    </row>
    <row r="6850" spans="1:17 16359:16362" hidden="1" x14ac:dyDescent="0.25">
      <c r="A6850" s="6">
        <v>85</v>
      </c>
      <c r="B6850" s="7" t="s">
        <v>527</v>
      </c>
      <c r="C6850" s="7" t="s">
        <v>270</v>
      </c>
      <c r="D6850" s="7" t="s">
        <v>359</v>
      </c>
      <c r="E6850" s="7" t="s">
        <v>256</v>
      </c>
      <c r="F6850" s="6">
        <v>16</v>
      </c>
      <c r="G6850" s="11">
        <v>14000000</v>
      </c>
      <c r="H6850" s="11">
        <f t="shared" si="106"/>
        <v>14000000</v>
      </c>
      <c r="I6850" s="11">
        <v>9316458</v>
      </c>
      <c r="J6850" s="11">
        <v>4683542</v>
      </c>
      <c r="K6850" s="11">
        <v>3763924</v>
      </c>
      <c r="L6850" s="11">
        <v>3763924</v>
      </c>
      <c r="M6850" s="11">
        <v>0</v>
      </c>
      <c r="N6850" s="13">
        <v>0.33453871428571402</v>
      </c>
      <c r="O6850" s="14" t="s">
        <v>535</v>
      </c>
      <c r="P6850" s="14">
        <v>0.2688517142857143</v>
      </c>
      <c r="Q6850" s="5" t="s">
        <v>543</v>
      </c>
      <c r="XEE6850" s="3">
        <v>0.26885171428571403</v>
      </c>
      <c r="XEF6850" s="4">
        <v>0.803649033146281</v>
      </c>
      <c r="XEG6850" s="2" t="s">
        <v>29</v>
      </c>
      <c r="XEH6850" s="1">
        <v>7</v>
      </c>
    </row>
    <row r="6851" spans="1:17 16359:16362" hidden="1" x14ac:dyDescent="0.25">
      <c r="A6851" s="6">
        <v>85</v>
      </c>
      <c r="B6851" s="7" t="s">
        <v>527</v>
      </c>
      <c r="C6851" s="7" t="s">
        <v>270</v>
      </c>
      <c r="D6851" s="7" t="s">
        <v>361</v>
      </c>
      <c r="E6851" s="7" t="s">
        <v>362</v>
      </c>
      <c r="F6851" s="5"/>
      <c r="G6851" s="11">
        <v>642475680</v>
      </c>
      <c r="H6851" s="11">
        <f t="shared" ref="H6851:H6914" si="107">+J6851+I6851</f>
        <v>642475680</v>
      </c>
      <c r="I6851" s="11">
        <v>0</v>
      </c>
      <c r="J6851" s="11">
        <v>642475680</v>
      </c>
      <c r="K6851" s="11">
        <v>192742704</v>
      </c>
      <c r="L6851" s="11">
        <v>192742704</v>
      </c>
      <c r="M6851" s="11">
        <v>0</v>
      </c>
      <c r="N6851" s="13">
        <v>1</v>
      </c>
      <c r="O6851" s="14" t="s">
        <v>537</v>
      </c>
      <c r="P6851" s="14">
        <v>0.3</v>
      </c>
      <c r="Q6851" s="5" t="s">
        <v>543</v>
      </c>
      <c r="XEE6851" s="3">
        <v>0.3</v>
      </c>
      <c r="XEF6851" s="4">
        <v>0.3</v>
      </c>
      <c r="XEG6851" s="2" t="s">
        <v>29</v>
      </c>
      <c r="XEH6851" s="1">
        <v>7</v>
      </c>
    </row>
    <row r="6852" spans="1:17 16359:16362" hidden="1" x14ac:dyDescent="0.25">
      <c r="A6852" s="6">
        <v>85</v>
      </c>
      <c r="B6852" s="7" t="s">
        <v>527</v>
      </c>
      <c r="C6852" s="7" t="s">
        <v>270</v>
      </c>
      <c r="D6852" s="7" t="s">
        <v>361</v>
      </c>
      <c r="E6852" s="7" t="s">
        <v>256</v>
      </c>
      <c r="F6852" s="6">
        <v>16</v>
      </c>
      <c r="G6852" s="11">
        <v>642475680</v>
      </c>
      <c r="H6852" s="11">
        <f t="shared" si="107"/>
        <v>642475680</v>
      </c>
      <c r="I6852" s="11">
        <v>0</v>
      </c>
      <c r="J6852" s="11">
        <v>642475680</v>
      </c>
      <c r="K6852" s="11">
        <v>192742704</v>
      </c>
      <c r="L6852" s="11">
        <v>192742704</v>
      </c>
      <c r="M6852" s="11">
        <v>0</v>
      </c>
      <c r="N6852" s="13">
        <v>1</v>
      </c>
      <c r="O6852" s="14" t="s">
        <v>537</v>
      </c>
      <c r="P6852" s="14">
        <v>0.3</v>
      </c>
      <c r="Q6852" s="5" t="s">
        <v>543</v>
      </c>
      <c r="XEE6852" s="3">
        <v>0.3</v>
      </c>
      <c r="XEF6852" s="4">
        <v>0.3</v>
      </c>
      <c r="XEG6852" s="2" t="s">
        <v>29</v>
      </c>
      <c r="XEH6852" s="1">
        <v>7</v>
      </c>
    </row>
    <row r="6853" spans="1:17 16359:16362" hidden="1" x14ac:dyDescent="0.25">
      <c r="A6853" s="6">
        <v>85</v>
      </c>
      <c r="B6853" s="7" t="s">
        <v>527</v>
      </c>
      <c r="C6853" s="7" t="s">
        <v>270</v>
      </c>
      <c r="D6853" s="7" t="s">
        <v>363</v>
      </c>
      <c r="E6853" s="7" t="s">
        <v>364</v>
      </c>
      <c r="F6853" s="5"/>
      <c r="G6853" s="11">
        <v>97867780</v>
      </c>
      <c r="H6853" s="11">
        <f t="shared" si="107"/>
        <v>97867780</v>
      </c>
      <c r="I6853" s="11">
        <v>0</v>
      </c>
      <c r="J6853" s="11">
        <v>97867780</v>
      </c>
      <c r="K6853" s="11">
        <v>29360334</v>
      </c>
      <c r="L6853" s="11">
        <v>29360334</v>
      </c>
      <c r="M6853" s="11">
        <v>0</v>
      </c>
      <c r="N6853" s="13">
        <v>1</v>
      </c>
      <c r="O6853" s="14" t="s">
        <v>537</v>
      </c>
      <c r="P6853" s="14">
        <v>0.3</v>
      </c>
      <c r="Q6853" s="5" t="s">
        <v>543</v>
      </c>
      <c r="XEE6853" s="3">
        <v>0.3</v>
      </c>
      <c r="XEF6853" s="4">
        <v>0.3</v>
      </c>
      <c r="XEG6853" s="2" t="s">
        <v>29</v>
      </c>
      <c r="XEH6853" s="1">
        <v>7</v>
      </c>
    </row>
    <row r="6854" spans="1:17 16359:16362" hidden="1" x14ac:dyDescent="0.25">
      <c r="A6854" s="6">
        <v>85</v>
      </c>
      <c r="B6854" s="7" t="s">
        <v>527</v>
      </c>
      <c r="C6854" s="7" t="s">
        <v>270</v>
      </c>
      <c r="D6854" s="7" t="s">
        <v>363</v>
      </c>
      <c r="E6854" s="7" t="s">
        <v>256</v>
      </c>
      <c r="F6854" s="6">
        <v>16</v>
      </c>
      <c r="G6854" s="11">
        <v>97867780</v>
      </c>
      <c r="H6854" s="11">
        <f t="shared" si="107"/>
        <v>97867780</v>
      </c>
      <c r="I6854" s="11">
        <v>0</v>
      </c>
      <c r="J6854" s="11">
        <v>97867780</v>
      </c>
      <c r="K6854" s="11">
        <v>29360334</v>
      </c>
      <c r="L6854" s="11">
        <v>29360334</v>
      </c>
      <c r="M6854" s="11">
        <v>0</v>
      </c>
      <c r="N6854" s="13">
        <v>1</v>
      </c>
      <c r="O6854" s="14" t="s">
        <v>537</v>
      </c>
      <c r="P6854" s="14">
        <v>0.3</v>
      </c>
      <c r="Q6854" s="5" t="s">
        <v>543</v>
      </c>
      <c r="XEE6854" s="3">
        <v>0.3</v>
      </c>
      <c r="XEF6854" s="4">
        <v>0.3</v>
      </c>
      <c r="XEG6854" s="2" t="s">
        <v>29</v>
      </c>
      <c r="XEH6854" s="1">
        <v>7</v>
      </c>
    </row>
    <row r="6855" spans="1:17 16359:16362" ht="60" hidden="1" x14ac:dyDescent="0.25">
      <c r="A6855" s="6">
        <v>85</v>
      </c>
      <c r="B6855" s="7" t="s">
        <v>527</v>
      </c>
      <c r="C6855" s="7" t="s">
        <v>265</v>
      </c>
      <c r="D6855" s="7" t="s">
        <v>367</v>
      </c>
      <c r="E6855" s="7" t="s">
        <v>368</v>
      </c>
      <c r="F6855" s="5"/>
      <c r="G6855" s="11">
        <v>7131699128</v>
      </c>
      <c r="H6855" s="11">
        <f t="shared" si="107"/>
        <v>6833202878</v>
      </c>
      <c r="I6855" s="11">
        <v>139488595</v>
      </c>
      <c r="J6855" s="11">
        <v>6693714283</v>
      </c>
      <c r="K6855" s="11">
        <v>3069227282</v>
      </c>
      <c r="L6855" s="11">
        <v>3069227282</v>
      </c>
      <c r="M6855" s="11">
        <v>298496250</v>
      </c>
      <c r="N6855" s="13">
        <v>0.93858618582485998</v>
      </c>
      <c r="O6855" s="14" t="s">
        <v>537</v>
      </c>
      <c r="P6855" s="14">
        <v>0.43036410074421189</v>
      </c>
      <c r="Q6855" s="5" t="s">
        <v>543</v>
      </c>
      <c r="XEE6855" s="3">
        <v>0.430364100744212</v>
      </c>
      <c r="XEF6855" s="4">
        <v>0.45852379594314402</v>
      </c>
      <c r="XEG6855" s="2" t="s">
        <v>13</v>
      </c>
      <c r="XEH6855" s="1">
        <v>7</v>
      </c>
    </row>
    <row r="6856" spans="1:17 16359:16362" hidden="1" x14ac:dyDescent="0.25">
      <c r="A6856" s="6">
        <v>85</v>
      </c>
      <c r="B6856" s="7" t="s">
        <v>527</v>
      </c>
      <c r="C6856" s="7" t="s">
        <v>265</v>
      </c>
      <c r="D6856" s="7" t="s">
        <v>367</v>
      </c>
      <c r="E6856" s="7" t="s">
        <v>255</v>
      </c>
      <c r="F6856" s="6">
        <v>11</v>
      </c>
      <c r="G6856" s="11">
        <v>3435951035</v>
      </c>
      <c r="H6856" s="11">
        <f t="shared" si="107"/>
        <v>3195936428</v>
      </c>
      <c r="I6856" s="11">
        <v>138745</v>
      </c>
      <c r="J6856" s="11">
        <v>3195797683</v>
      </c>
      <c r="K6856" s="11">
        <v>1426594451</v>
      </c>
      <c r="L6856" s="11">
        <v>1426594451</v>
      </c>
      <c r="M6856" s="11">
        <v>240014607</v>
      </c>
      <c r="N6856" s="13">
        <v>0.93010571176547596</v>
      </c>
      <c r="O6856" s="14" t="s">
        <v>537</v>
      </c>
      <c r="P6856" s="14">
        <v>0.41519638564930827</v>
      </c>
      <c r="Q6856" s="5" t="s">
        <v>543</v>
      </c>
      <c r="XEE6856" s="3">
        <v>0.415196385649308</v>
      </c>
      <c r="XEF6856" s="4">
        <v>0.44639698519989202</v>
      </c>
      <c r="XEG6856" s="2" t="s">
        <v>13</v>
      </c>
      <c r="XEH6856" s="1">
        <v>7</v>
      </c>
    </row>
    <row r="6857" spans="1:17 16359:16362" hidden="1" x14ac:dyDescent="0.25">
      <c r="A6857" s="6">
        <v>85</v>
      </c>
      <c r="B6857" s="7" t="s">
        <v>527</v>
      </c>
      <c r="C6857" s="7" t="s">
        <v>265</v>
      </c>
      <c r="D6857" s="7" t="s">
        <v>367</v>
      </c>
      <c r="E6857" s="7" t="s">
        <v>256</v>
      </c>
      <c r="F6857" s="6">
        <v>16</v>
      </c>
      <c r="G6857" s="11">
        <v>3695748093</v>
      </c>
      <c r="H6857" s="11">
        <f t="shared" si="107"/>
        <v>3637266450</v>
      </c>
      <c r="I6857" s="11">
        <v>139349850</v>
      </c>
      <c r="J6857" s="11">
        <v>3497916600</v>
      </c>
      <c r="K6857" s="11">
        <v>1642632831</v>
      </c>
      <c r="L6857" s="11">
        <v>1642632831</v>
      </c>
      <c r="M6857" s="11">
        <v>58481643</v>
      </c>
      <c r="N6857" s="13">
        <v>0.94647051475864796</v>
      </c>
      <c r="O6857" s="14" t="s">
        <v>537</v>
      </c>
      <c r="P6857" s="14">
        <v>0.44446558306050649</v>
      </c>
      <c r="Q6857" s="5" t="s">
        <v>543</v>
      </c>
      <c r="XEE6857" s="3">
        <v>0.44446558306050599</v>
      </c>
      <c r="XEF6857" s="4">
        <v>0.46960320065950101</v>
      </c>
      <c r="XEG6857" s="2" t="s">
        <v>13</v>
      </c>
      <c r="XEH6857" s="1">
        <v>7</v>
      </c>
    </row>
    <row r="6858" spans="1:17 16359:16362" ht="60" hidden="1" x14ac:dyDescent="0.25">
      <c r="A6858" s="6">
        <v>85</v>
      </c>
      <c r="B6858" s="7" t="s">
        <v>527</v>
      </c>
      <c r="C6858" s="7" t="s">
        <v>268</v>
      </c>
      <c r="D6858" s="7" t="s">
        <v>369</v>
      </c>
      <c r="E6858" s="7" t="s">
        <v>368</v>
      </c>
      <c r="F6858" s="5"/>
      <c r="G6858" s="11">
        <v>7131699128</v>
      </c>
      <c r="H6858" s="11">
        <f t="shared" si="107"/>
        <v>6833202878</v>
      </c>
      <c r="I6858" s="11">
        <v>139488595</v>
      </c>
      <c r="J6858" s="11">
        <v>6693714283</v>
      </c>
      <c r="K6858" s="11">
        <v>3069227282</v>
      </c>
      <c r="L6858" s="11">
        <v>3069227282</v>
      </c>
      <c r="M6858" s="11">
        <v>298496250</v>
      </c>
      <c r="N6858" s="13">
        <v>0.93858618582485998</v>
      </c>
      <c r="O6858" s="14" t="s">
        <v>537</v>
      </c>
      <c r="P6858" s="14">
        <v>0.43036410074421189</v>
      </c>
      <c r="Q6858" s="5" t="s">
        <v>543</v>
      </c>
      <c r="XEE6858" s="3">
        <v>0.430364100744212</v>
      </c>
      <c r="XEF6858" s="4">
        <v>0.45852379594314402</v>
      </c>
      <c r="XEG6858" s="2" t="s">
        <v>13</v>
      </c>
      <c r="XEH6858" s="1">
        <v>7</v>
      </c>
    </row>
    <row r="6859" spans="1:17 16359:16362" hidden="1" x14ac:dyDescent="0.25">
      <c r="A6859" s="6">
        <v>85</v>
      </c>
      <c r="B6859" s="7" t="s">
        <v>527</v>
      </c>
      <c r="C6859" s="7" t="s">
        <v>268</v>
      </c>
      <c r="D6859" s="7" t="s">
        <v>369</v>
      </c>
      <c r="E6859" s="7" t="s">
        <v>255</v>
      </c>
      <c r="F6859" s="6">
        <v>11</v>
      </c>
      <c r="G6859" s="11">
        <v>3435951035</v>
      </c>
      <c r="H6859" s="11">
        <f t="shared" si="107"/>
        <v>3195936428</v>
      </c>
      <c r="I6859" s="11">
        <v>138745</v>
      </c>
      <c r="J6859" s="11">
        <v>3195797683</v>
      </c>
      <c r="K6859" s="11">
        <v>1426594451</v>
      </c>
      <c r="L6859" s="11">
        <v>1426594451</v>
      </c>
      <c r="M6859" s="11">
        <v>240014607</v>
      </c>
      <c r="N6859" s="13">
        <v>0.93010571176547596</v>
      </c>
      <c r="O6859" s="14" t="s">
        <v>537</v>
      </c>
      <c r="P6859" s="14">
        <v>0.41519638564930827</v>
      </c>
      <c r="Q6859" s="5" t="s">
        <v>543</v>
      </c>
      <c r="XEE6859" s="3">
        <v>0.415196385649308</v>
      </c>
      <c r="XEF6859" s="4">
        <v>0.44639698519989202</v>
      </c>
      <c r="XEG6859" s="2" t="s">
        <v>13</v>
      </c>
      <c r="XEH6859" s="1">
        <v>7</v>
      </c>
    </row>
    <row r="6860" spans="1:17 16359:16362" hidden="1" x14ac:dyDescent="0.25">
      <c r="A6860" s="6">
        <v>85</v>
      </c>
      <c r="B6860" s="7" t="s">
        <v>527</v>
      </c>
      <c r="C6860" s="7" t="s">
        <v>268</v>
      </c>
      <c r="D6860" s="7" t="s">
        <v>369</v>
      </c>
      <c r="E6860" s="7" t="s">
        <v>256</v>
      </c>
      <c r="F6860" s="6">
        <v>16</v>
      </c>
      <c r="G6860" s="11">
        <v>3695748093</v>
      </c>
      <c r="H6860" s="11">
        <f t="shared" si="107"/>
        <v>3637266450</v>
      </c>
      <c r="I6860" s="11">
        <v>139349850</v>
      </c>
      <c r="J6860" s="11">
        <v>3497916600</v>
      </c>
      <c r="K6860" s="11">
        <v>1642632831</v>
      </c>
      <c r="L6860" s="11">
        <v>1642632831</v>
      </c>
      <c r="M6860" s="11">
        <v>58481643</v>
      </c>
      <c r="N6860" s="13">
        <v>0.94647051475864796</v>
      </c>
      <c r="O6860" s="14" t="s">
        <v>537</v>
      </c>
      <c r="P6860" s="14">
        <v>0.44446558306050649</v>
      </c>
      <c r="Q6860" s="5" t="s">
        <v>543</v>
      </c>
      <c r="XEE6860" s="3">
        <v>0.44446558306050599</v>
      </c>
      <c r="XEF6860" s="4">
        <v>0.46960320065950101</v>
      </c>
      <c r="XEG6860" s="2" t="s">
        <v>13</v>
      </c>
      <c r="XEH6860" s="1">
        <v>7</v>
      </c>
    </row>
    <row r="6861" spans="1:17 16359:16362" ht="30" hidden="1" x14ac:dyDescent="0.25">
      <c r="A6861" s="6">
        <v>85</v>
      </c>
      <c r="B6861" s="7" t="s">
        <v>527</v>
      </c>
      <c r="C6861" s="7" t="s">
        <v>270</v>
      </c>
      <c r="D6861" s="7" t="s">
        <v>372</v>
      </c>
      <c r="E6861" s="7" t="s">
        <v>373</v>
      </c>
      <c r="F6861" s="5"/>
      <c r="G6861" s="11">
        <v>498213480</v>
      </c>
      <c r="H6861" s="11">
        <f t="shared" si="107"/>
        <v>278241480</v>
      </c>
      <c r="I6861" s="11">
        <v>0</v>
      </c>
      <c r="J6861" s="11">
        <v>278241480</v>
      </c>
      <c r="K6861" s="11">
        <v>32618320</v>
      </c>
      <c r="L6861" s="11">
        <v>32618320</v>
      </c>
      <c r="M6861" s="11">
        <v>219972000</v>
      </c>
      <c r="N6861" s="13">
        <v>0.55847842575435702</v>
      </c>
      <c r="O6861" s="14" t="s">
        <v>535</v>
      </c>
      <c r="P6861" s="14">
        <v>6.5470568961723E-2</v>
      </c>
      <c r="Q6861" s="5" t="s">
        <v>543</v>
      </c>
      <c r="XEE6861" s="3">
        <v>6.5470568961723E-2</v>
      </c>
      <c r="XEF6861" s="4">
        <v>0.117230256250793</v>
      </c>
      <c r="XEG6861" s="2" t="s">
        <v>29</v>
      </c>
      <c r="XEH6861" s="1">
        <v>7</v>
      </c>
    </row>
    <row r="6862" spans="1:17 16359:16362" hidden="1" x14ac:dyDescent="0.25">
      <c r="A6862" s="6">
        <v>85</v>
      </c>
      <c r="B6862" s="7" t="s">
        <v>527</v>
      </c>
      <c r="C6862" s="7" t="s">
        <v>270</v>
      </c>
      <c r="D6862" s="7" t="s">
        <v>372</v>
      </c>
      <c r="E6862" s="7" t="s">
        <v>255</v>
      </c>
      <c r="F6862" s="6">
        <v>11</v>
      </c>
      <c r="G6862" s="11">
        <v>498213480</v>
      </c>
      <c r="H6862" s="11">
        <f t="shared" si="107"/>
        <v>278241480</v>
      </c>
      <c r="I6862" s="11">
        <v>0</v>
      </c>
      <c r="J6862" s="11">
        <v>278241480</v>
      </c>
      <c r="K6862" s="11">
        <v>32618320</v>
      </c>
      <c r="L6862" s="11">
        <v>32618320</v>
      </c>
      <c r="M6862" s="11">
        <v>219972000</v>
      </c>
      <c r="N6862" s="13">
        <v>0.55847842575435702</v>
      </c>
      <c r="O6862" s="14" t="s">
        <v>535</v>
      </c>
      <c r="P6862" s="14">
        <v>6.5470568961723E-2</v>
      </c>
      <c r="Q6862" s="5" t="s">
        <v>543</v>
      </c>
      <c r="XEE6862" s="3">
        <v>6.5470568961723E-2</v>
      </c>
      <c r="XEF6862" s="4">
        <v>0.117230256250793</v>
      </c>
      <c r="XEG6862" s="2" t="s">
        <v>29</v>
      </c>
      <c r="XEH6862" s="1">
        <v>7</v>
      </c>
    </row>
    <row r="6863" spans="1:17 16359:16362" hidden="1" x14ac:dyDescent="0.25">
      <c r="A6863" s="6">
        <v>85</v>
      </c>
      <c r="B6863" s="7" t="s">
        <v>527</v>
      </c>
      <c r="C6863" s="7" t="s">
        <v>270</v>
      </c>
      <c r="D6863" s="7" t="s">
        <v>374</v>
      </c>
      <c r="E6863" s="7" t="s">
        <v>375</v>
      </c>
      <c r="F6863" s="5"/>
      <c r="G6863" s="11">
        <v>3370308479</v>
      </c>
      <c r="H6863" s="11">
        <f t="shared" si="107"/>
        <v>3311826836</v>
      </c>
      <c r="I6863" s="11">
        <v>49222715</v>
      </c>
      <c r="J6863" s="11">
        <v>3262604121</v>
      </c>
      <c r="K6863" s="11">
        <v>1465672646</v>
      </c>
      <c r="L6863" s="11">
        <v>1465672646</v>
      </c>
      <c r="M6863" s="11">
        <v>58481643</v>
      </c>
      <c r="N6863" s="13">
        <v>0.96804317507697202</v>
      </c>
      <c r="O6863" s="14" t="s">
        <v>537</v>
      </c>
      <c r="P6863" s="14">
        <v>0.43487789178125258</v>
      </c>
      <c r="Q6863" s="5" t="s">
        <v>543</v>
      </c>
      <c r="XEE6863" s="3">
        <v>0.43487789178125302</v>
      </c>
      <c r="XEF6863" s="4">
        <v>0.44923398354280403</v>
      </c>
      <c r="XEG6863" s="2" t="s">
        <v>29</v>
      </c>
      <c r="XEH6863" s="1">
        <v>7</v>
      </c>
    </row>
    <row r="6864" spans="1:17 16359:16362" hidden="1" x14ac:dyDescent="0.25">
      <c r="A6864" s="6">
        <v>85</v>
      </c>
      <c r="B6864" s="7" t="s">
        <v>527</v>
      </c>
      <c r="C6864" s="7" t="s">
        <v>270</v>
      </c>
      <c r="D6864" s="7" t="s">
        <v>374</v>
      </c>
      <c r="E6864" s="7" t="s">
        <v>256</v>
      </c>
      <c r="F6864" s="6">
        <v>16</v>
      </c>
      <c r="G6864" s="11">
        <v>3370308479</v>
      </c>
      <c r="H6864" s="11">
        <f t="shared" si="107"/>
        <v>3311826836</v>
      </c>
      <c r="I6864" s="11">
        <v>49222715</v>
      </c>
      <c r="J6864" s="11">
        <v>3262604121</v>
      </c>
      <c r="K6864" s="11">
        <v>1465672646</v>
      </c>
      <c r="L6864" s="11">
        <v>1465672646</v>
      </c>
      <c r="M6864" s="11">
        <v>58481643</v>
      </c>
      <c r="N6864" s="13">
        <v>0.96804317507697202</v>
      </c>
      <c r="O6864" s="14" t="s">
        <v>537</v>
      </c>
      <c r="P6864" s="14">
        <v>0.43487789178125258</v>
      </c>
      <c r="Q6864" s="5" t="s">
        <v>543</v>
      </c>
      <c r="XEE6864" s="3">
        <v>0.43487789178125302</v>
      </c>
      <c r="XEF6864" s="4">
        <v>0.44923398354280403</v>
      </c>
      <c r="XEG6864" s="2" t="s">
        <v>29</v>
      </c>
      <c r="XEH6864" s="1">
        <v>7</v>
      </c>
    </row>
    <row r="6865" spans="1:17 16359:16362" hidden="1" x14ac:dyDescent="0.25">
      <c r="A6865" s="6">
        <v>85</v>
      </c>
      <c r="B6865" s="7" t="s">
        <v>527</v>
      </c>
      <c r="C6865" s="7" t="s">
        <v>270</v>
      </c>
      <c r="D6865" s="7" t="s">
        <v>376</v>
      </c>
      <c r="E6865" s="7" t="s">
        <v>377</v>
      </c>
      <c r="F6865" s="5"/>
      <c r="G6865" s="11">
        <v>270731178</v>
      </c>
      <c r="H6865" s="11">
        <f t="shared" si="107"/>
        <v>269413108</v>
      </c>
      <c r="I6865" s="11">
        <v>138745</v>
      </c>
      <c r="J6865" s="11">
        <v>269274363</v>
      </c>
      <c r="K6865" s="11">
        <v>132778816</v>
      </c>
      <c r="L6865" s="11">
        <v>132778816</v>
      </c>
      <c r="M6865" s="11">
        <v>1318070</v>
      </c>
      <c r="N6865" s="13">
        <v>0.99461896110096304</v>
      </c>
      <c r="O6865" s="14" t="s">
        <v>537</v>
      </c>
      <c r="P6865" s="14">
        <v>0.49044523420202457</v>
      </c>
      <c r="Q6865" s="5" t="s">
        <v>543</v>
      </c>
      <c r="XEE6865" s="3">
        <v>0.49044523420202502</v>
      </c>
      <c r="XEF6865" s="4">
        <v>0.49309861704138502</v>
      </c>
      <c r="XEG6865" s="2" t="s">
        <v>29</v>
      </c>
      <c r="XEH6865" s="1">
        <v>7</v>
      </c>
    </row>
    <row r="6866" spans="1:17 16359:16362" hidden="1" x14ac:dyDescent="0.25">
      <c r="A6866" s="6">
        <v>85</v>
      </c>
      <c r="B6866" s="7" t="s">
        <v>527</v>
      </c>
      <c r="C6866" s="7" t="s">
        <v>270</v>
      </c>
      <c r="D6866" s="7" t="s">
        <v>376</v>
      </c>
      <c r="E6866" s="7" t="s">
        <v>255</v>
      </c>
      <c r="F6866" s="6">
        <v>11</v>
      </c>
      <c r="G6866" s="11">
        <v>270731178</v>
      </c>
      <c r="H6866" s="11">
        <f t="shared" si="107"/>
        <v>269413108</v>
      </c>
      <c r="I6866" s="11">
        <v>138745</v>
      </c>
      <c r="J6866" s="11">
        <v>269274363</v>
      </c>
      <c r="K6866" s="11">
        <v>132778816</v>
      </c>
      <c r="L6866" s="11">
        <v>132778816</v>
      </c>
      <c r="M6866" s="11">
        <v>1318070</v>
      </c>
      <c r="N6866" s="13">
        <v>0.99461896110096304</v>
      </c>
      <c r="O6866" s="14" t="s">
        <v>537</v>
      </c>
      <c r="P6866" s="14">
        <v>0.49044523420202457</v>
      </c>
      <c r="Q6866" s="5" t="s">
        <v>543</v>
      </c>
      <c r="XEE6866" s="3">
        <v>0.49044523420202502</v>
      </c>
      <c r="XEF6866" s="4">
        <v>0.49309861704138502</v>
      </c>
      <c r="XEG6866" s="2" t="s">
        <v>29</v>
      </c>
      <c r="XEH6866" s="1">
        <v>7</v>
      </c>
    </row>
    <row r="6867" spans="1:17 16359:16362" ht="30" hidden="1" x14ac:dyDescent="0.25">
      <c r="A6867" s="6">
        <v>85</v>
      </c>
      <c r="B6867" s="7" t="s">
        <v>527</v>
      </c>
      <c r="C6867" s="7" t="s">
        <v>270</v>
      </c>
      <c r="D6867" s="7" t="s">
        <v>378</v>
      </c>
      <c r="E6867" s="7" t="s">
        <v>379</v>
      </c>
      <c r="F6867" s="5"/>
      <c r="G6867" s="11">
        <v>1523976890</v>
      </c>
      <c r="H6867" s="11">
        <f t="shared" si="107"/>
        <v>1523976890</v>
      </c>
      <c r="I6867" s="11">
        <v>0</v>
      </c>
      <c r="J6867" s="11">
        <v>1523976890</v>
      </c>
      <c r="K6867" s="11">
        <v>724318161</v>
      </c>
      <c r="L6867" s="11">
        <v>724318161</v>
      </c>
      <c r="M6867" s="11">
        <v>0</v>
      </c>
      <c r="N6867" s="13">
        <v>1</v>
      </c>
      <c r="O6867" s="14" t="s">
        <v>537</v>
      </c>
      <c r="P6867" s="14">
        <v>0.47528159104827372</v>
      </c>
      <c r="Q6867" s="5" t="s">
        <v>543</v>
      </c>
      <c r="XEE6867" s="3">
        <v>0.475281591048274</v>
      </c>
      <c r="XEF6867" s="4">
        <v>0.475281591048274</v>
      </c>
      <c r="XEG6867" s="2" t="s">
        <v>29</v>
      </c>
      <c r="XEH6867" s="1">
        <v>7</v>
      </c>
    </row>
    <row r="6868" spans="1:17 16359:16362" hidden="1" x14ac:dyDescent="0.25">
      <c r="A6868" s="6">
        <v>85</v>
      </c>
      <c r="B6868" s="7" t="s">
        <v>527</v>
      </c>
      <c r="C6868" s="7" t="s">
        <v>270</v>
      </c>
      <c r="D6868" s="7" t="s">
        <v>378</v>
      </c>
      <c r="E6868" s="7" t="s">
        <v>255</v>
      </c>
      <c r="F6868" s="6">
        <v>11</v>
      </c>
      <c r="G6868" s="11">
        <v>1480090113</v>
      </c>
      <c r="H6868" s="11">
        <f t="shared" si="107"/>
        <v>1480090113</v>
      </c>
      <c r="I6868" s="11">
        <v>0</v>
      </c>
      <c r="J6868" s="11">
        <v>1480090113</v>
      </c>
      <c r="K6868" s="11">
        <v>680431384</v>
      </c>
      <c r="L6868" s="11">
        <v>680431384</v>
      </c>
      <c r="M6868" s="11">
        <v>0</v>
      </c>
      <c r="N6868" s="13">
        <v>1</v>
      </c>
      <c r="O6868" s="14" t="s">
        <v>537</v>
      </c>
      <c r="P6868" s="14">
        <v>0.45972294390969964</v>
      </c>
      <c r="Q6868" s="5" t="s">
        <v>543</v>
      </c>
      <c r="XEE6868" s="3">
        <v>0.45972294390969998</v>
      </c>
      <c r="XEF6868" s="4">
        <v>0.45972294390969998</v>
      </c>
      <c r="XEG6868" s="2" t="s">
        <v>29</v>
      </c>
      <c r="XEH6868" s="1">
        <v>7</v>
      </c>
    </row>
    <row r="6869" spans="1:17 16359:16362" hidden="1" x14ac:dyDescent="0.25">
      <c r="A6869" s="6">
        <v>85</v>
      </c>
      <c r="B6869" s="7" t="s">
        <v>527</v>
      </c>
      <c r="C6869" s="7" t="s">
        <v>270</v>
      </c>
      <c r="D6869" s="7" t="s">
        <v>378</v>
      </c>
      <c r="E6869" s="7" t="s">
        <v>256</v>
      </c>
      <c r="F6869" s="6">
        <v>16</v>
      </c>
      <c r="G6869" s="11">
        <v>43886777</v>
      </c>
      <c r="H6869" s="11">
        <f t="shared" si="107"/>
        <v>43886777</v>
      </c>
      <c r="I6869" s="11">
        <v>0</v>
      </c>
      <c r="J6869" s="11">
        <v>43886777</v>
      </c>
      <c r="K6869" s="11">
        <v>43886777</v>
      </c>
      <c r="L6869" s="11">
        <v>43886777</v>
      </c>
      <c r="M6869" s="11">
        <v>0</v>
      </c>
      <c r="N6869" s="13">
        <v>1</v>
      </c>
      <c r="O6869" s="14" t="s">
        <v>537</v>
      </c>
      <c r="P6869" s="14">
        <v>1</v>
      </c>
      <c r="Q6869" s="5" t="s">
        <v>546</v>
      </c>
      <c r="XEE6869" s="3">
        <v>1</v>
      </c>
      <c r="XEF6869" s="4">
        <v>1</v>
      </c>
      <c r="XEG6869" s="2" t="s">
        <v>29</v>
      </c>
      <c r="XEH6869" s="1">
        <v>7</v>
      </c>
    </row>
    <row r="6870" spans="1:17 16359:16362" ht="30" hidden="1" x14ac:dyDescent="0.25">
      <c r="A6870" s="6">
        <v>85</v>
      </c>
      <c r="B6870" s="7" t="s">
        <v>527</v>
      </c>
      <c r="C6870" s="7" t="s">
        <v>270</v>
      </c>
      <c r="D6870" s="7" t="s">
        <v>384</v>
      </c>
      <c r="E6870" s="7" t="s">
        <v>385</v>
      </c>
      <c r="F6870" s="5"/>
      <c r="G6870" s="11">
        <v>592000</v>
      </c>
      <c r="H6870" s="11">
        <f t="shared" si="107"/>
        <v>592000</v>
      </c>
      <c r="I6870" s="11">
        <v>0</v>
      </c>
      <c r="J6870" s="11">
        <v>592000</v>
      </c>
      <c r="K6870" s="11">
        <v>0</v>
      </c>
      <c r="L6870" s="11">
        <v>0</v>
      </c>
      <c r="M6870" s="11">
        <v>0</v>
      </c>
      <c r="N6870" s="13">
        <v>1</v>
      </c>
      <c r="O6870" s="14" t="s">
        <v>537</v>
      </c>
      <c r="P6870" s="14">
        <v>0</v>
      </c>
      <c r="Q6870" s="5" t="s">
        <v>543</v>
      </c>
      <c r="XEE6870" s="3">
        <v>0</v>
      </c>
      <c r="XEF6870" s="4">
        <v>0</v>
      </c>
      <c r="XEG6870" s="2" t="s">
        <v>29</v>
      </c>
      <c r="XEH6870" s="1">
        <v>7</v>
      </c>
    </row>
    <row r="6871" spans="1:17 16359:16362" hidden="1" x14ac:dyDescent="0.25">
      <c r="A6871" s="6">
        <v>85</v>
      </c>
      <c r="B6871" s="7" t="s">
        <v>527</v>
      </c>
      <c r="C6871" s="7" t="s">
        <v>270</v>
      </c>
      <c r="D6871" s="7" t="s">
        <v>384</v>
      </c>
      <c r="E6871" s="7" t="s">
        <v>255</v>
      </c>
      <c r="F6871" s="6">
        <v>11</v>
      </c>
      <c r="G6871" s="11">
        <v>592000</v>
      </c>
      <c r="H6871" s="11">
        <f t="shared" si="107"/>
        <v>592000</v>
      </c>
      <c r="I6871" s="11">
        <v>0</v>
      </c>
      <c r="J6871" s="11">
        <v>592000</v>
      </c>
      <c r="K6871" s="11">
        <v>0</v>
      </c>
      <c r="L6871" s="11">
        <v>0</v>
      </c>
      <c r="M6871" s="11">
        <v>0</v>
      </c>
      <c r="N6871" s="13">
        <v>1</v>
      </c>
      <c r="O6871" s="14" t="s">
        <v>537</v>
      </c>
      <c r="P6871" s="14">
        <v>0</v>
      </c>
      <c r="Q6871" s="5" t="s">
        <v>543</v>
      </c>
      <c r="XEE6871" s="3">
        <v>0</v>
      </c>
      <c r="XEF6871" s="4">
        <v>0</v>
      </c>
      <c r="XEG6871" s="2" t="s">
        <v>29</v>
      </c>
      <c r="XEH6871" s="1">
        <v>7</v>
      </c>
    </row>
    <row r="6872" spans="1:17 16359:16362" ht="45" hidden="1" x14ac:dyDescent="0.25">
      <c r="A6872" s="6">
        <v>85</v>
      </c>
      <c r="B6872" s="7" t="s">
        <v>527</v>
      </c>
      <c r="C6872" s="7" t="s">
        <v>270</v>
      </c>
      <c r="D6872" s="7" t="s">
        <v>386</v>
      </c>
      <c r="E6872" s="7" t="s">
        <v>279</v>
      </c>
      <c r="F6872" s="5"/>
      <c r="G6872" s="11">
        <v>1186324264</v>
      </c>
      <c r="H6872" s="11">
        <f t="shared" si="107"/>
        <v>1167599727</v>
      </c>
      <c r="I6872" s="11">
        <v>0</v>
      </c>
      <c r="J6872" s="11">
        <v>1167599727</v>
      </c>
      <c r="K6872" s="11">
        <v>580765931</v>
      </c>
      <c r="L6872" s="11">
        <v>580765931</v>
      </c>
      <c r="M6872" s="11">
        <v>18724537</v>
      </c>
      <c r="N6872" s="13">
        <v>0.98421634154487803</v>
      </c>
      <c r="O6872" s="14" t="s">
        <v>537</v>
      </c>
      <c r="P6872" s="14">
        <v>0.48955074815868388</v>
      </c>
      <c r="Q6872" s="5" t="s">
        <v>543</v>
      </c>
      <c r="XEE6872" s="3">
        <v>0.48955074815868399</v>
      </c>
      <c r="XEF6872" s="4">
        <v>0.49740156456888202</v>
      </c>
      <c r="XEG6872" s="2" t="s">
        <v>29</v>
      </c>
      <c r="XEH6872" s="1">
        <v>7</v>
      </c>
    </row>
    <row r="6873" spans="1:17 16359:16362" hidden="1" x14ac:dyDescent="0.25">
      <c r="A6873" s="6">
        <v>85</v>
      </c>
      <c r="B6873" s="7" t="s">
        <v>527</v>
      </c>
      <c r="C6873" s="7" t="s">
        <v>270</v>
      </c>
      <c r="D6873" s="7" t="s">
        <v>386</v>
      </c>
      <c r="E6873" s="7" t="s">
        <v>255</v>
      </c>
      <c r="F6873" s="6">
        <v>11</v>
      </c>
      <c r="G6873" s="11">
        <v>1186324264</v>
      </c>
      <c r="H6873" s="11">
        <f t="shared" si="107"/>
        <v>1167599727</v>
      </c>
      <c r="I6873" s="11">
        <v>0</v>
      </c>
      <c r="J6873" s="11">
        <v>1167599727</v>
      </c>
      <c r="K6873" s="11">
        <v>580765931</v>
      </c>
      <c r="L6873" s="11">
        <v>580765931</v>
      </c>
      <c r="M6873" s="11">
        <v>18724537</v>
      </c>
      <c r="N6873" s="13">
        <v>0.98421634154487803</v>
      </c>
      <c r="O6873" s="14" t="s">
        <v>537</v>
      </c>
      <c r="P6873" s="14">
        <v>0.48955074815868388</v>
      </c>
      <c r="Q6873" s="5" t="s">
        <v>543</v>
      </c>
      <c r="XEE6873" s="3">
        <v>0.48955074815868399</v>
      </c>
      <c r="XEF6873" s="4">
        <v>0.49740156456888202</v>
      </c>
      <c r="XEG6873" s="2" t="s">
        <v>29</v>
      </c>
      <c r="XEH6873" s="1">
        <v>7</v>
      </c>
    </row>
    <row r="6874" spans="1:17 16359:16362" ht="45" hidden="1" x14ac:dyDescent="0.25">
      <c r="A6874" s="6">
        <v>85</v>
      </c>
      <c r="B6874" s="7" t="s">
        <v>527</v>
      </c>
      <c r="C6874" s="7" t="s">
        <v>270</v>
      </c>
      <c r="D6874" s="7" t="s">
        <v>387</v>
      </c>
      <c r="E6874" s="7" t="s">
        <v>281</v>
      </c>
      <c r="F6874" s="5"/>
      <c r="G6874" s="11">
        <v>184427237</v>
      </c>
      <c r="H6874" s="11">
        <f t="shared" si="107"/>
        <v>184427237</v>
      </c>
      <c r="I6874" s="11">
        <v>55563015</v>
      </c>
      <c r="J6874" s="11">
        <v>128864222</v>
      </c>
      <c r="K6874" s="11">
        <v>112299608</v>
      </c>
      <c r="L6874" s="11">
        <v>112299608</v>
      </c>
      <c r="M6874" s="11">
        <v>0</v>
      </c>
      <c r="N6874" s="13">
        <v>0.69872663114288303</v>
      </c>
      <c r="O6874" s="14" t="s">
        <v>535</v>
      </c>
      <c r="P6874" s="14">
        <v>0.60891010366326748</v>
      </c>
      <c r="Q6874" s="5" t="s">
        <v>546</v>
      </c>
      <c r="XEE6874" s="3">
        <v>0.60891010366326703</v>
      </c>
      <c r="XEF6874" s="4">
        <v>0.87145684238096699</v>
      </c>
      <c r="XEG6874" s="2" t="s">
        <v>29</v>
      </c>
      <c r="XEH6874" s="1">
        <v>7</v>
      </c>
    </row>
    <row r="6875" spans="1:17 16359:16362" hidden="1" x14ac:dyDescent="0.25">
      <c r="A6875" s="6">
        <v>85</v>
      </c>
      <c r="B6875" s="7" t="s">
        <v>527</v>
      </c>
      <c r="C6875" s="7" t="s">
        <v>270</v>
      </c>
      <c r="D6875" s="7" t="s">
        <v>387</v>
      </c>
      <c r="E6875" s="7" t="s">
        <v>256</v>
      </c>
      <c r="F6875" s="6">
        <v>16</v>
      </c>
      <c r="G6875" s="11">
        <v>184427237</v>
      </c>
      <c r="H6875" s="11">
        <f t="shared" si="107"/>
        <v>184427237</v>
      </c>
      <c r="I6875" s="11">
        <v>55563015</v>
      </c>
      <c r="J6875" s="11">
        <v>128864222</v>
      </c>
      <c r="K6875" s="11">
        <v>112299608</v>
      </c>
      <c r="L6875" s="11">
        <v>112299608</v>
      </c>
      <c r="M6875" s="11">
        <v>0</v>
      </c>
      <c r="N6875" s="13">
        <v>0.69872663114288303</v>
      </c>
      <c r="O6875" s="14" t="s">
        <v>535</v>
      </c>
      <c r="P6875" s="14">
        <v>0.60891010366326748</v>
      </c>
      <c r="Q6875" s="5" t="s">
        <v>546</v>
      </c>
      <c r="XEE6875" s="3">
        <v>0.60891010366326703</v>
      </c>
      <c r="XEF6875" s="4">
        <v>0.87145684238096699</v>
      </c>
      <c r="XEG6875" s="2" t="s">
        <v>29</v>
      </c>
      <c r="XEH6875" s="1">
        <v>7</v>
      </c>
    </row>
    <row r="6876" spans="1:17 16359:16362" ht="60" hidden="1" x14ac:dyDescent="0.25">
      <c r="A6876" s="6">
        <v>85</v>
      </c>
      <c r="B6876" s="7" t="s">
        <v>527</v>
      </c>
      <c r="C6876" s="7" t="s">
        <v>270</v>
      </c>
      <c r="D6876" s="7" t="s">
        <v>388</v>
      </c>
      <c r="E6876" s="7" t="s">
        <v>389</v>
      </c>
      <c r="F6876" s="5"/>
      <c r="G6876" s="11">
        <v>97125600</v>
      </c>
      <c r="H6876" s="11">
        <f t="shared" si="107"/>
        <v>97125600</v>
      </c>
      <c r="I6876" s="11">
        <v>34564120</v>
      </c>
      <c r="J6876" s="11">
        <v>62561480</v>
      </c>
      <c r="K6876" s="11">
        <v>20773800</v>
      </c>
      <c r="L6876" s="11">
        <v>20773800</v>
      </c>
      <c r="M6876" s="11">
        <v>0</v>
      </c>
      <c r="N6876" s="13">
        <v>0.64412966303425701</v>
      </c>
      <c r="O6876" s="14" t="s">
        <v>535</v>
      </c>
      <c r="P6876" s="14">
        <v>0.21388593738417061</v>
      </c>
      <c r="Q6876" s="5" t="s">
        <v>543</v>
      </c>
      <c r="XEE6876" s="3">
        <v>0.213885937384171</v>
      </c>
      <c r="XEF6876" s="4">
        <v>0.33205416495901302</v>
      </c>
      <c r="XEG6876" s="2" t="s">
        <v>29</v>
      </c>
      <c r="XEH6876" s="1">
        <v>7</v>
      </c>
    </row>
    <row r="6877" spans="1:17 16359:16362" hidden="1" x14ac:dyDescent="0.25">
      <c r="A6877" s="6">
        <v>85</v>
      </c>
      <c r="B6877" s="7" t="s">
        <v>527</v>
      </c>
      <c r="C6877" s="7" t="s">
        <v>270</v>
      </c>
      <c r="D6877" s="7" t="s">
        <v>388</v>
      </c>
      <c r="E6877" s="7" t="s">
        <v>256</v>
      </c>
      <c r="F6877" s="6">
        <v>16</v>
      </c>
      <c r="G6877" s="11">
        <v>97125600</v>
      </c>
      <c r="H6877" s="11">
        <f t="shared" si="107"/>
        <v>97125600</v>
      </c>
      <c r="I6877" s="11">
        <v>34564120</v>
      </c>
      <c r="J6877" s="11">
        <v>62561480</v>
      </c>
      <c r="K6877" s="11">
        <v>20773800</v>
      </c>
      <c r="L6877" s="11">
        <v>20773800</v>
      </c>
      <c r="M6877" s="11">
        <v>0</v>
      </c>
      <c r="N6877" s="13">
        <v>0.64412966303425701</v>
      </c>
      <c r="O6877" s="14" t="s">
        <v>535</v>
      </c>
      <c r="P6877" s="14">
        <v>0.21388593738417061</v>
      </c>
      <c r="Q6877" s="5" t="s">
        <v>543</v>
      </c>
      <c r="XEE6877" s="3">
        <v>0.213885937384171</v>
      </c>
      <c r="XEF6877" s="4">
        <v>0.33205416495901302</v>
      </c>
      <c r="XEG6877" s="2" t="s">
        <v>29</v>
      </c>
      <c r="XEH6877" s="1">
        <v>7</v>
      </c>
    </row>
    <row r="6878" spans="1:17 16359:16362" ht="60" hidden="1" x14ac:dyDescent="0.25">
      <c r="A6878" s="6">
        <v>85</v>
      </c>
      <c r="B6878" s="7" t="s">
        <v>527</v>
      </c>
      <c r="C6878" s="7" t="s">
        <v>265</v>
      </c>
      <c r="D6878" s="7" t="s">
        <v>396</v>
      </c>
      <c r="E6878" s="7" t="s">
        <v>397</v>
      </c>
      <c r="F6878" s="5"/>
      <c r="G6878" s="11">
        <v>567808100</v>
      </c>
      <c r="H6878" s="11">
        <f t="shared" si="107"/>
        <v>567808100</v>
      </c>
      <c r="I6878" s="11">
        <v>3281898</v>
      </c>
      <c r="J6878" s="11">
        <v>564526202</v>
      </c>
      <c r="K6878" s="11">
        <v>175082985</v>
      </c>
      <c r="L6878" s="11">
        <v>175082985</v>
      </c>
      <c r="M6878" s="11">
        <v>0</v>
      </c>
      <c r="N6878" s="13">
        <v>0.99422005779769596</v>
      </c>
      <c r="O6878" s="14" t="s">
        <v>537</v>
      </c>
      <c r="P6878" s="14">
        <v>0.30834886821797719</v>
      </c>
      <c r="Q6878" s="5" t="s">
        <v>543</v>
      </c>
      <c r="XEE6878" s="3">
        <v>0.30834886821797702</v>
      </c>
      <c r="XEF6878" s="4">
        <v>0.31014146797742398</v>
      </c>
      <c r="XEG6878" s="2" t="s">
        <v>13</v>
      </c>
      <c r="XEH6878" s="1">
        <v>7</v>
      </c>
    </row>
    <row r="6879" spans="1:17 16359:16362" hidden="1" x14ac:dyDescent="0.25">
      <c r="A6879" s="6">
        <v>85</v>
      </c>
      <c r="B6879" s="7" t="s">
        <v>527</v>
      </c>
      <c r="C6879" s="7" t="s">
        <v>265</v>
      </c>
      <c r="D6879" s="7" t="s">
        <v>396</v>
      </c>
      <c r="E6879" s="7" t="s">
        <v>256</v>
      </c>
      <c r="F6879" s="6">
        <v>16</v>
      </c>
      <c r="G6879" s="11">
        <v>567808100</v>
      </c>
      <c r="H6879" s="11">
        <f t="shared" si="107"/>
        <v>567808100</v>
      </c>
      <c r="I6879" s="11">
        <v>3281898</v>
      </c>
      <c r="J6879" s="11">
        <v>564526202</v>
      </c>
      <c r="K6879" s="11">
        <v>175082985</v>
      </c>
      <c r="L6879" s="11">
        <v>175082985</v>
      </c>
      <c r="M6879" s="11">
        <v>0</v>
      </c>
      <c r="N6879" s="13">
        <v>0.99422005779769596</v>
      </c>
      <c r="O6879" s="14" t="s">
        <v>537</v>
      </c>
      <c r="P6879" s="14">
        <v>0.30834886821797719</v>
      </c>
      <c r="Q6879" s="5" t="s">
        <v>543</v>
      </c>
      <c r="XEE6879" s="3">
        <v>0.30834886821797702</v>
      </c>
      <c r="XEF6879" s="4">
        <v>0.31014146797742398</v>
      </c>
      <c r="XEG6879" s="2" t="s">
        <v>13</v>
      </c>
      <c r="XEH6879" s="1">
        <v>7</v>
      </c>
    </row>
    <row r="6880" spans="1:17 16359:16362" ht="60" hidden="1" x14ac:dyDescent="0.25">
      <c r="A6880" s="6">
        <v>85</v>
      </c>
      <c r="B6880" s="7" t="s">
        <v>527</v>
      </c>
      <c r="C6880" s="7" t="s">
        <v>268</v>
      </c>
      <c r="D6880" s="7" t="s">
        <v>398</v>
      </c>
      <c r="E6880" s="7" t="s">
        <v>397</v>
      </c>
      <c r="F6880" s="5"/>
      <c r="G6880" s="11">
        <v>567808100</v>
      </c>
      <c r="H6880" s="11">
        <f t="shared" si="107"/>
        <v>567808100</v>
      </c>
      <c r="I6880" s="11">
        <v>3281898</v>
      </c>
      <c r="J6880" s="11">
        <v>564526202</v>
      </c>
      <c r="K6880" s="11">
        <v>175082985</v>
      </c>
      <c r="L6880" s="11">
        <v>175082985</v>
      </c>
      <c r="M6880" s="11">
        <v>0</v>
      </c>
      <c r="N6880" s="13">
        <v>0.99422005779769596</v>
      </c>
      <c r="O6880" s="14" t="s">
        <v>537</v>
      </c>
      <c r="P6880" s="14">
        <v>0.30834886821797719</v>
      </c>
      <c r="Q6880" s="5" t="s">
        <v>543</v>
      </c>
      <c r="XEE6880" s="3">
        <v>0.30834886821797702</v>
      </c>
      <c r="XEF6880" s="4">
        <v>0.31014146797742398</v>
      </c>
      <c r="XEG6880" s="2" t="s">
        <v>13</v>
      </c>
      <c r="XEH6880" s="1">
        <v>7</v>
      </c>
    </row>
    <row r="6881" spans="1:17 16359:16362" hidden="1" x14ac:dyDescent="0.25">
      <c r="A6881" s="6">
        <v>85</v>
      </c>
      <c r="B6881" s="7" t="s">
        <v>527</v>
      </c>
      <c r="C6881" s="7" t="s">
        <v>268</v>
      </c>
      <c r="D6881" s="7" t="s">
        <v>398</v>
      </c>
      <c r="E6881" s="7" t="s">
        <v>256</v>
      </c>
      <c r="F6881" s="6">
        <v>16</v>
      </c>
      <c r="G6881" s="11">
        <v>567808100</v>
      </c>
      <c r="H6881" s="11">
        <f t="shared" si="107"/>
        <v>567808100</v>
      </c>
      <c r="I6881" s="11">
        <v>3281898</v>
      </c>
      <c r="J6881" s="11">
        <v>564526202</v>
      </c>
      <c r="K6881" s="11">
        <v>175082985</v>
      </c>
      <c r="L6881" s="11">
        <v>175082985</v>
      </c>
      <c r="M6881" s="11">
        <v>0</v>
      </c>
      <c r="N6881" s="13">
        <v>0.99422005779769596</v>
      </c>
      <c r="O6881" s="14" t="s">
        <v>537</v>
      </c>
      <c r="P6881" s="14">
        <v>0.30834886821797719</v>
      </c>
      <c r="Q6881" s="5" t="s">
        <v>543</v>
      </c>
      <c r="XEE6881" s="3">
        <v>0.30834886821797702</v>
      </c>
      <c r="XEF6881" s="4">
        <v>0.31014146797742398</v>
      </c>
      <c r="XEG6881" s="2" t="s">
        <v>13</v>
      </c>
      <c r="XEH6881" s="1">
        <v>7</v>
      </c>
    </row>
    <row r="6882" spans="1:17 16359:16362" ht="30" hidden="1" x14ac:dyDescent="0.25">
      <c r="A6882" s="6">
        <v>85</v>
      </c>
      <c r="B6882" s="7" t="s">
        <v>527</v>
      </c>
      <c r="C6882" s="7" t="s">
        <v>270</v>
      </c>
      <c r="D6882" s="7" t="s">
        <v>399</v>
      </c>
      <c r="E6882" s="7" t="s">
        <v>400</v>
      </c>
      <c r="F6882" s="5"/>
      <c r="G6882" s="11">
        <v>316746000</v>
      </c>
      <c r="H6882" s="11">
        <f t="shared" si="107"/>
        <v>316746000</v>
      </c>
      <c r="I6882" s="11">
        <v>0</v>
      </c>
      <c r="J6882" s="11">
        <v>316746000</v>
      </c>
      <c r="K6882" s="11">
        <v>97143810</v>
      </c>
      <c r="L6882" s="11">
        <v>97143810</v>
      </c>
      <c r="M6882" s="11">
        <v>0</v>
      </c>
      <c r="N6882" s="13">
        <v>1</v>
      </c>
      <c r="O6882" s="14" t="s">
        <v>537</v>
      </c>
      <c r="P6882" s="14">
        <v>0.30669309162546649</v>
      </c>
      <c r="Q6882" s="5" t="s">
        <v>543</v>
      </c>
      <c r="XEE6882" s="3">
        <v>0.30669309162546599</v>
      </c>
      <c r="XEF6882" s="4">
        <v>0.30669309162546599</v>
      </c>
      <c r="XEG6882" s="2" t="s">
        <v>29</v>
      </c>
      <c r="XEH6882" s="1">
        <v>7</v>
      </c>
    </row>
    <row r="6883" spans="1:17 16359:16362" hidden="1" x14ac:dyDescent="0.25">
      <c r="A6883" s="6">
        <v>85</v>
      </c>
      <c r="B6883" s="7" t="s">
        <v>527</v>
      </c>
      <c r="C6883" s="7" t="s">
        <v>270</v>
      </c>
      <c r="D6883" s="7" t="s">
        <v>399</v>
      </c>
      <c r="E6883" s="7" t="s">
        <v>256</v>
      </c>
      <c r="F6883" s="6">
        <v>16</v>
      </c>
      <c r="G6883" s="11">
        <v>316746000</v>
      </c>
      <c r="H6883" s="11">
        <f t="shared" si="107"/>
        <v>316746000</v>
      </c>
      <c r="I6883" s="11">
        <v>0</v>
      </c>
      <c r="J6883" s="11">
        <v>316746000</v>
      </c>
      <c r="K6883" s="11">
        <v>97143810</v>
      </c>
      <c r="L6883" s="11">
        <v>97143810</v>
      </c>
      <c r="M6883" s="11">
        <v>0</v>
      </c>
      <c r="N6883" s="13">
        <v>1</v>
      </c>
      <c r="O6883" s="14" t="s">
        <v>537</v>
      </c>
      <c r="P6883" s="14">
        <v>0.30669309162546649</v>
      </c>
      <c r="Q6883" s="5" t="s">
        <v>543</v>
      </c>
      <c r="XEE6883" s="3">
        <v>0.30669309162546599</v>
      </c>
      <c r="XEF6883" s="4">
        <v>0.30669309162546599</v>
      </c>
      <c r="XEG6883" s="2" t="s">
        <v>29</v>
      </c>
      <c r="XEH6883" s="1">
        <v>7</v>
      </c>
    </row>
    <row r="6884" spans="1:17 16359:16362" ht="45" hidden="1" x14ac:dyDescent="0.25">
      <c r="A6884" s="6">
        <v>85</v>
      </c>
      <c r="B6884" s="7" t="s">
        <v>527</v>
      </c>
      <c r="C6884" s="7" t="s">
        <v>270</v>
      </c>
      <c r="D6884" s="7" t="s">
        <v>401</v>
      </c>
      <c r="E6884" s="7" t="s">
        <v>279</v>
      </c>
      <c r="F6884" s="5"/>
      <c r="G6884" s="11">
        <v>65714600</v>
      </c>
      <c r="H6884" s="11">
        <f t="shared" si="107"/>
        <v>65714600</v>
      </c>
      <c r="I6884" s="11">
        <v>0</v>
      </c>
      <c r="J6884" s="11">
        <v>65714600</v>
      </c>
      <c r="K6884" s="11">
        <v>32601800</v>
      </c>
      <c r="L6884" s="11">
        <v>32601800</v>
      </c>
      <c r="M6884" s="11">
        <v>0</v>
      </c>
      <c r="N6884" s="13">
        <v>1</v>
      </c>
      <c r="O6884" s="14" t="s">
        <v>537</v>
      </c>
      <c r="P6884" s="14">
        <v>0.49611197511664074</v>
      </c>
      <c r="Q6884" s="5" t="s">
        <v>543</v>
      </c>
      <c r="XEE6884" s="3">
        <v>0.49611197511664101</v>
      </c>
      <c r="XEF6884" s="4">
        <v>0.49611197511664101</v>
      </c>
      <c r="XEG6884" s="2" t="s">
        <v>29</v>
      </c>
      <c r="XEH6884" s="1">
        <v>7</v>
      </c>
    </row>
    <row r="6885" spans="1:17 16359:16362" hidden="1" x14ac:dyDescent="0.25">
      <c r="A6885" s="6">
        <v>85</v>
      </c>
      <c r="B6885" s="7" t="s">
        <v>527</v>
      </c>
      <c r="C6885" s="7" t="s">
        <v>270</v>
      </c>
      <c r="D6885" s="7" t="s">
        <v>401</v>
      </c>
      <c r="E6885" s="7" t="s">
        <v>256</v>
      </c>
      <c r="F6885" s="6">
        <v>16</v>
      </c>
      <c r="G6885" s="11">
        <v>65714600</v>
      </c>
      <c r="H6885" s="11">
        <f t="shared" si="107"/>
        <v>65714600</v>
      </c>
      <c r="I6885" s="11">
        <v>0</v>
      </c>
      <c r="J6885" s="11">
        <v>65714600</v>
      </c>
      <c r="K6885" s="11">
        <v>32601800</v>
      </c>
      <c r="L6885" s="11">
        <v>32601800</v>
      </c>
      <c r="M6885" s="11">
        <v>0</v>
      </c>
      <c r="N6885" s="13">
        <v>1</v>
      </c>
      <c r="O6885" s="14" t="s">
        <v>537</v>
      </c>
      <c r="P6885" s="14">
        <v>0.49611197511664074</v>
      </c>
      <c r="Q6885" s="5" t="s">
        <v>543</v>
      </c>
      <c r="XEE6885" s="3">
        <v>0.49611197511664101</v>
      </c>
      <c r="XEF6885" s="4">
        <v>0.49611197511664101</v>
      </c>
      <c r="XEG6885" s="2" t="s">
        <v>29</v>
      </c>
      <c r="XEH6885" s="1">
        <v>7</v>
      </c>
    </row>
    <row r="6886" spans="1:17 16359:16362" ht="45" hidden="1" x14ac:dyDescent="0.25">
      <c r="A6886" s="6">
        <v>85</v>
      </c>
      <c r="B6886" s="7" t="s">
        <v>527</v>
      </c>
      <c r="C6886" s="7" t="s">
        <v>270</v>
      </c>
      <c r="D6886" s="7" t="s">
        <v>402</v>
      </c>
      <c r="E6886" s="7" t="s">
        <v>281</v>
      </c>
      <c r="F6886" s="5"/>
      <c r="G6886" s="11">
        <v>11600000</v>
      </c>
      <c r="H6886" s="11">
        <f t="shared" si="107"/>
        <v>11600000</v>
      </c>
      <c r="I6886" s="11">
        <v>3281898</v>
      </c>
      <c r="J6886" s="11">
        <v>8318102</v>
      </c>
      <c r="K6886" s="11">
        <v>6761166</v>
      </c>
      <c r="L6886" s="11">
        <v>6761166</v>
      </c>
      <c r="M6886" s="11">
        <v>0</v>
      </c>
      <c r="N6886" s="13">
        <v>0.71707775862069001</v>
      </c>
      <c r="O6886" s="14" t="s">
        <v>535</v>
      </c>
      <c r="P6886" s="14">
        <v>0.5828591379310345</v>
      </c>
      <c r="Q6886" s="5" t="s">
        <v>547</v>
      </c>
      <c r="XEE6886" s="3">
        <v>0.58285913793103505</v>
      </c>
      <c r="XEF6886" s="4">
        <v>0.81282557006393996</v>
      </c>
      <c r="XEG6886" s="2" t="s">
        <v>29</v>
      </c>
      <c r="XEH6886" s="1">
        <v>7</v>
      </c>
    </row>
    <row r="6887" spans="1:17 16359:16362" hidden="1" x14ac:dyDescent="0.25">
      <c r="A6887" s="6">
        <v>85</v>
      </c>
      <c r="B6887" s="7" t="s">
        <v>527</v>
      </c>
      <c r="C6887" s="7" t="s">
        <v>270</v>
      </c>
      <c r="D6887" s="7" t="s">
        <v>402</v>
      </c>
      <c r="E6887" s="7" t="s">
        <v>256</v>
      </c>
      <c r="F6887" s="6">
        <v>16</v>
      </c>
      <c r="G6887" s="11">
        <v>11600000</v>
      </c>
      <c r="H6887" s="11">
        <f t="shared" si="107"/>
        <v>11600000</v>
      </c>
      <c r="I6887" s="11">
        <v>3281898</v>
      </c>
      <c r="J6887" s="11">
        <v>8318102</v>
      </c>
      <c r="K6887" s="11">
        <v>6761166</v>
      </c>
      <c r="L6887" s="11">
        <v>6761166</v>
      </c>
      <c r="M6887" s="11">
        <v>0</v>
      </c>
      <c r="N6887" s="13">
        <v>0.71707775862069001</v>
      </c>
      <c r="O6887" s="14" t="s">
        <v>535</v>
      </c>
      <c r="P6887" s="14">
        <v>0.5828591379310345</v>
      </c>
      <c r="Q6887" s="5" t="s">
        <v>547</v>
      </c>
      <c r="XEE6887" s="3">
        <v>0.58285913793103505</v>
      </c>
      <c r="XEF6887" s="4">
        <v>0.81282557006393996</v>
      </c>
      <c r="XEG6887" s="2" t="s">
        <v>29</v>
      </c>
      <c r="XEH6887" s="1">
        <v>7</v>
      </c>
    </row>
    <row r="6888" spans="1:17 16359:16362" ht="45" hidden="1" x14ac:dyDescent="0.25">
      <c r="A6888" s="6">
        <v>85</v>
      </c>
      <c r="B6888" s="7" t="s">
        <v>527</v>
      </c>
      <c r="C6888" s="7" t="s">
        <v>270</v>
      </c>
      <c r="D6888" s="7" t="s">
        <v>403</v>
      </c>
      <c r="E6888" s="7" t="s">
        <v>404</v>
      </c>
      <c r="F6888" s="5"/>
      <c r="G6888" s="11">
        <v>173747500</v>
      </c>
      <c r="H6888" s="11">
        <f t="shared" si="107"/>
        <v>173747500</v>
      </c>
      <c r="I6888" s="11">
        <v>0</v>
      </c>
      <c r="J6888" s="11">
        <v>173747500</v>
      </c>
      <c r="K6888" s="11">
        <v>38576209</v>
      </c>
      <c r="L6888" s="11">
        <v>38576209</v>
      </c>
      <c r="M6888" s="11">
        <v>0</v>
      </c>
      <c r="N6888" s="13">
        <v>1</v>
      </c>
      <c r="O6888" s="14" t="s">
        <v>537</v>
      </c>
      <c r="P6888" s="14">
        <v>0.22202454136030733</v>
      </c>
      <c r="Q6888" s="5" t="s">
        <v>543</v>
      </c>
      <c r="XEE6888" s="3">
        <v>0.222024541360307</v>
      </c>
      <c r="XEF6888" s="4">
        <v>0.222024541360307</v>
      </c>
      <c r="XEG6888" s="2" t="s">
        <v>29</v>
      </c>
      <c r="XEH6888" s="1">
        <v>7</v>
      </c>
    </row>
    <row r="6889" spans="1:17 16359:16362" hidden="1" x14ac:dyDescent="0.25">
      <c r="A6889" s="6">
        <v>85</v>
      </c>
      <c r="B6889" s="7" t="s">
        <v>527</v>
      </c>
      <c r="C6889" s="7" t="s">
        <v>270</v>
      </c>
      <c r="D6889" s="7" t="s">
        <v>403</v>
      </c>
      <c r="E6889" s="7" t="s">
        <v>256</v>
      </c>
      <c r="F6889" s="6">
        <v>16</v>
      </c>
      <c r="G6889" s="11">
        <v>173747500</v>
      </c>
      <c r="H6889" s="11">
        <f t="shared" si="107"/>
        <v>173747500</v>
      </c>
      <c r="I6889" s="11">
        <v>0</v>
      </c>
      <c r="J6889" s="11">
        <v>173747500</v>
      </c>
      <c r="K6889" s="11">
        <v>38576209</v>
      </c>
      <c r="L6889" s="11">
        <v>38576209</v>
      </c>
      <c r="M6889" s="11">
        <v>0</v>
      </c>
      <c r="N6889" s="13">
        <v>1</v>
      </c>
      <c r="O6889" s="14" t="s">
        <v>537</v>
      </c>
      <c r="P6889" s="14">
        <v>0.22202454136030733</v>
      </c>
      <c r="Q6889" s="5" t="s">
        <v>543</v>
      </c>
      <c r="XEE6889" s="3">
        <v>0.222024541360307</v>
      </c>
      <c r="XEF6889" s="4">
        <v>0.222024541360307</v>
      </c>
      <c r="XEG6889" s="2" t="s">
        <v>29</v>
      </c>
      <c r="XEH6889" s="1">
        <v>7</v>
      </c>
    </row>
    <row r="6890" spans="1:17 16359:16362" ht="90" hidden="1" x14ac:dyDescent="0.25">
      <c r="A6890" s="6">
        <v>85</v>
      </c>
      <c r="B6890" s="7" t="s">
        <v>527</v>
      </c>
      <c r="C6890" s="7" t="s">
        <v>265</v>
      </c>
      <c r="D6890" s="7" t="s">
        <v>411</v>
      </c>
      <c r="E6890" s="7" t="s">
        <v>412</v>
      </c>
      <c r="F6890" s="5"/>
      <c r="G6890" s="11">
        <v>413076905</v>
      </c>
      <c r="H6890" s="11">
        <f t="shared" si="107"/>
        <v>395873753</v>
      </c>
      <c r="I6890" s="11">
        <v>12710778</v>
      </c>
      <c r="J6890" s="11">
        <v>383162975</v>
      </c>
      <c r="K6890" s="11">
        <v>169241910</v>
      </c>
      <c r="L6890" s="11">
        <v>169241910</v>
      </c>
      <c r="M6890" s="11">
        <v>17203152</v>
      </c>
      <c r="N6890" s="13">
        <v>0.92758266163536796</v>
      </c>
      <c r="O6890" s="14" t="s">
        <v>537</v>
      </c>
      <c r="P6890" s="14">
        <v>0.40971041457764384</v>
      </c>
      <c r="Q6890" s="5" t="s">
        <v>543</v>
      </c>
      <c r="XEE6890" s="3">
        <v>0.40971041457764401</v>
      </c>
      <c r="XEF6890" s="4">
        <v>0.44169693065985799</v>
      </c>
      <c r="XEG6890" s="2" t="s">
        <v>13</v>
      </c>
      <c r="XEH6890" s="1">
        <v>7</v>
      </c>
    </row>
    <row r="6891" spans="1:17 16359:16362" hidden="1" x14ac:dyDescent="0.25">
      <c r="A6891" s="6">
        <v>85</v>
      </c>
      <c r="B6891" s="7" t="s">
        <v>527</v>
      </c>
      <c r="C6891" s="7" t="s">
        <v>265</v>
      </c>
      <c r="D6891" s="7" t="s">
        <v>411</v>
      </c>
      <c r="E6891" s="7" t="s">
        <v>256</v>
      </c>
      <c r="F6891" s="6">
        <v>16</v>
      </c>
      <c r="G6891" s="11">
        <v>208736095</v>
      </c>
      <c r="H6891" s="11">
        <f t="shared" si="107"/>
        <v>208736095</v>
      </c>
      <c r="I6891" s="11">
        <v>12710778</v>
      </c>
      <c r="J6891" s="11">
        <v>196025317</v>
      </c>
      <c r="K6891" s="11">
        <v>103781738</v>
      </c>
      <c r="L6891" s="11">
        <v>103781738</v>
      </c>
      <c r="M6891" s="11">
        <v>0</v>
      </c>
      <c r="N6891" s="13">
        <v>0.939105989311528</v>
      </c>
      <c r="O6891" s="14" t="s">
        <v>537</v>
      </c>
      <c r="P6891" s="14">
        <v>0.49719114463648467</v>
      </c>
      <c r="Q6891" s="5" t="s">
        <v>543</v>
      </c>
      <c r="XEE6891" s="3">
        <v>0.49719114463648501</v>
      </c>
      <c r="XEF6891" s="4">
        <v>0.52943027762072203</v>
      </c>
      <c r="XEG6891" s="2" t="s">
        <v>13</v>
      </c>
      <c r="XEH6891" s="1">
        <v>7</v>
      </c>
    </row>
    <row r="6892" spans="1:17 16359:16362" hidden="1" x14ac:dyDescent="0.25">
      <c r="A6892" s="6">
        <v>85</v>
      </c>
      <c r="B6892" s="7" t="s">
        <v>527</v>
      </c>
      <c r="C6892" s="7" t="s">
        <v>265</v>
      </c>
      <c r="D6892" s="7" t="s">
        <v>411</v>
      </c>
      <c r="E6892" s="7" t="s">
        <v>14</v>
      </c>
      <c r="F6892" s="6">
        <v>27</v>
      </c>
      <c r="G6892" s="11">
        <v>204340810</v>
      </c>
      <c r="H6892" s="11">
        <f t="shared" si="107"/>
        <v>187137658</v>
      </c>
      <c r="I6892" s="11">
        <v>0</v>
      </c>
      <c r="J6892" s="11">
        <v>187137658</v>
      </c>
      <c r="K6892" s="11">
        <v>65460172</v>
      </c>
      <c r="L6892" s="11">
        <v>65460172</v>
      </c>
      <c r="M6892" s="11">
        <v>17203152</v>
      </c>
      <c r="N6892" s="13">
        <v>0.91581147202068902</v>
      </c>
      <c r="O6892" s="14" t="s">
        <v>537</v>
      </c>
      <c r="P6892" s="14">
        <v>0.32034801075712677</v>
      </c>
      <c r="Q6892" s="5" t="s">
        <v>543</v>
      </c>
      <c r="XEE6892" s="3">
        <v>0.32034801075712699</v>
      </c>
      <c r="XEF6892" s="4">
        <v>0.34979689657118601</v>
      </c>
      <c r="XEG6892" s="2" t="s">
        <v>13</v>
      </c>
      <c r="XEH6892" s="1">
        <v>7</v>
      </c>
    </row>
    <row r="6893" spans="1:17 16359:16362" ht="90" hidden="1" x14ac:dyDescent="0.25">
      <c r="A6893" s="6">
        <v>85</v>
      </c>
      <c r="B6893" s="7" t="s">
        <v>527</v>
      </c>
      <c r="C6893" s="7" t="s">
        <v>268</v>
      </c>
      <c r="D6893" s="7" t="s">
        <v>413</v>
      </c>
      <c r="E6893" s="7" t="s">
        <v>412</v>
      </c>
      <c r="F6893" s="5"/>
      <c r="G6893" s="11">
        <v>413076905</v>
      </c>
      <c r="H6893" s="11">
        <f t="shared" si="107"/>
        <v>395873753</v>
      </c>
      <c r="I6893" s="11">
        <v>12710778</v>
      </c>
      <c r="J6893" s="11">
        <v>383162975</v>
      </c>
      <c r="K6893" s="11">
        <v>169241910</v>
      </c>
      <c r="L6893" s="11">
        <v>169241910</v>
      </c>
      <c r="M6893" s="11">
        <v>17203152</v>
      </c>
      <c r="N6893" s="13">
        <v>0.92758266163536796</v>
      </c>
      <c r="O6893" s="14" t="s">
        <v>537</v>
      </c>
      <c r="P6893" s="14">
        <v>0.40971041457764384</v>
      </c>
      <c r="Q6893" s="5" t="s">
        <v>543</v>
      </c>
      <c r="XEE6893" s="3">
        <v>0.40971041457764401</v>
      </c>
      <c r="XEF6893" s="4">
        <v>0.44169693065985799</v>
      </c>
      <c r="XEG6893" s="2" t="s">
        <v>13</v>
      </c>
      <c r="XEH6893" s="1">
        <v>7</v>
      </c>
    </row>
    <row r="6894" spans="1:17 16359:16362" hidden="1" x14ac:dyDescent="0.25">
      <c r="A6894" s="6">
        <v>85</v>
      </c>
      <c r="B6894" s="7" t="s">
        <v>527</v>
      </c>
      <c r="C6894" s="7" t="s">
        <v>268</v>
      </c>
      <c r="D6894" s="7" t="s">
        <v>413</v>
      </c>
      <c r="E6894" s="7" t="s">
        <v>256</v>
      </c>
      <c r="F6894" s="6">
        <v>16</v>
      </c>
      <c r="G6894" s="11">
        <v>208736095</v>
      </c>
      <c r="H6894" s="11">
        <f t="shared" si="107"/>
        <v>208736095</v>
      </c>
      <c r="I6894" s="11">
        <v>12710778</v>
      </c>
      <c r="J6894" s="11">
        <v>196025317</v>
      </c>
      <c r="K6894" s="11">
        <v>103781738</v>
      </c>
      <c r="L6894" s="11">
        <v>103781738</v>
      </c>
      <c r="M6894" s="11">
        <v>0</v>
      </c>
      <c r="N6894" s="13">
        <v>0.939105989311528</v>
      </c>
      <c r="O6894" s="14" t="s">
        <v>537</v>
      </c>
      <c r="P6894" s="14">
        <v>0.49719114463648467</v>
      </c>
      <c r="Q6894" s="5" t="s">
        <v>543</v>
      </c>
      <c r="XEE6894" s="3">
        <v>0.49719114463648501</v>
      </c>
      <c r="XEF6894" s="4">
        <v>0.52943027762072203</v>
      </c>
      <c r="XEG6894" s="2" t="s">
        <v>13</v>
      </c>
      <c r="XEH6894" s="1">
        <v>7</v>
      </c>
    </row>
    <row r="6895" spans="1:17 16359:16362" hidden="1" x14ac:dyDescent="0.25">
      <c r="A6895" s="6">
        <v>85</v>
      </c>
      <c r="B6895" s="7" t="s">
        <v>527</v>
      </c>
      <c r="C6895" s="7" t="s">
        <v>268</v>
      </c>
      <c r="D6895" s="7" t="s">
        <v>413</v>
      </c>
      <c r="E6895" s="7" t="s">
        <v>14</v>
      </c>
      <c r="F6895" s="6">
        <v>27</v>
      </c>
      <c r="G6895" s="11">
        <v>204340810</v>
      </c>
      <c r="H6895" s="11">
        <f t="shared" si="107"/>
        <v>187137658</v>
      </c>
      <c r="I6895" s="11">
        <v>0</v>
      </c>
      <c r="J6895" s="11">
        <v>187137658</v>
      </c>
      <c r="K6895" s="11">
        <v>65460172</v>
      </c>
      <c r="L6895" s="11">
        <v>65460172</v>
      </c>
      <c r="M6895" s="11">
        <v>17203152</v>
      </c>
      <c r="N6895" s="13">
        <v>0.91581147202068902</v>
      </c>
      <c r="O6895" s="14" t="s">
        <v>537</v>
      </c>
      <c r="P6895" s="14">
        <v>0.32034801075712677</v>
      </c>
      <c r="Q6895" s="5" t="s">
        <v>543</v>
      </c>
      <c r="XEE6895" s="3">
        <v>0.32034801075712699</v>
      </c>
      <c r="XEF6895" s="4">
        <v>0.34979689657118601</v>
      </c>
      <c r="XEG6895" s="2" t="s">
        <v>13</v>
      </c>
      <c r="XEH6895" s="1">
        <v>7</v>
      </c>
    </row>
    <row r="6896" spans="1:17 16359:16362" ht="30" hidden="1" x14ac:dyDescent="0.25">
      <c r="A6896" s="6">
        <v>85</v>
      </c>
      <c r="B6896" s="7" t="s">
        <v>527</v>
      </c>
      <c r="C6896" s="7" t="s">
        <v>270</v>
      </c>
      <c r="D6896" s="7" t="s">
        <v>416</v>
      </c>
      <c r="E6896" s="7" t="s">
        <v>417</v>
      </c>
      <c r="F6896" s="5"/>
      <c r="G6896" s="11">
        <v>204340810</v>
      </c>
      <c r="H6896" s="11">
        <f t="shared" si="107"/>
        <v>187137658</v>
      </c>
      <c r="I6896" s="11">
        <v>0</v>
      </c>
      <c r="J6896" s="11">
        <v>187137658</v>
      </c>
      <c r="K6896" s="11">
        <v>65460172</v>
      </c>
      <c r="L6896" s="11">
        <v>65460172</v>
      </c>
      <c r="M6896" s="11">
        <v>17203152</v>
      </c>
      <c r="N6896" s="13">
        <v>0.91581147202068902</v>
      </c>
      <c r="O6896" s="14" t="s">
        <v>537</v>
      </c>
      <c r="P6896" s="14">
        <v>0.32034801075712677</v>
      </c>
      <c r="Q6896" s="5" t="s">
        <v>543</v>
      </c>
      <c r="XEE6896" s="3">
        <v>0.32034801075712699</v>
      </c>
      <c r="XEF6896" s="4">
        <v>0.34979689657118601</v>
      </c>
      <c r="XEG6896" s="2" t="s">
        <v>29</v>
      </c>
      <c r="XEH6896" s="1">
        <v>7</v>
      </c>
    </row>
    <row r="6897" spans="1:17 16359:16362" hidden="1" x14ac:dyDescent="0.25">
      <c r="A6897" s="6">
        <v>85</v>
      </c>
      <c r="B6897" s="7" t="s">
        <v>527</v>
      </c>
      <c r="C6897" s="7" t="s">
        <v>270</v>
      </c>
      <c r="D6897" s="7" t="s">
        <v>416</v>
      </c>
      <c r="E6897" s="7" t="s">
        <v>14</v>
      </c>
      <c r="F6897" s="6">
        <v>27</v>
      </c>
      <c r="G6897" s="11">
        <v>204340810</v>
      </c>
      <c r="H6897" s="11">
        <f t="shared" si="107"/>
        <v>187137658</v>
      </c>
      <c r="I6897" s="11">
        <v>0</v>
      </c>
      <c r="J6897" s="11">
        <v>187137658</v>
      </c>
      <c r="K6897" s="11">
        <v>65460172</v>
      </c>
      <c r="L6897" s="11">
        <v>65460172</v>
      </c>
      <c r="M6897" s="11">
        <v>17203152</v>
      </c>
      <c r="N6897" s="13">
        <v>0.91581147202068902</v>
      </c>
      <c r="O6897" s="14" t="s">
        <v>537</v>
      </c>
      <c r="P6897" s="14">
        <v>0.32034801075712677</v>
      </c>
      <c r="Q6897" s="5" t="s">
        <v>543</v>
      </c>
      <c r="XEE6897" s="3">
        <v>0.32034801075712699</v>
      </c>
      <c r="XEF6897" s="4">
        <v>0.34979689657118601</v>
      </c>
      <c r="XEG6897" s="2" t="s">
        <v>29</v>
      </c>
      <c r="XEH6897" s="1">
        <v>7</v>
      </c>
    </row>
    <row r="6898" spans="1:17 16359:16362" ht="45" hidden="1" x14ac:dyDescent="0.25">
      <c r="A6898" s="6">
        <v>85</v>
      </c>
      <c r="B6898" s="7" t="s">
        <v>527</v>
      </c>
      <c r="C6898" s="7" t="s">
        <v>270</v>
      </c>
      <c r="D6898" s="7" t="s">
        <v>422</v>
      </c>
      <c r="E6898" s="7" t="s">
        <v>279</v>
      </c>
      <c r="F6898" s="5"/>
      <c r="G6898" s="11">
        <v>67108800</v>
      </c>
      <c r="H6898" s="11">
        <f t="shared" si="107"/>
        <v>67108800</v>
      </c>
      <c r="I6898" s="11">
        <v>0</v>
      </c>
      <c r="J6898" s="11">
        <v>67108800</v>
      </c>
      <c r="K6898" s="11">
        <v>32570400</v>
      </c>
      <c r="L6898" s="11">
        <v>32570400</v>
      </c>
      <c r="M6898" s="11">
        <v>0</v>
      </c>
      <c r="N6898" s="13">
        <v>1</v>
      </c>
      <c r="O6898" s="14" t="s">
        <v>537</v>
      </c>
      <c r="P6898" s="14">
        <v>0.48533724340175954</v>
      </c>
      <c r="Q6898" s="5" t="s">
        <v>543</v>
      </c>
      <c r="XEE6898" s="3">
        <v>0.48533724340175999</v>
      </c>
      <c r="XEF6898" s="4">
        <v>0.48533724340175999</v>
      </c>
      <c r="XEG6898" s="2" t="s">
        <v>29</v>
      </c>
      <c r="XEH6898" s="1">
        <v>7</v>
      </c>
    </row>
    <row r="6899" spans="1:17 16359:16362" hidden="1" x14ac:dyDescent="0.25">
      <c r="A6899" s="6">
        <v>85</v>
      </c>
      <c r="B6899" s="7" t="s">
        <v>527</v>
      </c>
      <c r="C6899" s="7" t="s">
        <v>270</v>
      </c>
      <c r="D6899" s="7" t="s">
        <v>422</v>
      </c>
      <c r="E6899" s="7" t="s">
        <v>256</v>
      </c>
      <c r="F6899" s="6">
        <v>16</v>
      </c>
      <c r="G6899" s="11">
        <v>67108800</v>
      </c>
      <c r="H6899" s="11">
        <f t="shared" si="107"/>
        <v>67108800</v>
      </c>
      <c r="I6899" s="11">
        <v>0</v>
      </c>
      <c r="J6899" s="11">
        <v>67108800</v>
      </c>
      <c r="K6899" s="11">
        <v>32570400</v>
      </c>
      <c r="L6899" s="11">
        <v>32570400</v>
      </c>
      <c r="M6899" s="11">
        <v>0</v>
      </c>
      <c r="N6899" s="13">
        <v>1</v>
      </c>
      <c r="O6899" s="14" t="s">
        <v>537</v>
      </c>
      <c r="P6899" s="14">
        <v>0.48533724340175954</v>
      </c>
      <c r="Q6899" s="5" t="s">
        <v>543</v>
      </c>
      <c r="XEE6899" s="3">
        <v>0.48533724340175999</v>
      </c>
      <c r="XEF6899" s="4">
        <v>0.48533724340175999</v>
      </c>
      <c r="XEG6899" s="2" t="s">
        <v>29</v>
      </c>
      <c r="XEH6899" s="1">
        <v>7</v>
      </c>
    </row>
    <row r="6900" spans="1:17 16359:16362" ht="45" hidden="1" x14ac:dyDescent="0.25">
      <c r="A6900" s="6">
        <v>85</v>
      </c>
      <c r="B6900" s="7" t="s">
        <v>527</v>
      </c>
      <c r="C6900" s="7" t="s">
        <v>270</v>
      </c>
      <c r="D6900" s="7" t="s">
        <v>423</v>
      </c>
      <c r="E6900" s="7" t="s">
        <v>281</v>
      </c>
      <c r="F6900" s="5"/>
      <c r="G6900" s="11">
        <v>20784495</v>
      </c>
      <c r="H6900" s="11">
        <f t="shared" si="107"/>
        <v>20784495</v>
      </c>
      <c r="I6900" s="11">
        <v>12710778</v>
      </c>
      <c r="J6900" s="11">
        <v>8073717</v>
      </c>
      <c r="K6900" s="11">
        <v>7563338</v>
      </c>
      <c r="L6900" s="11">
        <v>7563338</v>
      </c>
      <c r="M6900" s="11">
        <v>0</v>
      </c>
      <c r="N6900" s="13">
        <v>0.38844903376290801</v>
      </c>
      <c r="O6900" s="14" t="s">
        <v>535</v>
      </c>
      <c r="P6900" s="14">
        <v>0.36389327717608727</v>
      </c>
      <c r="Q6900" s="5" t="s">
        <v>543</v>
      </c>
      <c r="XEE6900" s="3">
        <v>0.36389327717608699</v>
      </c>
      <c r="XEF6900" s="4">
        <v>0.93678512635506095</v>
      </c>
      <c r="XEG6900" s="2" t="s">
        <v>29</v>
      </c>
      <c r="XEH6900" s="1">
        <v>7</v>
      </c>
    </row>
    <row r="6901" spans="1:17 16359:16362" hidden="1" x14ac:dyDescent="0.25">
      <c r="A6901" s="6">
        <v>85</v>
      </c>
      <c r="B6901" s="7" t="s">
        <v>527</v>
      </c>
      <c r="C6901" s="7" t="s">
        <v>270</v>
      </c>
      <c r="D6901" s="7" t="s">
        <v>423</v>
      </c>
      <c r="E6901" s="7" t="s">
        <v>256</v>
      </c>
      <c r="F6901" s="6">
        <v>16</v>
      </c>
      <c r="G6901" s="11">
        <v>20784495</v>
      </c>
      <c r="H6901" s="11">
        <f t="shared" si="107"/>
        <v>20784495</v>
      </c>
      <c r="I6901" s="11">
        <v>12710778</v>
      </c>
      <c r="J6901" s="11">
        <v>8073717</v>
      </c>
      <c r="K6901" s="11">
        <v>7563338</v>
      </c>
      <c r="L6901" s="11">
        <v>7563338</v>
      </c>
      <c r="M6901" s="11">
        <v>0</v>
      </c>
      <c r="N6901" s="13">
        <v>0.38844903376290801</v>
      </c>
      <c r="O6901" s="14" t="s">
        <v>535</v>
      </c>
      <c r="P6901" s="14">
        <v>0.36389327717608727</v>
      </c>
      <c r="Q6901" s="5" t="s">
        <v>543</v>
      </c>
      <c r="XEE6901" s="3">
        <v>0.36389327717608699</v>
      </c>
      <c r="XEF6901" s="4">
        <v>0.93678512635506095</v>
      </c>
      <c r="XEG6901" s="2" t="s">
        <v>29</v>
      </c>
      <c r="XEH6901" s="1">
        <v>7</v>
      </c>
    </row>
    <row r="6902" spans="1:17 16359:16362" ht="45" hidden="1" x14ac:dyDescent="0.25">
      <c r="A6902" s="6">
        <v>85</v>
      </c>
      <c r="B6902" s="7" t="s">
        <v>527</v>
      </c>
      <c r="C6902" s="7" t="s">
        <v>270</v>
      </c>
      <c r="D6902" s="7" t="s">
        <v>424</v>
      </c>
      <c r="E6902" s="7" t="s">
        <v>425</v>
      </c>
      <c r="F6902" s="5"/>
      <c r="G6902" s="11">
        <v>120842800</v>
      </c>
      <c r="H6902" s="11">
        <f t="shared" si="107"/>
        <v>120842800</v>
      </c>
      <c r="I6902" s="11">
        <v>0</v>
      </c>
      <c r="J6902" s="11">
        <v>120842800</v>
      </c>
      <c r="K6902" s="11">
        <v>63648000</v>
      </c>
      <c r="L6902" s="11">
        <v>63648000</v>
      </c>
      <c r="M6902" s="11">
        <v>0</v>
      </c>
      <c r="N6902" s="13">
        <v>1</v>
      </c>
      <c r="O6902" s="14" t="s">
        <v>537</v>
      </c>
      <c r="P6902" s="14">
        <v>0.52670080468178493</v>
      </c>
      <c r="Q6902" s="5" t="s">
        <v>543</v>
      </c>
      <c r="XEE6902" s="3">
        <v>0.52670080468178504</v>
      </c>
      <c r="XEF6902" s="4">
        <v>0.52670080468178504</v>
      </c>
      <c r="XEG6902" s="2" t="s">
        <v>29</v>
      </c>
      <c r="XEH6902" s="1">
        <v>7</v>
      </c>
    </row>
    <row r="6903" spans="1:17 16359:16362" hidden="1" x14ac:dyDescent="0.25">
      <c r="A6903" s="6">
        <v>85</v>
      </c>
      <c r="B6903" s="7" t="s">
        <v>527</v>
      </c>
      <c r="C6903" s="7" t="s">
        <v>270</v>
      </c>
      <c r="D6903" s="7" t="s">
        <v>424</v>
      </c>
      <c r="E6903" s="7" t="s">
        <v>256</v>
      </c>
      <c r="F6903" s="6">
        <v>16</v>
      </c>
      <c r="G6903" s="11">
        <v>120842800</v>
      </c>
      <c r="H6903" s="11">
        <f t="shared" si="107"/>
        <v>120842800</v>
      </c>
      <c r="I6903" s="11">
        <v>0</v>
      </c>
      <c r="J6903" s="11">
        <v>120842800</v>
      </c>
      <c r="K6903" s="11">
        <v>63648000</v>
      </c>
      <c r="L6903" s="11">
        <v>63648000</v>
      </c>
      <c r="M6903" s="11">
        <v>0</v>
      </c>
      <c r="N6903" s="13">
        <v>1</v>
      </c>
      <c r="O6903" s="14" t="s">
        <v>537</v>
      </c>
      <c r="P6903" s="14">
        <v>0.52670080468178493</v>
      </c>
      <c r="Q6903" s="5" t="s">
        <v>543</v>
      </c>
      <c r="XEE6903" s="3">
        <v>0.52670080468178504</v>
      </c>
      <c r="XEF6903" s="4">
        <v>0.52670080468178504</v>
      </c>
      <c r="XEG6903" s="2" t="s">
        <v>29</v>
      </c>
      <c r="XEH6903" s="1">
        <v>7</v>
      </c>
    </row>
    <row r="6904" spans="1:17 16359:16362" ht="30" hidden="1" x14ac:dyDescent="0.25">
      <c r="A6904" s="6">
        <v>85</v>
      </c>
      <c r="B6904" s="7" t="s">
        <v>527</v>
      </c>
      <c r="C6904" s="7" t="s">
        <v>259</v>
      </c>
      <c r="D6904" s="7" t="s">
        <v>426</v>
      </c>
      <c r="E6904" s="7" t="s">
        <v>427</v>
      </c>
      <c r="F6904" s="5"/>
      <c r="G6904" s="11">
        <v>78000000</v>
      </c>
      <c r="H6904" s="11">
        <f t="shared" si="107"/>
        <v>78000000</v>
      </c>
      <c r="I6904" s="11">
        <v>0</v>
      </c>
      <c r="J6904" s="11">
        <v>78000000</v>
      </c>
      <c r="K6904" s="11">
        <v>0</v>
      </c>
      <c r="L6904" s="11">
        <v>0</v>
      </c>
      <c r="M6904" s="11">
        <v>0</v>
      </c>
      <c r="N6904" s="13">
        <v>1</v>
      </c>
      <c r="O6904" s="14" t="s">
        <v>537</v>
      </c>
      <c r="P6904" s="14">
        <v>0</v>
      </c>
      <c r="Q6904" s="5" t="s">
        <v>543</v>
      </c>
      <c r="XEE6904" s="3">
        <v>0</v>
      </c>
      <c r="XEF6904" s="4">
        <v>0</v>
      </c>
      <c r="XEG6904" s="2" t="s">
        <v>13</v>
      </c>
      <c r="XEH6904" s="1">
        <v>7</v>
      </c>
    </row>
    <row r="6905" spans="1:17 16359:16362" hidden="1" x14ac:dyDescent="0.25">
      <c r="A6905" s="6">
        <v>85</v>
      </c>
      <c r="B6905" s="7" t="s">
        <v>527</v>
      </c>
      <c r="C6905" s="7" t="s">
        <v>259</v>
      </c>
      <c r="D6905" s="7" t="s">
        <v>426</v>
      </c>
      <c r="E6905" s="7" t="s">
        <v>14</v>
      </c>
      <c r="F6905" s="6">
        <v>27</v>
      </c>
      <c r="G6905" s="11">
        <v>78000000</v>
      </c>
      <c r="H6905" s="11">
        <f t="shared" si="107"/>
        <v>78000000</v>
      </c>
      <c r="I6905" s="11">
        <v>0</v>
      </c>
      <c r="J6905" s="11">
        <v>78000000</v>
      </c>
      <c r="K6905" s="11">
        <v>0</v>
      </c>
      <c r="L6905" s="11">
        <v>0</v>
      </c>
      <c r="M6905" s="11">
        <v>0</v>
      </c>
      <c r="N6905" s="13">
        <v>1</v>
      </c>
      <c r="O6905" s="14" t="s">
        <v>537</v>
      </c>
      <c r="P6905" s="14">
        <v>0</v>
      </c>
      <c r="Q6905" s="5" t="s">
        <v>543</v>
      </c>
      <c r="XEE6905" s="3">
        <v>0</v>
      </c>
      <c r="XEF6905" s="4">
        <v>0</v>
      </c>
      <c r="XEG6905" s="2" t="s">
        <v>13</v>
      </c>
      <c r="XEH6905" s="1">
        <v>7</v>
      </c>
    </row>
    <row r="6906" spans="1:17 16359:16362" hidden="1" x14ac:dyDescent="0.25">
      <c r="A6906" s="6">
        <v>85</v>
      </c>
      <c r="B6906" s="7" t="s">
        <v>527</v>
      </c>
      <c r="C6906" s="7" t="s">
        <v>262</v>
      </c>
      <c r="D6906" s="7" t="s">
        <v>428</v>
      </c>
      <c r="E6906" s="7" t="s">
        <v>429</v>
      </c>
      <c r="F6906" s="5"/>
      <c r="G6906" s="11">
        <v>78000000</v>
      </c>
      <c r="H6906" s="11">
        <f t="shared" si="107"/>
        <v>78000000</v>
      </c>
      <c r="I6906" s="11">
        <v>0</v>
      </c>
      <c r="J6906" s="11">
        <v>78000000</v>
      </c>
      <c r="K6906" s="11">
        <v>0</v>
      </c>
      <c r="L6906" s="11">
        <v>0</v>
      </c>
      <c r="M6906" s="11">
        <v>0</v>
      </c>
      <c r="N6906" s="13">
        <v>1</v>
      </c>
      <c r="O6906" s="14" t="s">
        <v>537</v>
      </c>
      <c r="P6906" s="14">
        <v>0</v>
      </c>
      <c r="Q6906" s="5" t="s">
        <v>543</v>
      </c>
      <c r="XEE6906" s="3">
        <v>0</v>
      </c>
      <c r="XEF6906" s="4">
        <v>0</v>
      </c>
      <c r="XEG6906" s="2" t="s">
        <v>13</v>
      </c>
      <c r="XEH6906" s="1">
        <v>7</v>
      </c>
    </row>
    <row r="6907" spans="1:17 16359:16362" hidden="1" x14ac:dyDescent="0.25">
      <c r="A6907" s="6">
        <v>85</v>
      </c>
      <c r="B6907" s="7" t="s">
        <v>527</v>
      </c>
      <c r="C6907" s="7" t="s">
        <v>262</v>
      </c>
      <c r="D6907" s="7" t="s">
        <v>428</v>
      </c>
      <c r="E6907" s="7" t="s">
        <v>14</v>
      </c>
      <c r="F6907" s="6">
        <v>27</v>
      </c>
      <c r="G6907" s="11">
        <v>78000000</v>
      </c>
      <c r="H6907" s="11">
        <f t="shared" si="107"/>
        <v>78000000</v>
      </c>
      <c r="I6907" s="11">
        <v>0</v>
      </c>
      <c r="J6907" s="11">
        <v>78000000</v>
      </c>
      <c r="K6907" s="11">
        <v>0</v>
      </c>
      <c r="L6907" s="11">
        <v>0</v>
      </c>
      <c r="M6907" s="11">
        <v>0</v>
      </c>
      <c r="N6907" s="13">
        <v>1</v>
      </c>
      <c r="O6907" s="14" t="s">
        <v>537</v>
      </c>
      <c r="P6907" s="14">
        <v>0</v>
      </c>
      <c r="Q6907" s="5" t="s">
        <v>543</v>
      </c>
      <c r="XEE6907" s="3">
        <v>0</v>
      </c>
      <c r="XEF6907" s="4">
        <v>0</v>
      </c>
      <c r="XEG6907" s="2" t="s">
        <v>13</v>
      </c>
      <c r="XEH6907" s="1">
        <v>7</v>
      </c>
    </row>
    <row r="6908" spans="1:17 16359:16362" ht="45" hidden="1" x14ac:dyDescent="0.25">
      <c r="A6908" s="6">
        <v>85</v>
      </c>
      <c r="B6908" s="7" t="s">
        <v>527</v>
      </c>
      <c r="C6908" s="7" t="s">
        <v>265</v>
      </c>
      <c r="D6908" s="7" t="s">
        <v>430</v>
      </c>
      <c r="E6908" s="7" t="s">
        <v>431</v>
      </c>
      <c r="F6908" s="5"/>
      <c r="G6908" s="11">
        <v>78000000</v>
      </c>
      <c r="H6908" s="11">
        <f t="shared" si="107"/>
        <v>78000000</v>
      </c>
      <c r="I6908" s="11">
        <v>0</v>
      </c>
      <c r="J6908" s="11">
        <v>78000000</v>
      </c>
      <c r="K6908" s="11">
        <v>0</v>
      </c>
      <c r="L6908" s="11">
        <v>0</v>
      </c>
      <c r="M6908" s="11">
        <v>0</v>
      </c>
      <c r="N6908" s="13">
        <v>1</v>
      </c>
      <c r="O6908" s="14" t="s">
        <v>537</v>
      </c>
      <c r="P6908" s="14">
        <v>0</v>
      </c>
      <c r="Q6908" s="5" t="s">
        <v>543</v>
      </c>
      <c r="XEE6908" s="3">
        <v>0</v>
      </c>
      <c r="XEF6908" s="4">
        <v>0</v>
      </c>
      <c r="XEG6908" s="2" t="s">
        <v>13</v>
      </c>
      <c r="XEH6908" s="1">
        <v>7</v>
      </c>
    </row>
    <row r="6909" spans="1:17 16359:16362" hidden="1" x14ac:dyDescent="0.25">
      <c r="A6909" s="6">
        <v>85</v>
      </c>
      <c r="B6909" s="7" t="s">
        <v>527</v>
      </c>
      <c r="C6909" s="7" t="s">
        <v>265</v>
      </c>
      <c r="D6909" s="7" t="s">
        <v>430</v>
      </c>
      <c r="E6909" s="7" t="s">
        <v>14</v>
      </c>
      <c r="F6909" s="6">
        <v>27</v>
      </c>
      <c r="G6909" s="11">
        <v>78000000</v>
      </c>
      <c r="H6909" s="11">
        <f t="shared" si="107"/>
        <v>78000000</v>
      </c>
      <c r="I6909" s="11">
        <v>0</v>
      </c>
      <c r="J6909" s="11">
        <v>78000000</v>
      </c>
      <c r="K6909" s="11">
        <v>0</v>
      </c>
      <c r="L6909" s="11">
        <v>0</v>
      </c>
      <c r="M6909" s="11">
        <v>0</v>
      </c>
      <c r="N6909" s="13">
        <v>1</v>
      </c>
      <c r="O6909" s="14" t="s">
        <v>537</v>
      </c>
      <c r="P6909" s="14">
        <v>0</v>
      </c>
      <c r="Q6909" s="5" t="s">
        <v>543</v>
      </c>
      <c r="XEE6909" s="3">
        <v>0</v>
      </c>
      <c r="XEF6909" s="4">
        <v>0</v>
      </c>
      <c r="XEG6909" s="2" t="s">
        <v>13</v>
      </c>
      <c r="XEH6909" s="1">
        <v>7</v>
      </c>
    </row>
    <row r="6910" spans="1:17 16359:16362" ht="45" hidden="1" x14ac:dyDescent="0.25">
      <c r="A6910" s="6">
        <v>85</v>
      </c>
      <c r="B6910" s="7" t="s">
        <v>527</v>
      </c>
      <c r="C6910" s="7" t="s">
        <v>268</v>
      </c>
      <c r="D6910" s="7" t="s">
        <v>432</v>
      </c>
      <c r="E6910" s="7" t="s">
        <v>431</v>
      </c>
      <c r="F6910" s="5"/>
      <c r="G6910" s="11">
        <v>78000000</v>
      </c>
      <c r="H6910" s="11">
        <f t="shared" si="107"/>
        <v>78000000</v>
      </c>
      <c r="I6910" s="11">
        <v>0</v>
      </c>
      <c r="J6910" s="11">
        <v>78000000</v>
      </c>
      <c r="K6910" s="11">
        <v>0</v>
      </c>
      <c r="L6910" s="11">
        <v>0</v>
      </c>
      <c r="M6910" s="11">
        <v>0</v>
      </c>
      <c r="N6910" s="13">
        <v>1</v>
      </c>
      <c r="O6910" s="14" t="s">
        <v>537</v>
      </c>
      <c r="P6910" s="14">
        <v>0</v>
      </c>
      <c r="Q6910" s="5" t="s">
        <v>543</v>
      </c>
      <c r="XEE6910" s="3">
        <v>0</v>
      </c>
      <c r="XEF6910" s="4">
        <v>0</v>
      </c>
      <c r="XEG6910" s="2" t="s">
        <v>13</v>
      </c>
      <c r="XEH6910" s="1">
        <v>7</v>
      </c>
    </row>
    <row r="6911" spans="1:17 16359:16362" hidden="1" x14ac:dyDescent="0.25">
      <c r="A6911" s="6">
        <v>85</v>
      </c>
      <c r="B6911" s="7" t="s">
        <v>527</v>
      </c>
      <c r="C6911" s="7" t="s">
        <v>268</v>
      </c>
      <c r="D6911" s="7" t="s">
        <v>432</v>
      </c>
      <c r="E6911" s="7" t="s">
        <v>14</v>
      </c>
      <c r="F6911" s="6">
        <v>27</v>
      </c>
      <c r="G6911" s="11">
        <v>78000000</v>
      </c>
      <c r="H6911" s="11">
        <f t="shared" si="107"/>
        <v>78000000</v>
      </c>
      <c r="I6911" s="11">
        <v>0</v>
      </c>
      <c r="J6911" s="11">
        <v>78000000</v>
      </c>
      <c r="K6911" s="11">
        <v>0</v>
      </c>
      <c r="L6911" s="11">
        <v>0</v>
      </c>
      <c r="M6911" s="11">
        <v>0</v>
      </c>
      <c r="N6911" s="13">
        <v>1</v>
      </c>
      <c r="O6911" s="14" t="s">
        <v>537</v>
      </c>
      <c r="P6911" s="14">
        <v>0</v>
      </c>
      <c r="Q6911" s="5" t="s">
        <v>543</v>
      </c>
      <c r="XEE6911" s="3">
        <v>0</v>
      </c>
      <c r="XEF6911" s="4">
        <v>0</v>
      </c>
      <c r="XEG6911" s="2" t="s">
        <v>13</v>
      </c>
      <c r="XEH6911" s="1">
        <v>7</v>
      </c>
    </row>
    <row r="6912" spans="1:17 16359:16362" hidden="1" x14ac:dyDescent="0.25">
      <c r="A6912" s="6">
        <v>85</v>
      </c>
      <c r="B6912" s="7" t="s">
        <v>527</v>
      </c>
      <c r="C6912" s="7" t="s">
        <v>270</v>
      </c>
      <c r="D6912" s="7" t="s">
        <v>433</v>
      </c>
      <c r="E6912" s="7" t="s">
        <v>434</v>
      </c>
      <c r="F6912" s="5"/>
      <c r="G6912" s="11">
        <v>78000000</v>
      </c>
      <c r="H6912" s="11">
        <f t="shared" si="107"/>
        <v>78000000</v>
      </c>
      <c r="I6912" s="11">
        <v>0</v>
      </c>
      <c r="J6912" s="11">
        <v>78000000</v>
      </c>
      <c r="K6912" s="11">
        <v>0</v>
      </c>
      <c r="L6912" s="11">
        <v>0</v>
      </c>
      <c r="M6912" s="11">
        <v>0</v>
      </c>
      <c r="N6912" s="13">
        <v>1</v>
      </c>
      <c r="O6912" s="14" t="s">
        <v>537</v>
      </c>
      <c r="P6912" s="14">
        <v>0</v>
      </c>
      <c r="Q6912" s="5" t="s">
        <v>543</v>
      </c>
      <c r="XEE6912" s="3">
        <v>0</v>
      </c>
      <c r="XEF6912" s="4">
        <v>0</v>
      </c>
      <c r="XEG6912" s="2" t="s">
        <v>29</v>
      </c>
      <c r="XEH6912" s="1">
        <v>7</v>
      </c>
    </row>
    <row r="6913" spans="1:17 16359:16362" hidden="1" x14ac:dyDescent="0.25">
      <c r="A6913" s="6">
        <v>85</v>
      </c>
      <c r="B6913" s="7" t="s">
        <v>527</v>
      </c>
      <c r="C6913" s="7" t="s">
        <v>270</v>
      </c>
      <c r="D6913" s="7" t="s">
        <v>433</v>
      </c>
      <c r="E6913" s="7" t="s">
        <v>14</v>
      </c>
      <c r="F6913" s="6">
        <v>27</v>
      </c>
      <c r="G6913" s="11">
        <v>78000000</v>
      </c>
      <c r="H6913" s="11">
        <f t="shared" si="107"/>
        <v>78000000</v>
      </c>
      <c r="I6913" s="11">
        <v>0</v>
      </c>
      <c r="J6913" s="11">
        <v>78000000</v>
      </c>
      <c r="K6913" s="11">
        <v>0</v>
      </c>
      <c r="L6913" s="11">
        <v>0</v>
      </c>
      <c r="M6913" s="11">
        <v>0</v>
      </c>
      <c r="N6913" s="13">
        <v>1</v>
      </c>
      <c r="O6913" s="14" t="s">
        <v>537</v>
      </c>
      <c r="P6913" s="14">
        <v>0</v>
      </c>
      <c r="Q6913" s="5" t="s">
        <v>543</v>
      </c>
      <c r="XEE6913" s="3">
        <v>0</v>
      </c>
      <c r="XEF6913" s="4">
        <v>0</v>
      </c>
      <c r="XEG6913" s="2" t="s">
        <v>29</v>
      </c>
      <c r="XEH6913" s="1">
        <v>7</v>
      </c>
    </row>
    <row r="6914" spans="1:17 16359:16362" ht="60" hidden="1" x14ac:dyDescent="0.25">
      <c r="A6914" s="6">
        <v>85</v>
      </c>
      <c r="B6914" s="7" t="s">
        <v>527</v>
      </c>
      <c r="C6914" s="7" t="s">
        <v>259</v>
      </c>
      <c r="D6914" s="7" t="s">
        <v>435</v>
      </c>
      <c r="E6914" s="7" t="s">
        <v>436</v>
      </c>
      <c r="F6914" s="5"/>
      <c r="G6914" s="11">
        <v>1319495671</v>
      </c>
      <c r="H6914" s="11">
        <f t="shared" si="107"/>
        <v>1293352304</v>
      </c>
      <c r="I6914" s="11">
        <v>200278072</v>
      </c>
      <c r="J6914" s="11">
        <v>1093074232</v>
      </c>
      <c r="K6914" s="11">
        <v>723231263</v>
      </c>
      <c r="L6914" s="11">
        <v>723231263</v>
      </c>
      <c r="M6914" s="11">
        <v>26143367</v>
      </c>
      <c r="N6914" s="13">
        <v>0.82840304521165797</v>
      </c>
      <c r="O6914" s="14" t="s">
        <v>535</v>
      </c>
      <c r="P6914" s="14">
        <v>0.54811188766681451</v>
      </c>
      <c r="Q6914" s="5" t="s">
        <v>543</v>
      </c>
      <c r="XEE6914" s="3">
        <v>0.54811188766681496</v>
      </c>
      <c r="XEF6914" s="4">
        <v>0.66164880831258999</v>
      </c>
      <c r="XEG6914" s="2" t="s">
        <v>13</v>
      </c>
      <c r="XEH6914" s="1">
        <v>7</v>
      </c>
    </row>
    <row r="6915" spans="1:17 16359:16362" hidden="1" x14ac:dyDescent="0.25">
      <c r="A6915" s="6">
        <v>85</v>
      </c>
      <c r="B6915" s="7" t="s">
        <v>527</v>
      </c>
      <c r="C6915" s="7" t="s">
        <v>259</v>
      </c>
      <c r="D6915" s="7" t="s">
        <v>435</v>
      </c>
      <c r="E6915" s="7" t="s">
        <v>14</v>
      </c>
      <c r="F6915" s="6">
        <v>27</v>
      </c>
      <c r="G6915" s="11">
        <v>1319495671</v>
      </c>
      <c r="H6915" s="11">
        <f t="shared" ref="H6915:H6978" si="108">+J6915+I6915</f>
        <v>1293352304</v>
      </c>
      <c r="I6915" s="11">
        <v>200278072</v>
      </c>
      <c r="J6915" s="11">
        <v>1093074232</v>
      </c>
      <c r="K6915" s="11">
        <v>723231263</v>
      </c>
      <c r="L6915" s="11">
        <v>723231263</v>
      </c>
      <c r="M6915" s="11">
        <v>26143367</v>
      </c>
      <c r="N6915" s="13">
        <v>0.82840304521165797</v>
      </c>
      <c r="O6915" s="14" t="s">
        <v>535</v>
      </c>
      <c r="P6915" s="14">
        <v>0.54811188766681451</v>
      </c>
      <c r="Q6915" s="5" t="s">
        <v>543</v>
      </c>
      <c r="XEE6915" s="3">
        <v>0.54811188766681496</v>
      </c>
      <c r="XEF6915" s="4">
        <v>0.66164880831258999</v>
      </c>
      <c r="XEG6915" s="2" t="s">
        <v>13</v>
      </c>
      <c r="XEH6915" s="1">
        <v>7</v>
      </c>
    </row>
    <row r="6916" spans="1:17 16359:16362" ht="30" hidden="1" x14ac:dyDescent="0.25">
      <c r="A6916" s="6">
        <v>85</v>
      </c>
      <c r="B6916" s="7" t="s">
        <v>527</v>
      </c>
      <c r="C6916" s="7" t="s">
        <v>262</v>
      </c>
      <c r="D6916" s="7" t="s">
        <v>437</v>
      </c>
      <c r="E6916" s="7" t="s">
        <v>264</v>
      </c>
      <c r="F6916" s="5"/>
      <c r="G6916" s="11">
        <v>1319495671</v>
      </c>
      <c r="H6916" s="11">
        <f t="shared" si="108"/>
        <v>1293352304</v>
      </c>
      <c r="I6916" s="11">
        <v>200278072</v>
      </c>
      <c r="J6916" s="11">
        <v>1093074232</v>
      </c>
      <c r="K6916" s="11">
        <v>723231263</v>
      </c>
      <c r="L6916" s="11">
        <v>723231263</v>
      </c>
      <c r="M6916" s="11">
        <v>26143367</v>
      </c>
      <c r="N6916" s="13">
        <v>0.82840304521165797</v>
      </c>
      <c r="O6916" s="14" t="s">
        <v>535</v>
      </c>
      <c r="P6916" s="14">
        <v>0.54811188766681451</v>
      </c>
      <c r="Q6916" s="5" t="s">
        <v>543</v>
      </c>
      <c r="XEE6916" s="3">
        <v>0.54811188766681496</v>
      </c>
      <c r="XEF6916" s="4">
        <v>0.66164880831258999</v>
      </c>
      <c r="XEG6916" s="2" t="s">
        <v>13</v>
      </c>
      <c r="XEH6916" s="1">
        <v>7</v>
      </c>
    </row>
    <row r="6917" spans="1:17 16359:16362" hidden="1" x14ac:dyDescent="0.25">
      <c r="A6917" s="6">
        <v>85</v>
      </c>
      <c r="B6917" s="7" t="s">
        <v>527</v>
      </c>
      <c r="C6917" s="7" t="s">
        <v>262</v>
      </c>
      <c r="D6917" s="7" t="s">
        <v>437</v>
      </c>
      <c r="E6917" s="7" t="s">
        <v>14</v>
      </c>
      <c r="F6917" s="6">
        <v>27</v>
      </c>
      <c r="G6917" s="11">
        <v>1319495671</v>
      </c>
      <c r="H6917" s="11">
        <f t="shared" si="108"/>
        <v>1293352304</v>
      </c>
      <c r="I6917" s="11">
        <v>200278072</v>
      </c>
      <c r="J6917" s="11">
        <v>1093074232</v>
      </c>
      <c r="K6917" s="11">
        <v>723231263</v>
      </c>
      <c r="L6917" s="11">
        <v>723231263</v>
      </c>
      <c r="M6917" s="11">
        <v>26143367</v>
      </c>
      <c r="N6917" s="13">
        <v>0.82840304521165797</v>
      </c>
      <c r="O6917" s="14" t="s">
        <v>535</v>
      </c>
      <c r="P6917" s="14">
        <v>0.54811188766681451</v>
      </c>
      <c r="Q6917" s="5" t="s">
        <v>543</v>
      </c>
      <c r="XEE6917" s="3">
        <v>0.54811188766681496</v>
      </c>
      <c r="XEF6917" s="4">
        <v>0.66164880831258999</v>
      </c>
      <c r="XEG6917" s="2" t="s">
        <v>13</v>
      </c>
      <c r="XEH6917" s="1">
        <v>7</v>
      </c>
    </row>
    <row r="6918" spans="1:17 16359:16362" ht="45" hidden="1" x14ac:dyDescent="0.25">
      <c r="A6918" s="6">
        <v>85</v>
      </c>
      <c r="B6918" s="7" t="s">
        <v>527</v>
      </c>
      <c r="C6918" s="7" t="s">
        <v>265</v>
      </c>
      <c r="D6918" s="7" t="s">
        <v>438</v>
      </c>
      <c r="E6918" s="7" t="s">
        <v>439</v>
      </c>
      <c r="F6918" s="5"/>
      <c r="G6918" s="11">
        <v>1243676719</v>
      </c>
      <c r="H6918" s="11">
        <f t="shared" si="108"/>
        <v>1241876719</v>
      </c>
      <c r="I6918" s="11">
        <v>200155823</v>
      </c>
      <c r="J6918" s="11">
        <v>1041720896</v>
      </c>
      <c r="K6918" s="11">
        <v>679911751</v>
      </c>
      <c r="L6918" s="11">
        <v>679911751</v>
      </c>
      <c r="M6918" s="11">
        <v>1800000</v>
      </c>
      <c r="N6918" s="13">
        <v>0.837613891202863</v>
      </c>
      <c r="O6918" s="14" t="s">
        <v>535</v>
      </c>
      <c r="P6918" s="14">
        <v>0.5466949253071931</v>
      </c>
      <c r="Q6918" s="5" t="s">
        <v>543</v>
      </c>
      <c r="XEE6918" s="3">
        <v>0.54669492530719299</v>
      </c>
      <c r="XEF6918" s="4">
        <v>0.65268130226697496</v>
      </c>
      <c r="XEG6918" s="2" t="s">
        <v>13</v>
      </c>
      <c r="XEH6918" s="1">
        <v>7</v>
      </c>
    </row>
    <row r="6919" spans="1:17 16359:16362" hidden="1" x14ac:dyDescent="0.25">
      <c r="A6919" s="6">
        <v>85</v>
      </c>
      <c r="B6919" s="7" t="s">
        <v>527</v>
      </c>
      <c r="C6919" s="7" t="s">
        <v>265</v>
      </c>
      <c r="D6919" s="7" t="s">
        <v>438</v>
      </c>
      <c r="E6919" s="7" t="s">
        <v>14</v>
      </c>
      <c r="F6919" s="6">
        <v>27</v>
      </c>
      <c r="G6919" s="11">
        <v>1243676719</v>
      </c>
      <c r="H6919" s="11">
        <f t="shared" si="108"/>
        <v>1241876719</v>
      </c>
      <c r="I6919" s="11">
        <v>200155823</v>
      </c>
      <c r="J6919" s="11">
        <v>1041720896</v>
      </c>
      <c r="K6919" s="11">
        <v>679911751</v>
      </c>
      <c r="L6919" s="11">
        <v>679911751</v>
      </c>
      <c r="M6919" s="11">
        <v>1800000</v>
      </c>
      <c r="N6919" s="13">
        <v>0.837613891202863</v>
      </c>
      <c r="O6919" s="14" t="s">
        <v>535</v>
      </c>
      <c r="P6919" s="14">
        <v>0.5466949253071931</v>
      </c>
      <c r="Q6919" s="5" t="s">
        <v>543</v>
      </c>
      <c r="XEE6919" s="3">
        <v>0.54669492530719299</v>
      </c>
      <c r="XEF6919" s="4">
        <v>0.65268130226697496</v>
      </c>
      <c r="XEG6919" s="2" t="s">
        <v>13</v>
      </c>
      <c r="XEH6919" s="1">
        <v>7</v>
      </c>
    </row>
    <row r="6920" spans="1:17 16359:16362" ht="45" hidden="1" x14ac:dyDescent="0.25">
      <c r="A6920" s="6">
        <v>85</v>
      </c>
      <c r="B6920" s="7" t="s">
        <v>527</v>
      </c>
      <c r="C6920" s="7" t="s">
        <v>268</v>
      </c>
      <c r="D6920" s="7" t="s">
        <v>440</v>
      </c>
      <c r="E6920" s="7" t="s">
        <v>439</v>
      </c>
      <c r="F6920" s="5"/>
      <c r="G6920" s="11">
        <v>1243676719</v>
      </c>
      <c r="H6920" s="11">
        <f t="shared" si="108"/>
        <v>1241876719</v>
      </c>
      <c r="I6920" s="11">
        <v>200155823</v>
      </c>
      <c r="J6920" s="11">
        <v>1041720896</v>
      </c>
      <c r="K6920" s="11">
        <v>679911751</v>
      </c>
      <c r="L6920" s="11">
        <v>679911751</v>
      </c>
      <c r="M6920" s="11">
        <v>1800000</v>
      </c>
      <c r="N6920" s="13">
        <v>0.837613891202863</v>
      </c>
      <c r="O6920" s="14" t="s">
        <v>535</v>
      </c>
      <c r="P6920" s="14">
        <v>0.5466949253071931</v>
      </c>
      <c r="Q6920" s="5" t="s">
        <v>543</v>
      </c>
      <c r="XEE6920" s="3">
        <v>0.54669492530719299</v>
      </c>
      <c r="XEF6920" s="4">
        <v>0.65268130226697496</v>
      </c>
      <c r="XEG6920" s="2" t="s">
        <v>13</v>
      </c>
      <c r="XEH6920" s="1">
        <v>7</v>
      </c>
    </row>
    <row r="6921" spans="1:17 16359:16362" hidden="1" x14ac:dyDescent="0.25">
      <c r="A6921" s="6">
        <v>85</v>
      </c>
      <c r="B6921" s="7" t="s">
        <v>527</v>
      </c>
      <c r="C6921" s="7" t="s">
        <v>268</v>
      </c>
      <c r="D6921" s="7" t="s">
        <v>440</v>
      </c>
      <c r="E6921" s="7" t="s">
        <v>14</v>
      </c>
      <c r="F6921" s="6">
        <v>27</v>
      </c>
      <c r="G6921" s="11">
        <v>1243676719</v>
      </c>
      <c r="H6921" s="11">
        <f t="shared" si="108"/>
        <v>1241876719</v>
      </c>
      <c r="I6921" s="11">
        <v>200155823</v>
      </c>
      <c r="J6921" s="11">
        <v>1041720896</v>
      </c>
      <c r="K6921" s="11">
        <v>679911751</v>
      </c>
      <c r="L6921" s="11">
        <v>679911751</v>
      </c>
      <c r="M6921" s="11">
        <v>1800000</v>
      </c>
      <c r="N6921" s="13">
        <v>0.837613891202863</v>
      </c>
      <c r="O6921" s="14" t="s">
        <v>535</v>
      </c>
      <c r="P6921" s="14">
        <v>0.5466949253071931</v>
      </c>
      <c r="Q6921" s="5" t="s">
        <v>543</v>
      </c>
      <c r="XEE6921" s="3">
        <v>0.54669492530719299</v>
      </c>
      <c r="XEF6921" s="4">
        <v>0.65268130226697496</v>
      </c>
      <c r="XEG6921" s="2" t="s">
        <v>13</v>
      </c>
      <c r="XEH6921" s="1">
        <v>7</v>
      </c>
    </row>
    <row r="6922" spans="1:17 16359:16362" ht="45" hidden="1" x14ac:dyDescent="0.25">
      <c r="A6922" s="6">
        <v>85</v>
      </c>
      <c r="B6922" s="7" t="s">
        <v>527</v>
      </c>
      <c r="C6922" s="7" t="s">
        <v>270</v>
      </c>
      <c r="D6922" s="7" t="s">
        <v>445</v>
      </c>
      <c r="E6922" s="7" t="s">
        <v>279</v>
      </c>
      <c r="F6922" s="5"/>
      <c r="G6922" s="11">
        <v>474906399</v>
      </c>
      <c r="H6922" s="11">
        <f t="shared" si="108"/>
        <v>474906399</v>
      </c>
      <c r="I6922" s="11">
        <v>0</v>
      </c>
      <c r="J6922" s="11">
        <v>474906399</v>
      </c>
      <c r="K6922" s="11">
        <v>319048802</v>
      </c>
      <c r="L6922" s="11">
        <v>319048802</v>
      </c>
      <c r="M6922" s="11">
        <v>0</v>
      </c>
      <c r="N6922" s="13">
        <v>1</v>
      </c>
      <c r="O6922" s="14" t="s">
        <v>537</v>
      </c>
      <c r="P6922" s="14">
        <v>0.67181407256632897</v>
      </c>
      <c r="Q6922" s="5" t="s">
        <v>546</v>
      </c>
      <c r="XEE6922" s="3">
        <v>0.67181407256632897</v>
      </c>
      <c r="XEF6922" s="4">
        <v>0.67181407256632897</v>
      </c>
      <c r="XEG6922" s="2" t="s">
        <v>29</v>
      </c>
      <c r="XEH6922" s="1">
        <v>7</v>
      </c>
    </row>
    <row r="6923" spans="1:17 16359:16362" hidden="1" x14ac:dyDescent="0.25">
      <c r="A6923" s="6">
        <v>85</v>
      </c>
      <c r="B6923" s="7" t="s">
        <v>527</v>
      </c>
      <c r="C6923" s="7" t="s">
        <v>270</v>
      </c>
      <c r="D6923" s="7" t="s">
        <v>445</v>
      </c>
      <c r="E6923" s="7" t="s">
        <v>14</v>
      </c>
      <c r="F6923" s="6">
        <v>27</v>
      </c>
      <c r="G6923" s="11">
        <v>474906399</v>
      </c>
      <c r="H6923" s="11">
        <f t="shared" si="108"/>
        <v>474906399</v>
      </c>
      <c r="I6923" s="11">
        <v>0</v>
      </c>
      <c r="J6923" s="11">
        <v>474906399</v>
      </c>
      <c r="K6923" s="11">
        <v>319048802</v>
      </c>
      <c r="L6923" s="11">
        <v>319048802</v>
      </c>
      <c r="M6923" s="11">
        <v>0</v>
      </c>
      <c r="N6923" s="13">
        <v>1</v>
      </c>
      <c r="O6923" s="14" t="s">
        <v>537</v>
      </c>
      <c r="P6923" s="14">
        <v>0.67181407256632897</v>
      </c>
      <c r="Q6923" s="5" t="s">
        <v>546</v>
      </c>
      <c r="XEE6923" s="3">
        <v>0.67181407256632897</v>
      </c>
      <c r="XEF6923" s="4">
        <v>0.67181407256632897</v>
      </c>
      <c r="XEG6923" s="2" t="s">
        <v>29</v>
      </c>
      <c r="XEH6923" s="1">
        <v>7</v>
      </c>
    </row>
    <row r="6924" spans="1:17 16359:16362" ht="45" hidden="1" x14ac:dyDescent="0.25">
      <c r="A6924" s="6">
        <v>85</v>
      </c>
      <c r="B6924" s="7" t="s">
        <v>527</v>
      </c>
      <c r="C6924" s="7" t="s">
        <v>270</v>
      </c>
      <c r="D6924" s="7" t="s">
        <v>446</v>
      </c>
      <c r="E6924" s="7" t="s">
        <v>281</v>
      </c>
      <c r="F6924" s="5"/>
      <c r="G6924" s="11">
        <v>31540000</v>
      </c>
      <c r="H6924" s="11">
        <f t="shared" si="108"/>
        <v>31540000</v>
      </c>
      <c r="I6924" s="11">
        <v>11747315</v>
      </c>
      <c r="J6924" s="11">
        <v>19792685</v>
      </c>
      <c r="K6924" s="11">
        <v>16268912</v>
      </c>
      <c r="L6924" s="11">
        <v>16268912</v>
      </c>
      <c r="M6924" s="11">
        <v>0</v>
      </c>
      <c r="N6924" s="13">
        <v>0.62754232720355096</v>
      </c>
      <c r="O6924" s="14" t="s">
        <v>535</v>
      </c>
      <c r="P6924" s="14">
        <v>0.51581838934686108</v>
      </c>
      <c r="Q6924" s="5" t="s">
        <v>543</v>
      </c>
      <c r="XEE6924" s="3">
        <v>0.51581838934686097</v>
      </c>
      <c r="XEF6924" s="4">
        <v>0.82196589295489697</v>
      </c>
      <c r="XEG6924" s="2" t="s">
        <v>29</v>
      </c>
      <c r="XEH6924" s="1">
        <v>7</v>
      </c>
    </row>
    <row r="6925" spans="1:17 16359:16362" hidden="1" x14ac:dyDescent="0.25">
      <c r="A6925" s="6">
        <v>85</v>
      </c>
      <c r="B6925" s="7" t="s">
        <v>527</v>
      </c>
      <c r="C6925" s="7" t="s">
        <v>270</v>
      </c>
      <c r="D6925" s="7" t="s">
        <v>446</v>
      </c>
      <c r="E6925" s="7" t="s">
        <v>14</v>
      </c>
      <c r="F6925" s="6">
        <v>27</v>
      </c>
      <c r="G6925" s="11">
        <v>31540000</v>
      </c>
      <c r="H6925" s="11">
        <f t="shared" si="108"/>
        <v>31540000</v>
      </c>
      <c r="I6925" s="11">
        <v>11747315</v>
      </c>
      <c r="J6925" s="11">
        <v>19792685</v>
      </c>
      <c r="K6925" s="11">
        <v>16268912</v>
      </c>
      <c r="L6925" s="11">
        <v>16268912</v>
      </c>
      <c r="M6925" s="11">
        <v>0</v>
      </c>
      <c r="N6925" s="13">
        <v>0.62754232720355096</v>
      </c>
      <c r="O6925" s="14" t="s">
        <v>535</v>
      </c>
      <c r="P6925" s="14">
        <v>0.51581838934686108</v>
      </c>
      <c r="Q6925" s="5" t="s">
        <v>543</v>
      </c>
      <c r="XEE6925" s="3">
        <v>0.51581838934686097</v>
      </c>
      <c r="XEF6925" s="4">
        <v>0.82196589295489697</v>
      </c>
      <c r="XEG6925" s="2" t="s">
        <v>29</v>
      </c>
      <c r="XEH6925" s="1">
        <v>7</v>
      </c>
    </row>
    <row r="6926" spans="1:17 16359:16362" hidden="1" x14ac:dyDescent="0.25">
      <c r="A6926" s="6">
        <v>85</v>
      </c>
      <c r="B6926" s="7" t="s">
        <v>527</v>
      </c>
      <c r="C6926" s="7" t="s">
        <v>270</v>
      </c>
      <c r="D6926" s="7" t="s">
        <v>455</v>
      </c>
      <c r="E6926" s="7" t="s">
        <v>456</v>
      </c>
      <c r="F6926" s="5"/>
      <c r="G6926" s="11">
        <v>2010000</v>
      </c>
      <c r="H6926" s="11">
        <f t="shared" si="108"/>
        <v>2010000</v>
      </c>
      <c r="I6926" s="11">
        <v>2010000</v>
      </c>
      <c r="J6926" s="11">
        <v>0</v>
      </c>
      <c r="K6926" s="11">
        <v>0</v>
      </c>
      <c r="L6926" s="11">
        <v>0</v>
      </c>
      <c r="M6926" s="11">
        <v>0</v>
      </c>
      <c r="N6926" s="13">
        <v>0</v>
      </c>
      <c r="O6926" s="14" t="s">
        <v>535</v>
      </c>
      <c r="P6926" s="14">
        <v>0</v>
      </c>
      <c r="Q6926" s="5" t="s">
        <v>543</v>
      </c>
      <c r="XEE6926" s="3">
        <v>0</v>
      </c>
      <c r="XEG6926" s="2" t="s">
        <v>29</v>
      </c>
      <c r="XEH6926" s="1">
        <v>7</v>
      </c>
    </row>
    <row r="6927" spans="1:17 16359:16362" hidden="1" x14ac:dyDescent="0.25">
      <c r="A6927" s="6">
        <v>85</v>
      </c>
      <c r="B6927" s="7" t="s">
        <v>527</v>
      </c>
      <c r="C6927" s="7" t="s">
        <v>270</v>
      </c>
      <c r="D6927" s="7" t="s">
        <v>455</v>
      </c>
      <c r="E6927" s="7" t="s">
        <v>14</v>
      </c>
      <c r="F6927" s="6">
        <v>27</v>
      </c>
      <c r="G6927" s="11">
        <v>2010000</v>
      </c>
      <c r="H6927" s="11">
        <f t="shared" si="108"/>
        <v>2010000</v>
      </c>
      <c r="I6927" s="11">
        <v>2010000</v>
      </c>
      <c r="J6927" s="11">
        <v>0</v>
      </c>
      <c r="K6927" s="11">
        <v>0</v>
      </c>
      <c r="L6927" s="11">
        <v>0</v>
      </c>
      <c r="M6927" s="11">
        <v>0</v>
      </c>
      <c r="N6927" s="13">
        <v>0</v>
      </c>
      <c r="O6927" s="14" t="s">
        <v>535</v>
      </c>
      <c r="P6927" s="14">
        <v>0</v>
      </c>
      <c r="Q6927" s="5" t="s">
        <v>543</v>
      </c>
      <c r="XEE6927" s="3">
        <v>0</v>
      </c>
      <c r="XEG6927" s="2" t="s">
        <v>29</v>
      </c>
      <c r="XEH6927" s="1">
        <v>7</v>
      </c>
    </row>
    <row r="6928" spans="1:17 16359:16362" ht="45" hidden="1" x14ac:dyDescent="0.25">
      <c r="A6928" s="6">
        <v>85</v>
      </c>
      <c r="B6928" s="7" t="s">
        <v>527</v>
      </c>
      <c r="C6928" s="7" t="s">
        <v>270</v>
      </c>
      <c r="D6928" s="7" t="s">
        <v>457</v>
      </c>
      <c r="E6928" s="7" t="s">
        <v>458</v>
      </c>
      <c r="F6928" s="5"/>
      <c r="G6928" s="11">
        <v>25602933</v>
      </c>
      <c r="H6928" s="11">
        <f t="shared" si="108"/>
        <v>25602933</v>
      </c>
      <c r="I6928" s="11">
        <v>0</v>
      </c>
      <c r="J6928" s="11">
        <v>25602933</v>
      </c>
      <c r="K6928" s="11">
        <v>17387066</v>
      </c>
      <c r="L6928" s="11">
        <v>17387066</v>
      </c>
      <c r="M6928" s="11">
        <v>0</v>
      </c>
      <c r="N6928" s="13">
        <v>1</v>
      </c>
      <c r="O6928" s="14" t="s">
        <v>537</v>
      </c>
      <c r="P6928" s="14">
        <v>0.67910446041475014</v>
      </c>
      <c r="Q6928" s="5" t="s">
        <v>546</v>
      </c>
      <c r="XEE6928" s="3">
        <v>0.67910446041475003</v>
      </c>
      <c r="XEF6928" s="4">
        <v>0.67910446041475003</v>
      </c>
      <c r="XEG6928" s="2" t="s">
        <v>29</v>
      </c>
      <c r="XEH6928" s="1">
        <v>7</v>
      </c>
    </row>
    <row r="6929" spans="1:17 16359:16362" hidden="1" x14ac:dyDescent="0.25">
      <c r="A6929" s="6">
        <v>85</v>
      </c>
      <c r="B6929" s="7" t="s">
        <v>527</v>
      </c>
      <c r="C6929" s="7" t="s">
        <v>270</v>
      </c>
      <c r="D6929" s="7" t="s">
        <v>457</v>
      </c>
      <c r="E6929" s="7" t="s">
        <v>14</v>
      </c>
      <c r="F6929" s="6">
        <v>27</v>
      </c>
      <c r="G6929" s="11">
        <v>25602933</v>
      </c>
      <c r="H6929" s="11">
        <f t="shared" si="108"/>
        <v>25602933</v>
      </c>
      <c r="I6929" s="11">
        <v>0</v>
      </c>
      <c r="J6929" s="11">
        <v>25602933</v>
      </c>
      <c r="K6929" s="11">
        <v>17387066</v>
      </c>
      <c r="L6929" s="11">
        <v>17387066</v>
      </c>
      <c r="M6929" s="11">
        <v>0</v>
      </c>
      <c r="N6929" s="13">
        <v>1</v>
      </c>
      <c r="O6929" s="14" t="s">
        <v>537</v>
      </c>
      <c r="P6929" s="14">
        <v>0.67910446041475014</v>
      </c>
      <c r="Q6929" s="5" t="s">
        <v>546</v>
      </c>
      <c r="XEE6929" s="3">
        <v>0.67910446041475003</v>
      </c>
      <c r="XEF6929" s="4">
        <v>0.67910446041475003</v>
      </c>
      <c r="XEG6929" s="2" t="s">
        <v>29</v>
      </c>
      <c r="XEH6929" s="1">
        <v>7</v>
      </c>
    </row>
    <row r="6930" spans="1:17 16359:16362" ht="45" hidden="1" x14ac:dyDescent="0.25">
      <c r="A6930" s="6">
        <v>85</v>
      </c>
      <c r="B6930" s="7" t="s">
        <v>527</v>
      </c>
      <c r="C6930" s="7" t="s">
        <v>270</v>
      </c>
      <c r="D6930" s="7" t="s">
        <v>459</v>
      </c>
      <c r="E6930" s="7" t="s">
        <v>460</v>
      </c>
      <c r="F6930" s="5"/>
      <c r="G6930" s="11">
        <v>397877091</v>
      </c>
      <c r="H6930" s="11">
        <f t="shared" si="108"/>
        <v>397877091</v>
      </c>
      <c r="I6930" s="11">
        <v>100000000</v>
      </c>
      <c r="J6930" s="11">
        <v>297877091</v>
      </c>
      <c r="K6930" s="11">
        <v>197377020</v>
      </c>
      <c r="L6930" s="11">
        <v>197377020</v>
      </c>
      <c r="M6930" s="11">
        <v>0</v>
      </c>
      <c r="N6930" s="13">
        <v>0.74866610251757404</v>
      </c>
      <c r="O6930" s="14" t="s">
        <v>535</v>
      </c>
      <c r="P6930" s="14">
        <v>0.49607535710066808</v>
      </c>
      <c r="Q6930" s="5" t="s">
        <v>543</v>
      </c>
      <c r="XEE6930" s="3">
        <v>0.49607535710066802</v>
      </c>
      <c r="XEF6930" s="4">
        <v>0.66261228527977001</v>
      </c>
      <c r="XEG6930" s="2" t="s">
        <v>29</v>
      </c>
      <c r="XEH6930" s="1">
        <v>7</v>
      </c>
    </row>
    <row r="6931" spans="1:17 16359:16362" hidden="1" x14ac:dyDescent="0.25">
      <c r="A6931" s="6">
        <v>85</v>
      </c>
      <c r="B6931" s="7" t="s">
        <v>527</v>
      </c>
      <c r="C6931" s="7" t="s">
        <v>270</v>
      </c>
      <c r="D6931" s="7" t="s">
        <v>459</v>
      </c>
      <c r="E6931" s="7" t="s">
        <v>14</v>
      </c>
      <c r="F6931" s="6">
        <v>27</v>
      </c>
      <c r="G6931" s="11">
        <v>397877091</v>
      </c>
      <c r="H6931" s="11">
        <f t="shared" si="108"/>
        <v>397877091</v>
      </c>
      <c r="I6931" s="11">
        <v>100000000</v>
      </c>
      <c r="J6931" s="11">
        <v>297877091</v>
      </c>
      <c r="K6931" s="11">
        <v>197377020</v>
      </c>
      <c r="L6931" s="11">
        <v>197377020</v>
      </c>
      <c r="M6931" s="11">
        <v>0</v>
      </c>
      <c r="N6931" s="13">
        <v>0.74866610251757404</v>
      </c>
      <c r="O6931" s="14" t="s">
        <v>535</v>
      </c>
      <c r="P6931" s="14">
        <v>0.49607535710066808</v>
      </c>
      <c r="Q6931" s="5" t="s">
        <v>543</v>
      </c>
      <c r="XEE6931" s="3">
        <v>0.49607535710066802</v>
      </c>
      <c r="XEF6931" s="4">
        <v>0.66261228527977001</v>
      </c>
      <c r="XEG6931" s="2" t="s">
        <v>29</v>
      </c>
      <c r="XEH6931" s="1">
        <v>7</v>
      </c>
    </row>
    <row r="6932" spans="1:17 16359:16362" ht="30" hidden="1" x14ac:dyDescent="0.25">
      <c r="A6932" s="6">
        <v>85</v>
      </c>
      <c r="B6932" s="7" t="s">
        <v>527</v>
      </c>
      <c r="C6932" s="7" t="s">
        <v>270</v>
      </c>
      <c r="D6932" s="7" t="s">
        <v>461</v>
      </c>
      <c r="E6932" s="7" t="s">
        <v>462</v>
      </c>
      <c r="F6932" s="5"/>
      <c r="G6932" s="11">
        <v>205929960</v>
      </c>
      <c r="H6932" s="11">
        <f t="shared" si="108"/>
        <v>205929960</v>
      </c>
      <c r="I6932" s="11">
        <v>0</v>
      </c>
      <c r="J6932" s="11">
        <v>205929960</v>
      </c>
      <c r="K6932" s="11">
        <v>115284810</v>
      </c>
      <c r="L6932" s="11">
        <v>115284810</v>
      </c>
      <c r="M6932" s="11">
        <v>0</v>
      </c>
      <c r="N6932" s="13">
        <v>1</v>
      </c>
      <c r="O6932" s="14" t="s">
        <v>537</v>
      </c>
      <c r="P6932" s="14">
        <v>0.55982534061580935</v>
      </c>
      <c r="Q6932" s="5" t="s">
        <v>543</v>
      </c>
      <c r="XEE6932" s="3">
        <v>0.55982534061580902</v>
      </c>
      <c r="XEF6932" s="4">
        <v>0.55982534061580902</v>
      </c>
      <c r="XEG6932" s="2" t="s">
        <v>29</v>
      </c>
      <c r="XEH6932" s="1">
        <v>7</v>
      </c>
    </row>
    <row r="6933" spans="1:17 16359:16362" hidden="1" x14ac:dyDescent="0.25">
      <c r="A6933" s="6">
        <v>85</v>
      </c>
      <c r="B6933" s="7" t="s">
        <v>527</v>
      </c>
      <c r="C6933" s="7" t="s">
        <v>270</v>
      </c>
      <c r="D6933" s="7" t="s">
        <v>461</v>
      </c>
      <c r="E6933" s="7" t="s">
        <v>14</v>
      </c>
      <c r="F6933" s="6">
        <v>27</v>
      </c>
      <c r="G6933" s="11">
        <v>205929960</v>
      </c>
      <c r="H6933" s="11">
        <f t="shared" si="108"/>
        <v>205929960</v>
      </c>
      <c r="I6933" s="11">
        <v>0</v>
      </c>
      <c r="J6933" s="11">
        <v>205929960</v>
      </c>
      <c r="K6933" s="11">
        <v>115284810</v>
      </c>
      <c r="L6933" s="11">
        <v>115284810</v>
      </c>
      <c r="M6933" s="11">
        <v>0</v>
      </c>
      <c r="N6933" s="13">
        <v>1</v>
      </c>
      <c r="O6933" s="14" t="s">
        <v>537</v>
      </c>
      <c r="P6933" s="14">
        <v>0.55982534061580935</v>
      </c>
      <c r="Q6933" s="5" t="s">
        <v>543</v>
      </c>
      <c r="XEE6933" s="3">
        <v>0.55982534061580902</v>
      </c>
      <c r="XEF6933" s="4">
        <v>0.55982534061580902</v>
      </c>
      <c r="XEG6933" s="2" t="s">
        <v>29</v>
      </c>
      <c r="XEH6933" s="1">
        <v>7</v>
      </c>
    </row>
    <row r="6934" spans="1:17 16359:16362" ht="30" hidden="1" x14ac:dyDescent="0.25">
      <c r="A6934" s="6">
        <v>85</v>
      </c>
      <c r="B6934" s="7" t="s">
        <v>527</v>
      </c>
      <c r="C6934" s="7" t="s">
        <v>270</v>
      </c>
      <c r="D6934" s="7" t="s">
        <v>465</v>
      </c>
      <c r="E6934" s="7" t="s">
        <v>466</v>
      </c>
      <c r="F6934" s="5"/>
      <c r="G6934" s="11">
        <v>97201628</v>
      </c>
      <c r="H6934" s="11">
        <f t="shared" si="108"/>
        <v>97201628</v>
      </c>
      <c r="I6934" s="11">
        <v>86103508</v>
      </c>
      <c r="J6934" s="11">
        <v>11098120</v>
      </c>
      <c r="K6934" s="11">
        <v>11098120</v>
      </c>
      <c r="L6934" s="11">
        <v>11098120</v>
      </c>
      <c r="M6934" s="11">
        <v>0</v>
      </c>
      <c r="N6934" s="13">
        <v>0.11417627696523799</v>
      </c>
      <c r="O6934" s="14" t="s">
        <v>535</v>
      </c>
      <c r="P6934" s="14">
        <v>0.11417627696523766</v>
      </c>
      <c r="Q6934" s="5" t="s">
        <v>543</v>
      </c>
      <c r="XEE6934" s="3">
        <v>0.11417627696523799</v>
      </c>
      <c r="XEF6934" s="4">
        <v>1</v>
      </c>
      <c r="XEG6934" s="2" t="s">
        <v>29</v>
      </c>
      <c r="XEH6934" s="1">
        <v>7</v>
      </c>
    </row>
    <row r="6935" spans="1:17 16359:16362" hidden="1" x14ac:dyDescent="0.25">
      <c r="A6935" s="6">
        <v>85</v>
      </c>
      <c r="B6935" s="7" t="s">
        <v>527</v>
      </c>
      <c r="C6935" s="7" t="s">
        <v>270</v>
      </c>
      <c r="D6935" s="7" t="s">
        <v>465</v>
      </c>
      <c r="E6935" s="7" t="s">
        <v>14</v>
      </c>
      <c r="F6935" s="6">
        <v>27</v>
      </c>
      <c r="G6935" s="11">
        <v>97201628</v>
      </c>
      <c r="H6935" s="11">
        <f t="shared" si="108"/>
        <v>97201628</v>
      </c>
      <c r="I6935" s="11">
        <v>86103508</v>
      </c>
      <c r="J6935" s="11">
        <v>11098120</v>
      </c>
      <c r="K6935" s="11">
        <v>11098120</v>
      </c>
      <c r="L6935" s="11">
        <v>11098120</v>
      </c>
      <c r="M6935" s="11">
        <v>0</v>
      </c>
      <c r="N6935" s="13">
        <v>0.11417627696523799</v>
      </c>
      <c r="O6935" s="14" t="s">
        <v>535</v>
      </c>
      <c r="P6935" s="14">
        <v>0.11417627696523766</v>
      </c>
      <c r="Q6935" s="5" t="s">
        <v>543</v>
      </c>
      <c r="XEE6935" s="3">
        <v>0.11417627696523799</v>
      </c>
      <c r="XEF6935" s="4">
        <v>1</v>
      </c>
      <c r="XEG6935" s="2" t="s">
        <v>29</v>
      </c>
      <c r="XEH6935" s="1">
        <v>7</v>
      </c>
    </row>
    <row r="6936" spans="1:17 16359:16362" ht="30" hidden="1" x14ac:dyDescent="0.25">
      <c r="A6936" s="6">
        <v>85</v>
      </c>
      <c r="B6936" s="7" t="s">
        <v>527</v>
      </c>
      <c r="C6936" s="7" t="s">
        <v>270</v>
      </c>
      <c r="D6936" s="7" t="s">
        <v>473</v>
      </c>
      <c r="E6936" s="7" t="s">
        <v>474</v>
      </c>
      <c r="F6936" s="5"/>
      <c r="G6936" s="11">
        <v>400000</v>
      </c>
      <c r="H6936" s="11">
        <f t="shared" si="108"/>
        <v>400000</v>
      </c>
      <c r="I6936" s="11">
        <v>295000</v>
      </c>
      <c r="J6936" s="11">
        <v>105000</v>
      </c>
      <c r="K6936" s="11">
        <v>0</v>
      </c>
      <c r="L6936" s="11">
        <v>0</v>
      </c>
      <c r="M6936" s="11">
        <v>0</v>
      </c>
      <c r="N6936" s="13">
        <v>0.26250000000000001</v>
      </c>
      <c r="O6936" s="14" t="s">
        <v>535</v>
      </c>
      <c r="P6936" s="14">
        <v>0</v>
      </c>
      <c r="Q6936" s="5" t="s">
        <v>543</v>
      </c>
      <c r="XEE6936" s="3">
        <v>0</v>
      </c>
      <c r="XEF6936" s="4">
        <v>0</v>
      </c>
      <c r="XEG6936" s="2" t="s">
        <v>29</v>
      </c>
      <c r="XEH6936" s="1">
        <v>7</v>
      </c>
    </row>
    <row r="6937" spans="1:17 16359:16362" hidden="1" x14ac:dyDescent="0.25">
      <c r="A6937" s="6">
        <v>85</v>
      </c>
      <c r="B6937" s="7" t="s">
        <v>527</v>
      </c>
      <c r="C6937" s="7" t="s">
        <v>270</v>
      </c>
      <c r="D6937" s="7" t="s">
        <v>473</v>
      </c>
      <c r="E6937" s="7" t="s">
        <v>14</v>
      </c>
      <c r="F6937" s="6">
        <v>27</v>
      </c>
      <c r="G6937" s="11">
        <v>400000</v>
      </c>
      <c r="H6937" s="11">
        <f t="shared" si="108"/>
        <v>400000</v>
      </c>
      <c r="I6937" s="11">
        <v>295000</v>
      </c>
      <c r="J6937" s="11">
        <v>105000</v>
      </c>
      <c r="K6937" s="11">
        <v>0</v>
      </c>
      <c r="L6937" s="11">
        <v>0</v>
      </c>
      <c r="M6937" s="11">
        <v>0</v>
      </c>
      <c r="N6937" s="13">
        <v>0.26250000000000001</v>
      </c>
      <c r="O6937" s="14" t="s">
        <v>535</v>
      </c>
      <c r="P6937" s="14">
        <v>0</v>
      </c>
      <c r="Q6937" s="5" t="s">
        <v>543</v>
      </c>
      <c r="XEE6937" s="3">
        <v>0</v>
      </c>
      <c r="XEF6937" s="4">
        <v>0</v>
      </c>
      <c r="XEG6937" s="2" t="s">
        <v>29</v>
      </c>
      <c r="XEH6937" s="1">
        <v>7</v>
      </c>
    </row>
    <row r="6938" spans="1:17 16359:16362" ht="30" hidden="1" x14ac:dyDescent="0.25">
      <c r="A6938" s="6">
        <v>85</v>
      </c>
      <c r="B6938" s="7" t="s">
        <v>527</v>
      </c>
      <c r="C6938" s="7" t="s">
        <v>270</v>
      </c>
      <c r="D6938" s="7" t="s">
        <v>478</v>
      </c>
      <c r="E6938" s="7" t="s">
        <v>479</v>
      </c>
      <c r="F6938" s="5"/>
      <c r="G6938" s="11">
        <v>6000000</v>
      </c>
      <c r="H6938" s="11">
        <f t="shared" si="108"/>
        <v>6000000</v>
      </c>
      <c r="I6938" s="11">
        <v>0</v>
      </c>
      <c r="J6938" s="11">
        <v>6000000</v>
      </c>
      <c r="K6938" s="11">
        <v>3380500</v>
      </c>
      <c r="L6938" s="11">
        <v>3380500</v>
      </c>
      <c r="M6938" s="11">
        <v>0</v>
      </c>
      <c r="N6938" s="13">
        <v>1</v>
      </c>
      <c r="O6938" s="14" t="s">
        <v>537</v>
      </c>
      <c r="P6938" s="14">
        <v>0.56341666666666668</v>
      </c>
      <c r="Q6938" s="5" t="s">
        <v>543</v>
      </c>
      <c r="XEE6938" s="3">
        <v>0.56341666666666701</v>
      </c>
      <c r="XEF6938" s="4">
        <v>0.56341666666666701</v>
      </c>
      <c r="XEG6938" s="2" t="s">
        <v>29</v>
      </c>
      <c r="XEH6938" s="1">
        <v>7</v>
      </c>
    </row>
    <row r="6939" spans="1:17 16359:16362" hidden="1" x14ac:dyDescent="0.25">
      <c r="A6939" s="6">
        <v>85</v>
      </c>
      <c r="B6939" s="7" t="s">
        <v>527</v>
      </c>
      <c r="C6939" s="7" t="s">
        <v>270</v>
      </c>
      <c r="D6939" s="7" t="s">
        <v>478</v>
      </c>
      <c r="E6939" s="7" t="s">
        <v>14</v>
      </c>
      <c r="F6939" s="6">
        <v>27</v>
      </c>
      <c r="G6939" s="11">
        <v>6000000</v>
      </c>
      <c r="H6939" s="11">
        <f t="shared" si="108"/>
        <v>6000000</v>
      </c>
      <c r="I6939" s="11">
        <v>0</v>
      </c>
      <c r="J6939" s="11">
        <v>6000000</v>
      </c>
      <c r="K6939" s="11">
        <v>3380500</v>
      </c>
      <c r="L6939" s="11">
        <v>3380500</v>
      </c>
      <c r="M6939" s="11">
        <v>0</v>
      </c>
      <c r="N6939" s="13">
        <v>1</v>
      </c>
      <c r="O6939" s="14" t="s">
        <v>537</v>
      </c>
      <c r="P6939" s="14">
        <v>0.56341666666666668</v>
      </c>
      <c r="Q6939" s="5" t="s">
        <v>543</v>
      </c>
      <c r="XEE6939" s="3">
        <v>0.56341666666666701</v>
      </c>
      <c r="XEF6939" s="4">
        <v>0.56341666666666701</v>
      </c>
      <c r="XEG6939" s="2" t="s">
        <v>29</v>
      </c>
      <c r="XEH6939" s="1">
        <v>7</v>
      </c>
    </row>
    <row r="6940" spans="1:17 16359:16362" ht="45" hidden="1" x14ac:dyDescent="0.25">
      <c r="A6940" s="6">
        <v>85</v>
      </c>
      <c r="B6940" s="7" t="s">
        <v>527</v>
      </c>
      <c r="C6940" s="7" t="s">
        <v>270</v>
      </c>
      <c r="D6940" s="7" t="s">
        <v>481</v>
      </c>
      <c r="E6940" s="7" t="s">
        <v>281</v>
      </c>
      <c r="F6940" s="5"/>
      <c r="G6940" s="11">
        <v>1800000</v>
      </c>
      <c r="H6940" s="11">
        <f t="shared" si="108"/>
        <v>0</v>
      </c>
      <c r="I6940" s="11">
        <v>0</v>
      </c>
      <c r="J6940" s="11">
        <v>0</v>
      </c>
      <c r="K6940" s="11">
        <v>0</v>
      </c>
      <c r="L6940" s="11">
        <v>0</v>
      </c>
      <c r="M6940" s="11">
        <v>1800000</v>
      </c>
      <c r="N6940" s="13">
        <v>0</v>
      </c>
      <c r="O6940" s="14" t="s">
        <v>535</v>
      </c>
      <c r="P6940" s="14">
        <v>0</v>
      </c>
      <c r="Q6940" s="5" t="s">
        <v>543</v>
      </c>
      <c r="XEE6940" s="3">
        <v>0</v>
      </c>
      <c r="XEG6940" s="2" t="s">
        <v>29</v>
      </c>
      <c r="XEH6940" s="1">
        <v>7</v>
      </c>
    </row>
    <row r="6941" spans="1:17 16359:16362" hidden="1" x14ac:dyDescent="0.25">
      <c r="A6941" s="6">
        <v>85</v>
      </c>
      <c r="B6941" s="7" t="s">
        <v>527</v>
      </c>
      <c r="C6941" s="7" t="s">
        <v>270</v>
      </c>
      <c r="D6941" s="7" t="s">
        <v>481</v>
      </c>
      <c r="E6941" s="7" t="s">
        <v>14</v>
      </c>
      <c r="F6941" s="6">
        <v>27</v>
      </c>
      <c r="G6941" s="11">
        <v>1800000</v>
      </c>
      <c r="H6941" s="11">
        <f t="shared" si="108"/>
        <v>0</v>
      </c>
      <c r="I6941" s="11">
        <v>0</v>
      </c>
      <c r="J6941" s="11">
        <v>0</v>
      </c>
      <c r="K6941" s="11">
        <v>0</v>
      </c>
      <c r="L6941" s="11">
        <v>0</v>
      </c>
      <c r="M6941" s="11">
        <v>1800000</v>
      </c>
      <c r="N6941" s="13">
        <v>0</v>
      </c>
      <c r="O6941" s="14" t="s">
        <v>535</v>
      </c>
      <c r="P6941" s="14">
        <v>0</v>
      </c>
      <c r="Q6941" s="5" t="s">
        <v>543</v>
      </c>
      <c r="XEE6941" s="3">
        <v>0</v>
      </c>
      <c r="XEG6941" s="2" t="s">
        <v>29</v>
      </c>
      <c r="XEH6941" s="1">
        <v>7</v>
      </c>
    </row>
    <row r="6942" spans="1:17 16359:16362" ht="30" hidden="1" x14ac:dyDescent="0.25">
      <c r="A6942" s="6">
        <v>85</v>
      </c>
      <c r="B6942" s="7" t="s">
        <v>527</v>
      </c>
      <c r="C6942" s="7" t="s">
        <v>270</v>
      </c>
      <c r="D6942" s="7" t="s">
        <v>486</v>
      </c>
      <c r="E6942" s="7" t="s">
        <v>283</v>
      </c>
      <c r="F6942" s="5"/>
      <c r="G6942" s="11">
        <v>408708</v>
      </c>
      <c r="H6942" s="11">
        <f t="shared" si="108"/>
        <v>408708</v>
      </c>
      <c r="I6942" s="11">
        <v>0</v>
      </c>
      <c r="J6942" s="11">
        <v>408708</v>
      </c>
      <c r="K6942" s="11">
        <v>66521</v>
      </c>
      <c r="L6942" s="11">
        <v>66521</v>
      </c>
      <c r="M6942" s="11">
        <v>0</v>
      </c>
      <c r="N6942" s="13">
        <v>1</v>
      </c>
      <c r="O6942" s="14" t="s">
        <v>537</v>
      </c>
      <c r="P6942" s="14">
        <v>0.16275923152960059</v>
      </c>
      <c r="Q6942" s="5" t="s">
        <v>543</v>
      </c>
      <c r="XEE6942" s="3">
        <v>0.16275923152960101</v>
      </c>
      <c r="XEF6942" s="4">
        <v>0.16275923152960101</v>
      </c>
      <c r="XEG6942" s="2" t="s">
        <v>29</v>
      </c>
      <c r="XEH6942" s="1">
        <v>7</v>
      </c>
    </row>
    <row r="6943" spans="1:17 16359:16362" hidden="1" x14ac:dyDescent="0.25">
      <c r="A6943" s="6">
        <v>85</v>
      </c>
      <c r="B6943" s="7" t="s">
        <v>527</v>
      </c>
      <c r="C6943" s="7" t="s">
        <v>270</v>
      </c>
      <c r="D6943" s="7" t="s">
        <v>486</v>
      </c>
      <c r="E6943" s="7" t="s">
        <v>14</v>
      </c>
      <c r="F6943" s="6">
        <v>27</v>
      </c>
      <c r="G6943" s="11">
        <v>408708</v>
      </c>
      <c r="H6943" s="11">
        <f t="shared" si="108"/>
        <v>408708</v>
      </c>
      <c r="I6943" s="11">
        <v>0</v>
      </c>
      <c r="J6943" s="11">
        <v>408708</v>
      </c>
      <c r="K6943" s="11">
        <v>66521</v>
      </c>
      <c r="L6943" s="11">
        <v>66521</v>
      </c>
      <c r="M6943" s="11">
        <v>0</v>
      </c>
      <c r="N6943" s="13">
        <v>1</v>
      </c>
      <c r="O6943" s="14" t="s">
        <v>537</v>
      </c>
      <c r="P6943" s="14">
        <v>0.16275923152960059</v>
      </c>
      <c r="Q6943" s="5" t="s">
        <v>543</v>
      </c>
      <c r="XEE6943" s="3">
        <v>0.16275923152960101</v>
      </c>
      <c r="XEF6943" s="4">
        <v>0.16275923152960101</v>
      </c>
      <c r="XEG6943" s="2" t="s">
        <v>29</v>
      </c>
      <c r="XEH6943" s="1">
        <v>7</v>
      </c>
    </row>
    <row r="6944" spans="1:17 16359:16362" ht="45" hidden="1" x14ac:dyDescent="0.25">
      <c r="A6944" s="6">
        <v>85</v>
      </c>
      <c r="B6944" s="7" t="s">
        <v>527</v>
      </c>
      <c r="C6944" s="7" t="s">
        <v>265</v>
      </c>
      <c r="D6944" s="7" t="s">
        <v>487</v>
      </c>
      <c r="E6944" s="7" t="s">
        <v>488</v>
      </c>
      <c r="F6944" s="5"/>
      <c r="G6944" s="11">
        <v>75818952</v>
      </c>
      <c r="H6944" s="11">
        <f t="shared" si="108"/>
        <v>51475585</v>
      </c>
      <c r="I6944" s="11">
        <v>122249</v>
      </c>
      <c r="J6944" s="11">
        <v>51353336</v>
      </c>
      <c r="K6944" s="11">
        <v>43319512</v>
      </c>
      <c r="L6944" s="11">
        <v>43319512</v>
      </c>
      <c r="M6944" s="11">
        <v>24343367</v>
      </c>
      <c r="N6944" s="13">
        <v>0.67731529710408001</v>
      </c>
      <c r="O6944" s="14" t="s">
        <v>535</v>
      </c>
      <c r="P6944" s="14">
        <v>0.5713546660470854</v>
      </c>
      <c r="Q6944" s="5" t="s">
        <v>544</v>
      </c>
      <c r="XEE6944" s="3">
        <v>0.57135466604708496</v>
      </c>
      <c r="XEF6944" s="4">
        <v>0.84355789466140996</v>
      </c>
      <c r="XEG6944" s="2" t="s">
        <v>13</v>
      </c>
      <c r="XEH6944" s="1">
        <v>7</v>
      </c>
    </row>
    <row r="6945" spans="1:17 16359:16362" hidden="1" x14ac:dyDescent="0.25">
      <c r="A6945" s="6">
        <v>85</v>
      </c>
      <c r="B6945" s="7" t="s">
        <v>527</v>
      </c>
      <c r="C6945" s="7" t="s">
        <v>265</v>
      </c>
      <c r="D6945" s="7" t="s">
        <v>487</v>
      </c>
      <c r="E6945" s="7" t="s">
        <v>14</v>
      </c>
      <c r="F6945" s="6">
        <v>27</v>
      </c>
      <c r="G6945" s="11">
        <v>75818952</v>
      </c>
      <c r="H6945" s="11">
        <f t="shared" si="108"/>
        <v>51475585</v>
      </c>
      <c r="I6945" s="11">
        <v>122249</v>
      </c>
      <c r="J6945" s="11">
        <v>51353336</v>
      </c>
      <c r="K6945" s="11">
        <v>43319512</v>
      </c>
      <c r="L6945" s="11">
        <v>43319512</v>
      </c>
      <c r="M6945" s="11">
        <v>24343367</v>
      </c>
      <c r="N6945" s="13">
        <v>0.67731529710408001</v>
      </c>
      <c r="O6945" s="14" t="s">
        <v>535</v>
      </c>
      <c r="P6945" s="14">
        <v>0.5713546660470854</v>
      </c>
      <c r="Q6945" s="5" t="s">
        <v>544</v>
      </c>
      <c r="XEE6945" s="3">
        <v>0.57135466604708496</v>
      </c>
      <c r="XEF6945" s="4">
        <v>0.84355789466140996</v>
      </c>
      <c r="XEG6945" s="2" t="s">
        <v>13</v>
      </c>
      <c r="XEH6945" s="1">
        <v>7</v>
      </c>
    </row>
    <row r="6946" spans="1:17 16359:16362" ht="45" hidden="1" x14ac:dyDescent="0.25">
      <c r="A6946" s="6">
        <v>85</v>
      </c>
      <c r="B6946" s="7" t="s">
        <v>527</v>
      </c>
      <c r="C6946" s="7" t="s">
        <v>268</v>
      </c>
      <c r="D6946" s="7" t="s">
        <v>489</v>
      </c>
      <c r="E6946" s="7" t="s">
        <v>488</v>
      </c>
      <c r="F6946" s="5"/>
      <c r="G6946" s="11">
        <v>75818952</v>
      </c>
      <c r="H6946" s="11">
        <f t="shared" si="108"/>
        <v>51475585</v>
      </c>
      <c r="I6946" s="11">
        <v>122249</v>
      </c>
      <c r="J6946" s="11">
        <v>51353336</v>
      </c>
      <c r="K6946" s="11">
        <v>43319512</v>
      </c>
      <c r="L6946" s="11">
        <v>43319512</v>
      </c>
      <c r="M6946" s="11">
        <v>24343367</v>
      </c>
      <c r="N6946" s="13">
        <v>0.67731529710408001</v>
      </c>
      <c r="O6946" s="14" t="s">
        <v>535</v>
      </c>
      <c r="P6946" s="14">
        <v>0.5713546660470854</v>
      </c>
      <c r="Q6946" s="5" t="s">
        <v>544</v>
      </c>
      <c r="XEE6946" s="3">
        <v>0.57135466604708496</v>
      </c>
      <c r="XEF6946" s="4">
        <v>0.84355789466140996</v>
      </c>
      <c r="XEG6946" s="2" t="s">
        <v>13</v>
      </c>
      <c r="XEH6946" s="1">
        <v>7</v>
      </c>
    </row>
    <row r="6947" spans="1:17 16359:16362" hidden="1" x14ac:dyDescent="0.25">
      <c r="A6947" s="6">
        <v>85</v>
      </c>
      <c r="B6947" s="7" t="s">
        <v>527</v>
      </c>
      <c r="C6947" s="7" t="s">
        <v>268</v>
      </c>
      <c r="D6947" s="7" t="s">
        <v>489</v>
      </c>
      <c r="E6947" s="7" t="s">
        <v>14</v>
      </c>
      <c r="F6947" s="6">
        <v>27</v>
      </c>
      <c r="G6947" s="11">
        <v>75818952</v>
      </c>
      <c r="H6947" s="11">
        <f t="shared" si="108"/>
        <v>51475585</v>
      </c>
      <c r="I6947" s="11">
        <v>122249</v>
      </c>
      <c r="J6947" s="11">
        <v>51353336</v>
      </c>
      <c r="K6947" s="11">
        <v>43319512</v>
      </c>
      <c r="L6947" s="11">
        <v>43319512</v>
      </c>
      <c r="M6947" s="11">
        <v>24343367</v>
      </c>
      <c r="N6947" s="13">
        <v>0.67731529710408001</v>
      </c>
      <c r="O6947" s="14" t="s">
        <v>535</v>
      </c>
      <c r="P6947" s="14">
        <v>0.5713546660470854</v>
      </c>
      <c r="Q6947" s="5" t="s">
        <v>544</v>
      </c>
      <c r="XEE6947" s="3">
        <v>0.57135466604708496</v>
      </c>
      <c r="XEF6947" s="4">
        <v>0.84355789466140996</v>
      </c>
      <c r="XEG6947" s="2" t="s">
        <v>13</v>
      </c>
      <c r="XEH6947" s="1">
        <v>7</v>
      </c>
    </row>
    <row r="6948" spans="1:17 16359:16362" ht="45" hidden="1" x14ac:dyDescent="0.25">
      <c r="A6948" s="6">
        <v>85</v>
      </c>
      <c r="B6948" s="7" t="s">
        <v>527</v>
      </c>
      <c r="C6948" s="7" t="s">
        <v>270</v>
      </c>
      <c r="D6948" s="7" t="s">
        <v>492</v>
      </c>
      <c r="E6948" s="7" t="s">
        <v>279</v>
      </c>
      <c r="F6948" s="5"/>
      <c r="G6948" s="11">
        <v>64590367</v>
      </c>
      <c r="H6948" s="11">
        <f t="shared" si="108"/>
        <v>40247000</v>
      </c>
      <c r="I6948" s="11">
        <v>0</v>
      </c>
      <c r="J6948" s="11">
        <v>40247000</v>
      </c>
      <c r="K6948" s="11">
        <v>32368400</v>
      </c>
      <c r="L6948" s="11">
        <v>32368400</v>
      </c>
      <c r="M6948" s="11">
        <v>24343367</v>
      </c>
      <c r="N6948" s="13">
        <v>0.62311149277105005</v>
      </c>
      <c r="O6948" s="14" t="s">
        <v>535</v>
      </c>
      <c r="P6948" s="14">
        <v>0.50113355138545657</v>
      </c>
      <c r="Q6948" s="5" t="s">
        <v>543</v>
      </c>
      <c r="XEE6948" s="3">
        <v>0.50113355138545701</v>
      </c>
      <c r="XEF6948" s="4">
        <v>0.80424379456853901</v>
      </c>
      <c r="XEG6948" s="2" t="s">
        <v>29</v>
      </c>
      <c r="XEH6948" s="1">
        <v>7</v>
      </c>
    </row>
    <row r="6949" spans="1:17 16359:16362" hidden="1" x14ac:dyDescent="0.25">
      <c r="A6949" s="6">
        <v>85</v>
      </c>
      <c r="B6949" s="7" t="s">
        <v>527</v>
      </c>
      <c r="C6949" s="7" t="s">
        <v>270</v>
      </c>
      <c r="D6949" s="7" t="s">
        <v>492</v>
      </c>
      <c r="E6949" s="7" t="s">
        <v>14</v>
      </c>
      <c r="F6949" s="6">
        <v>27</v>
      </c>
      <c r="G6949" s="11">
        <v>64590367</v>
      </c>
      <c r="H6949" s="11">
        <f t="shared" si="108"/>
        <v>40247000</v>
      </c>
      <c r="I6949" s="11">
        <v>0</v>
      </c>
      <c r="J6949" s="11">
        <v>40247000</v>
      </c>
      <c r="K6949" s="11">
        <v>32368400</v>
      </c>
      <c r="L6949" s="11">
        <v>32368400</v>
      </c>
      <c r="M6949" s="11">
        <v>24343367</v>
      </c>
      <c r="N6949" s="13">
        <v>0.62311149277105005</v>
      </c>
      <c r="O6949" s="14" t="s">
        <v>535</v>
      </c>
      <c r="P6949" s="14">
        <v>0.50113355138545657</v>
      </c>
      <c r="Q6949" s="5" t="s">
        <v>543</v>
      </c>
      <c r="XEE6949" s="3">
        <v>0.50113355138545701</v>
      </c>
      <c r="XEF6949" s="4">
        <v>0.80424379456853901</v>
      </c>
      <c r="XEG6949" s="2" t="s">
        <v>29</v>
      </c>
      <c r="XEH6949" s="1">
        <v>7</v>
      </c>
    </row>
    <row r="6950" spans="1:17 16359:16362" ht="45" hidden="1" x14ac:dyDescent="0.25">
      <c r="A6950" s="6">
        <v>85</v>
      </c>
      <c r="B6950" s="7" t="s">
        <v>527</v>
      </c>
      <c r="C6950" s="7" t="s">
        <v>270</v>
      </c>
      <c r="D6950" s="7" t="s">
        <v>493</v>
      </c>
      <c r="E6950" s="7" t="s">
        <v>281</v>
      </c>
      <c r="F6950" s="5"/>
      <c r="G6950" s="11">
        <v>11228585</v>
      </c>
      <c r="H6950" s="11">
        <f t="shared" si="108"/>
        <v>11228585</v>
      </c>
      <c r="I6950" s="11">
        <v>122249</v>
      </c>
      <c r="J6950" s="11">
        <v>11106336</v>
      </c>
      <c r="K6950" s="11">
        <v>10951112</v>
      </c>
      <c r="L6950" s="11">
        <v>10951112</v>
      </c>
      <c r="M6950" s="11">
        <v>0</v>
      </c>
      <c r="N6950" s="13">
        <v>0.98911269763732501</v>
      </c>
      <c r="O6950" s="14" t="s">
        <v>537</v>
      </c>
      <c r="P6950" s="14">
        <v>0.97528869398949203</v>
      </c>
      <c r="Q6950" s="5" t="s">
        <v>546</v>
      </c>
      <c r="XEE6950" s="3">
        <v>0.97528869398949203</v>
      </c>
      <c r="XEF6950" s="4">
        <v>0.98602383360272905</v>
      </c>
      <c r="XEG6950" s="2" t="s">
        <v>29</v>
      </c>
      <c r="XEH6950" s="1">
        <v>7</v>
      </c>
    </row>
    <row r="6951" spans="1:17 16359:16362" hidden="1" x14ac:dyDescent="0.25">
      <c r="A6951" s="6">
        <v>85</v>
      </c>
      <c r="B6951" s="7" t="s">
        <v>527</v>
      </c>
      <c r="C6951" s="7" t="s">
        <v>270</v>
      </c>
      <c r="D6951" s="7" t="s">
        <v>493</v>
      </c>
      <c r="E6951" s="7" t="s">
        <v>14</v>
      </c>
      <c r="F6951" s="6">
        <v>27</v>
      </c>
      <c r="G6951" s="11">
        <v>11228585</v>
      </c>
      <c r="H6951" s="11">
        <f t="shared" si="108"/>
        <v>11228585</v>
      </c>
      <c r="I6951" s="11">
        <v>122249</v>
      </c>
      <c r="J6951" s="11">
        <v>11106336</v>
      </c>
      <c r="K6951" s="11">
        <v>10951112</v>
      </c>
      <c r="L6951" s="11">
        <v>10951112</v>
      </c>
      <c r="M6951" s="11">
        <v>0</v>
      </c>
      <c r="N6951" s="13">
        <v>0.98911269763732501</v>
      </c>
      <c r="O6951" s="14" t="s">
        <v>537</v>
      </c>
      <c r="P6951" s="14">
        <v>0.97528869398949203</v>
      </c>
      <c r="Q6951" s="5" t="s">
        <v>546</v>
      </c>
      <c r="XEE6951" s="3">
        <v>0.97528869398949203</v>
      </c>
      <c r="XEF6951" s="4">
        <v>0.98602383360272905</v>
      </c>
      <c r="XEG6951" s="2" t="s">
        <v>29</v>
      </c>
      <c r="XEH6951" s="1">
        <v>7</v>
      </c>
    </row>
    <row r="6952" spans="1:17 16359:16362" x14ac:dyDescent="0.25">
      <c r="A6952" s="6">
        <v>85</v>
      </c>
      <c r="B6952" s="7" t="s">
        <v>527</v>
      </c>
      <c r="C6952" s="7" t="s">
        <v>495</v>
      </c>
      <c r="D6952" s="7" t="s">
        <v>495</v>
      </c>
      <c r="E6952" s="7" t="s">
        <v>495</v>
      </c>
      <c r="F6952" s="5"/>
      <c r="G6952" s="11">
        <v>33470869856</v>
      </c>
      <c r="H6952" s="11">
        <f t="shared" si="108"/>
        <v>33069047382</v>
      </c>
      <c r="I6952" s="11">
        <v>454796748</v>
      </c>
      <c r="J6952" s="11">
        <v>32614250634</v>
      </c>
      <c r="K6952" s="11">
        <v>24466241562</v>
      </c>
      <c r="L6952" s="11">
        <v>24466241562</v>
      </c>
      <c r="M6952" s="11">
        <v>401822474</v>
      </c>
      <c r="N6952" s="13">
        <v>0.97440702241425503</v>
      </c>
      <c r="O6952" s="14" t="s">
        <v>537</v>
      </c>
      <c r="P6952" s="14">
        <v>0.73097118979159648</v>
      </c>
      <c r="Q6952" s="5" t="s">
        <v>546</v>
      </c>
      <c r="XEE6952" s="3">
        <v>0.73097118979159603</v>
      </c>
      <c r="XEF6952" s="4">
        <v>0.75017028097816296</v>
      </c>
      <c r="XEG6952" s="2" t="s">
        <v>496</v>
      </c>
      <c r="XEH6952" s="1">
        <v>7</v>
      </c>
    </row>
    <row r="6953" spans="1:17 16359:16362" hidden="1" x14ac:dyDescent="0.25">
      <c r="A6953" s="6">
        <v>86</v>
      </c>
      <c r="B6953" s="7" t="s">
        <v>528</v>
      </c>
      <c r="C6953" s="7" t="s">
        <v>10</v>
      </c>
      <c r="D6953" s="7" t="s">
        <v>11</v>
      </c>
      <c r="E6953" s="7" t="s">
        <v>12</v>
      </c>
      <c r="F6953" s="5"/>
      <c r="G6953" s="11">
        <v>243038148</v>
      </c>
      <c r="H6953" s="11">
        <f t="shared" si="108"/>
        <v>188924671</v>
      </c>
      <c r="I6953" s="11">
        <v>15058724</v>
      </c>
      <c r="J6953" s="11">
        <v>173865947</v>
      </c>
      <c r="K6953" s="11">
        <v>104720909</v>
      </c>
      <c r="L6953" s="11">
        <v>104720909</v>
      </c>
      <c r="M6953" s="11">
        <v>54113477</v>
      </c>
      <c r="N6953" s="13">
        <v>0.71538541760119101</v>
      </c>
      <c r="O6953" s="14" t="s">
        <v>535</v>
      </c>
      <c r="P6953" s="14">
        <v>0.43088259954976288</v>
      </c>
      <c r="Q6953" s="5" t="s">
        <v>543</v>
      </c>
      <c r="XEE6953" s="3">
        <v>0.43088259954976299</v>
      </c>
      <c r="XEF6953" s="4">
        <v>0.60230833470800305</v>
      </c>
      <c r="XEG6953" s="2" t="s">
        <v>13</v>
      </c>
      <c r="XEH6953" s="1">
        <v>7</v>
      </c>
    </row>
    <row r="6954" spans="1:17 16359:16362" hidden="1" x14ac:dyDescent="0.25">
      <c r="A6954" s="6">
        <v>86</v>
      </c>
      <c r="B6954" s="7" t="s">
        <v>528</v>
      </c>
      <c r="C6954" s="7" t="s">
        <v>10</v>
      </c>
      <c r="D6954" s="7" t="s">
        <v>11</v>
      </c>
      <c r="E6954" s="7" t="s">
        <v>14</v>
      </c>
      <c r="F6954" s="6">
        <v>27</v>
      </c>
      <c r="G6954" s="11">
        <v>243038148</v>
      </c>
      <c r="H6954" s="11">
        <f t="shared" si="108"/>
        <v>188924671</v>
      </c>
      <c r="I6954" s="11">
        <v>15058724</v>
      </c>
      <c r="J6954" s="11">
        <v>173865947</v>
      </c>
      <c r="K6954" s="11">
        <v>104720909</v>
      </c>
      <c r="L6954" s="11">
        <v>104720909</v>
      </c>
      <c r="M6954" s="11">
        <v>54113477</v>
      </c>
      <c r="N6954" s="13">
        <v>0.71538541760119101</v>
      </c>
      <c r="O6954" s="14" t="s">
        <v>535</v>
      </c>
      <c r="P6954" s="14">
        <v>0.43088259954976288</v>
      </c>
      <c r="Q6954" s="5" t="s">
        <v>543</v>
      </c>
      <c r="XEE6954" s="3">
        <v>0.43088259954976299</v>
      </c>
      <c r="XEF6954" s="4">
        <v>0.60230833470800305</v>
      </c>
      <c r="XEG6954" s="2" t="s">
        <v>13</v>
      </c>
      <c r="XEH6954" s="1">
        <v>7</v>
      </c>
    </row>
    <row r="6955" spans="1:17 16359:16362" hidden="1" x14ac:dyDescent="0.25">
      <c r="A6955" s="6">
        <v>86</v>
      </c>
      <c r="B6955" s="7" t="s">
        <v>528</v>
      </c>
      <c r="C6955" s="7" t="s">
        <v>15</v>
      </c>
      <c r="D6955" s="7" t="s">
        <v>16</v>
      </c>
      <c r="E6955" s="7" t="s">
        <v>17</v>
      </c>
      <c r="F6955" s="5"/>
      <c r="G6955" s="11">
        <v>15067000</v>
      </c>
      <c r="H6955" s="11">
        <f t="shared" si="108"/>
        <v>15019101</v>
      </c>
      <c r="I6955" s="11">
        <v>0</v>
      </c>
      <c r="J6955" s="11">
        <v>15019101</v>
      </c>
      <c r="K6955" s="11">
        <v>11953870</v>
      </c>
      <c r="L6955" s="11">
        <v>11953870</v>
      </c>
      <c r="M6955" s="11">
        <v>47899</v>
      </c>
      <c r="N6955" s="13">
        <v>0.99682093316519504</v>
      </c>
      <c r="O6955" s="14" t="s">
        <v>537</v>
      </c>
      <c r="P6955" s="14">
        <v>0.79338089865268469</v>
      </c>
      <c r="Q6955" s="5" t="s">
        <v>546</v>
      </c>
      <c r="XEE6955" s="3">
        <v>0.79338089865268502</v>
      </c>
      <c r="XEF6955" s="4">
        <v>0.79591115340392204</v>
      </c>
      <c r="XEG6955" s="2" t="s">
        <v>13</v>
      </c>
      <c r="XEH6955" s="1">
        <v>7</v>
      </c>
    </row>
    <row r="6956" spans="1:17 16359:16362" hidden="1" x14ac:dyDescent="0.25">
      <c r="A6956" s="6">
        <v>86</v>
      </c>
      <c r="B6956" s="7" t="s">
        <v>528</v>
      </c>
      <c r="C6956" s="7" t="s">
        <v>15</v>
      </c>
      <c r="D6956" s="7" t="s">
        <v>16</v>
      </c>
      <c r="E6956" s="7" t="s">
        <v>14</v>
      </c>
      <c r="F6956" s="6">
        <v>27</v>
      </c>
      <c r="G6956" s="11">
        <v>15067000</v>
      </c>
      <c r="H6956" s="11">
        <f t="shared" si="108"/>
        <v>15019101</v>
      </c>
      <c r="I6956" s="11">
        <v>0</v>
      </c>
      <c r="J6956" s="11">
        <v>15019101</v>
      </c>
      <c r="K6956" s="11">
        <v>11953870</v>
      </c>
      <c r="L6956" s="11">
        <v>11953870</v>
      </c>
      <c r="M6956" s="11">
        <v>47899</v>
      </c>
      <c r="N6956" s="13">
        <v>0.99682093316519504</v>
      </c>
      <c r="O6956" s="14" t="s">
        <v>537</v>
      </c>
      <c r="P6956" s="14">
        <v>0.79338089865268469</v>
      </c>
      <c r="Q6956" s="5" t="s">
        <v>546</v>
      </c>
      <c r="XEE6956" s="3">
        <v>0.79338089865268502</v>
      </c>
      <c r="XEF6956" s="4">
        <v>0.79591115340392204</v>
      </c>
      <c r="XEG6956" s="2" t="s">
        <v>13</v>
      </c>
      <c r="XEH6956" s="1">
        <v>7</v>
      </c>
    </row>
    <row r="6957" spans="1:17 16359:16362" hidden="1" x14ac:dyDescent="0.25">
      <c r="A6957" s="6">
        <v>86</v>
      </c>
      <c r="B6957" s="7" t="s">
        <v>528</v>
      </c>
      <c r="C6957" s="7" t="s">
        <v>18</v>
      </c>
      <c r="D6957" s="7" t="s">
        <v>19</v>
      </c>
      <c r="E6957" s="7" t="s">
        <v>17</v>
      </c>
      <c r="F6957" s="5"/>
      <c r="G6957" s="11">
        <v>15067000</v>
      </c>
      <c r="H6957" s="11">
        <f t="shared" si="108"/>
        <v>15019101</v>
      </c>
      <c r="I6957" s="11">
        <v>0</v>
      </c>
      <c r="J6957" s="11">
        <v>15019101</v>
      </c>
      <c r="K6957" s="11">
        <v>11953870</v>
      </c>
      <c r="L6957" s="11">
        <v>11953870</v>
      </c>
      <c r="M6957" s="11">
        <v>47899</v>
      </c>
      <c r="N6957" s="13">
        <v>0.99682093316519504</v>
      </c>
      <c r="O6957" s="14" t="s">
        <v>537</v>
      </c>
      <c r="P6957" s="14">
        <v>0.79338089865268469</v>
      </c>
      <c r="Q6957" s="5" t="s">
        <v>546</v>
      </c>
      <c r="XEE6957" s="3">
        <v>0.79338089865268502</v>
      </c>
      <c r="XEF6957" s="4">
        <v>0.79591115340392204</v>
      </c>
      <c r="XEG6957" s="2" t="s">
        <v>13</v>
      </c>
      <c r="XEH6957" s="1">
        <v>7</v>
      </c>
    </row>
    <row r="6958" spans="1:17 16359:16362" hidden="1" x14ac:dyDescent="0.25">
      <c r="A6958" s="6">
        <v>86</v>
      </c>
      <c r="B6958" s="7" t="s">
        <v>528</v>
      </c>
      <c r="C6958" s="7" t="s">
        <v>18</v>
      </c>
      <c r="D6958" s="7" t="s">
        <v>19</v>
      </c>
      <c r="E6958" s="7" t="s">
        <v>14</v>
      </c>
      <c r="F6958" s="6">
        <v>27</v>
      </c>
      <c r="G6958" s="11">
        <v>15067000</v>
      </c>
      <c r="H6958" s="11">
        <f t="shared" si="108"/>
        <v>15019101</v>
      </c>
      <c r="I6958" s="11">
        <v>0</v>
      </c>
      <c r="J6958" s="11">
        <v>15019101</v>
      </c>
      <c r="K6958" s="11">
        <v>11953870</v>
      </c>
      <c r="L6958" s="11">
        <v>11953870</v>
      </c>
      <c r="M6958" s="11">
        <v>47899</v>
      </c>
      <c r="N6958" s="13">
        <v>0.99682093316519504</v>
      </c>
      <c r="O6958" s="14" t="s">
        <v>537</v>
      </c>
      <c r="P6958" s="14">
        <v>0.79338089865268469</v>
      </c>
      <c r="Q6958" s="5" t="s">
        <v>546</v>
      </c>
      <c r="XEE6958" s="3">
        <v>0.79338089865268502</v>
      </c>
      <c r="XEF6958" s="4">
        <v>0.79591115340392204</v>
      </c>
      <c r="XEG6958" s="2" t="s">
        <v>13</v>
      </c>
      <c r="XEH6958" s="1">
        <v>7</v>
      </c>
    </row>
    <row r="6959" spans="1:17 16359:16362" hidden="1" x14ac:dyDescent="0.25">
      <c r="A6959" s="6">
        <v>86</v>
      </c>
      <c r="B6959" s="7" t="s">
        <v>528</v>
      </c>
      <c r="C6959" s="7" t="s">
        <v>20</v>
      </c>
      <c r="D6959" s="7" t="s">
        <v>66</v>
      </c>
      <c r="E6959" s="7" t="s">
        <v>67</v>
      </c>
      <c r="F6959" s="5"/>
      <c r="G6959" s="11">
        <v>15067000</v>
      </c>
      <c r="H6959" s="11">
        <f t="shared" si="108"/>
        <v>15019101</v>
      </c>
      <c r="I6959" s="11">
        <v>0</v>
      </c>
      <c r="J6959" s="11">
        <v>15019101</v>
      </c>
      <c r="K6959" s="11">
        <v>11953870</v>
      </c>
      <c r="L6959" s="11">
        <v>11953870</v>
      </c>
      <c r="M6959" s="11">
        <v>47899</v>
      </c>
      <c r="N6959" s="13">
        <v>0.99682093316519504</v>
      </c>
      <c r="O6959" s="14" t="s">
        <v>537</v>
      </c>
      <c r="P6959" s="14">
        <v>0.79338089865268469</v>
      </c>
      <c r="Q6959" s="5" t="s">
        <v>546</v>
      </c>
      <c r="XEE6959" s="3">
        <v>0.79338089865268502</v>
      </c>
      <c r="XEF6959" s="4">
        <v>0.79591115340392204</v>
      </c>
      <c r="XEG6959" s="2" t="s">
        <v>13</v>
      </c>
      <c r="XEH6959" s="1">
        <v>7</v>
      </c>
    </row>
    <row r="6960" spans="1:17 16359:16362" hidden="1" x14ac:dyDescent="0.25">
      <c r="A6960" s="6">
        <v>86</v>
      </c>
      <c r="B6960" s="7" t="s">
        <v>528</v>
      </c>
      <c r="C6960" s="7" t="s">
        <v>20</v>
      </c>
      <c r="D6960" s="7" t="s">
        <v>66</v>
      </c>
      <c r="E6960" s="7" t="s">
        <v>14</v>
      </c>
      <c r="F6960" s="6">
        <v>27</v>
      </c>
      <c r="G6960" s="11">
        <v>15067000</v>
      </c>
      <c r="H6960" s="11">
        <f t="shared" si="108"/>
        <v>15019101</v>
      </c>
      <c r="I6960" s="11">
        <v>0</v>
      </c>
      <c r="J6960" s="11">
        <v>15019101</v>
      </c>
      <c r="K6960" s="11">
        <v>11953870</v>
      </c>
      <c r="L6960" s="11">
        <v>11953870</v>
      </c>
      <c r="M6960" s="11">
        <v>47899</v>
      </c>
      <c r="N6960" s="13">
        <v>0.99682093316519504</v>
      </c>
      <c r="O6960" s="14" t="s">
        <v>537</v>
      </c>
      <c r="P6960" s="14">
        <v>0.79338089865268469</v>
      </c>
      <c r="Q6960" s="5" t="s">
        <v>546</v>
      </c>
      <c r="XEE6960" s="3">
        <v>0.79338089865268502</v>
      </c>
      <c r="XEF6960" s="4">
        <v>0.79591115340392204</v>
      </c>
      <c r="XEG6960" s="2" t="s">
        <v>13</v>
      </c>
      <c r="XEH6960" s="1">
        <v>7</v>
      </c>
    </row>
    <row r="6961" spans="1:17 16359:16362" ht="30" hidden="1" x14ac:dyDescent="0.25">
      <c r="A6961" s="6">
        <v>86</v>
      </c>
      <c r="B6961" s="7" t="s">
        <v>528</v>
      </c>
      <c r="C6961" s="7" t="s">
        <v>23</v>
      </c>
      <c r="D6961" s="7" t="s">
        <v>68</v>
      </c>
      <c r="E6961" s="7" t="s">
        <v>69</v>
      </c>
      <c r="F6961" s="5"/>
      <c r="G6961" s="11">
        <v>15067000</v>
      </c>
      <c r="H6961" s="11">
        <f t="shared" si="108"/>
        <v>15019101</v>
      </c>
      <c r="I6961" s="11">
        <v>0</v>
      </c>
      <c r="J6961" s="11">
        <v>15019101</v>
      </c>
      <c r="K6961" s="11">
        <v>11953870</v>
      </c>
      <c r="L6961" s="11">
        <v>11953870</v>
      </c>
      <c r="M6961" s="11">
        <v>47899</v>
      </c>
      <c r="N6961" s="13">
        <v>0.99682093316519504</v>
      </c>
      <c r="O6961" s="14" t="s">
        <v>537</v>
      </c>
      <c r="P6961" s="14">
        <v>0.79338089865268469</v>
      </c>
      <c r="Q6961" s="5" t="s">
        <v>546</v>
      </c>
      <c r="XEE6961" s="3">
        <v>0.79338089865268502</v>
      </c>
      <c r="XEF6961" s="4">
        <v>0.79591115340392204</v>
      </c>
      <c r="XEG6961" s="2" t="s">
        <v>29</v>
      </c>
      <c r="XEH6961" s="1">
        <v>7</v>
      </c>
    </row>
    <row r="6962" spans="1:17 16359:16362" hidden="1" x14ac:dyDescent="0.25">
      <c r="A6962" s="6">
        <v>86</v>
      </c>
      <c r="B6962" s="7" t="s">
        <v>528</v>
      </c>
      <c r="C6962" s="7" t="s">
        <v>23</v>
      </c>
      <c r="D6962" s="7" t="s">
        <v>68</v>
      </c>
      <c r="E6962" s="7" t="s">
        <v>14</v>
      </c>
      <c r="F6962" s="6">
        <v>27</v>
      </c>
      <c r="G6962" s="11">
        <v>15067000</v>
      </c>
      <c r="H6962" s="11">
        <f t="shared" si="108"/>
        <v>15019101</v>
      </c>
      <c r="I6962" s="11">
        <v>0</v>
      </c>
      <c r="J6962" s="11">
        <v>15019101</v>
      </c>
      <c r="K6962" s="11">
        <v>11953870</v>
      </c>
      <c r="L6962" s="11">
        <v>11953870</v>
      </c>
      <c r="M6962" s="11">
        <v>47899</v>
      </c>
      <c r="N6962" s="13">
        <v>0.99682093316519504</v>
      </c>
      <c r="O6962" s="14" t="s">
        <v>537</v>
      </c>
      <c r="P6962" s="14">
        <v>0.79338089865268469</v>
      </c>
      <c r="Q6962" s="5" t="s">
        <v>546</v>
      </c>
      <c r="XEE6962" s="3">
        <v>0.79338089865268502</v>
      </c>
      <c r="XEF6962" s="4">
        <v>0.79591115340392204</v>
      </c>
      <c r="XEG6962" s="2" t="s">
        <v>29</v>
      </c>
      <c r="XEH6962" s="1">
        <v>7</v>
      </c>
    </row>
    <row r="6963" spans="1:17 16359:16362" hidden="1" x14ac:dyDescent="0.25">
      <c r="A6963" s="6">
        <v>86</v>
      </c>
      <c r="B6963" s="7" t="s">
        <v>528</v>
      </c>
      <c r="C6963" s="7" t="s">
        <v>15</v>
      </c>
      <c r="D6963" s="7" t="s">
        <v>92</v>
      </c>
      <c r="E6963" s="7" t="s">
        <v>93</v>
      </c>
      <c r="F6963" s="5"/>
      <c r="G6963" s="11">
        <v>227971148</v>
      </c>
      <c r="H6963" s="11">
        <f t="shared" si="108"/>
        <v>173905570</v>
      </c>
      <c r="I6963" s="11">
        <v>15058724</v>
      </c>
      <c r="J6963" s="11">
        <v>158846846</v>
      </c>
      <c r="K6963" s="11">
        <v>92767039</v>
      </c>
      <c r="L6963" s="11">
        <v>92767039</v>
      </c>
      <c r="M6963" s="11">
        <v>54065578</v>
      </c>
      <c r="N6963" s="13">
        <v>0.69678486682884999</v>
      </c>
      <c r="O6963" s="14" t="s">
        <v>535</v>
      </c>
      <c r="P6963" s="14">
        <v>0.40692447186343073</v>
      </c>
      <c r="Q6963" s="5" t="s">
        <v>543</v>
      </c>
      <c r="XEE6963" s="3">
        <v>0.406924471863431</v>
      </c>
      <c r="XEF6963" s="4">
        <v>0.58400302767106904</v>
      </c>
      <c r="XEG6963" s="2" t="s">
        <v>13</v>
      </c>
      <c r="XEH6963" s="1">
        <v>7</v>
      </c>
    </row>
    <row r="6964" spans="1:17 16359:16362" hidden="1" x14ac:dyDescent="0.25">
      <c r="A6964" s="6">
        <v>86</v>
      </c>
      <c r="B6964" s="7" t="s">
        <v>528</v>
      </c>
      <c r="C6964" s="7" t="s">
        <v>15</v>
      </c>
      <c r="D6964" s="7" t="s">
        <v>92</v>
      </c>
      <c r="E6964" s="7" t="s">
        <v>14</v>
      </c>
      <c r="F6964" s="6">
        <v>27</v>
      </c>
      <c r="G6964" s="11">
        <v>227971148</v>
      </c>
      <c r="H6964" s="11">
        <f t="shared" si="108"/>
        <v>173905570</v>
      </c>
      <c r="I6964" s="11">
        <v>15058724</v>
      </c>
      <c r="J6964" s="11">
        <v>158846846</v>
      </c>
      <c r="K6964" s="11">
        <v>92767039</v>
      </c>
      <c r="L6964" s="11">
        <v>92767039</v>
      </c>
      <c r="M6964" s="11">
        <v>54065578</v>
      </c>
      <c r="N6964" s="13">
        <v>0.69678486682884999</v>
      </c>
      <c r="O6964" s="14" t="s">
        <v>535</v>
      </c>
      <c r="P6964" s="14">
        <v>0.40692447186343073</v>
      </c>
      <c r="Q6964" s="5" t="s">
        <v>543</v>
      </c>
      <c r="XEE6964" s="3">
        <v>0.406924471863431</v>
      </c>
      <c r="XEF6964" s="4">
        <v>0.58400302767106904</v>
      </c>
      <c r="XEG6964" s="2" t="s">
        <v>13</v>
      </c>
      <c r="XEH6964" s="1">
        <v>7</v>
      </c>
    </row>
    <row r="6965" spans="1:17 16359:16362" hidden="1" x14ac:dyDescent="0.25">
      <c r="A6965" s="6">
        <v>86</v>
      </c>
      <c r="B6965" s="7" t="s">
        <v>528</v>
      </c>
      <c r="C6965" s="7" t="s">
        <v>18</v>
      </c>
      <c r="D6965" s="7" t="s">
        <v>94</v>
      </c>
      <c r="E6965" s="7" t="s">
        <v>93</v>
      </c>
      <c r="F6965" s="5"/>
      <c r="G6965" s="11">
        <v>227971148</v>
      </c>
      <c r="H6965" s="11">
        <f t="shared" si="108"/>
        <v>173905570</v>
      </c>
      <c r="I6965" s="11">
        <v>15058724</v>
      </c>
      <c r="J6965" s="11">
        <v>158846846</v>
      </c>
      <c r="K6965" s="11">
        <v>92767039</v>
      </c>
      <c r="L6965" s="11">
        <v>92767039</v>
      </c>
      <c r="M6965" s="11">
        <v>54065578</v>
      </c>
      <c r="N6965" s="13">
        <v>0.69678486682884999</v>
      </c>
      <c r="O6965" s="14" t="s">
        <v>535</v>
      </c>
      <c r="P6965" s="14">
        <v>0.40692447186343073</v>
      </c>
      <c r="Q6965" s="5" t="s">
        <v>543</v>
      </c>
      <c r="XEE6965" s="3">
        <v>0.406924471863431</v>
      </c>
      <c r="XEF6965" s="4">
        <v>0.58400302767106904</v>
      </c>
      <c r="XEG6965" s="2" t="s">
        <v>13</v>
      </c>
      <c r="XEH6965" s="1">
        <v>7</v>
      </c>
    </row>
    <row r="6966" spans="1:17 16359:16362" hidden="1" x14ac:dyDescent="0.25">
      <c r="A6966" s="6">
        <v>86</v>
      </c>
      <c r="B6966" s="7" t="s">
        <v>528</v>
      </c>
      <c r="C6966" s="7" t="s">
        <v>18</v>
      </c>
      <c r="D6966" s="7" t="s">
        <v>94</v>
      </c>
      <c r="E6966" s="7" t="s">
        <v>14</v>
      </c>
      <c r="F6966" s="6">
        <v>27</v>
      </c>
      <c r="G6966" s="11">
        <v>227971148</v>
      </c>
      <c r="H6966" s="11">
        <f t="shared" si="108"/>
        <v>173905570</v>
      </c>
      <c r="I6966" s="11">
        <v>15058724</v>
      </c>
      <c r="J6966" s="11">
        <v>158846846</v>
      </c>
      <c r="K6966" s="11">
        <v>92767039</v>
      </c>
      <c r="L6966" s="11">
        <v>92767039</v>
      </c>
      <c r="M6966" s="11">
        <v>54065578</v>
      </c>
      <c r="N6966" s="13">
        <v>0.69678486682884999</v>
      </c>
      <c r="O6966" s="14" t="s">
        <v>535</v>
      </c>
      <c r="P6966" s="14">
        <v>0.40692447186343073</v>
      </c>
      <c r="Q6966" s="5" t="s">
        <v>543</v>
      </c>
      <c r="XEE6966" s="3">
        <v>0.406924471863431</v>
      </c>
      <c r="XEF6966" s="4">
        <v>0.58400302767106904</v>
      </c>
      <c r="XEG6966" s="2" t="s">
        <v>13</v>
      </c>
      <c r="XEH6966" s="1">
        <v>7</v>
      </c>
    </row>
    <row r="6967" spans="1:17 16359:16362" hidden="1" x14ac:dyDescent="0.25">
      <c r="A6967" s="6">
        <v>86</v>
      </c>
      <c r="B6967" s="7" t="s">
        <v>528</v>
      </c>
      <c r="C6967" s="7" t="s">
        <v>20</v>
      </c>
      <c r="D6967" s="7" t="s">
        <v>95</v>
      </c>
      <c r="E6967" s="7" t="s">
        <v>96</v>
      </c>
      <c r="F6967" s="5"/>
      <c r="G6967" s="11">
        <v>12647755</v>
      </c>
      <c r="H6967" s="11">
        <f t="shared" si="108"/>
        <v>12647755</v>
      </c>
      <c r="I6967" s="11">
        <v>0</v>
      </c>
      <c r="J6967" s="11">
        <v>12647755</v>
      </c>
      <c r="K6967" s="11">
        <v>12647755</v>
      </c>
      <c r="L6967" s="11">
        <v>12647755</v>
      </c>
      <c r="M6967" s="11">
        <v>0</v>
      </c>
      <c r="N6967" s="13">
        <v>1</v>
      </c>
      <c r="O6967" s="14" t="s">
        <v>537</v>
      </c>
      <c r="P6967" s="14">
        <v>1</v>
      </c>
      <c r="Q6967" s="5" t="s">
        <v>546</v>
      </c>
      <c r="XEE6967" s="3">
        <v>1</v>
      </c>
      <c r="XEF6967" s="4">
        <v>1</v>
      </c>
      <c r="XEG6967" s="2" t="s">
        <v>13</v>
      </c>
      <c r="XEH6967" s="1">
        <v>7</v>
      </c>
    </row>
    <row r="6968" spans="1:17 16359:16362" hidden="1" x14ac:dyDescent="0.25">
      <c r="A6968" s="6">
        <v>86</v>
      </c>
      <c r="B6968" s="7" t="s">
        <v>528</v>
      </c>
      <c r="C6968" s="7" t="s">
        <v>20</v>
      </c>
      <c r="D6968" s="7" t="s">
        <v>95</v>
      </c>
      <c r="E6968" s="7" t="s">
        <v>14</v>
      </c>
      <c r="F6968" s="6">
        <v>27</v>
      </c>
      <c r="G6968" s="11">
        <v>12647755</v>
      </c>
      <c r="H6968" s="11">
        <f t="shared" si="108"/>
        <v>12647755</v>
      </c>
      <c r="I6968" s="11">
        <v>0</v>
      </c>
      <c r="J6968" s="11">
        <v>12647755</v>
      </c>
      <c r="K6968" s="11">
        <v>12647755</v>
      </c>
      <c r="L6968" s="11">
        <v>12647755</v>
      </c>
      <c r="M6968" s="11">
        <v>0</v>
      </c>
      <c r="N6968" s="13">
        <v>1</v>
      </c>
      <c r="O6968" s="14" t="s">
        <v>537</v>
      </c>
      <c r="P6968" s="14">
        <v>1</v>
      </c>
      <c r="Q6968" s="5" t="s">
        <v>546</v>
      </c>
      <c r="XEE6968" s="3">
        <v>1</v>
      </c>
      <c r="XEF6968" s="4">
        <v>1</v>
      </c>
      <c r="XEG6968" s="2" t="s">
        <v>13</v>
      </c>
      <c r="XEH6968" s="1">
        <v>7</v>
      </c>
    </row>
    <row r="6969" spans="1:17 16359:16362" hidden="1" x14ac:dyDescent="0.25">
      <c r="A6969" s="6">
        <v>86</v>
      </c>
      <c r="B6969" s="7" t="s">
        <v>528</v>
      </c>
      <c r="C6969" s="7" t="s">
        <v>23</v>
      </c>
      <c r="D6969" s="7" t="s">
        <v>97</v>
      </c>
      <c r="E6969" s="7" t="s">
        <v>98</v>
      </c>
      <c r="F6969" s="5"/>
      <c r="G6969" s="11">
        <v>12647755</v>
      </c>
      <c r="H6969" s="11">
        <f t="shared" si="108"/>
        <v>12647755</v>
      </c>
      <c r="I6969" s="11">
        <v>0</v>
      </c>
      <c r="J6969" s="11">
        <v>12647755</v>
      </c>
      <c r="K6969" s="11">
        <v>12647755</v>
      </c>
      <c r="L6969" s="11">
        <v>12647755</v>
      </c>
      <c r="M6969" s="11">
        <v>0</v>
      </c>
      <c r="N6969" s="13">
        <v>1</v>
      </c>
      <c r="O6969" s="14" t="s">
        <v>537</v>
      </c>
      <c r="P6969" s="14">
        <v>1</v>
      </c>
      <c r="Q6969" s="5" t="s">
        <v>546</v>
      </c>
      <c r="XEE6969" s="3">
        <v>1</v>
      </c>
      <c r="XEF6969" s="4">
        <v>1</v>
      </c>
      <c r="XEG6969" s="2" t="s">
        <v>13</v>
      </c>
      <c r="XEH6969" s="1">
        <v>7</v>
      </c>
    </row>
    <row r="6970" spans="1:17 16359:16362" hidden="1" x14ac:dyDescent="0.25">
      <c r="A6970" s="6">
        <v>86</v>
      </c>
      <c r="B6970" s="7" t="s">
        <v>528</v>
      </c>
      <c r="C6970" s="7" t="s">
        <v>23</v>
      </c>
      <c r="D6970" s="7" t="s">
        <v>97</v>
      </c>
      <c r="E6970" s="7" t="s">
        <v>14</v>
      </c>
      <c r="F6970" s="6">
        <v>27</v>
      </c>
      <c r="G6970" s="11">
        <v>12647755</v>
      </c>
      <c r="H6970" s="11">
        <f t="shared" si="108"/>
        <v>12647755</v>
      </c>
      <c r="I6970" s="11">
        <v>0</v>
      </c>
      <c r="J6970" s="11">
        <v>12647755</v>
      </c>
      <c r="K6970" s="11">
        <v>12647755</v>
      </c>
      <c r="L6970" s="11">
        <v>12647755</v>
      </c>
      <c r="M6970" s="11">
        <v>0</v>
      </c>
      <c r="N6970" s="13">
        <v>1</v>
      </c>
      <c r="O6970" s="14" t="s">
        <v>537</v>
      </c>
      <c r="P6970" s="14">
        <v>1</v>
      </c>
      <c r="Q6970" s="5" t="s">
        <v>546</v>
      </c>
      <c r="XEE6970" s="3">
        <v>1</v>
      </c>
      <c r="XEF6970" s="4">
        <v>1</v>
      </c>
      <c r="XEG6970" s="2" t="s">
        <v>13</v>
      </c>
      <c r="XEH6970" s="1">
        <v>7</v>
      </c>
    </row>
    <row r="6971" spans="1:17 16359:16362" hidden="1" x14ac:dyDescent="0.25">
      <c r="A6971" s="6">
        <v>86</v>
      </c>
      <c r="B6971" s="7" t="s">
        <v>528</v>
      </c>
      <c r="C6971" s="7" t="s">
        <v>26</v>
      </c>
      <c r="D6971" s="7" t="s">
        <v>101</v>
      </c>
      <c r="E6971" s="7" t="s">
        <v>102</v>
      </c>
      <c r="F6971" s="5"/>
      <c r="G6971" s="11">
        <v>12647755</v>
      </c>
      <c r="H6971" s="11">
        <f t="shared" si="108"/>
        <v>12647755</v>
      </c>
      <c r="I6971" s="11">
        <v>0</v>
      </c>
      <c r="J6971" s="11">
        <v>12647755</v>
      </c>
      <c r="K6971" s="11">
        <v>12647755</v>
      </c>
      <c r="L6971" s="11">
        <v>12647755</v>
      </c>
      <c r="M6971" s="11">
        <v>0</v>
      </c>
      <c r="N6971" s="13">
        <v>1</v>
      </c>
      <c r="O6971" s="14" t="s">
        <v>537</v>
      </c>
      <c r="P6971" s="14">
        <v>1</v>
      </c>
      <c r="Q6971" s="5" t="s">
        <v>546</v>
      </c>
      <c r="XEE6971" s="3">
        <v>1</v>
      </c>
      <c r="XEF6971" s="4">
        <v>1</v>
      </c>
      <c r="XEG6971" s="2" t="s">
        <v>29</v>
      </c>
      <c r="XEH6971" s="1">
        <v>7</v>
      </c>
    </row>
    <row r="6972" spans="1:17 16359:16362" hidden="1" x14ac:dyDescent="0.25">
      <c r="A6972" s="6">
        <v>86</v>
      </c>
      <c r="B6972" s="7" t="s">
        <v>528</v>
      </c>
      <c r="C6972" s="7" t="s">
        <v>26</v>
      </c>
      <c r="D6972" s="7" t="s">
        <v>101</v>
      </c>
      <c r="E6972" s="7" t="s">
        <v>14</v>
      </c>
      <c r="F6972" s="6">
        <v>27</v>
      </c>
      <c r="G6972" s="11">
        <v>12647755</v>
      </c>
      <c r="H6972" s="11">
        <f t="shared" si="108"/>
        <v>12647755</v>
      </c>
      <c r="I6972" s="11">
        <v>0</v>
      </c>
      <c r="J6972" s="11">
        <v>12647755</v>
      </c>
      <c r="K6972" s="11">
        <v>12647755</v>
      </c>
      <c r="L6972" s="11">
        <v>12647755</v>
      </c>
      <c r="M6972" s="11">
        <v>0</v>
      </c>
      <c r="N6972" s="13">
        <v>1</v>
      </c>
      <c r="O6972" s="14" t="s">
        <v>537</v>
      </c>
      <c r="P6972" s="14">
        <v>1</v>
      </c>
      <c r="Q6972" s="5" t="s">
        <v>546</v>
      </c>
      <c r="XEE6972" s="3">
        <v>1</v>
      </c>
      <c r="XEF6972" s="4">
        <v>1</v>
      </c>
      <c r="XEG6972" s="2" t="s">
        <v>29</v>
      </c>
      <c r="XEH6972" s="1">
        <v>7</v>
      </c>
    </row>
    <row r="6973" spans="1:17 16359:16362" hidden="1" x14ac:dyDescent="0.25">
      <c r="A6973" s="6">
        <v>86</v>
      </c>
      <c r="B6973" s="7" t="s">
        <v>528</v>
      </c>
      <c r="C6973" s="7" t="s">
        <v>20</v>
      </c>
      <c r="D6973" s="7" t="s">
        <v>115</v>
      </c>
      <c r="E6973" s="7" t="s">
        <v>116</v>
      </c>
      <c r="F6973" s="5"/>
      <c r="G6973" s="11">
        <v>215323393</v>
      </c>
      <c r="H6973" s="11">
        <f t="shared" si="108"/>
        <v>161257815</v>
      </c>
      <c r="I6973" s="11">
        <v>15058724</v>
      </c>
      <c r="J6973" s="11">
        <v>146199091</v>
      </c>
      <c r="K6973" s="11">
        <v>80119284</v>
      </c>
      <c r="L6973" s="11">
        <v>80119284</v>
      </c>
      <c r="M6973" s="11">
        <v>54065578</v>
      </c>
      <c r="N6973" s="13">
        <v>0.678974490245006</v>
      </c>
      <c r="O6973" s="14" t="s">
        <v>535</v>
      </c>
      <c r="P6973" s="14">
        <v>0.3720881548620219</v>
      </c>
      <c r="Q6973" s="5" t="s">
        <v>543</v>
      </c>
      <c r="XEE6973" s="3">
        <v>0.37208815486202201</v>
      </c>
      <c r="XEF6973" s="4">
        <v>0.54801492575627597</v>
      </c>
      <c r="XEG6973" s="2" t="s">
        <v>13</v>
      </c>
      <c r="XEH6973" s="1">
        <v>7</v>
      </c>
    </row>
    <row r="6974" spans="1:17 16359:16362" hidden="1" x14ac:dyDescent="0.25">
      <c r="A6974" s="6">
        <v>86</v>
      </c>
      <c r="B6974" s="7" t="s">
        <v>528</v>
      </c>
      <c r="C6974" s="7" t="s">
        <v>20</v>
      </c>
      <c r="D6974" s="7" t="s">
        <v>115</v>
      </c>
      <c r="E6974" s="7" t="s">
        <v>14</v>
      </c>
      <c r="F6974" s="6">
        <v>27</v>
      </c>
      <c r="G6974" s="11">
        <v>215323393</v>
      </c>
      <c r="H6974" s="11">
        <f t="shared" si="108"/>
        <v>161257815</v>
      </c>
      <c r="I6974" s="11">
        <v>15058724</v>
      </c>
      <c r="J6974" s="11">
        <v>146199091</v>
      </c>
      <c r="K6974" s="11">
        <v>80119284</v>
      </c>
      <c r="L6974" s="11">
        <v>80119284</v>
      </c>
      <c r="M6974" s="11">
        <v>54065578</v>
      </c>
      <c r="N6974" s="13">
        <v>0.678974490245006</v>
      </c>
      <c r="O6974" s="14" t="s">
        <v>535</v>
      </c>
      <c r="P6974" s="14">
        <v>0.3720881548620219</v>
      </c>
      <c r="Q6974" s="5" t="s">
        <v>543</v>
      </c>
      <c r="XEE6974" s="3">
        <v>0.37208815486202201</v>
      </c>
      <c r="XEF6974" s="4">
        <v>0.54801492575627597</v>
      </c>
      <c r="XEG6974" s="2" t="s">
        <v>13</v>
      </c>
      <c r="XEH6974" s="1">
        <v>7</v>
      </c>
    </row>
    <row r="6975" spans="1:17 16359:16362" hidden="1" x14ac:dyDescent="0.25">
      <c r="A6975" s="6">
        <v>86</v>
      </c>
      <c r="B6975" s="7" t="s">
        <v>528</v>
      </c>
      <c r="C6975" s="7" t="s">
        <v>23</v>
      </c>
      <c r="D6975" s="7" t="s">
        <v>121</v>
      </c>
      <c r="E6975" s="7" t="s">
        <v>122</v>
      </c>
      <c r="F6975" s="5"/>
      <c r="G6975" s="11">
        <v>54419383</v>
      </c>
      <c r="H6975" s="11">
        <f t="shared" si="108"/>
        <v>51967933</v>
      </c>
      <c r="I6975" s="11">
        <v>0</v>
      </c>
      <c r="J6975" s="11">
        <v>51967933</v>
      </c>
      <c r="K6975" s="11">
        <v>17546058</v>
      </c>
      <c r="L6975" s="11">
        <v>17546058</v>
      </c>
      <c r="M6975" s="11">
        <v>2451450</v>
      </c>
      <c r="N6975" s="13">
        <v>0.95495263149161402</v>
      </c>
      <c r="O6975" s="14" t="s">
        <v>537</v>
      </c>
      <c r="P6975" s="14">
        <v>0.32242294992576448</v>
      </c>
      <c r="Q6975" s="5" t="s">
        <v>543</v>
      </c>
      <c r="XEE6975" s="3">
        <v>0.32242294992576398</v>
      </c>
      <c r="XEF6975" s="4">
        <v>0.33763240111935899</v>
      </c>
      <c r="XEG6975" s="2" t="s">
        <v>13</v>
      </c>
      <c r="XEH6975" s="1">
        <v>7</v>
      </c>
    </row>
    <row r="6976" spans="1:17 16359:16362" hidden="1" x14ac:dyDescent="0.25">
      <c r="A6976" s="6">
        <v>86</v>
      </c>
      <c r="B6976" s="7" t="s">
        <v>528</v>
      </c>
      <c r="C6976" s="7" t="s">
        <v>23</v>
      </c>
      <c r="D6976" s="7" t="s">
        <v>121</v>
      </c>
      <c r="E6976" s="7" t="s">
        <v>14</v>
      </c>
      <c r="F6976" s="6">
        <v>27</v>
      </c>
      <c r="G6976" s="11">
        <v>54419383</v>
      </c>
      <c r="H6976" s="11">
        <f t="shared" si="108"/>
        <v>51967933</v>
      </c>
      <c r="I6976" s="11">
        <v>0</v>
      </c>
      <c r="J6976" s="11">
        <v>51967933</v>
      </c>
      <c r="K6976" s="11">
        <v>17546058</v>
      </c>
      <c r="L6976" s="11">
        <v>17546058</v>
      </c>
      <c r="M6976" s="11">
        <v>2451450</v>
      </c>
      <c r="N6976" s="13">
        <v>0.95495263149161402</v>
      </c>
      <c r="O6976" s="14" t="s">
        <v>537</v>
      </c>
      <c r="P6976" s="14">
        <v>0.32242294992576448</v>
      </c>
      <c r="Q6976" s="5" t="s">
        <v>543</v>
      </c>
      <c r="XEE6976" s="3">
        <v>0.32242294992576398</v>
      </c>
      <c r="XEF6976" s="4">
        <v>0.33763240111935899</v>
      </c>
      <c r="XEG6976" s="2" t="s">
        <v>13</v>
      </c>
      <c r="XEH6976" s="1">
        <v>7</v>
      </c>
    </row>
    <row r="6977" spans="1:17 16359:16362" hidden="1" x14ac:dyDescent="0.25">
      <c r="A6977" s="6">
        <v>86</v>
      </c>
      <c r="B6977" s="7" t="s">
        <v>528</v>
      </c>
      <c r="C6977" s="7" t="s">
        <v>26</v>
      </c>
      <c r="D6977" s="7" t="s">
        <v>123</v>
      </c>
      <c r="E6977" s="7" t="s">
        <v>124</v>
      </c>
      <c r="F6977" s="5"/>
      <c r="G6977" s="11">
        <v>21316006</v>
      </c>
      <c r="H6977" s="11">
        <f t="shared" si="108"/>
        <v>21316006</v>
      </c>
      <c r="I6977" s="11">
        <v>0</v>
      </c>
      <c r="J6977" s="11">
        <v>21316006</v>
      </c>
      <c r="K6977" s="11">
        <v>9815503</v>
      </c>
      <c r="L6977" s="11">
        <v>9815503</v>
      </c>
      <c r="M6977" s="11">
        <v>0</v>
      </c>
      <c r="N6977" s="13">
        <v>1</v>
      </c>
      <c r="O6977" s="14" t="s">
        <v>537</v>
      </c>
      <c r="P6977" s="14">
        <v>0.46047571013068772</v>
      </c>
      <c r="Q6977" s="5" t="s">
        <v>543</v>
      </c>
      <c r="XEE6977" s="3">
        <v>0.460475710130688</v>
      </c>
      <c r="XEF6977" s="4">
        <v>0.460475710130688</v>
      </c>
      <c r="XEG6977" s="2" t="s">
        <v>29</v>
      </c>
      <c r="XEH6977" s="1">
        <v>7</v>
      </c>
    </row>
    <row r="6978" spans="1:17 16359:16362" hidden="1" x14ac:dyDescent="0.25">
      <c r="A6978" s="6">
        <v>86</v>
      </c>
      <c r="B6978" s="7" t="s">
        <v>528</v>
      </c>
      <c r="C6978" s="7" t="s">
        <v>26</v>
      </c>
      <c r="D6978" s="7" t="s">
        <v>123</v>
      </c>
      <c r="E6978" s="7" t="s">
        <v>14</v>
      </c>
      <c r="F6978" s="6">
        <v>27</v>
      </c>
      <c r="G6978" s="11">
        <v>21316006</v>
      </c>
      <c r="H6978" s="11">
        <f t="shared" si="108"/>
        <v>21316006</v>
      </c>
      <c r="I6978" s="11">
        <v>0</v>
      </c>
      <c r="J6978" s="11">
        <v>21316006</v>
      </c>
      <c r="K6978" s="11">
        <v>9815503</v>
      </c>
      <c r="L6978" s="11">
        <v>9815503</v>
      </c>
      <c r="M6978" s="11">
        <v>0</v>
      </c>
      <c r="N6978" s="13">
        <v>1</v>
      </c>
      <c r="O6978" s="14" t="s">
        <v>537</v>
      </c>
      <c r="P6978" s="14">
        <v>0.46047571013068772</v>
      </c>
      <c r="Q6978" s="5" t="s">
        <v>543</v>
      </c>
      <c r="XEE6978" s="3">
        <v>0.460475710130688</v>
      </c>
      <c r="XEF6978" s="4">
        <v>0.460475710130688</v>
      </c>
      <c r="XEG6978" s="2" t="s">
        <v>29</v>
      </c>
      <c r="XEH6978" s="1">
        <v>7</v>
      </c>
    </row>
    <row r="6979" spans="1:17 16359:16362" hidden="1" x14ac:dyDescent="0.25">
      <c r="A6979" s="6">
        <v>86</v>
      </c>
      <c r="B6979" s="7" t="s">
        <v>528</v>
      </c>
      <c r="C6979" s="7" t="s">
        <v>26</v>
      </c>
      <c r="D6979" s="7" t="s">
        <v>125</v>
      </c>
      <c r="E6979" s="7" t="s">
        <v>126</v>
      </c>
      <c r="F6979" s="5"/>
      <c r="G6979" s="11">
        <v>9653240</v>
      </c>
      <c r="H6979" s="11">
        <f t="shared" ref="H6979:H7042" si="109">+J6979+I6979</f>
        <v>9653240</v>
      </c>
      <c r="I6979" s="11">
        <v>0</v>
      </c>
      <c r="J6979" s="11">
        <v>9653240</v>
      </c>
      <c r="K6979" s="11">
        <v>3217555</v>
      </c>
      <c r="L6979" s="11">
        <v>3217555</v>
      </c>
      <c r="M6979" s="11">
        <v>0</v>
      </c>
      <c r="N6979" s="13">
        <v>1</v>
      </c>
      <c r="O6979" s="14" t="s">
        <v>537</v>
      </c>
      <c r="P6979" s="14">
        <v>0.33331347816898782</v>
      </c>
      <c r="Q6979" s="5" t="s">
        <v>543</v>
      </c>
      <c r="XEE6979" s="3">
        <v>0.33331347816898799</v>
      </c>
      <c r="XEF6979" s="4">
        <v>0.33331347816898799</v>
      </c>
      <c r="XEG6979" s="2" t="s">
        <v>29</v>
      </c>
      <c r="XEH6979" s="1">
        <v>7</v>
      </c>
    </row>
    <row r="6980" spans="1:17 16359:16362" hidden="1" x14ac:dyDescent="0.25">
      <c r="A6980" s="6">
        <v>86</v>
      </c>
      <c r="B6980" s="7" t="s">
        <v>528</v>
      </c>
      <c r="C6980" s="7" t="s">
        <v>26</v>
      </c>
      <c r="D6980" s="7" t="s">
        <v>125</v>
      </c>
      <c r="E6980" s="7" t="s">
        <v>14</v>
      </c>
      <c r="F6980" s="6">
        <v>27</v>
      </c>
      <c r="G6980" s="11">
        <v>9653240</v>
      </c>
      <c r="H6980" s="11">
        <f t="shared" si="109"/>
        <v>9653240</v>
      </c>
      <c r="I6980" s="11">
        <v>0</v>
      </c>
      <c r="J6980" s="11">
        <v>9653240</v>
      </c>
      <c r="K6980" s="11">
        <v>3217555</v>
      </c>
      <c r="L6980" s="11">
        <v>3217555</v>
      </c>
      <c r="M6980" s="11">
        <v>0</v>
      </c>
      <c r="N6980" s="13">
        <v>1</v>
      </c>
      <c r="O6980" s="14" t="s">
        <v>537</v>
      </c>
      <c r="P6980" s="14">
        <v>0.33331347816898782</v>
      </c>
      <c r="Q6980" s="5" t="s">
        <v>543</v>
      </c>
      <c r="XEE6980" s="3">
        <v>0.33331347816898799</v>
      </c>
      <c r="XEF6980" s="4">
        <v>0.33331347816898799</v>
      </c>
      <c r="XEG6980" s="2" t="s">
        <v>29</v>
      </c>
      <c r="XEH6980" s="1">
        <v>7</v>
      </c>
    </row>
    <row r="6981" spans="1:17 16359:16362" hidden="1" x14ac:dyDescent="0.25">
      <c r="A6981" s="6">
        <v>86</v>
      </c>
      <c r="B6981" s="7" t="s">
        <v>528</v>
      </c>
      <c r="C6981" s="7" t="s">
        <v>26</v>
      </c>
      <c r="D6981" s="7" t="s">
        <v>127</v>
      </c>
      <c r="E6981" s="7" t="s">
        <v>128</v>
      </c>
      <c r="F6981" s="5"/>
      <c r="G6981" s="11">
        <v>3636222</v>
      </c>
      <c r="H6981" s="11">
        <f t="shared" si="109"/>
        <v>3636222</v>
      </c>
      <c r="I6981" s="11">
        <v>0</v>
      </c>
      <c r="J6981" s="11">
        <v>3636222</v>
      </c>
      <c r="K6981" s="11">
        <v>0</v>
      </c>
      <c r="L6981" s="11">
        <v>0</v>
      </c>
      <c r="M6981" s="11">
        <v>0</v>
      </c>
      <c r="N6981" s="13">
        <v>1</v>
      </c>
      <c r="O6981" s="14" t="s">
        <v>537</v>
      </c>
      <c r="P6981" s="14">
        <v>0</v>
      </c>
      <c r="Q6981" s="5" t="s">
        <v>543</v>
      </c>
      <c r="XEE6981" s="3">
        <v>0</v>
      </c>
      <c r="XEF6981" s="4">
        <v>0</v>
      </c>
      <c r="XEG6981" s="2" t="s">
        <v>29</v>
      </c>
      <c r="XEH6981" s="1">
        <v>7</v>
      </c>
    </row>
    <row r="6982" spans="1:17 16359:16362" hidden="1" x14ac:dyDescent="0.25">
      <c r="A6982" s="6">
        <v>86</v>
      </c>
      <c r="B6982" s="7" t="s">
        <v>528</v>
      </c>
      <c r="C6982" s="7" t="s">
        <v>26</v>
      </c>
      <c r="D6982" s="7" t="s">
        <v>127</v>
      </c>
      <c r="E6982" s="7" t="s">
        <v>14</v>
      </c>
      <c r="F6982" s="6">
        <v>27</v>
      </c>
      <c r="G6982" s="11">
        <v>3636222</v>
      </c>
      <c r="H6982" s="11">
        <f t="shared" si="109"/>
        <v>3636222</v>
      </c>
      <c r="I6982" s="11">
        <v>0</v>
      </c>
      <c r="J6982" s="11">
        <v>3636222</v>
      </c>
      <c r="K6982" s="11">
        <v>0</v>
      </c>
      <c r="L6982" s="11">
        <v>0</v>
      </c>
      <c r="M6982" s="11">
        <v>0</v>
      </c>
      <c r="N6982" s="13">
        <v>1</v>
      </c>
      <c r="O6982" s="14" t="s">
        <v>537</v>
      </c>
      <c r="P6982" s="14">
        <v>0</v>
      </c>
      <c r="Q6982" s="5" t="s">
        <v>543</v>
      </c>
      <c r="XEE6982" s="3">
        <v>0</v>
      </c>
      <c r="XEF6982" s="4">
        <v>0</v>
      </c>
      <c r="XEG6982" s="2" t="s">
        <v>29</v>
      </c>
      <c r="XEH6982" s="1">
        <v>7</v>
      </c>
    </row>
    <row r="6983" spans="1:17 16359:16362" hidden="1" x14ac:dyDescent="0.25">
      <c r="A6983" s="6">
        <v>86</v>
      </c>
      <c r="B6983" s="7" t="s">
        <v>528</v>
      </c>
      <c r="C6983" s="7" t="s">
        <v>26</v>
      </c>
      <c r="D6983" s="7" t="s">
        <v>135</v>
      </c>
      <c r="E6983" s="7" t="s">
        <v>136</v>
      </c>
      <c r="F6983" s="5"/>
      <c r="G6983" s="11">
        <v>4893368</v>
      </c>
      <c r="H6983" s="11">
        <f t="shared" si="109"/>
        <v>4893368</v>
      </c>
      <c r="I6983" s="11">
        <v>0</v>
      </c>
      <c r="J6983" s="11">
        <v>4893368</v>
      </c>
      <c r="K6983" s="11">
        <v>2433000</v>
      </c>
      <c r="L6983" s="11">
        <v>2433000</v>
      </c>
      <c r="M6983" s="11">
        <v>0</v>
      </c>
      <c r="N6983" s="13">
        <v>1</v>
      </c>
      <c r="O6983" s="14" t="s">
        <v>537</v>
      </c>
      <c r="P6983" s="14">
        <v>0.4972035620456095</v>
      </c>
      <c r="Q6983" s="5" t="s">
        <v>543</v>
      </c>
      <c r="XEE6983" s="3">
        <v>0.49720356204561</v>
      </c>
      <c r="XEF6983" s="4">
        <v>0.49720356204561</v>
      </c>
      <c r="XEG6983" s="2" t="s">
        <v>29</v>
      </c>
      <c r="XEH6983" s="1">
        <v>7</v>
      </c>
    </row>
    <row r="6984" spans="1:17 16359:16362" hidden="1" x14ac:dyDescent="0.25">
      <c r="A6984" s="6">
        <v>86</v>
      </c>
      <c r="B6984" s="7" t="s">
        <v>528</v>
      </c>
      <c r="C6984" s="7" t="s">
        <v>26</v>
      </c>
      <c r="D6984" s="7" t="s">
        <v>135</v>
      </c>
      <c r="E6984" s="7" t="s">
        <v>14</v>
      </c>
      <c r="F6984" s="6">
        <v>27</v>
      </c>
      <c r="G6984" s="11">
        <v>4893368</v>
      </c>
      <c r="H6984" s="11">
        <f t="shared" si="109"/>
        <v>4893368</v>
      </c>
      <c r="I6984" s="11">
        <v>0</v>
      </c>
      <c r="J6984" s="11">
        <v>4893368</v>
      </c>
      <c r="K6984" s="11">
        <v>2433000</v>
      </c>
      <c r="L6984" s="11">
        <v>2433000</v>
      </c>
      <c r="M6984" s="11">
        <v>0</v>
      </c>
      <c r="N6984" s="13">
        <v>1</v>
      </c>
      <c r="O6984" s="14" t="s">
        <v>537</v>
      </c>
      <c r="P6984" s="14">
        <v>0.4972035620456095</v>
      </c>
      <c r="Q6984" s="5" t="s">
        <v>543</v>
      </c>
      <c r="XEE6984" s="3">
        <v>0.49720356204561</v>
      </c>
      <c r="XEF6984" s="4">
        <v>0.49720356204561</v>
      </c>
      <c r="XEG6984" s="2" t="s">
        <v>29</v>
      </c>
      <c r="XEH6984" s="1">
        <v>7</v>
      </c>
    </row>
    <row r="6985" spans="1:17 16359:16362" hidden="1" x14ac:dyDescent="0.25">
      <c r="A6985" s="6">
        <v>86</v>
      </c>
      <c r="B6985" s="7" t="s">
        <v>528</v>
      </c>
      <c r="C6985" s="7" t="s">
        <v>26</v>
      </c>
      <c r="D6985" s="7" t="s">
        <v>137</v>
      </c>
      <c r="E6985" s="7" t="s">
        <v>138</v>
      </c>
      <c r="F6985" s="5"/>
      <c r="G6985" s="11">
        <v>2500050</v>
      </c>
      <c r="H6985" s="11">
        <f t="shared" si="109"/>
        <v>2103600</v>
      </c>
      <c r="I6985" s="11">
        <v>0</v>
      </c>
      <c r="J6985" s="11">
        <v>2103600</v>
      </c>
      <c r="K6985" s="11">
        <v>0</v>
      </c>
      <c r="L6985" s="11">
        <v>0</v>
      </c>
      <c r="M6985" s="11">
        <v>396450</v>
      </c>
      <c r="N6985" s="13">
        <v>0.84142317153656898</v>
      </c>
      <c r="O6985" s="14" t="s">
        <v>535</v>
      </c>
      <c r="P6985" s="14">
        <v>0</v>
      </c>
      <c r="Q6985" s="5" t="s">
        <v>543</v>
      </c>
      <c r="XEE6985" s="3">
        <v>0</v>
      </c>
      <c r="XEF6985" s="4">
        <v>0</v>
      </c>
      <c r="XEG6985" s="2" t="s">
        <v>29</v>
      </c>
      <c r="XEH6985" s="1">
        <v>7</v>
      </c>
    </row>
    <row r="6986" spans="1:17 16359:16362" hidden="1" x14ac:dyDescent="0.25">
      <c r="A6986" s="6">
        <v>86</v>
      </c>
      <c r="B6986" s="7" t="s">
        <v>528</v>
      </c>
      <c r="C6986" s="7" t="s">
        <v>26</v>
      </c>
      <c r="D6986" s="7" t="s">
        <v>137</v>
      </c>
      <c r="E6986" s="7" t="s">
        <v>14</v>
      </c>
      <c r="F6986" s="6">
        <v>27</v>
      </c>
      <c r="G6986" s="11">
        <v>2500050</v>
      </c>
      <c r="H6986" s="11">
        <f t="shared" si="109"/>
        <v>2103600</v>
      </c>
      <c r="I6986" s="11">
        <v>0</v>
      </c>
      <c r="J6986" s="11">
        <v>2103600</v>
      </c>
      <c r="K6986" s="11">
        <v>0</v>
      </c>
      <c r="L6986" s="11">
        <v>0</v>
      </c>
      <c r="M6986" s="11">
        <v>396450</v>
      </c>
      <c r="N6986" s="13">
        <v>0.84142317153656898</v>
      </c>
      <c r="O6986" s="14" t="s">
        <v>535</v>
      </c>
      <c r="P6986" s="14">
        <v>0</v>
      </c>
      <c r="Q6986" s="5" t="s">
        <v>543</v>
      </c>
      <c r="XEE6986" s="3">
        <v>0</v>
      </c>
      <c r="XEF6986" s="4">
        <v>0</v>
      </c>
      <c r="XEG6986" s="2" t="s">
        <v>29</v>
      </c>
      <c r="XEH6986" s="1">
        <v>7</v>
      </c>
    </row>
    <row r="6987" spans="1:17 16359:16362" hidden="1" x14ac:dyDescent="0.25">
      <c r="A6987" s="6">
        <v>86</v>
      </c>
      <c r="B6987" s="7" t="s">
        <v>528</v>
      </c>
      <c r="C6987" s="7" t="s">
        <v>26</v>
      </c>
      <c r="D6987" s="7" t="s">
        <v>139</v>
      </c>
      <c r="E6987" s="7" t="s">
        <v>140</v>
      </c>
      <c r="F6987" s="5"/>
      <c r="G6987" s="11">
        <v>12420497</v>
      </c>
      <c r="H6987" s="11">
        <f t="shared" si="109"/>
        <v>10365497</v>
      </c>
      <c r="I6987" s="11">
        <v>0</v>
      </c>
      <c r="J6987" s="11">
        <v>10365497</v>
      </c>
      <c r="K6987" s="11">
        <v>2080000</v>
      </c>
      <c r="L6987" s="11">
        <v>2080000</v>
      </c>
      <c r="M6987" s="11">
        <v>2055000</v>
      </c>
      <c r="N6987" s="13">
        <v>0.83454768355887898</v>
      </c>
      <c r="O6987" s="14" t="s">
        <v>535</v>
      </c>
      <c r="P6987" s="14">
        <v>0.16746511834429814</v>
      </c>
      <c r="Q6987" s="5" t="s">
        <v>543</v>
      </c>
      <c r="XEE6987" s="3">
        <v>0.167465118344298</v>
      </c>
      <c r="XEF6987" s="4">
        <v>0.200665727846914</v>
      </c>
      <c r="XEG6987" s="2" t="s">
        <v>29</v>
      </c>
      <c r="XEH6987" s="1">
        <v>7</v>
      </c>
    </row>
    <row r="6988" spans="1:17 16359:16362" hidden="1" x14ac:dyDescent="0.25">
      <c r="A6988" s="6">
        <v>86</v>
      </c>
      <c r="B6988" s="7" t="s">
        <v>528</v>
      </c>
      <c r="C6988" s="7" t="s">
        <v>26</v>
      </c>
      <c r="D6988" s="7" t="s">
        <v>139</v>
      </c>
      <c r="E6988" s="7" t="s">
        <v>14</v>
      </c>
      <c r="F6988" s="6">
        <v>27</v>
      </c>
      <c r="G6988" s="11">
        <v>12420497</v>
      </c>
      <c r="H6988" s="11">
        <f t="shared" si="109"/>
        <v>10365497</v>
      </c>
      <c r="I6988" s="11">
        <v>0</v>
      </c>
      <c r="J6988" s="11">
        <v>10365497</v>
      </c>
      <c r="K6988" s="11">
        <v>2080000</v>
      </c>
      <c r="L6988" s="11">
        <v>2080000</v>
      </c>
      <c r="M6988" s="11">
        <v>2055000</v>
      </c>
      <c r="N6988" s="13">
        <v>0.83454768355887898</v>
      </c>
      <c r="O6988" s="14" t="s">
        <v>535</v>
      </c>
      <c r="P6988" s="14">
        <v>0.16746511834429814</v>
      </c>
      <c r="Q6988" s="5" t="s">
        <v>543</v>
      </c>
      <c r="XEE6988" s="3">
        <v>0.167465118344298</v>
      </c>
      <c r="XEF6988" s="4">
        <v>0.200665727846914</v>
      </c>
      <c r="XEG6988" s="2" t="s">
        <v>29</v>
      </c>
      <c r="XEH6988" s="1">
        <v>7</v>
      </c>
    </row>
    <row r="6989" spans="1:17 16359:16362" hidden="1" x14ac:dyDescent="0.25">
      <c r="A6989" s="6">
        <v>86</v>
      </c>
      <c r="B6989" s="7" t="s">
        <v>528</v>
      </c>
      <c r="C6989" s="7" t="s">
        <v>23</v>
      </c>
      <c r="D6989" s="7" t="s">
        <v>141</v>
      </c>
      <c r="E6989" s="7" t="s">
        <v>142</v>
      </c>
      <c r="F6989" s="5"/>
      <c r="G6989" s="11">
        <v>5265868</v>
      </c>
      <c r="H6989" s="11">
        <f t="shared" si="109"/>
        <v>3265868</v>
      </c>
      <c r="I6989" s="11">
        <v>0</v>
      </c>
      <c r="J6989" s="11">
        <v>3265868</v>
      </c>
      <c r="K6989" s="11">
        <v>1868320</v>
      </c>
      <c r="L6989" s="11">
        <v>1868320</v>
      </c>
      <c r="M6989" s="11">
        <v>2000000</v>
      </c>
      <c r="N6989" s="13">
        <v>0.62019556889766303</v>
      </c>
      <c r="O6989" s="14" t="s">
        <v>535</v>
      </c>
      <c r="P6989" s="14">
        <v>0.35479810735855893</v>
      </c>
      <c r="Q6989" s="5" t="s">
        <v>543</v>
      </c>
      <c r="XEE6989" s="3">
        <v>0.35479810735855899</v>
      </c>
      <c r="XEF6989" s="4">
        <v>0.572074560270042</v>
      </c>
      <c r="XEG6989" s="2" t="s">
        <v>13</v>
      </c>
      <c r="XEH6989" s="1">
        <v>7</v>
      </c>
    </row>
    <row r="6990" spans="1:17 16359:16362" hidden="1" x14ac:dyDescent="0.25">
      <c r="A6990" s="6">
        <v>86</v>
      </c>
      <c r="B6990" s="7" t="s">
        <v>528</v>
      </c>
      <c r="C6990" s="7" t="s">
        <v>23</v>
      </c>
      <c r="D6990" s="7" t="s">
        <v>141</v>
      </c>
      <c r="E6990" s="7" t="s">
        <v>14</v>
      </c>
      <c r="F6990" s="6">
        <v>27</v>
      </c>
      <c r="G6990" s="11">
        <v>5265868</v>
      </c>
      <c r="H6990" s="11">
        <f t="shared" si="109"/>
        <v>3265868</v>
      </c>
      <c r="I6990" s="11">
        <v>0</v>
      </c>
      <c r="J6990" s="11">
        <v>3265868</v>
      </c>
      <c r="K6990" s="11">
        <v>1868320</v>
      </c>
      <c r="L6990" s="11">
        <v>1868320</v>
      </c>
      <c r="M6990" s="11">
        <v>2000000</v>
      </c>
      <c r="N6990" s="13">
        <v>0.62019556889766303</v>
      </c>
      <c r="O6990" s="14" t="s">
        <v>535</v>
      </c>
      <c r="P6990" s="14">
        <v>0.35479810735855893</v>
      </c>
      <c r="Q6990" s="5" t="s">
        <v>543</v>
      </c>
      <c r="XEE6990" s="3">
        <v>0.35479810735855899</v>
      </c>
      <c r="XEF6990" s="4">
        <v>0.572074560270042</v>
      </c>
      <c r="XEG6990" s="2" t="s">
        <v>13</v>
      </c>
      <c r="XEH6990" s="1">
        <v>7</v>
      </c>
    </row>
    <row r="6991" spans="1:17 16359:16362" ht="30" hidden="1" x14ac:dyDescent="0.25">
      <c r="A6991" s="6">
        <v>86</v>
      </c>
      <c r="B6991" s="7" t="s">
        <v>528</v>
      </c>
      <c r="C6991" s="7" t="s">
        <v>26</v>
      </c>
      <c r="D6991" s="7" t="s">
        <v>143</v>
      </c>
      <c r="E6991" s="7" t="s">
        <v>144</v>
      </c>
      <c r="F6991" s="5"/>
      <c r="G6991" s="11">
        <v>2000080</v>
      </c>
      <c r="H6991" s="11">
        <f t="shared" si="109"/>
        <v>80</v>
      </c>
      <c r="I6991" s="11">
        <v>0</v>
      </c>
      <c r="J6991" s="11">
        <v>80</v>
      </c>
      <c r="K6991" s="11">
        <v>0</v>
      </c>
      <c r="L6991" s="11">
        <v>0</v>
      </c>
      <c r="M6991" s="11">
        <v>2000000</v>
      </c>
      <c r="N6991" s="13">
        <v>3.9998400063997398E-5</v>
      </c>
      <c r="O6991" s="14" t="s">
        <v>535</v>
      </c>
      <c r="P6991" s="14">
        <v>0</v>
      </c>
      <c r="Q6991" s="5" t="s">
        <v>543</v>
      </c>
      <c r="XEE6991" s="3">
        <v>0</v>
      </c>
      <c r="XEF6991" s="4">
        <v>0</v>
      </c>
      <c r="XEG6991" s="2" t="s">
        <v>29</v>
      </c>
      <c r="XEH6991" s="1">
        <v>7</v>
      </c>
    </row>
    <row r="6992" spans="1:17 16359:16362" hidden="1" x14ac:dyDescent="0.25">
      <c r="A6992" s="6">
        <v>86</v>
      </c>
      <c r="B6992" s="7" t="s">
        <v>528</v>
      </c>
      <c r="C6992" s="7" t="s">
        <v>26</v>
      </c>
      <c r="D6992" s="7" t="s">
        <v>143</v>
      </c>
      <c r="E6992" s="7" t="s">
        <v>14</v>
      </c>
      <c r="F6992" s="6">
        <v>27</v>
      </c>
      <c r="G6992" s="11">
        <v>2000080</v>
      </c>
      <c r="H6992" s="11">
        <f t="shared" si="109"/>
        <v>80</v>
      </c>
      <c r="I6992" s="11">
        <v>0</v>
      </c>
      <c r="J6992" s="11">
        <v>80</v>
      </c>
      <c r="K6992" s="11">
        <v>0</v>
      </c>
      <c r="L6992" s="11">
        <v>0</v>
      </c>
      <c r="M6992" s="11">
        <v>2000000</v>
      </c>
      <c r="N6992" s="13">
        <v>3.9998400063997398E-5</v>
      </c>
      <c r="O6992" s="14" t="s">
        <v>535</v>
      </c>
      <c r="P6992" s="14">
        <v>0</v>
      </c>
      <c r="Q6992" s="5" t="s">
        <v>543</v>
      </c>
      <c r="XEE6992" s="3">
        <v>0</v>
      </c>
      <c r="XEF6992" s="4">
        <v>0</v>
      </c>
      <c r="XEG6992" s="2" t="s">
        <v>29</v>
      </c>
      <c r="XEH6992" s="1">
        <v>7</v>
      </c>
    </row>
    <row r="6993" spans="1:17 16359:16362" hidden="1" x14ac:dyDescent="0.25">
      <c r="A6993" s="6">
        <v>86</v>
      </c>
      <c r="B6993" s="7" t="s">
        <v>528</v>
      </c>
      <c r="C6993" s="7" t="s">
        <v>26</v>
      </c>
      <c r="D6993" s="7" t="s">
        <v>145</v>
      </c>
      <c r="E6993" s="7" t="s">
        <v>146</v>
      </c>
      <c r="F6993" s="5"/>
      <c r="G6993" s="11">
        <v>143</v>
      </c>
      <c r="H6993" s="11">
        <f t="shared" si="109"/>
        <v>143</v>
      </c>
      <c r="I6993" s="11">
        <v>0</v>
      </c>
      <c r="J6993" s="11">
        <v>143</v>
      </c>
      <c r="K6993" s="11">
        <v>0</v>
      </c>
      <c r="L6993" s="11">
        <v>0</v>
      </c>
      <c r="M6993" s="11">
        <v>0</v>
      </c>
      <c r="N6993" s="13">
        <v>1</v>
      </c>
      <c r="O6993" s="14" t="s">
        <v>537</v>
      </c>
      <c r="P6993" s="14">
        <v>0</v>
      </c>
      <c r="Q6993" s="5" t="s">
        <v>543</v>
      </c>
      <c r="XEE6993" s="3">
        <v>0</v>
      </c>
      <c r="XEF6993" s="4">
        <v>0</v>
      </c>
      <c r="XEG6993" s="2" t="s">
        <v>29</v>
      </c>
      <c r="XEH6993" s="1">
        <v>7</v>
      </c>
    </row>
    <row r="6994" spans="1:17 16359:16362" hidden="1" x14ac:dyDescent="0.25">
      <c r="A6994" s="6">
        <v>86</v>
      </c>
      <c r="B6994" s="7" t="s">
        <v>528</v>
      </c>
      <c r="C6994" s="7" t="s">
        <v>26</v>
      </c>
      <c r="D6994" s="7" t="s">
        <v>145</v>
      </c>
      <c r="E6994" s="7" t="s">
        <v>14</v>
      </c>
      <c r="F6994" s="6">
        <v>27</v>
      </c>
      <c r="G6994" s="11">
        <v>143</v>
      </c>
      <c r="H6994" s="11">
        <f t="shared" si="109"/>
        <v>143</v>
      </c>
      <c r="I6994" s="11">
        <v>0</v>
      </c>
      <c r="J6994" s="11">
        <v>143</v>
      </c>
      <c r="K6994" s="11">
        <v>0</v>
      </c>
      <c r="L6994" s="11">
        <v>0</v>
      </c>
      <c r="M6994" s="11">
        <v>0</v>
      </c>
      <c r="N6994" s="13">
        <v>1</v>
      </c>
      <c r="O6994" s="14" t="s">
        <v>537</v>
      </c>
      <c r="P6994" s="14">
        <v>0</v>
      </c>
      <c r="Q6994" s="5" t="s">
        <v>543</v>
      </c>
      <c r="XEE6994" s="3">
        <v>0</v>
      </c>
      <c r="XEF6994" s="4">
        <v>0</v>
      </c>
      <c r="XEG6994" s="2" t="s">
        <v>29</v>
      </c>
      <c r="XEH6994" s="1">
        <v>7</v>
      </c>
    </row>
    <row r="6995" spans="1:17 16359:16362" ht="30" hidden="1" x14ac:dyDescent="0.25">
      <c r="A6995" s="6">
        <v>86</v>
      </c>
      <c r="B6995" s="7" t="s">
        <v>528</v>
      </c>
      <c r="C6995" s="7" t="s">
        <v>26</v>
      </c>
      <c r="D6995" s="7" t="s">
        <v>149</v>
      </c>
      <c r="E6995" s="7" t="s">
        <v>150</v>
      </c>
      <c r="F6995" s="5"/>
      <c r="G6995" s="11">
        <v>320</v>
      </c>
      <c r="H6995" s="11">
        <f t="shared" si="109"/>
        <v>320</v>
      </c>
      <c r="I6995" s="11">
        <v>0</v>
      </c>
      <c r="J6995" s="11">
        <v>320</v>
      </c>
      <c r="K6995" s="11">
        <v>320</v>
      </c>
      <c r="L6995" s="11">
        <v>320</v>
      </c>
      <c r="M6995" s="11">
        <v>0</v>
      </c>
      <c r="N6995" s="13">
        <v>1</v>
      </c>
      <c r="O6995" s="14" t="s">
        <v>537</v>
      </c>
      <c r="P6995" s="14">
        <v>1</v>
      </c>
      <c r="Q6995" s="5" t="s">
        <v>546</v>
      </c>
      <c r="XEE6995" s="3">
        <v>1</v>
      </c>
      <c r="XEF6995" s="4">
        <v>1</v>
      </c>
      <c r="XEG6995" s="2" t="s">
        <v>29</v>
      </c>
      <c r="XEH6995" s="1">
        <v>7</v>
      </c>
    </row>
    <row r="6996" spans="1:17 16359:16362" hidden="1" x14ac:dyDescent="0.25">
      <c r="A6996" s="6">
        <v>86</v>
      </c>
      <c r="B6996" s="7" t="s">
        <v>528</v>
      </c>
      <c r="C6996" s="7" t="s">
        <v>26</v>
      </c>
      <c r="D6996" s="7" t="s">
        <v>149</v>
      </c>
      <c r="E6996" s="7" t="s">
        <v>14</v>
      </c>
      <c r="F6996" s="6">
        <v>27</v>
      </c>
      <c r="G6996" s="11">
        <v>320</v>
      </c>
      <c r="H6996" s="11">
        <f t="shared" si="109"/>
        <v>320</v>
      </c>
      <c r="I6996" s="11">
        <v>0</v>
      </c>
      <c r="J6996" s="11">
        <v>320</v>
      </c>
      <c r="K6996" s="11">
        <v>320</v>
      </c>
      <c r="L6996" s="11">
        <v>320</v>
      </c>
      <c r="M6996" s="11">
        <v>0</v>
      </c>
      <c r="N6996" s="13">
        <v>1</v>
      </c>
      <c r="O6996" s="14" t="s">
        <v>537</v>
      </c>
      <c r="P6996" s="14">
        <v>1</v>
      </c>
      <c r="Q6996" s="5" t="s">
        <v>546</v>
      </c>
      <c r="XEE6996" s="3">
        <v>1</v>
      </c>
      <c r="XEF6996" s="4">
        <v>1</v>
      </c>
      <c r="XEG6996" s="2" t="s">
        <v>29</v>
      </c>
      <c r="XEH6996" s="1">
        <v>7</v>
      </c>
    </row>
    <row r="6997" spans="1:17 16359:16362" hidden="1" x14ac:dyDescent="0.25">
      <c r="A6997" s="6">
        <v>86</v>
      </c>
      <c r="B6997" s="7" t="s">
        <v>528</v>
      </c>
      <c r="C6997" s="7" t="s">
        <v>26</v>
      </c>
      <c r="D6997" s="7" t="s">
        <v>151</v>
      </c>
      <c r="E6997" s="7" t="s">
        <v>152</v>
      </c>
      <c r="F6997" s="5"/>
      <c r="G6997" s="11">
        <v>3265325</v>
      </c>
      <c r="H6997" s="11">
        <f t="shared" si="109"/>
        <v>3265325</v>
      </c>
      <c r="I6997" s="11">
        <v>0</v>
      </c>
      <c r="J6997" s="11">
        <v>3265325</v>
      </c>
      <c r="K6997" s="11">
        <v>1868000</v>
      </c>
      <c r="L6997" s="11">
        <v>1868000</v>
      </c>
      <c r="M6997" s="11">
        <v>0</v>
      </c>
      <c r="N6997" s="13">
        <v>1</v>
      </c>
      <c r="O6997" s="14" t="s">
        <v>537</v>
      </c>
      <c r="P6997" s="14">
        <v>0.57207169271052649</v>
      </c>
      <c r="Q6997" s="5" t="s">
        <v>544</v>
      </c>
      <c r="XEE6997" s="3">
        <v>0.57207169271052605</v>
      </c>
      <c r="XEF6997" s="4">
        <v>0.57207169271052605</v>
      </c>
      <c r="XEG6997" s="2" t="s">
        <v>29</v>
      </c>
      <c r="XEH6997" s="1">
        <v>7</v>
      </c>
    </row>
    <row r="6998" spans="1:17 16359:16362" hidden="1" x14ac:dyDescent="0.25">
      <c r="A6998" s="6">
        <v>86</v>
      </c>
      <c r="B6998" s="7" t="s">
        <v>528</v>
      </c>
      <c r="C6998" s="7" t="s">
        <v>26</v>
      </c>
      <c r="D6998" s="7" t="s">
        <v>151</v>
      </c>
      <c r="E6998" s="7" t="s">
        <v>14</v>
      </c>
      <c r="F6998" s="6">
        <v>27</v>
      </c>
      <c r="G6998" s="11">
        <v>3265325</v>
      </c>
      <c r="H6998" s="11">
        <f t="shared" si="109"/>
        <v>3265325</v>
      </c>
      <c r="I6998" s="11">
        <v>0</v>
      </c>
      <c r="J6998" s="11">
        <v>3265325</v>
      </c>
      <c r="K6998" s="11">
        <v>1868000</v>
      </c>
      <c r="L6998" s="11">
        <v>1868000</v>
      </c>
      <c r="M6998" s="11">
        <v>0</v>
      </c>
      <c r="N6998" s="13">
        <v>1</v>
      </c>
      <c r="O6998" s="14" t="s">
        <v>537</v>
      </c>
      <c r="P6998" s="14">
        <v>0.57207169271052649</v>
      </c>
      <c r="Q6998" s="5" t="s">
        <v>544</v>
      </c>
      <c r="XEE6998" s="3">
        <v>0.57207169271052605</v>
      </c>
      <c r="XEF6998" s="4">
        <v>0.57207169271052605</v>
      </c>
      <c r="XEG6998" s="2" t="s">
        <v>29</v>
      </c>
      <c r="XEH6998" s="1">
        <v>7</v>
      </c>
    </row>
    <row r="6999" spans="1:17 16359:16362" hidden="1" x14ac:dyDescent="0.25">
      <c r="A6999" s="6">
        <v>86</v>
      </c>
      <c r="B6999" s="7" t="s">
        <v>528</v>
      </c>
      <c r="C6999" s="7" t="s">
        <v>23</v>
      </c>
      <c r="D6999" s="7" t="s">
        <v>171</v>
      </c>
      <c r="E6999" s="7" t="s">
        <v>172</v>
      </c>
      <c r="F6999" s="5"/>
      <c r="G6999" s="11">
        <v>80970841</v>
      </c>
      <c r="H6999" s="11">
        <f t="shared" si="109"/>
        <v>65792756</v>
      </c>
      <c r="I6999" s="11">
        <v>15058724</v>
      </c>
      <c r="J6999" s="11">
        <v>50734032</v>
      </c>
      <c r="K6999" s="11">
        <v>50595976</v>
      </c>
      <c r="L6999" s="11">
        <v>50595976</v>
      </c>
      <c r="M6999" s="11">
        <v>15178085</v>
      </c>
      <c r="N6999" s="13">
        <v>0.62657163212618705</v>
      </c>
      <c r="O6999" s="14" t="s">
        <v>535</v>
      </c>
      <c r="P6999" s="14">
        <v>0.62486662328232456</v>
      </c>
      <c r="Q6999" s="5" t="s">
        <v>546</v>
      </c>
      <c r="XEE6999" s="3">
        <v>0.62486662328232501</v>
      </c>
      <c r="XEF6999" s="4">
        <v>0.99727882853860295</v>
      </c>
      <c r="XEG6999" s="2" t="s">
        <v>13</v>
      </c>
      <c r="XEH6999" s="1">
        <v>7</v>
      </c>
    </row>
    <row r="7000" spans="1:17 16359:16362" hidden="1" x14ac:dyDescent="0.25">
      <c r="A7000" s="6">
        <v>86</v>
      </c>
      <c r="B7000" s="7" t="s">
        <v>528</v>
      </c>
      <c r="C7000" s="7" t="s">
        <v>23</v>
      </c>
      <c r="D7000" s="7" t="s">
        <v>171</v>
      </c>
      <c r="E7000" s="7" t="s">
        <v>14</v>
      </c>
      <c r="F7000" s="6">
        <v>27</v>
      </c>
      <c r="G7000" s="11">
        <v>80970841</v>
      </c>
      <c r="H7000" s="11">
        <f t="shared" si="109"/>
        <v>65792756</v>
      </c>
      <c r="I7000" s="11">
        <v>15058724</v>
      </c>
      <c r="J7000" s="11">
        <v>50734032</v>
      </c>
      <c r="K7000" s="11">
        <v>50595976</v>
      </c>
      <c r="L7000" s="11">
        <v>50595976</v>
      </c>
      <c r="M7000" s="11">
        <v>15178085</v>
      </c>
      <c r="N7000" s="13">
        <v>0.62657163212618705</v>
      </c>
      <c r="O7000" s="14" t="s">
        <v>535</v>
      </c>
      <c r="P7000" s="14">
        <v>0.62486662328232456</v>
      </c>
      <c r="Q7000" s="5" t="s">
        <v>546</v>
      </c>
      <c r="XEE7000" s="3">
        <v>0.62486662328232501</v>
      </c>
      <c r="XEF7000" s="4">
        <v>0.99727882853860295</v>
      </c>
      <c r="XEG7000" s="2" t="s">
        <v>13</v>
      </c>
      <c r="XEH7000" s="1">
        <v>7</v>
      </c>
    </row>
    <row r="7001" spans="1:17 16359:16362" ht="30" hidden="1" x14ac:dyDescent="0.25">
      <c r="A7001" s="6">
        <v>86</v>
      </c>
      <c r="B7001" s="7" t="s">
        <v>528</v>
      </c>
      <c r="C7001" s="7" t="s">
        <v>26</v>
      </c>
      <c r="D7001" s="7" t="s">
        <v>173</v>
      </c>
      <c r="E7001" s="7" t="s">
        <v>174</v>
      </c>
      <c r="F7001" s="5"/>
      <c r="G7001" s="11">
        <v>8618443</v>
      </c>
      <c r="H7001" s="11">
        <f t="shared" si="109"/>
        <v>5842893</v>
      </c>
      <c r="I7001" s="11">
        <v>1431354</v>
      </c>
      <c r="J7001" s="11">
        <v>4411539</v>
      </c>
      <c r="K7001" s="11">
        <v>4394511</v>
      </c>
      <c r="L7001" s="11">
        <v>4394511</v>
      </c>
      <c r="M7001" s="11">
        <v>2775550</v>
      </c>
      <c r="N7001" s="13">
        <v>0.51187192396584902</v>
      </c>
      <c r="O7001" s="14" t="s">
        <v>535</v>
      </c>
      <c r="P7001" s="14">
        <v>0.50989616105832569</v>
      </c>
      <c r="Q7001" s="5" t="s">
        <v>543</v>
      </c>
      <c r="XEE7001" s="3">
        <v>0.50989616105832603</v>
      </c>
      <c r="XEF7001" s="4">
        <v>0.99614012252866901</v>
      </c>
      <c r="XEG7001" s="2" t="s">
        <v>29</v>
      </c>
      <c r="XEH7001" s="1">
        <v>7</v>
      </c>
    </row>
    <row r="7002" spans="1:17 16359:16362" hidden="1" x14ac:dyDescent="0.25">
      <c r="A7002" s="6">
        <v>86</v>
      </c>
      <c r="B7002" s="7" t="s">
        <v>528</v>
      </c>
      <c r="C7002" s="7" t="s">
        <v>26</v>
      </c>
      <c r="D7002" s="7" t="s">
        <v>173</v>
      </c>
      <c r="E7002" s="7" t="s">
        <v>14</v>
      </c>
      <c r="F7002" s="6">
        <v>27</v>
      </c>
      <c r="G7002" s="11">
        <v>8618443</v>
      </c>
      <c r="H7002" s="11">
        <f t="shared" si="109"/>
        <v>5842893</v>
      </c>
      <c r="I7002" s="11">
        <v>1431354</v>
      </c>
      <c r="J7002" s="11">
        <v>4411539</v>
      </c>
      <c r="K7002" s="11">
        <v>4394511</v>
      </c>
      <c r="L7002" s="11">
        <v>4394511</v>
      </c>
      <c r="M7002" s="11">
        <v>2775550</v>
      </c>
      <c r="N7002" s="13">
        <v>0.51187192396584902</v>
      </c>
      <c r="O7002" s="14" t="s">
        <v>535</v>
      </c>
      <c r="P7002" s="14">
        <v>0.50989616105832569</v>
      </c>
      <c r="Q7002" s="5" t="s">
        <v>543</v>
      </c>
      <c r="XEE7002" s="3">
        <v>0.50989616105832603</v>
      </c>
      <c r="XEF7002" s="4">
        <v>0.99614012252866901</v>
      </c>
      <c r="XEG7002" s="2" t="s">
        <v>29</v>
      </c>
      <c r="XEH7002" s="1">
        <v>7</v>
      </c>
    </row>
    <row r="7003" spans="1:17 16359:16362" hidden="1" x14ac:dyDescent="0.25">
      <c r="A7003" s="6">
        <v>86</v>
      </c>
      <c r="B7003" s="7" t="s">
        <v>528</v>
      </c>
      <c r="C7003" s="7" t="s">
        <v>26</v>
      </c>
      <c r="D7003" s="7" t="s">
        <v>175</v>
      </c>
      <c r="E7003" s="7" t="s">
        <v>176</v>
      </c>
      <c r="F7003" s="5"/>
      <c r="G7003" s="11">
        <v>63672860</v>
      </c>
      <c r="H7003" s="11">
        <f t="shared" si="109"/>
        <v>53608634</v>
      </c>
      <c r="I7003" s="11">
        <v>12222918</v>
      </c>
      <c r="J7003" s="11">
        <v>41385716</v>
      </c>
      <c r="K7003" s="11">
        <v>41295672</v>
      </c>
      <c r="L7003" s="11">
        <v>41295672</v>
      </c>
      <c r="M7003" s="11">
        <v>10064226</v>
      </c>
      <c r="N7003" s="13">
        <v>0.64997419622740404</v>
      </c>
      <c r="O7003" s="14" t="s">
        <v>535</v>
      </c>
      <c r="P7003" s="14">
        <v>0.64856003012900632</v>
      </c>
      <c r="Q7003" s="5" t="s">
        <v>546</v>
      </c>
      <c r="XEE7003" s="3">
        <v>0.64856003012900598</v>
      </c>
      <c r="XEF7003" s="4">
        <v>0.99782427347638503</v>
      </c>
      <c r="XEG7003" s="2" t="s">
        <v>29</v>
      </c>
      <c r="XEH7003" s="1">
        <v>7</v>
      </c>
    </row>
    <row r="7004" spans="1:17 16359:16362" hidden="1" x14ac:dyDescent="0.25">
      <c r="A7004" s="6">
        <v>86</v>
      </c>
      <c r="B7004" s="7" t="s">
        <v>528</v>
      </c>
      <c r="C7004" s="7" t="s">
        <v>26</v>
      </c>
      <c r="D7004" s="7" t="s">
        <v>175</v>
      </c>
      <c r="E7004" s="7" t="s">
        <v>14</v>
      </c>
      <c r="F7004" s="6">
        <v>27</v>
      </c>
      <c r="G7004" s="11">
        <v>63672860</v>
      </c>
      <c r="H7004" s="11">
        <f t="shared" si="109"/>
        <v>53608634</v>
      </c>
      <c r="I7004" s="11">
        <v>12222918</v>
      </c>
      <c r="J7004" s="11">
        <v>41385716</v>
      </c>
      <c r="K7004" s="11">
        <v>41295672</v>
      </c>
      <c r="L7004" s="11">
        <v>41295672</v>
      </c>
      <c r="M7004" s="11">
        <v>10064226</v>
      </c>
      <c r="N7004" s="13">
        <v>0.64997419622740404</v>
      </c>
      <c r="O7004" s="14" t="s">
        <v>535</v>
      </c>
      <c r="P7004" s="14">
        <v>0.64856003012900632</v>
      </c>
      <c r="Q7004" s="5" t="s">
        <v>546</v>
      </c>
      <c r="XEE7004" s="3">
        <v>0.64856003012900598</v>
      </c>
      <c r="XEF7004" s="4">
        <v>0.99782427347638503</v>
      </c>
      <c r="XEG7004" s="2" t="s">
        <v>29</v>
      </c>
      <c r="XEH7004" s="1">
        <v>7</v>
      </c>
    </row>
    <row r="7005" spans="1:17 16359:16362" hidden="1" x14ac:dyDescent="0.25">
      <c r="A7005" s="6">
        <v>86</v>
      </c>
      <c r="B7005" s="7" t="s">
        <v>528</v>
      </c>
      <c r="C7005" s="7" t="s">
        <v>26</v>
      </c>
      <c r="D7005" s="7" t="s">
        <v>177</v>
      </c>
      <c r="E7005" s="7" t="s">
        <v>178</v>
      </c>
      <c r="F7005" s="5"/>
      <c r="G7005" s="11">
        <v>497928</v>
      </c>
      <c r="H7005" s="11">
        <f t="shared" si="109"/>
        <v>353601</v>
      </c>
      <c r="I7005" s="11">
        <v>125610</v>
      </c>
      <c r="J7005" s="11">
        <v>227991</v>
      </c>
      <c r="K7005" s="11">
        <v>226903</v>
      </c>
      <c r="L7005" s="11">
        <v>226903</v>
      </c>
      <c r="M7005" s="11">
        <v>144327</v>
      </c>
      <c r="N7005" s="13">
        <v>0.45787945245095701</v>
      </c>
      <c r="O7005" s="14" t="s">
        <v>535</v>
      </c>
      <c r="P7005" s="14">
        <v>0.45569439758358637</v>
      </c>
      <c r="Q7005" s="5" t="s">
        <v>543</v>
      </c>
      <c r="XEE7005" s="3">
        <v>0.45569439758358599</v>
      </c>
      <c r="XEF7005" s="4">
        <v>0.995227881802352</v>
      </c>
      <c r="XEG7005" s="2" t="s">
        <v>29</v>
      </c>
      <c r="XEH7005" s="1">
        <v>7</v>
      </c>
    </row>
    <row r="7006" spans="1:17 16359:16362" hidden="1" x14ac:dyDescent="0.25">
      <c r="A7006" s="6">
        <v>86</v>
      </c>
      <c r="B7006" s="7" t="s">
        <v>528</v>
      </c>
      <c r="C7006" s="7" t="s">
        <v>26</v>
      </c>
      <c r="D7006" s="7" t="s">
        <v>177</v>
      </c>
      <c r="E7006" s="7" t="s">
        <v>14</v>
      </c>
      <c r="F7006" s="6">
        <v>27</v>
      </c>
      <c r="G7006" s="11">
        <v>497928</v>
      </c>
      <c r="H7006" s="11">
        <f t="shared" si="109"/>
        <v>353601</v>
      </c>
      <c r="I7006" s="11">
        <v>125610</v>
      </c>
      <c r="J7006" s="11">
        <v>227991</v>
      </c>
      <c r="K7006" s="11">
        <v>226903</v>
      </c>
      <c r="L7006" s="11">
        <v>226903</v>
      </c>
      <c r="M7006" s="11">
        <v>144327</v>
      </c>
      <c r="N7006" s="13">
        <v>0.45787945245095701</v>
      </c>
      <c r="O7006" s="14" t="s">
        <v>535</v>
      </c>
      <c r="P7006" s="14">
        <v>0.45569439758358637</v>
      </c>
      <c r="Q7006" s="5" t="s">
        <v>543</v>
      </c>
      <c r="XEE7006" s="3">
        <v>0.45569439758358599</v>
      </c>
      <c r="XEF7006" s="4">
        <v>0.995227881802352</v>
      </c>
      <c r="XEG7006" s="2" t="s">
        <v>29</v>
      </c>
      <c r="XEH7006" s="1">
        <v>7</v>
      </c>
    </row>
    <row r="7007" spans="1:17 16359:16362" hidden="1" x14ac:dyDescent="0.25">
      <c r="A7007" s="6">
        <v>86</v>
      </c>
      <c r="B7007" s="7" t="s">
        <v>528</v>
      </c>
      <c r="C7007" s="7" t="s">
        <v>26</v>
      </c>
      <c r="D7007" s="7" t="s">
        <v>181</v>
      </c>
      <c r="E7007" s="7" t="s">
        <v>182</v>
      </c>
      <c r="F7007" s="5"/>
      <c r="G7007" s="11">
        <v>8181610</v>
      </c>
      <c r="H7007" s="11">
        <f t="shared" si="109"/>
        <v>5987628</v>
      </c>
      <c r="I7007" s="11">
        <v>1278842</v>
      </c>
      <c r="J7007" s="11">
        <v>4708786</v>
      </c>
      <c r="K7007" s="11">
        <v>4678890</v>
      </c>
      <c r="L7007" s="11">
        <v>4678890</v>
      </c>
      <c r="M7007" s="11">
        <v>2193982</v>
      </c>
      <c r="N7007" s="13">
        <v>0.57553293300462904</v>
      </c>
      <c r="O7007" s="14" t="s">
        <v>535</v>
      </c>
      <c r="P7007" s="14">
        <v>0.57187888447383828</v>
      </c>
      <c r="Q7007" s="5" t="s">
        <v>544</v>
      </c>
      <c r="XEE7007" s="3">
        <v>0.57187888447383795</v>
      </c>
      <c r="XEF7007" s="4">
        <v>0.99365101748093898</v>
      </c>
      <c r="XEG7007" s="2" t="s">
        <v>29</v>
      </c>
      <c r="XEH7007" s="1">
        <v>7</v>
      </c>
    </row>
    <row r="7008" spans="1:17 16359:16362" hidden="1" x14ac:dyDescent="0.25">
      <c r="A7008" s="6">
        <v>86</v>
      </c>
      <c r="B7008" s="7" t="s">
        <v>528</v>
      </c>
      <c r="C7008" s="7" t="s">
        <v>26</v>
      </c>
      <c r="D7008" s="7" t="s">
        <v>181</v>
      </c>
      <c r="E7008" s="7" t="s">
        <v>14</v>
      </c>
      <c r="F7008" s="6">
        <v>27</v>
      </c>
      <c r="G7008" s="11">
        <v>8181610</v>
      </c>
      <c r="H7008" s="11">
        <f t="shared" si="109"/>
        <v>5987628</v>
      </c>
      <c r="I7008" s="11">
        <v>1278842</v>
      </c>
      <c r="J7008" s="11">
        <v>4708786</v>
      </c>
      <c r="K7008" s="11">
        <v>4678890</v>
      </c>
      <c r="L7008" s="11">
        <v>4678890</v>
      </c>
      <c r="M7008" s="11">
        <v>2193982</v>
      </c>
      <c r="N7008" s="13">
        <v>0.57553293300462904</v>
      </c>
      <c r="O7008" s="14" t="s">
        <v>535</v>
      </c>
      <c r="P7008" s="14">
        <v>0.57187888447383828</v>
      </c>
      <c r="Q7008" s="5" t="s">
        <v>544</v>
      </c>
      <c r="XEE7008" s="3">
        <v>0.57187888447383795</v>
      </c>
      <c r="XEF7008" s="4">
        <v>0.99365101748093898</v>
      </c>
      <c r="XEG7008" s="2" t="s">
        <v>29</v>
      </c>
      <c r="XEH7008" s="1">
        <v>7</v>
      </c>
    </row>
    <row r="7009" spans="1:17 16359:16362" hidden="1" x14ac:dyDescent="0.25">
      <c r="A7009" s="6">
        <v>86</v>
      </c>
      <c r="B7009" s="7" t="s">
        <v>528</v>
      </c>
      <c r="C7009" s="7" t="s">
        <v>23</v>
      </c>
      <c r="D7009" s="7" t="s">
        <v>191</v>
      </c>
      <c r="E7009" s="7" t="s">
        <v>192</v>
      </c>
      <c r="F7009" s="5"/>
      <c r="G7009" s="11">
        <v>38770880</v>
      </c>
      <c r="H7009" s="11">
        <f t="shared" si="109"/>
        <v>5429822</v>
      </c>
      <c r="I7009" s="11">
        <v>0</v>
      </c>
      <c r="J7009" s="11">
        <v>5429822</v>
      </c>
      <c r="K7009" s="11">
        <v>5308930</v>
      </c>
      <c r="L7009" s="11">
        <v>5308930</v>
      </c>
      <c r="M7009" s="11">
        <v>33341058</v>
      </c>
      <c r="N7009" s="13">
        <v>0.14004897490075</v>
      </c>
      <c r="O7009" s="14" t="s">
        <v>535</v>
      </c>
      <c r="P7009" s="14">
        <v>0.13693086151255787</v>
      </c>
      <c r="Q7009" s="5" t="s">
        <v>543</v>
      </c>
      <c r="XEE7009" s="3">
        <v>0.13693086151255801</v>
      </c>
      <c r="XEF7009" s="4">
        <v>0.97773555007880597</v>
      </c>
      <c r="XEG7009" s="2" t="s">
        <v>13</v>
      </c>
      <c r="XEH7009" s="1">
        <v>7</v>
      </c>
    </row>
    <row r="7010" spans="1:17 16359:16362" hidden="1" x14ac:dyDescent="0.25">
      <c r="A7010" s="6">
        <v>86</v>
      </c>
      <c r="B7010" s="7" t="s">
        <v>528</v>
      </c>
      <c r="C7010" s="7" t="s">
        <v>23</v>
      </c>
      <c r="D7010" s="7" t="s">
        <v>191</v>
      </c>
      <c r="E7010" s="7" t="s">
        <v>14</v>
      </c>
      <c r="F7010" s="6">
        <v>27</v>
      </c>
      <c r="G7010" s="11">
        <v>38770880</v>
      </c>
      <c r="H7010" s="11">
        <f t="shared" si="109"/>
        <v>5429822</v>
      </c>
      <c r="I7010" s="11">
        <v>0</v>
      </c>
      <c r="J7010" s="11">
        <v>5429822</v>
      </c>
      <c r="K7010" s="11">
        <v>5308930</v>
      </c>
      <c r="L7010" s="11">
        <v>5308930</v>
      </c>
      <c r="M7010" s="11">
        <v>33341058</v>
      </c>
      <c r="N7010" s="13">
        <v>0.14004897490075</v>
      </c>
      <c r="O7010" s="14" t="s">
        <v>535</v>
      </c>
      <c r="P7010" s="14">
        <v>0.13693086151255787</v>
      </c>
      <c r="Q7010" s="5" t="s">
        <v>543</v>
      </c>
      <c r="XEE7010" s="3">
        <v>0.13693086151255801</v>
      </c>
      <c r="XEF7010" s="4">
        <v>0.97773555007880597</v>
      </c>
      <c r="XEG7010" s="2" t="s">
        <v>13</v>
      </c>
      <c r="XEH7010" s="1">
        <v>7</v>
      </c>
    </row>
    <row r="7011" spans="1:17 16359:16362" ht="30" hidden="1" x14ac:dyDescent="0.25">
      <c r="A7011" s="6">
        <v>86</v>
      </c>
      <c r="B7011" s="7" t="s">
        <v>528</v>
      </c>
      <c r="C7011" s="7" t="s">
        <v>26</v>
      </c>
      <c r="D7011" s="7" t="s">
        <v>195</v>
      </c>
      <c r="E7011" s="7" t="s">
        <v>196</v>
      </c>
      <c r="F7011" s="5"/>
      <c r="G7011" s="11">
        <v>38770880</v>
      </c>
      <c r="H7011" s="11">
        <f t="shared" si="109"/>
        <v>5429822</v>
      </c>
      <c r="I7011" s="11">
        <v>0</v>
      </c>
      <c r="J7011" s="11">
        <v>5429822</v>
      </c>
      <c r="K7011" s="11">
        <v>5308930</v>
      </c>
      <c r="L7011" s="11">
        <v>5308930</v>
      </c>
      <c r="M7011" s="11">
        <v>33341058</v>
      </c>
      <c r="N7011" s="13">
        <v>0.14004897490075</v>
      </c>
      <c r="O7011" s="14" t="s">
        <v>535</v>
      </c>
      <c r="P7011" s="14">
        <v>0.13693086151255787</v>
      </c>
      <c r="Q7011" s="5" t="s">
        <v>543</v>
      </c>
      <c r="XEE7011" s="3">
        <v>0.13693086151255801</v>
      </c>
      <c r="XEF7011" s="4">
        <v>0.97773555007880597</v>
      </c>
      <c r="XEG7011" s="2" t="s">
        <v>29</v>
      </c>
      <c r="XEH7011" s="1">
        <v>7</v>
      </c>
    </row>
    <row r="7012" spans="1:17 16359:16362" hidden="1" x14ac:dyDescent="0.25">
      <c r="A7012" s="6">
        <v>86</v>
      </c>
      <c r="B7012" s="7" t="s">
        <v>528</v>
      </c>
      <c r="C7012" s="7" t="s">
        <v>26</v>
      </c>
      <c r="D7012" s="7" t="s">
        <v>195</v>
      </c>
      <c r="E7012" s="7" t="s">
        <v>14</v>
      </c>
      <c r="F7012" s="6">
        <v>27</v>
      </c>
      <c r="G7012" s="11">
        <v>38770880</v>
      </c>
      <c r="H7012" s="11">
        <f t="shared" si="109"/>
        <v>5429822</v>
      </c>
      <c r="I7012" s="11">
        <v>0</v>
      </c>
      <c r="J7012" s="11">
        <v>5429822</v>
      </c>
      <c r="K7012" s="11">
        <v>5308930</v>
      </c>
      <c r="L7012" s="11">
        <v>5308930</v>
      </c>
      <c r="M7012" s="11">
        <v>33341058</v>
      </c>
      <c r="N7012" s="13">
        <v>0.14004897490075</v>
      </c>
      <c r="O7012" s="14" t="s">
        <v>535</v>
      </c>
      <c r="P7012" s="14">
        <v>0.13693086151255787</v>
      </c>
      <c r="Q7012" s="5" t="s">
        <v>543</v>
      </c>
      <c r="XEE7012" s="3">
        <v>0.13693086151255801</v>
      </c>
      <c r="XEF7012" s="4">
        <v>0.97773555007880597</v>
      </c>
      <c r="XEG7012" s="2" t="s">
        <v>29</v>
      </c>
      <c r="XEH7012" s="1">
        <v>7</v>
      </c>
    </row>
    <row r="7013" spans="1:17 16359:16362" ht="30" hidden="1" x14ac:dyDescent="0.25">
      <c r="A7013" s="6">
        <v>86</v>
      </c>
      <c r="B7013" s="7" t="s">
        <v>528</v>
      </c>
      <c r="C7013" s="7" t="s">
        <v>23</v>
      </c>
      <c r="D7013" s="7" t="s">
        <v>199</v>
      </c>
      <c r="E7013" s="7" t="s">
        <v>200</v>
      </c>
      <c r="F7013" s="5"/>
      <c r="G7013" s="11">
        <v>35896421</v>
      </c>
      <c r="H7013" s="11">
        <f t="shared" si="109"/>
        <v>34801436</v>
      </c>
      <c r="I7013" s="11">
        <v>0</v>
      </c>
      <c r="J7013" s="11">
        <v>34801436</v>
      </c>
      <c r="K7013" s="11">
        <v>4800000</v>
      </c>
      <c r="L7013" s="11">
        <v>4800000</v>
      </c>
      <c r="M7013" s="11">
        <v>1094985</v>
      </c>
      <c r="N7013" s="13">
        <v>0.96949598401467396</v>
      </c>
      <c r="O7013" s="14" t="s">
        <v>537</v>
      </c>
      <c r="P7013" s="14">
        <v>0.13371806621055621</v>
      </c>
      <c r="Q7013" s="5" t="s">
        <v>543</v>
      </c>
      <c r="XEE7013" s="3">
        <v>0.13371806621055601</v>
      </c>
      <c r="XEF7013" s="4">
        <v>0.137925343080671</v>
      </c>
      <c r="XEG7013" s="2" t="s">
        <v>13</v>
      </c>
      <c r="XEH7013" s="1">
        <v>7</v>
      </c>
    </row>
    <row r="7014" spans="1:17 16359:16362" hidden="1" x14ac:dyDescent="0.25">
      <c r="A7014" s="6">
        <v>86</v>
      </c>
      <c r="B7014" s="7" t="s">
        <v>528</v>
      </c>
      <c r="C7014" s="7" t="s">
        <v>23</v>
      </c>
      <c r="D7014" s="7" t="s">
        <v>199</v>
      </c>
      <c r="E7014" s="7" t="s">
        <v>14</v>
      </c>
      <c r="F7014" s="6">
        <v>27</v>
      </c>
      <c r="G7014" s="11">
        <v>35896421</v>
      </c>
      <c r="H7014" s="11">
        <f t="shared" si="109"/>
        <v>34801436</v>
      </c>
      <c r="I7014" s="11">
        <v>0</v>
      </c>
      <c r="J7014" s="11">
        <v>34801436</v>
      </c>
      <c r="K7014" s="11">
        <v>4800000</v>
      </c>
      <c r="L7014" s="11">
        <v>4800000</v>
      </c>
      <c r="M7014" s="11">
        <v>1094985</v>
      </c>
      <c r="N7014" s="13">
        <v>0.96949598401467396</v>
      </c>
      <c r="O7014" s="14" t="s">
        <v>537</v>
      </c>
      <c r="P7014" s="14">
        <v>0.13371806621055621</v>
      </c>
      <c r="Q7014" s="5" t="s">
        <v>543</v>
      </c>
      <c r="XEE7014" s="3">
        <v>0.13371806621055601</v>
      </c>
      <c r="XEF7014" s="4">
        <v>0.137925343080671</v>
      </c>
      <c r="XEG7014" s="2" t="s">
        <v>13</v>
      </c>
      <c r="XEH7014" s="1">
        <v>7</v>
      </c>
    </row>
    <row r="7015" spans="1:17 16359:16362" hidden="1" x14ac:dyDescent="0.25">
      <c r="A7015" s="6">
        <v>86</v>
      </c>
      <c r="B7015" s="7" t="s">
        <v>528</v>
      </c>
      <c r="C7015" s="7" t="s">
        <v>26</v>
      </c>
      <c r="D7015" s="7" t="s">
        <v>201</v>
      </c>
      <c r="E7015" s="7" t="s">
        <v>202</v>
      </c>
      <c r="F7015" s="5"/>
      <c r="G7015" s="11">
        <v>35896421</v>
      </c>
      <c r="H7015" s="11">
        <f t="shared" si="109"/>
        <v>34801436</v>
      </c>
      <c r="I7015" s="11">
        <v>0</v>
      </c>
      <c r="J7015" s="11">
        <v>34801436</v>
      </c>
      <c r="K7015" s="11">
        <v>4800000</v>
      </c>
      <c r="L7015" s="11">
        <v>4800000</v>
      </c>
      <c r="M7015" s="11">
        <v>1094985</v>
      </c>
      <c r="N7015" s="13">
        <v>0.96949598401467396</v>
      </c>
      <c r="O7015" s="14" t="s">
        <v>537</v>
      </c>
      <c r="P7015" s="14">
        <v>0.13371806621055621</v>
      </c>
      <c r="Q7015" s="5" t="s">
        <v>543</v>
      </c>
      <c r="XEE7015" s="3">
        <v>0.13371806621055601</v>
      </c>
      <c r="XEF7015" s="4">
        <v>0.137925343080671</v>
      </c>
      <c r="XEG7015" s="2" t="s">
        <v>29</v>
      </c>
      <c r="XEH7015" s="1">
        <v>7</v>
      </c>
    </row>
    <row r="7016" spans="1:17 16359:16362" hidden="1" x14ac:dyDescent="0.25">
      <c r="A7016" s="6">
        <v>86</v>
      </c>
      <c r="B7016" s="7" t="s">
        <v>528</v>
      </c>
      <c r="C7016" s="7" t="s">
        <v>26</v>
      </c>
      <c r="D7016" s="7" t="s">
        <v>201</v>
      </c>
      <c r="E7016" s="7" t="s">
        <v>14</v>
      </c>
      <c r="F7016" s="6">
        <v>27</v>
      </c>
      <c r="G7016" s="11">
        <v>35896421</v>
      </c>
      <c r="H7016" s="11">
        <f t="shared" si="109"/>
        <v>34801436</v>
      </c>
      <c r="I7016" s="11">
        <v>0</v>
      </c>
      <c r="J7016" s="11">
        <v>34801436</v>
      </c>
      <c r="K7016" s="11">
        <v>4800000</v>
      </c>
      <c r="L7016" s="11">
        <v>4800000</v>
      </c>
      <c r="M7016" s="11">
        <v>1094985</v>
      </c>
      <c r="N7016" s="13">
        <v>0.96949598401467396</v>
      </c>
      <c r="O7016" s="14" t="s">
        <v>537</v>
      </c>
      <c r="P7016" s="14">
        <v>0.13371806621055621</v>
      </c>
      <c r="Q7016" s="5" t="s">
        <v>543</v>
      </c>
      <c r="XEE7016" s="3">
        <v>0.13371806621055601</v>
      </c>
      <c r="XEF7016" s="4">
        <v>0.137925343080671</v>
      </c>
      <c r="XEG7016" s="2" t="s">
        <v>29</v>
      </c>
      <c r="XEH7016" s="1">
        <v>7</v>
      </c>
    </row>
    <row r="7017" spans="1:17 16359:16362" hidden="1" x14ac:dyDescent="0.25">
      <c r="A7017" s="6">
        <v>86</v>
      </c>
      <c r="B7017" s="7" t="s">
        <v>528</v>
      </c>
      <c r="C7017" s="7" t="s">
        <v>10</v>
      </c>
      <c r="D7017" s="7" t="s">
        <v>252</v>
      </c>
      <c r="E7017" s="7" t="s">
        <v>253</v>
      </c>
      <c r="F7017" s="5"/>
      <c r="G7017" s="11">
        <v>37751489417</v>
      </c>
      <c r="H7017" s="11">
        <f t="shared" si="109"/>
        <v>36736688088</v>
      </c>
      <c r="I7017" s="11">
        <v>458483693</v>
      </c>
      <c r="J7017" s="11">
        <v>36278204395</v>
      </c>
      <c r="K7017" s="11">
        <v>27435831514</v>
      </c>
      <c r="L7017" s="11">
        <v>27435831514</v>
      </c>
      <c r="M7017" s="11">
        <v>1014801329</v>
      </c>
      <c r="N7017" s="13">
        <v>0.96097412195513099</v>
      </c>
      <c r="O7017" s="14" t="s">
        <v>537</v>
      </c>
      <c r="P7017" s="14">
        <v>0.7267483200714534</v>
      </c>
      <c r="Q7017" s="5" t="s">
        <v>546</v>
      </c>
      <c r="XEE7017" s="3">
        <v>0.72674832007145296</v>
      </c>
      <c r="XEF7017" s="4">
        <v>0.75626211306591895</v>
      </c>
      <c r="XEG7017" s="2" t="s">
        <v>13</v>
      </c>
      <c r="XEH7017" s="1">
        <v>7</v>
      </c>
    </row>
    <row r="7018" spans="1:17 16359:16362" hidden="1" x14ac:dyDescent="0.25">
      <c r="A7018" s="6">
        <v>86</v>
      </c>
      <c r="B7018" s="7" t="s">
        <v>528</v>
      </c>
      <c r="C7018" s="7" t="s">
        <v>10</v>
      </c>
      <c r="D7018" s="7" t="s">
        <v>252</v>
      </c>
      <c r="E7018" s="7" t="s">
        <v>255</v>
      </c>
      <c r="F7018" s="6">
        <v>11</v>
      </c>
      <c r="G7018" s="11">
        <v>2033916595</v>
      </c>
      <c r="H7018" s="11">
        <f t="shared" si="109"/>
        <v>1804352599</v>
      </c>
      <c r="I7018" s="11">
        <v>32340844</v>
      </c>
      <c r="J7018" s="11">
        <v>1772011755</v>
      </c>
      <c r="K7018" s="11">
        <v>852148665</v>
      </c>
      <c r="L7018" s="11">
        <v>852148665</v>
      </c>
      <c r="M7018" s="11">
        <v>229563996</v>
      </c>
      <c r="N7018" s="13">
        <v>0.87123127829142899</v>
      </c>
      <c r="O7018" s="14" t="s">
        <v>535</v>
      </c>
      <c r="P7018" s="14">
        <v>0.41896932602587866</v>
      </c>
      <c r="Q7018" s="5" t="s">
        <v>543</v>
      </c>
      <c r="XEE7018" s="3">
        <v>0.418969326025879</v>
      </c>
      <c r="XEF7018" s="4">
        <v>0.48089334768549502</v>
      </c>
      <c r="XEG7018" s="2" t="s">
        <v>13</v>
      </c>
      <c r="XEH7018" s="1">
        <v>7</v>
      </c>
    </row>
    <row r="7019" spans="1:17 16359:16362" hidden="1" x14ac:dyDescent="0.25">
      <c r="A7019" s="6">
        <v>86</v>
      </c>
      <c r="B7019" s="7" t="s">
        <v>528</v>
      </c>
      <c r="C7019" s="7" t="s">
        <v>10</v>
      </c>
      <c r="D7019" s="7" t="s">
        <v>252</v>
      </c>
      <c r="E7019" s="7" t="s">
        <v>256</v>
      </c>
      <c r="F7019" s="6">
        <v>16</v>
      </c>
      <c r="G7019" s="11">
        <v>4958223967</v>
      </c>
      <c r="H7019" s="11">
        <f t="shared" si="109"/>
        <v>4923395969</v>
      </c>
      <c r="I7019" s="11">
        <v>102848349</v>
      </c>
      <c r="J7019" s="11">
        <v>4820547620</v>
      </c>
      <c r="K7019" s="11">
        <v>2005697880</v>
      </c>
      <c r="L7019" s="11">
        <v>2005697880</v>
      </c>
      <c r="M7019" s="11">
        <v>34827998</v>
      </c>
      <c r="N7019" s="13">
        <v>0.972232729316723</v>
      </c>
      <c r="O7019" s="14" t="s">
        <v>537</v>
      </c>
      <c r="P7019" s="14">
        <v>0.40451941932214858</v>
      </c>
      <c r="Q7019" s="5" t="s">
        <v>543</v>
      </c>
      <c r="XEE7019" s="3">
        <v>0.40451941932214902</v>
      </c>
      <c r="XEF7019" s="4">
        <v>0.41607262039660098</v>
      </c>
      <c r="XEG7019" s="2" t="s">
        <v>13</v>
      </c>
      <c r="XEH7019" s="1">
        <v>7</v>
      </c>
    </row>
    <row r="7020" spans="1:17 16359:16362" hidden="1" x14ac:dyDescent="0.25">
      <c r="A7020" s="6">
        <v>86</v>
      </c>
      <c r="B7020" s="7" t="s">
        <v>528</v>
      </c>
      <c r="C7020" s="7" t="s">
        <v>10</v>
      </c>
      <c r="D7020" s="7" t="s">
        <v>252</v>
      </c>
      <c r="E7020" s="7" t="s">
        <v>258</v>
      </c>
      <c r="F7020" s="6">
        <v>21</v>
      </c>
      <c r="G7020" s="11">
        <v>20102660</v>
      </c>
      <c r="H7020" s="11">
        <f t="shared" si="109"/>
        <v>19740880</v>
      </c>
      <c r="I7020" s="11">
        <v>0</v>
      </c>
      <c r="J7020" s="11">
        <v>19740880</v>
      </c>
      <c r="K7020" s="11">
        <v>19740880</v>
      </c>
      <c r="L7020" s="11">
        <v>19740880</v>
      </c>
      <c r="M7020" s="11">
        <v>361780</v>
      </c>
      <c r="N7020" s="13">
        <v>0.98200337666756499</v>
      </c>
      <c r="O7020" s="14" t="s">
        <v>537</v>
      </c>
      <c r="P7020" s="14">
        <v>0.98200337666756543</v>
      </c>
      <c r="Q7020" s="5" t="s">
        <v>546</v>
      </c>
      <c r="XEE7020" s="3">
        <v>0.98200337666756499</v>
      </c>
      <c r="XEF7020" s="4">
        <v>1</v>
      </c>
      <c r="XEG7020" s="2" t="s">
        <v>13</v>
      </c>
      <c r="XEH7020" s="1">
        <v>7</v>
      </c>
    </row>
    <row r="7021" spans="1:17 16359:16362" hidden="1" x14ac:dyDescent="0.25">
      <c r="A7021" s="6">
        <v>86</v>
      </c>
      <c r="B7021" s="7" t="s">
        <v>528</v>
      </c>
      <c r="C7021" s="7" t="s">
        <v>10</v>
      </c>
      <c r="D7021" s="7" t="s">
        <v>252</v>
      </c>
      <c r="E7021" s="7" t="s">
        <v>14</v>
      </c>
      <c r="F7021" s="6">
        <v>27</v>
      </c>
      <c r="G7021" s="11">
        <v>30739246195</v>
      </c>
      <c r="H7021" s="11">
        <f t="shared" si="109"/>
        <v>29989198640</v>
      </c>
      <c r="I7021" s="11">
        <v>323294500</v>
      </c>
      <c r="J7021" s="11">
        <v>29665904140</v>
      </c>
      <c r="K7021" s="11">
        <v>24558244089</v>
      </c>
      <c r="L7021" s="11">
        <v>24558244089</v>
      </c>
      <c r="M7021" s="11">
        <v>750047555</v>
      </c>
      <c r="N7021" s="13">
        <v>0.96508235601513903</v>
      </c>
      <c r="O7021" s="14" t="s">
        <v>537</v>
      </c>
      <c r="P7021" s="14">
        <v>0.79892148080698888</v>
      </c>
      <c r="Q7021" s="5" t="s">
        <v>546</v>
      </c>
      <c r="XEE7021" s="3">
        <v>0.79892148080698899</v>
      </c>
      <c r="XEF7021" s="4">
        <v>0.82782725829302795</v>
      </c>
      <c r="XEG7021" s="2" t="s">
        <v>13</v>
      </c>
      <c r="XEH7021" s="1">
        <v>7</v>
      </c>
    </row>
    <row r="7022" spans="1:17 16359:16362" ht="45" hidden="1" x14ac:dyDescent="0.25">
      <c r="A7022" s="6">
        <v>86</v>
      </c>
      <c r="B7022" s="7" t="s">
        <v>528</v>
      </c>
      <c r="C7022" s="7" t="s">
        <v>259</v>
      </c>
      <c r="D7022" s="7" t="s">
        <v>260</v>
      </c>
      <c r="E7022" s="7" t="s">
        <v>261</v>
      </c>
      <c r="F7022" s="5"/>
      <c r="G7022" s="11">
        <v>576811398</v>
      </c>
      <c r="H7022" s="11">
        <f t="shared" si="109"/>
        <v>495572192</v>
      </c>
      <c r="I7022" s="11">
        <v>323294500</v>
      </c>
      <c r="J7022" s="11">
        <v>172277692</v>
      </c>
      <c r="K7022" s="11">
        <v>109633218</v>
      </c>
      <c r="L7022" s="11">
        <v>109633218</v>
      </c>
      <c r="M7022" s="11">
        <v>81239206</v>
      </c>
      <c r="N7022" s="13">
        <v>0.29867248219668502</v>
      </c>
      <c r="O7022" s="14" t="s">
        <v>535</v>
      </c>
      <c r="P7022" s="14">
        <v>0.19006770389790389</v>
      </c>
      <c r="Q7022" s="5" t="s">
        <v>543</v>
      </c>
      <c r="XEE7022" s="3">
        <v>0.19006770389790401</v>
      </c>
      <c r="XEF7022" s="4">
        <v>0.63637501017833498</v>
      </c>
      <c r="XEG7022" s="2" t="s">
        <v>13</v>
      </c>
      <c r="XEH7022" s="1">
        <v>7</v>
      </c>
    </row>
    <row r="7023" spans="1:17 16359:16362" hidden="1" x14ac:dyDescent="0.25">
      <c r="A7023" s="6">
        <v>86</v>
      </c>
      <c r="B7023" s="7" t="s">
        <v>528</v>
      </c>
      <c r="C7023" s="7" t="s">
        <v>259</v>
      </c>
      <c r="D7023" s="7" t="s">
        <v>260</v>
      </c>
      <c r="E7023" s="7" t="s">
        <v>14</v>
      </c>
      <c r="F7023" s="6">
        <v>27</v>
      </c>
      <c r="G7023" s="11">
        <v>576811398</v>
      </c>
      <c r="H7023" s="11">
        <f t="shared" si="109"/>
        <v>495572192</v>
      </c>
      <c r="I7023" s="11">
        <v>323294500</v>
      </c>
      <c r="J7023" s="11">
        <v>172277692</v>
      </c>
      <c r="K7023" s="11">
        <v>109633218</v>
      </c>
      <c r="L7023" s="11">
        <v>109633218</v>
      </c>
      <c r="M7023" s="11">
        <v>81239206</v>
      </c>
      <c r="N7023" s="13">
        <v>0.29867248219668502</v>
      </c>
      <c r="O7023" s="14" t="s">
        <v>535</v>
      </c>
      <c r="P7023" s="14">
        <v>0.19006770389790389</v>
      </c>
      <c r="Q7023" s="5" t="s">
        <v>543</v>
      </c>
      <c r="XEE7023" s="3">
        <v>0.19006770389790401</v>
      </c>
      <c r="XEF7023" s="4">
        <v>0.63637501017833498</v>
      </c>
      <c r="XEG7023" s="2" t="s">
        <v>13</v>
      </c>
      <c r="XEH7023" s="1">
        <v>7</v>
      </c>
    </row>
    <row r="7024" spans="1:17 16359:16362" ht="30" hidden="1" x14ac:dyDescent="0.25">
      <c r="A7024" s="6">
        <v>86</v>
      </c>
      <c r="B7024" s="7" t="s">
        <v>528</v>
      </c>
      <c r="C7024" s="7" t="s">
        <v>262</v>
      </c>
      <c r="D7024" s="7" t="s">
        <v>263</v>
      </c>
      <c r="E7024" s="7" t="s">
        <v>264</v>
      </c>
      <c r="F7024" s="5"/>
      <c r="G7024" s="11">
        <v>576811398</v>
      </c>
      <c r="H7024" s="11">
        <f t="shared" si="109"/>
        <v>495572192</v>
      </c>
      <c r="I7024" s="11">
        <v>323294500</v>
      </c>
      <c r="J7024" s="11">
        <v>172277692</v>
      </c>
      <c r="K7024" s="11">
        <v>109633218</v>
      </c>
      <c r="L7024" s="11">
        <v>109633218</v>
      </c>
      <c r="M7024" s="11">
        <v>81239206</v>
      </c>
      <c r="N7024" s="13">
        <v>0.29867248219668502</v>
      </c>
      <c r="O7024" s="14" t="s">
        <v>535</v>
      </c>
      <c r="P7024" s="14">
        <v>0.19006770389790389</v>
      </c>
      <c r="Q7024" s="5" t="s">
        <v>543</v>
      </c>
      <c r="XEE7024" s="3">
        <v>0.19006770389790401</v>
      </c>
      <c r="XEF7024" s="4">
        <v>0.63637501017833498</v>
      </c>
      <c r="XEG7024" s="2" t="s">
        <v>13</v>
      </c>
      <c r="XEH7024" s="1">
        <v>7</v>
      </c>
    </row>
    <row r="7025" spans="1:17 16359:16362" hidden="1" x14ac:dyDescent="0.25">
      <c r="A7025" s="6">
        <v>86</v>
      </c>
      <c r="B7025" s="7" t="s">
        <v>528</v>
      </c>
      <c r="C7025" s="7" t="s">
        <v>262</v>
      </c>
      <c r="D7025" s="7" t="s">
        <v>263</v>
      </c>
      <c r="E7025" s="7" t="s">
        <v>14</v>
      </c>
      <c r="F7025" s="6">
        <v>27</v>
      </c>
      <c r="G7025" s="11">
        <v>576811398</v>
      </c>
      <c r="H7025" s="11">
        <f t="shared" si="109"/>
        <v>495572192</v>
      </c>
      <c r="I7025" s="11">
        <v>323294500</v>
      </c>
      <c r="J7025" s="11">
        <v>172277692</v>
      </c>
      <c r="K7025" s="11">
        <v>109633218</v>
      </c>
      <c r="L7025" s="11">
        <v>109633218</v>
      </c>
      <c r="M7025" s="11">
        <v>81239206</v>
      </c>
      <c r="N7025" s="13">
        <v>0.29867248219668502</v>
      </c>
      <c r="O7025" s="14" t="s">
        <v>535</v>
      </c>
      <c r="P7025" s="14">
        <v>0.19006770389790389</v>
      </c>
      <c r="Q7025" s="5" t="s">
        <v>543</v>
      </c>
      <c r="XEE7025" s="3">
        <v>0.19006770389790401</v>
      </c>
      <c r="XEF7025" s="4">
        <v>0.63637501017833498</v>
      </c>
      <c r="XEG7025" s="2" t="s">
        <v>13</v>
      </c>
      <c r="XEH7025" s="1">
        <v>7</v>
      </c>
    </row>
    <row r="7026" spans="1:17 16359:16362" ht="60" hidden="1" x14ac:dyDescent="0.25">
      <c r="A7026" s="6">
        <v>86</v>
      </c>
      <c r="B7026" s="7" t="s">
        <v>528</v>
      </c>
      <c r="C7026" s="7" t="s">
        <v>265</v>
      </c>
      <c r="D7026" s="7" t="s">
        <v>266</v>
      </c>
      <c r="E7026" s="7" t="s">
        <v>267</v>
      </c>
      <c r="F7026" s="5"/>
      <c r="G7026" s="11">
        <v>576811398</v>
      </c>
      <c r="H7026" s="11">
        <f t="shared" si="109"/>
        <v>495572192</v>
      </c>
      <c r="I7026" s="11">
        <v>323294500</v>
      </c>
      <c r="J7026" s="11">
        <v>172277692</v>
      </c>
      <c r="K7026" s="11">
        <v>109633218</v>
      </c>
      <c r="L7026" s="11">
        <v>109633218</v>
      </c>
      <c r="M7026" s="11">
        <v>81239206</v>
      </c>
      <c r="N7026" s="13">
        <v>0.29867248219668502</v>
      </c>
      <c r="O7026" s="14" t="s">
        <v>535</v>
      </c>
      <c r="P7026" s="14">
        <v>0.19006770389790389</v>
      </c>
      <c r="Q7026" s="5" t="s">
        <v>543</v>
      </c>
      <c r="XEE7026" s="3">
        <v>0.19006770389790401</v>
      </c>
      <c r="XEF7026" s="4">
        <v>0.63637501017833498</v>
      </c>
      <c r="XEG7026" s="2" t="s">
        <v>13</v>
      </c>
      <c r="XEH7026" s="1">
        <v>7</v>
      </c>
    </row>
    <row r="7027" spans="1:17 16359:16362" hidden="1" x14ac:dyDescent="0.25">
      <c r="A7027" s="6">
        <v>86</v>
      </c>
      <c r="B7027" s="7" t="s">
        <v>528</v>
      </c>
      <c r="C7027" s="7" t="s">
        <v>265</v>
      </c>
      <c r="D7027" s="7" t="s">
        <v>266</v>
      </c>
      <c r="E7027" s="7" t="s">
        <v>14</v>
      </c>
      <c r="F7027" s="6">
        <v>27</v>
      </c>
      <c r="G7027" s="11">
        <v>576811398</v>
      </c>
      <c r="H7027" s="11">
        <f t="shared" si="109"/>
        <v>495572192</v>
      </c>
      <c r="I7027" s="11">
        <v>323294500</v>
      </c>
      <c r="J7027" s="11">
        <v>172277692</v>
      </c>
      <c r="K7027" s="11">
        <v>109633218</v>
      </c>
      <c r="L7027" s="11">
        <v>109633218</v>
      </c>
      <c r="M7027" s="11">
        <v>81239206</v>
      </c>
      <c r="N7027" s="13">
        <v>0.29867248219668502</v>
      </c>
      <c r="O7027" s="14" t="s">
        <v>535</v>
      </c>
      <c r="P7027" s="14">
        <v>0.19006770389790389</v>
      </c>
      <c r="Q7027" s="5" t="s">
        <v>543</v>
      </c>
      <c r="XEE7027" s="3">
        <v>0.19006770389790401</v>
      </c>
      <c r="XEF7027" s="4">
        <v>0.63637501017833498</v>
      </c>
      <c r="XEG7027" s="2" t="s">
        <v>13</v>
      </c>
      <c r="XEH7027" s="1">
        <v>7</v>
      </c>
    </row>
    <row r="7028" spans="1:17 16359:16362" ht="60" hidden="1" x14ac:dyDescent="0.25">
      <c r="A7028" s="6">
        <v>86</v>
      </c>
      <c r="B7028" s="7" t="s">
        <v>528</v>
      </c>
      <c r="C7028" s="7" t="s">
        <v>268</v>
      </c>
      <c r="D7028" s="7" t="s">
        <v>269</v>
      </c>
      <c r="E7028" s="7" t="s">
        <v>267</v>
      </c>
      <c r="F7028" s="5"/>
      <c r="G7028" s="11">
        <v>576811398</v>
      </c>
      <c r="H7028" s="11">
        <f t="shared" si="109"/>
        <v>495572192</v>
      </c>
      <c r="I7028" s="11">
        <v>323294500</v>
      </c>
      <c r="J7028" s="11">
        <v>172277692</v>
      </c>
      <c r="K7028" s="11">
        <v>109633218</v>
      </c>
      <c r="L7028" s="11">
        <v>109633218</v>
      </c>
      <c r="M7028" s="11">
        <v>81239206</v>
      </c>
      <c r="N7028" s="13">
        <v>0.29867248219668502</v>
      </c>
      <c r="O7028" s="14" t="s">
        <v>535</v>
      </c>
      <c r="P7028" s="14">
        <v>0.19006770389790389</v>
      </c>
      <c r="Q7028" s="5" t="s">
        <v>543</v>
      </c>
      <c r="XEE7028" s="3">
        <v>0.19006770389790401</v>
      </c>
      <c r="XEF7028" s="4">
        <v>0.63637501017833498</v>
      </c>
      <c r="XEG7028" s="2" t="s">
        <v>13</v>
      </c>
      <c r="XEH7028" s="1">
        <v>7</v>
      </c>
    </row>
    <row r="7029" spans="1:17 16359:16362" hidden="1" x14ac:dyDescent="0.25">
      <c r="A7029" s="6">
        <v>86</v>
      </c>
      <c r="B7029" s="7" t="s">
        <v>528</v>
      </c>
      <c r="C7029" s="7" t="s">
        <v>268</v>
      </c>
      <c r="D7029" s="7" t="s">
        <v>269</v>
      </c>
      <c r="E7029" s="7" t="s">
        <v>14</v>
      </c>
      <c r="F7029" s="6">
        <v>27</v>
      </c>
      <c r="G7029" s="11">
        <v>576811398</v>
      </c>
      <c r="H7029" s="11">
        <f t="shared" si="109"/>
        <v>495572192</v>
      </c>
      <c r="I7029" s="11">
        <v>323294500</v>
      </c>
      <c r="J7029" s="11">
        <v>172277692</v>
      </c>
      <c r="K7029" s="11">
        <v>109633218</v>
      </c>
      <c r="L7029" s="11">
        <v>109633218</v>
      </c>
      <c r="M7029" s="11">
        <v>81239206</v>
      </c>
      <c r="N7029" s="13">
        <v>0.29867248219668502</v>
      </c>
      <c r="O7029" s="14" t="s">
        <v>535</v>
      </c>
      <c r="P7029" s="14">
        <v>0.19006770389790389</v>
      </c>
      <c r="Q7029" s="5" t="s">
        <v>543</v>
      </c>
      <c r="XEE7029" s="3">
        <v>0.19006770389790401</v>
      </c>
      <c r="XEF7029" s="4">
        <v>0.63637501017833498</v>
      </c>
      <c r="XEG7029" s="2" t="s">
        <v>13</v>
      </c>
      <c r="XEH7029" s="1">
        <v>7</v>
      </c>
    </row>
    <row r="7030" spans="1:17 16359:16362" hidden="1" x14ac:dyDescent="0.25">
      <c r="A7030" s="6">
        <v>86</v>
      </c>
      <c r="B7030" s="7" t="s">
        <v>528</v>
      </c>
      <c r="C7030" s="7" t="s">
        <v>270</v>
      </c>
      <c r="D7030" s="7" t="s">
        <v>271</v>
      </c>
      <c r="E7030" s="7" t="s">
        <v>272</v>
      </c>
      <c r="F7030" s="5"/>
      <c r="G7030" s="11">
        <v>305055000</v>
      </c>
      <c r="H7030" s="11">
        <f t="shared" si="109"/>
        <v>300155000</v>
      </c>
      <c r="I7030" s="11">
        <v>300000000</v>
      </c>
      <c r="J7030" s="11">
        <v>155000</v>
      </c>
      <c r="K7030" s="11">
        <v>155000</v>
      </c>
      <c r="L7030" s="11">
        <v>155000</v>
      </c>
      <c r="M7030" s="11">
        <v>4900000</v>
      </c>
      <c r="N7030" s="13">
        <v>5.0810509580239598E-4</v>
      </c>
      <c r="O7030" s="14" t="s">
        <v>535</v>
      </c>
      <c r="P7030" s="14">
        <v>5.081050958023963E-4</v>
      </c>
      <c r="Q7030" s="5" t="s">
        <v>543</v>
      </c>
      <c r="XEE7030" s="3">
        <v>5.0810509580239598E-4</v>
      </c>
      <c r="XEF7030" s="4">
        <v>1</v>
      </c>
      <c r="XEG7030" s="2" t="s">
        <v>29</v>
      </c>
      <c r="XEH7030" s="1">
        <v>7</v>
      </c>
    </row>
    <row r="7031" spans="1:17 16359:16362" hidden="1" x14ac:dyDescent="0.25">
      <c r="A7031" s="6">
        <v>86</v>
      </c>
      <c r="B7031" s="7" t="s">
        <v>528</v>
      </c>
      <c r="C7031" s="7" t="s">
        <v>270</v>
      </c>
      <c r="D7031" s="7" t="s">
        <v>271</v>
      </c>
      <c r="E7031" s="7" t="s">
        <v>14</v>
      </c>
      <c r="F7031" s="6">
        <v>27</v>
      </c>
      <c r="G7031" s="11">
        <v>305055000</v>
      </c>
      <c r="H7031" s="11">
        <f t="shared" si="109"/>
        <v>300155000</v>
      </c>
      <c r="I7031" s="11">
        <v>300000000</v>
      </c>
      <c r="J7031" s="11">
        <v>155000</v>
      </c>
      <c r="K7031" s="11">
        <v>155000</v>
      </c>
      <c r="L7031" s="11">
        <v>155000</v>
      </c>
      <c r="M7031" s="11">
        <v>4900000</v>
      </c>
      <c r="N7031" s="13">
        <v>5.0810509580239598E-4</v>
      </c>
      <c r="O7031" s="14" t="s">
        <v>535</v>
      </c>
      <c r="P7031" s="14">
        <v>5.081050958023963E-4</v>
      </c>
      <c r="Q7031" s="5" t="s">
        <v>543</v>
      </c>
      <c r="XEE7031" s="3">
        <v>5.0810509580239598E-4</v>
      </c>
      <c r="XEF7031" s="4">
        <v>1</v>
      </c>
      <c r="XEG7031" s="2" t="s">
        <v>29</v>
      </c>
      <c r="XEH7031" s="1">
        <v>7</v>
      </c>
    </row>
    <row r="7032" spans="1:17 16359:16362" hidden="1" x14ac:dyDescent="0.25">
      <c r="A7032" s="6">
        <v>86</v>
      </c>
      <c r="B7032" s="7" t="s">
        <v>528</v>
      </c>
      <c r="C7032" s="7" t="s">
        <v>270</v>
      </c>
      <c r="D7032" s="7" t="s">
        <v>273</v>
      </c>
      <c r="E7032" s="7" t="s">
        <v>274</v>
      </c>
      <c r="F7032" s="5"/>
      <c r="G7032" s="11">
        <v>36000000</v>
      </c>
      <c r="H7032" s="11">
        <f t="shared" si="109"/>
        <v>0</v>
      </c>
      <c r="I7032" s="11">
        <v>0</v>
      </c>
      <c r="J7032" s="11">
        <v>0</v>
      </c>
      <c r="K7032" s="11">
        <v>0</v>
      </c>
      <c r="L7032" s="11">
        <v>0</v>
      </c>
      <c r="M7032" s="11">
        <v>36000000</v>
      </c>
      <c r="N7032" s="13">
        <v>0</v>
      </c>
      <c r="O7032" s="14" t="s">
        <v>535</v>
      </c>
      <c r="P7032" s="14">
        <v>0</v>
      </c>
      <c r="Q7032" s="5" t="s">
        <v>543</v>
      </c>
      <c r="XEE7032" s="3">
        <v>0</v>
      </c>
      <c r="XEG7032" s="2" t="s">
        <v>29</v>
      </c>
      <c r="XEH7032" s="1">
        <v>7</v>
      </c>
    </row>
    <row r="7033" spans="1:17 16359:16362" hidden="1" x14ac:dyDescent="0.25">
      <c r="A7033" s="6">
        <v>86</v>
      </c>
      <c r="B7033" s="7" t="s">
        <v>528</v>
      </c>
      <c r="C7033" s="7" t="s">
        <v>270</v>
      </c>
      <c r="D7033" s="7" t="s">
        <v>273</v>
      </c>
      <c r="E7033" s="7" t="s">
        <v>14</v>
      </c>
      <c r="F7033" s="6">
        <v>27</v>
      </c>
      <c r="G7033" s="11">
        <v>36000000</v>
      </c>
      <c r="H7033" s="11">
        <f t="shared" si="109"/>
        <v>0</v>
      </c>
      <c r="I7033" s="11">
        <v>0</v>
      </c>
      <c r="J7033" s="11">
        <v>0</v>
      </c>
      <c r="K7033" s="11">
        <v>0</v>
      </c>
      <c r="L7033" s="11">
        <v>0</v>
      </c>
      <c r="M7033" s="11">
        <v>36000000</v>
      </c>
      <c r="N7033" s="13">
        <v>0</v>
      </c>
      <c r="O7033" s="14" t="s">
        <v>535</v>
      </c>
      <c r="P7033" s="14">
        <v>0</v>
      </c>
      <c r="Q7033" s="5" t="s">
        <v>543</v>
      </c>
      <c r="XEE7033" s="3">
        <v>0</v>
      </c>
      <c r="XEG7033" s="2" t="s">
        <v>29</v>
      </c>
      <c r="XEH7033" s="1">
        <v>7</v>
      </c>
    </row>
    <row r="7034" spans="1:17 16359:16362" hidden="1" x14ac:dyDescent="0.25">
      <c r="A7034" s="6">
        <v>86</v>
      </c>
      <c r="B7034" s="7" t="s">
        <v>528</v>
      </c>
      <c r="C7034" s="7" t="s">
        <v>270</v>
      </c>
      <c r="D7034" s="7" t="s">
        <v>275</v>
      </c>
      <c r="E7034" s="7" t="s">
        <v>142</v>
      </c>
      <c r="F7034" s="5"/>
      <c r="G7034" s="11">
        <v>148541840</v>
      </c>
      <c r="H7034" s="11">
        <f t="shared" si="109"/>
        <v>126347500</v>
      </c>
      <c r="I7034" s="11">
        <v>0</v>
      </c>
      <c r="J7034" s="11">
        <v>126347500</v>
      </c>
      <c r="K7034" s="11">
        <v>76706600</v>
      </c>
      <c r="L7034" s="11">
        <v>76706600</v>
      </c>
      <c r="M7034" s="11">
        <v>22194340</v>
      </c>
      <c r="N7034" s="13">
        <v>0.85058526271116597</v>
      </c>
      <c r="O7034" s="14" t="s">
        <v>535</v>
      </c>
      <c r="P7034" s="14">
        <v>0.5163972655785064</v>
      </c>
      <c r="Q7034" s="5" t="s">
        <v>543</v>
      </c>
      <c r="XEE7034" s="3">
        <v>0.51639726557850596</v>
      </c>
      <c r="XEF7034" s="4">
        <v>0.60710817388551397</v>
      </c>
      <c r="XEG7034" s="2" t="s">
        <v>29</v>
      </c>
      <c r="XEH7034" s="1">
        <v>7</v>
      </c>
    </row>
    <row r="7035" spans="1:17 16359:16362" hidden="1" x14ac:dyDescent="0.25">
      <c r="A7035" s="6">
        <v>86</v>
      </c>
      <c r="B7035" s="7" t="s">
        <v>528</v>
      </c>
      <c r="C7035" s="7" t="s">
        <v>270</v>
      </c>
      <c r="D7035" s="7" t="s">
        <v>275</v>
      </c>
      <c r="E7035" s="7" t="s">
        <v>14</v>
      </c>
      <c r="F7035" s="6">
        <v>27</v>
      </c>
      <c r="G7035" s="11">
        <v>148541840</v>
      </c>
      <c r="H7035" s="11">
        <f t="shared" si="109"/>
        <v>126347500</v>
      </c>
      <c r="I7035" s="11">
        <v>0</v>
      </c>
      <c r="J7035" s="11">
        <v>126347500</v>
      </c>
      <c r="K7035" s="11">
        <v>76706600</v>
      </c>
      <c r="L7035" s="11">
        <v>76706600</v>
      </c>
      <c r="M7035" s="11">
        <v>22194340</v>
      </c>
      <c r="N7035" s="13">
        <v>0.85058526271116597</v>
      </c>
      <c r="O7035" s="14" t="s">
        <v>535</v>
      </c>
      <c r="P7035" s="14">
        <v>0.5163972655785064</v>
      </c>
      <c r="Q7035" s="5" t="s">
        <v>543</v>
      </c>
      <c r="XEE7035" s="3">
        <v>0.51639726557850596</v>
      </c>
      <c r="XEF7035" s="4">
        <v>0.60710817388551397</v>
      </c>
      <c r="XEG7035" s="2" t="s">
        <v>29</v>
      </c>
      <c r="XEH7035" s="1">
        <v>7</v>
      </c>
    </row>
    <row r="7036" spans="1:17 16359:16362" hidden="1" x14ac:dyDescent="0.25">
      <c r="A7036" s="6">
        <v>86</v>
      </c>
      <c r="B7036" s="7" t="s">
        <v>528</v>
      </c>
      <c r="C7036" s="7" t="s">
        <v>270</v>
      </c>
      <c r="D7036" s="7" t="s">
        <v>276</v>
      </c>
      <c r="E7036" s="7" t="s">
        <v>277</v>
      </c>
      <c r="F7036" s="5"/>
      <c r="G7036" s="11">
        <v>29095000</v>
      </c>
      <c r="H7036" s="11">
        <f t="shared" si="109"/>
        <v>29095000</v>
      </c>
      <c r="I7036" s="11">
        <v>23039000</v>
      </c>
      <c r="J7036" s="11">
        <v>6056000</v>
      </c>
      <c r="K7036" s="11">
        <v>6056000</v>
      </c>
      <c r="L7036" s="11">
        <v>6056000</v>
      </c>
      <c r="M7036" s="11">
        <v>0</v>
      </c>
      <c r="N7036" s="13">
        <v>0.208145729506788</v>
      </c>
      <c r="O7036" s="14" t="s">
        <v>535</v>
      </c>
      <c r="P7036" s="14">
        <v>0.20814572950678811</v>
      </c>
      <c r="Q7036" s="5" t="s">
        <v>543</v>
      </c>
      <c r="XEE7036" s="3">
        <v>0.208145729506788</v>
      </c>
      <c r="XEF7036" s="4">
        <v>1</v>
      </c>
      <c r="XEG7036" s="2" t="s">
        <v>29</v>
      </c>
      <c r="XEH7036" s="1">
        <v>7</v>
      </c>
    </row>
    <row r="7037" spans="1:17 16359:16362" hidden="1" x14ac:dyDescent="0.25">
      <c r="A7037" s="6">
        <v>86</v>
      </c>
      <c r="B7037" s="7" t="s">
        <v>528</v>
      </c>
      <c r="C7037" s="7" t="s">
        <v>270</v>
      </c>
      <c r="D7037" s="7" t="s">
        <v>276</v>
      </c>
      <c r="E7037" s="7" t="s">
        <v>14</v>
      </c>
      <c r="F7037" s="6">
        <v>27</v>
      </c>
      <c r="G7037" s="11">
        <v>29095000</v>
      </c>
      <c r="H7037" s="11">
        <f t="shared" si="109"/>
        <v>29095000</v>
      </c>
      <c r="I7037" s="11">
        <v>23039000</v>
      </c>
      <c r="J7037" s="11">
        <v>6056000</v>
      </c>
      <c r="K7037" s="11">
        <v>6056000</v>
      </c>
      <c r="L7037" s="11">
        <v>6056000</v>
      </c>
      <c r="M7037" s="11">
        <v>0</v>
      </c>
      <c r="N7037" s="13">
        <v>0.208145729506788</v>
      </c>
      <c r="O7037" s="14" t="s">
        <v>535</v>
      </c>
      <c r="P7037" s="14">
        <v>0.20814572950678811</v>
      </c>
      <c r="Q7037" s="5" t="s">
        <v>543</v>
      </c>
      <c r="XEE7037" s="3">
        <v>0.208145729506788</v>
      </c>
      <c r="XEF7037" s="4">
        <v>1</v>
      </c>
      <c r="XEG7037" s="2" t="s">
        <v>29</v>
      </c>
      <c r="XEH7037" s="1">
        <v>7</v>
      </c>
    </row>
    <row r="7038" spans="1:17 16359:16362" ht="45" hidden="1" x14ac:dyDescent="0.25">
      <c r="A7038" s="6">
        <v>86</v>
      </c>
      <c r="B7038" s="7" t="s">
        <v>528</v>
      </c>
      <c r="C7038" s="7" t="s">
        <v>270</v>
      </c>
      <c r="D7038" s="7" t="s">
        <v>278</v>
      </c>
      <c r="E7038" s="7" t="s">
        <v>279</v>
      </c>
      <c r="F7038" s="5"/>
      <c r="G7038" s="11">
        <v>52014145</v>
      </c>
      <c r="H7038" s="11">
        <f t="shared" si="109"/>
        <v>38155800</v>
      </c>
      <c r="I7038" s="11">
        <v>255500</v>
      </c>
      <c r="J7038" s="11">
        <v>37900300</v>
      </c>
      <c r="K7038" s="11">
        <v>25257333</v>
      </c>
      <c r="L7038" s="11">
        <v>25257333</v>
      </c>
      <c r="M7038" s="11">
        <v>13858345</v>
      </c>
      <c r="N7038" s="13">
        <v>0.72865371525380296</v>
      </c>
      <c r="O7038" s="14" t="s">
        <v>535</v>
      </c>
      <c r="P7038" s="14">
        <v>0.48558585361731893</v>
      </c>
      <c r="Q7038" s="5" t="s">
        <v>543</v>
      </c>
      <c r="XEE7038" s="3">
        <v>0.48558585361731899</v>
      </c>
      <c r="XEF7038" s="4">
        <v>0.66641512072463804</v>
      </c>
      <c r="XEG7038" s="2" t="s">
        <v>29</v>
      </c>
      <c r="XEH7038" s="1">
        <v>7</v>
      </c>
    </row>
    <row r="7039" spans="1:17 16359:16362" hidden="1" x14ac:dyDescent="0.25">
      <c r="A7039" s="6">
        <v>86</v>
      </c>
      <c r="B7039" s="7" t="s">
        <v>528</v>
      </c>
      <c r="C7039" s="7" t="s">
        <v>270</v>
      </c>
      <c r="D7039" s="7" t="s">
        <v>278</v>
      </c>
      <c r="E7039" s="7" t="s">
        <v>14</v>
      </c>
      <c r="F7039" s="6">
        <v>27</v>
      </c>
      <c r="G7039" s="11">
        <v>52014145</v>
      </c>
      <c r="H7039" s="11">
        <f t="shared" si="109"/>
        <v>38155800</v>
      </c>
      <c r="I7039" s="11">
        <v>255500</v>
      </c>
      <c r="J7039" s="11">
        <v>37900300</v>
      </c>
      <c r="K7039" s="11">
        <v>25257333</v>
      </c>
      <c r="L7039" s="11">
        <v>25257333</v>
      </c>
      <c r="M7039" s="11">
        <v>13858345</v>
      </c>
      <c r="N7039" s="13">
        <v>0.72865371525380296</v>
      </c>
      <c r="O7039" s="14" t="s">
        <v>535</v>
      </c>
      <c r="P7039" s="14">
        <v>0.48558585361731893</v>
      </c>
      <c r="Q7039" s="5" t="s">
        <v>543</v>
      </c>
      <c r="XEE7039" s="3">
        <v>0.48558585361731899</v>
      </c>
      <c r="XEF7039" s="4">
        <v>0.66641512072463804</v>
      </c>
      <c r="XEG7039" s="2" t="s">
        <v>29</v>
      </c>
      <c r="XEH7039" s="1">
        <v>7</v>
      </c>
    </row>
    <row r="7040" spans="1:17 16359:16362" ht="45" hidden="1" x14ac:dyDescent="0.25">
      <c r="A7040" s="6">
        <v>86</v>
      </c>
      <c r="B7040" s="7" t="s">
        <v>528</v>
      </c>
      <c r="C7040" s="7" t="s">
        <v>270</v>
      </c>
      <c r="D7040" s="7" t="s">
        <v>280</v>
      </c>
      <c r="E7040" s="7" t="s">
        <v>281</v>
      </c>
      <c r="F7040" s="5"/>
      <c r="G7040" s="11">
        <v>6093637</v>
      </c>
      <c r="H7040" s="11">
        <f t="shared" si="109"/>
        <v>1807116</v>
      </c>
      <c r="I7040" s="11">
        <v>0</v>
      </c>
      <c r="J7040" s="11">
        <v>1807116</v>
      </c>
      <c r="K7040" s="11">
        <v>1454116</v>
      </c>
      <c r="L7040" s="11">
        <v>1454116</v>
      </c>
      <c r="M7040" s="11">
        <v>4286521</v>
      </c>
      <c r="N7040" s="13">
        <v>0.29655786847821802</v>
      </c>
      <c r="O7040" s="14" t="s">
        <v>535</v>
      </c>
      <c r="P7040" s="14">
        <v>0.23862858913322207</v>
      </c>
      <c r="Q7040" s="5" t="s">
        <v>543</v>
      </c>
      <c r="XEE7040" s="3">
        <v>0.23862858913322199</v>
      </c>
      <c r="XEF7040" s="4">
        <v>0.80466112856064598</v>
      </c>
      <c r="XEG7040" s="2" t="s">
        <v>29</v>
      </c>
      <c r="XEH7040" s="1">
        <v>7</v>
      </c>
    </row>
    <row r="7041" spans="1:17 16359:16362" hidden="1" x14ac:dyDescent="0.25">
      <c r="A7041" s="6">
        <v>86</v>
      </c>
      <c r="B7041" s="7" t="s">
        <v>528</v>
      </c>
      <c r="C7041" s="7" t="s">
        <v>270</v>
      </c>
      <c r="D7041" s="7" t="s">
        <v>280</v>
      </c>
      <c r="E7041" s="7" t="s">
        <v>14</v>
      </c>
      <c r="F7041" s="6">
        <v>27</v>
      </c>
      <c r="G7041" s="11">
        <v>6093637</v>
      </c>
      <c r="H7041" s="11">
        <f t="shared" si="109"/>
        <v>1807116</v>
      </c>
      <c r="I7041" s="11">
        <v>0</v>
      </c>
      <c r="J7041" s="11">
        <v>1807116</v>
      </c>
      <c r="K7041" s="11">
        <v>1454116</v>
      </c>
      <c r="L7041" s="11">
        <v>1454116</v>
      </c>
      <c r="M7041" s="11">
        <v>4286521</v>
      </c>
      <c r="N7041" s="13">
        <v>0.29655786847821802</v>
      </c>
      <c r="O7041" s="14" t="s">
        <v>535</v>
      </c>
      <c r="P7041" s="14">
        <v>0.23862858913322207</v>
      </c>
      <c r="Q7041" s="5" t="s">
        <v>543</v>
      </c>
      <c r="XEE7041" s="3">
        <v>0.23862858913322199</v>
      </c>
      <c r="XEF7041" s="4">
        <v>0.80466112856064598</v>
      </c>
      <c r="XEG7041" s="2" t="s">
        <v>29</v>
      </c>
      <c r="XEH7041" s="1">
        <v>7</v>
      </c>
    </row>
    <row r="7042" spans="1:17 16359:16362" ht="30" hidden="1" x14ac:dyDescent="0.25">
      <c r="A7042" s="6">
        <v>86</v>
      </c>
      <c r="B7042" s="7" t="s">
        <v>528</v>
      </c>
      <c r="C7042" s="7" t="s">
        <v>270</v>
      </c>
      <c r="D7042" s="7" t="s">
        <v>282</v>
      </c>
      <c r="E7042" s="7" t="s">
        <v>283</v>
      </c>
      <c r="F7042" s="5"/>
      <c r="G7042" s="11">
        <v>11776</v>
      </c>
      <c r="H7042" s="11">
        <f t="shared" si="109"/>
        <v>11776</v>
      </c>
      <c r="I7042" s="11">
        <v>0</v>
      </c>
      <c r="J7042" s="11">
        <v>11776</v>
      </c>
      <c r="K7042" s="11">
        <v>4169</v>
      </c>
      <c r="L7042" s="11">
        <v>4169</v>
      </c>
      <c r="M7042" s="11">
        <v>0</v>
      </c>
      <c r="N7042" s="13">
        <v>1</v>
      </c>
      <c r="O7042" s="14" t="s">
        <v>537</v>
      </c>
      <c r="P7042" s="14">
        <v>0.35402513586956524</v>
      </c>
      <c r="Q7042" s="5" t="s">
        <v>543</v>
      </c>
      <c r="XEE7042" s="3">
        <v>0.35402513586956502</v>
      </c>
      <c r="XEF7042" s="4">
        <v>0.35402513586956502</v>
      </c>
      <c r="XEG7042" s="2" t="s">
        <v>29</v>
      </c>
      <c r="XEH7042" s="1">
        <v>7</v>
      </c>
    </row>
    <row r="7043" spans="1:17 16359:16362" hidden="1" x14ac:dyDescent="0.25">
      <c r="A7043" s="6">
        <v>86</v>
      </c>
      <c r="B7043" s="7" t="s">
        <v>528</v>
      </c>
      <c r="C7043" s="7" t="s">
        <v>270</v>
      </c>
      <c r="D7043" s="7" t="s">
        <v>282</v>
      </c>
      <c r="E7043" s="7" t="s">
        <v>14</v>
      </c>
      <c r="F7043" s="6">
        <v>27</v>
      </c>
      <c r="G7043" s="11">
        <v>11776</v>
      </c>
      <c r="H7043" s="11">
        <f t="shared" ref="H7043:H7106" si="110">+J7043+I7043</f>
        <v>11776</v>
      </c>
      <c r="I7043" s="11">
        <v>0</v>
      </c>
      <c r="J7043" s="11">
        <v>11776</v>
      </c>
      <c r="K7043" s="11">
        <v>4169</v>
      </c>
      <c r="L7043" s="11">
        <v>4169</v>
      </c>
      <c r="M7043" s="11">
        <v>0</v>
      </c>
      <c r="N7043" s="13">
        <v>1</v>
      </c>
      <c r="O7043" s="14" t="s">
        <v>537</v>
      </c>
      <c r="P7043" s="14">
        <v>0.35402513586956524</v>
      </c>
      <c r="Q7043" s="5" t="s">
        <v>543</v>
      </c>
      <c r="XEE7043" s="3">
        <v>0.35402513586956502</v>
      </c>
      <c r="XEF7043" s="4">
        <v>0.35402513586956502</v>
      </c>
      <c r="XEG7043" s="2" t="s">
        <v>29</v>
      </c>
      <c r="XEH7043" s="1">
        <v>7</v>
      </c>
    </row>
    <row r="7044" spans="1:17 16359:16362" ht="45" hidden="1" x14ac:dyDescent="0.25">
      <c r="A7044" s="6">
        <v>86</v>
      </c>
      <c r="B7044" s="7" t="s">
        <v>528</v>
      </c>
      <c r="C7044" s="7" t="s">
        <v>259</v>
      </c>
      <c r="D7044" s="7" t="s">
        <v>284</v>
      </c>
      <c r="E7044" s="7" t="s">
        <v>285</v>
      </c>
      <c r="F7044" s="5"/>
      <c r="G7044" s="11">
        <v>100245202</v>
      </c>
      <c r="H7044" s="11">
        <f t="shared" si="110"/>
        <v>97068573</v>
      </c>
      <c r="I7044" s="11">
        <v>0</v>
      </c>
      <c r="J7044" s="11">
        <v>97068573</v>
      </c>
      <c r="K7044" s="11">
        <v>54421215</v>
      </c>
      <c r="L7044" s="11">
        <v>54421215</v>
      </c>
      <c r="M7044" s="11">
        <v>3176629</v>
      </c>
      <c r="N7044" s="13">
        <v>0.96831141105386798</v>
      </c>
      <c r="O7044" s="14" t="s">
        <v>537</v>
      </c>
      <c r="P7044" s="14">
        <v>0.54288099494278041</v>
      </c>
      <c r="Q7044" s="5" t="s">
        <v>543</v>
      </c>
      <c r="XEE7044" s="3">
        <v>0.54288099494277997</v>
      </c>
      <c r="XEF7044" s="4">
        <v>0.56064711078012897</v>
      </c>
      <c r="XEG7044" s="2" t="s">
        <v>13</v>
      </c>
      <c r="XEH7044" s="1">
        <v>7</v>
      </c>
    </row>
    <row r="7045" spans="1:17 16359:16362" hidden="1" x14ac:dyDescent="0.25">
      <c r="A7045" s="6">
        <v>86</v>
      </c>
      <c r="B7045" s="7" t="s">
        <v>528</v>
      </c>
      <c r="C7045" s="7" t="s">
        <v>259</v>
      </c>
      <c r="D7045" s="7" t="s">
        <v>284</v>
      </c>
      <c r="E7045" s="7" t="s">
        <v>14</v>
      </c>
      <c r="F7045" s="6">
        <v>27</v>
      </c>
      <c r="G7045" s="11">
        <v>100245202</v>
      </c>
      <c r="H7045" s="11">
        <f t="shared" si="110"/>
        <v>97068573</v>
      </c>
      <c r="I7045" s="11">
        <v>0</v>
      </c>
      <c r="J7045" s="11">
        <v>97068573</v>
      </c>
      <c r="K7045" s="11">
        <v>54421215</v>
      </c>
      <c r="L7045" s="11">
        <v>54421215</v>
      </c>
      <c r="M7045" s="11">
        <v>3176629</v>
      </c>
      <c r="N7045" s="13">
        <v>0.96831141105386798</v>
      </c>
      <c r="O7045" s="14" t="s">
        <v>537</v>
      </c>
      <c r="P7045" s="14">
        <v>0.54288099494278041</v>
      </c>
      <c r="Q7045" s="5" t="s">
        <v>543</v>
      </c>
      <c r="XEE7045" s="3">
        <v>0.54288099494277997</v>
      </c>
      <c r="XEF7045" s="4">
        <v>0.56064711078012897</v>
      </c>
      <c r="XEG7045" s="2" t="s">
        <v>13</v>
      </c>
      <c r="XEH7045" s="1">
        <v>7</v>
      </c>
    </row>
    <row r="7046" spans="1:17 16359:16362" hidden="1" x14ac:dyDescent="0.25">
      <c r="A7046" s="6">
        <v>86</v>
      </c>
      <c r="B7046" s="7" t="s">
        <v>528</v>
      </c>
      <c r="C7046" s="7" t="s">
        <v>262</v>
      </c>
      <c r="D7046" s="7" t="s">
        <v>286</v>
      </c>
      <c r="E7046" s="7" t="s">
        <v>287</v>
      </c>
      <c r="F7046" s="5"/>
      <c r="G7046" s="11">
        <v>100245202</v>
      </c>
      <c r="H7046" s="11">
        <f t="shared" si="110"/>
        <v>97068573</v>
      </c>
      <c r="I7046" s="11">
        <v>0</v>
      </c>
      <c r="J7046" s="11">
        <v>97068573</v>
      </c>
      <c r="K7046" s="11">
        <v>54421215</v>
      </c>
      <c r="L7046" s="11">
        <v>54421215</v>
      </c>
      <c r="M7046" s="11">
        <v>3176629</v>
      </c>
      <c r="N7046" s="13">
        <v>0.96831141105386798</v>
      </c>
      <c r="O7046" s="14" t="s">
        <v>537</v>
      </c>
      <c r="P7046" s="14">
        <v>0.54288099494278041</v>
      </c>
      <c r="Q7046" s="5" t="s">
        <v>543</v>
      </c>
      <c r="XEE7046" s="3">
        <v>0.54288099494277997</v>
      </c>
      <c r="XEF7046" s="4">
        <v>0.56064711078012897</v>
      </c>
      <c r="XEG7046" s="2" t="s">
        <v>13</v>
      </c>
      <c r="XEH7046" s="1">
        <v>7</v>
      </c>
    </row>
    <row r="7047" spans="1:17 16359:16362" hidden="1" x14ac:dyDescent="0.25">
      <c r="A7047" s="6">
        <v>86</v>
      </c>
      <c r="B7047" s="7" t="s">
        <v>528</v>
      </c>
      <c r="C7047" s="7" t="s">
        <v>262</v>
      </c>
      <c r="D7047" s="7" t="s">
        <v>286</v>
      </c>
      <c r="E7047" s="7" t="s">
        <v>14</v>
      </c>
      <c r="F7047" s="6">
        <v>27</v>
      </c>
      <c r="G7047" s="11">
        <v>100245202</v>
      </c>
      <c r="H7047" s="11">
        <f t="shared" si="110"/>
        <v>97068573</v>
      </c>
      <c r="I7047" s="11">
        <v>0</v>
      </c>
      <c r="J7047" s="11">
        <v>97068573</v>
      </c>
      <c r="K7047" s="11">
        <v>54421215</v>
      </c>
      <c r="L7047" s="11">
        <v>54421215</v>
      </c>
      <c r="M7047" s="11">
        <v>3176629</v>
      </c>
      <c r="N7047" s="13">
        <v>0.96831141105386798</v>
      </c>
      <c r="O7047" s="14" t="s">
        <v>537</v>
      </c>
      <c r="P7047" s="14">
        <v>0.54288099494278041</v>
      </c>
      <c r="Q7047" s="5" t="s">
        <v>543</v>
      </c>
      <c r="XEE7047" s="3">
        <v>0.54288099494277997</v>
      </c>
      <c r="XEF7047" s="4">
        <v>0.56064711078012897</v>
      </c>
      <c r="XEG7047" s="2" t="s">
        <v>13</v>
      </c>
      <c r="XEH7047" s="1">
        <v>7</v>
      </c>
    </row>
    <row r="7048" spans="1:17 16359:16362" ht="60" hidden="1" x14ac:dyDescent="0.25">
      <c r="A7048" s="6">
        <v>86</v>
      </c>
      <c r="B7048" s="7" t="s">
        <v>528</v>
      </c>
      <c r="C7048" s="7" t="s">
        <v>265</v>
      </c>
      <c r="D7048" s="7" t="s">
        <v>288</v>
      </c>
      <c r="E7048" s="7" t="s">
        <v>289</v>
      </c>
      <c r="F7048" s="5"/>
      <c r="G7048" s="11">
        <v>100245202</v>
      </c>
      <c r="H7048" s="11">
        <f t="shared" si="110"/>
        <v>97068573</v>
      </c>
      <c r="I7048" s="11">
        <v>0</v>
      </c>
      <c r="J7048" s="11">
        <v>97068573</v>
      </c>
      <c r="K7048" s="11">
        <v>54421215</v>
      </c>
      <c r="L7048" s="11">
        <v>54421215</v>
      </c>
      <c r="M7048" s="11">
        <v>3176629</v>
      </c>
      <c r="N7048" s="13">
        <v>0.96831141105386798</v>
      </c>
      <c r="O7048" s="14" t="s">
        <v>537</v>
      </c>
      <c r="P7048" s="14">
        <v>0.54288099494278041</v>
      </c>
      <c r="Q7048" s="5" t="s">
        <v>543</v>
      </c>
      <c r="XEE7048" s="3">
        <v>0.54288099494277997</v>
      </c>
      <c r="XEF7048" s="4">
        <v>0.56064711078012897</v>
      </c>
      <c r="XEG7048" s="2" t="s">
        <v>13</v>
      </c>
      <c r="XEH7048" s="1">
        <v>7</v>
      </c>
    </row>
    <row r="7049" spans="1:17 16359:16362" hidden="1" x14ac:dyDescent="0.25">
      <c r="A7049" s="6">
        <v>86</v>
      </c>
      <c r="B7049" s="7" t="s">
        <v>528</v>
      </c>
      <c r="C7049" s="7" t="s">
        <v>265</v>
      </c>
      <c r="D7049" s="7" t="s">
        <v>288</v>
      </c>
      <c r="E7049" s="7" t="s">
        <v>14</v>
      </c>
      <c r="F7049" s="6">
        <v>27</v>
      </c>
      <c r="G7049" s="11">
        <v>100245202</v>
      </c>
      <c r="H7049" s="11">
        <f t="shared" si="110"/>
        <v>97068573</v>
      </c>
      <c r="I7049" s="11">
        <v>0</v>
      </c>
      <c r="J7049" s="11">
        <v>97068573</v>
      </c>
      <c r="K7049" s="11">
        <v>54421215</v>
      </c>
      <c r="L7049" s="11">
        <v>54421215</v>
      </c>
      <c r="M7049" s="11">
        <v>3176629</v>
      </c>
      <c r="N7049" s="13">
        <v>0.96831141105386798</v>
      </c>
      <c r="O7049" s="14" t="s">
        <v>537</v>
      </c>
      <c r="P7049" s="14">
        <v>0.54288099494278041</v>
      </c>
      <c r="Q7049" s="5" t="s">
        <v>543</v>
      </c>
      <c r="XEE7049" s="3">
        <v>0.54288099494277997</v>
      </c>
      <c r="XEF7049" s="4">
        <v>0.56064711078012897</v>
      </c>
      <c r="XEG7049" s="2" t="s">
        <v>13</v>
      </c>
      <c r="XEH7049" s="1">
        <v>7</v>
      </c>
    </row>
    <row r="7050" spans="1:17 16359:16362" ht="60" hidden="1" x14ac:dyDescent="0.25">
      <c r="A7050" s="6">
        <v>86</v>
      </c>
      <c r="B7050" s="7" t="s">
        <v>528</v>
      </c>
      <c r="C7050" s="7" t="s">
        <v>268</v>
      </c>
      <c r="D7050" s="7" t="s">
        <v>290</v>
      </c>
      <c r="E7050" s="7" t="s">
        <v>289</v>
      </c>
      <c r="F7050" s="5"/>
      <c r="G7050" s="11">
        <v>100245202</v>
      </c>
      <c r="H7050" s="11">
        <f t="shared" si="110"/>
        <v>97068573</v>
      </c>
      <c r="I7050" s="11">
        <v>0</v>
      </c>
      <c r="J7050" s="11">
        <v>97068573</v>
      </c>
      <c r="K7050" s="11">
        <v>54421215</v>
      </c>
      <c r="L7050" s="11">
        <v>54421215</v>
      </c>
      <c r="M7050" s="11">
        <v>3176629</v>
      </c>
      <c r="N7050" s="13">
        <v>0.96831141105386798</v>
      </c>
      <c r="O7050" s="14" t="s">
        <v>537</v>
      </c>
      <c r="P7050" s="14">
        <v>0.54288099494278041</v>
      </c>
      <c r="Q7050" s="5" t="s">
        <v>543</v>
      </c>
      <c r="XEE7050" s="3">
        <v>0.54288099494277997</v>
      </c>
      <c r="XEF7050" s="4">
        <v>0.56064711078012897</v>
      </c>
      <c r="XEG7050" s="2" t="s">
        <v>13</v>
      </c>
      <c r="XEH7050" s="1">
        <v>7</v>
      </c>
    </row>
    <row r="7051" spans="1:17 16359:16362" hidden="1" x14ac:dyDescent="0.25">
      <c r="A7051" s="6">
        <v>86</v>
      </c>
      <c r="B7051" s="7" t="s">
        <v>528</v>
      </c>
      <c r="C7051" s="7" t="s">
        <v>268</v>
      </c>
      <c r="D7051" s="7" t="s">
        <v>290</v>
      </c>
      <c r="E7051" s="7" t="s">
        <v>14</v>
      </c>
      <c r="F7051" s="6">
        <v>27</v>
      </c>
      <c r="G7051" s="11">
        <v>100245202</v>
      </c>
      <c r="H7051" s="11">
        <f t="shared" si="110"/>
        <v>97068573</v>
      </c>
      <c r="I7051" s="11">
        <v>0</v>
      </c>
      <c r="J7051" s="11">
        <v>97068573</v>
      </c>
      <c r="K7051" s="11">
        <v>54421215</v>
      </c>
      <c r="L7051" s="11">
        <v>54421215</v>
      </c>
      <c r="M7051" s="11">
        <v>3176629</v>
      </c>
      <c r="N7051" s="13">
        <v>0.96831141105386798</v>
      </c>
      <c r="O7051" s="14" t="s">
        <v>537</v>
      </c>
      <c r="P7051" s="14">
        <v>0.54288099494278041</v>
      </c>
      <c r="Q7051" s="5" t="s">
        <v>543</v>
      </c>
      <c r="XEE7051" s="3">
        <v>0.54288099494277997</v>
      </c>
      <c r="XEF7051" s="4">
        <v>0.56064711078012897</v>
      </c>
      <c r="XEG7051" s="2" t="s">
        <v>13</v>
      </c>
      <c r="XEH7051" s="1">
        <v>7</v>
      </c>
    </row>
    <row r="7052" spans="1:17 16359:16362" ht="45" hidden="1" x14ac:dyDescent="0.25">
      <c r="A7052" s="6">
        <v>86</v>
      </c>
      <c r="B7052" s="7" t="s">
        <v>528</v>
      </c>
      <c r="C7052" s="7" t="s">
        <v>270</v>
      </c>
      <c r="D7052" s="7" t="s">
        <v>293</v>
      </c>
      <c r="E7052" s="7" t="s">
        <v>279</v>
      </c>
      <c r="F7052" s="5"/>
      <c r="G7052" s="11">
        <v>91954000</v>
      </c>
      <c r="H7052" s="11">
        <f t="shared" si="110"/>
        <v>91954000</v>
      </c>
      <c r="I7052" s="11">
        <v>0</v>
      </c>
      <c r="J7052" s="11">
        <v>91954000</v>
      </c>
      <c r="K7052" s="11">
        <v>49308666</v>
      </c>
      <c r="L7052" s="11">
        <v>49308666</v>
      </c>
      <c r="M7052" s="11">
        <v>0</v>
      </c>
      <c r="N7052" s="13">
        <v>1</v>
      </c>
      <c r="O7052" s="14" t="s">
        <v>537</v>
      </c>
      <c r="P7052" s="14">
        <v>0.53623187680796924</v>
      </c>
      <c r="Q7052" s="5" t="s">
        <v>543</v>
      </c>
      <c r="XEE7052" s="3">
        <v>0.53623187680796902</v>
      </c>
      <c r="XEF7052" s="4">
        <v>0.53623187680796902</v>
      </c>
      <c r="XEG7052" s="2" t="s">
        <v>29</v>
      </c>
      <c r="XEH7052" s="1">
        <v>7</v>
      </c>
    </row>
    <row r="7053" spans="1:17 16359:16362" hidden="1" x14ac:dyDescent="0.25">
      <c r="A7053" s="6">
        <v>86</v>
      </c>
      <c r="B7053" s="7" t="s">
        <v>528</v>
      </c>
      <c r="C7053" s="7" t="s">
        <v>270</v>
      </c>
      <c r="D7053" s="7" t="s">
        <v>293</v>
      </c>
      <c r="E7053" s="7" t="s">
        <v>14</v>
      </c>
      <c r="F7053" s="6">
        <v>27</v>
      </c>
      <c r="G7053" s="11">
        <v>91954000</v>
      </c>
      <c r="H7053" s="11">
        <f t="shared" si="110"/>
        <v>91954000</v>
      </c>
      <c r="I7053" s="11">
        <v>0</v>
      </c>
      <c r="J7053" s="11">
        <v>91954000</v>
      </c>
      <c r="K7053" s="11">
        <v>49308666</v>
      </c>
      <c r="L7053" s="11">
        <v>49308666</v>
      </c>
      <c r="M7053" s="11">
        <v>0</v>
      </c>
      <c r="N7053" s="13">
        <v>1</v>
      </c>
      <c r="O7053" s="14" t="s">
        <v>537</v>
      </c>
      <c r="P7053" s="14">
        <v>0.53623187680796924</v>
      </c>
      <c r="Q7053" s="5" t="s">
        <v>543</v>
      </c>
      <c r="XEE7053" s="3">
        <v>0.53623187680796902</v>
      </c>
      <c r="XEF7053" s="4">
        <v>0.53623187680796902</v>
      </c>
      <c r="XEG7053" s="2" t="s">
        <v>29</v>
      </c>
      <c r="XEH7053" s="1">
        <v>7</v>
      </c>
    </row>
    <row r="7054" spans="1:17 16359:16362" ht="45" hidden="1" x14ac:dyDescent="0.25">
      <c r="A7054" s="6">
        <v>86</v>
      </c>
      <c r="B7054" s="7" t="s">
        <v>528</v>
      </c>
      <c r="C7054" s="7" t="s">
        <v>270</v>
      </c>
      <c r="D7054" s="7" t="s">
        <v>294</v>
      </c>
      <c r="E7054" s="7" t="s">
        <v>281</v>
      </c>
      <c r="F7054" s="5"/>
      <c r="G7054" s="11">
        <v>8287524</v>
      </c>
      <c r="H7054" s="11">
        <f t="shared" si="110"/>
        <v>5110895</v>
      </c>
      <c r="I7054" s="11">
        <v>0</v>
      </c>
      <c r="J7054" s="11">
        <v>5110895</v>
      </c>
      <c r="K7054" s="11">
        <v>5110895</v>
      </c>
      <c r="L7054" s="11">
        <v>5110895</v>
      </c>
      <c r="M7054" s="11">
        <v>3176629</v>
      </c>
      <c r="N7054" s="13">
        <v>0.61669745994099101</v>
      </c>
      <c r="O7054" s="14" t="s">
        <v>535</v>
      </c>
      <c r="P7054" s="14">
        <v>0.61669745994099079</v>
      </c>
      <c r="Q7054" s="5" t="s">
        <v>546</v>
      </c>
      <c r="XEE7054" s="3">
        <v>0.61669745994099101</v>
      </c>
      <c r="XEF7054" s="4">
        <v>1</v>
      </c>
      <c r="XEG7054" s="2" t="s">
        <v>29</v>
      </c>
      <c r="XEH7054" s="1">
        <v>7</v>
      </c>
    </row>
    <row r="7055" spans="1:17 16359:16362" hidden="1" x14ac:dyDescent="0.25">
      <c r="A7055" s="6">
        <v>86</v>
      </c>
      <c r="B7055" s="7" t="s">
        <v>528</v>
      </c>
      <c r="C7055" s="7" t="s">
        <v>270</v>
      </c>
      <c r="D7055" s="7" t="s">
        <v>294</v>
      </c>
      <c r="E7055" s="7" t="s">
        <v>14</v>
      </c>
      <c r="F7055" s="6">
        <v>27</v>
      </c>
      <c r="G7055" s="11">
        <v>8287524</v>
      </c>
      <c r="H7055" s="11">
        <f t="shared" si="110"/>
        <v>5110895</v>
      </c>
      <c r="I7055" s="11">
        <v>0</v>
      </c>
      <c r="J7055" s="11">
        <v>5110895</v>
      </c>
      <c r="K7055" s="11">
        <v>5110895</v>
      </c>
      <c r="L7055" s="11">
        <v>5110895</v>
      </c>
      <c r="M7055" s="11">
        <v>3176629</v>
      </c>
      <c r="N7055" s="13">
        <v>0.61669745994099101</v>
      </c>
      <c r="O7055" s="14" t="s">
        <v>535</v>
      </c>
      <c r="P7055" s="14">
        <v>0.61669745994099079</v>
      </c>
      <c r="Q7055" s="5" t="s">
        <v>546</v>
      </c>
      <c r="XEE7055" s="3">
        <v>0.61669745994099101</v>
      </c>
      <c r="XEF7055" s="4">
        <v>1</v>
      </c>
      <c r="XEG7055" s="2" t="s">
        <v>29</v>
      </c>
      <c r="XEH7055" s="1">
        <v>7</v>
      </c>
    </row>
    <row r="7056" spans="1:17 16359:16362" ht="30" hidden="1" x14ac:dyDescent="0.25">
      <c r="A7056" s="6">
        <v>86</v>
      </c>
      <c r="B7056" s="7" t="s">
        <v>528</v>
      </c>
      <c r="C7056" s="7" t="s">
        <v>270</v>
      </c>
      <c r="D7056" s="7" t="s">
        <v>295</v>
      </c>
      <c r="E7056" s="7" t="s">
        <v>283</v>
      </c>
      <c r="F7056" s="5"/>
      <c r="G7056" s="11">
        <v>3678</v>
      </c>
      <c r="H7056" s="11">
        <f t="shared" si="110"/>
        <v>3678</v>
      </c>
      <c r="I7056" s="11">
        <v>0</v>
      </c>
      <c r="J7056" s="11">
        <v>3678</v>
      </c>
      <c r="K7056" s="11">
        <v>1654</v>
      </c>
      <c r="L7056" s="11">
        <v>1654</v>
      </c>
      <c r="M7056" s="11">
        <v>0</v>
      </c>
      <c r="N7056" s="13">
        <v>1</v>
      </c>
      <c r="O7056" s="14" t="s">
        <v>537</v>
      </c>
      <c r="P7056" s="14">
        <v>0.44970092441544318</v>
      </c>
      <c r="Q7056" s="5" t="s">
        <v>543</v>
      </c>
      <c r="XEE7056" s="3">
        <v>0.44970092441544302</v>
      </c>
      <c r="XEF7056" s="4">
        <v>0.44970092441544302</v>
      </c>
      <c r="XEG7056" s="2" t="s">
        <v>29</v>
      </c>
      <c r="XEH7056" s="1">
        <v>7</v>
      </c>
    </row>
    <row r="7057" spans="1:17 16359:16362" hidden="1" x14ac:dyDescent="0.25">
      <c r="A7057" s="6">
        <v>86</v>
      </c>
      <c r="B7057" s="7" t="s">
        <v>528</v>
      </c>
      <c r="C7057" s="7" t="s">
        <v>270</v>
      </c>
      <c r="D7057" s="7" t="s">
        <v>295</v>
      </c>
      <c r="E7057" s="7" t="s">
        <v>14</v>
      </c>
      <c r="F7057" s="6">
        <v>27</v>
      </c>
      <c r="G7057" s="11">
        <v>3678</v>
      </c>
      <c r="H7057" s="11">
        <f t="shared" si="110"/>
        <v>3678</v>
      </c>
      <c r="I7057" s="11">
        <v>0</v>
      </c>
      <c r="J7057" s="11">
        <v>3678</v>
      </c>
      <c r="K7057" s="11">
        <v>1654</v>
      </c>
      <c r="L7057" s="11">
        <v>1654</v>
      </c>
      <c r="M7057" s="11">
        <v>0</v>
      </c>
      <c r="N7057" s="13">
        <v>1</v>
      </c>
      <c r="O7057" s="14" t="s">
        <v>537</v>
      </c>
      <c r="P7057" s="14">
        <v>0.44970092441544318</v>
      </c>
      <c r="Q7057" s="5" t="s">
        <v>543</v>
      </c>
      <c r="XEE7057" s="3">
        <v>0.44970092441544302</v>
      </c>
      <c r="XEF7057" s="4">
        <v>0.44970092441544302</v>
      </c>
      <c r="XEG7057" s="2" t="s">
        <v>29</v>
      </c>
      <c r="XEH7057" s="1">
        <v>7</v>
      </c>
    </row>
    <row r="7058" spans="1:17 16359:16362" ht="30" hidden="1" x14ac:dyDescent="0.25">
      <c r="A7058" s="6">
        <v>86</v>
      </c>
      <c r="B7058" s="7" t="s">
        <v>528</v>
      </c>
      <c r="C7058" s="7" t="s">
        <v>259</v>
      </c>
      <c r="D7058" s="7" t="s">
        <v>296</v>
      </c>
      <c r="E7058" s="7" t="s">
        <v>297</v>
      </c>
      <c r="F7058" s="5"/>
      <c r="G7058" s="11">
        <v>36129554999</v>
      </c>
      <c r="H7058" s="11">
        <f t="shared" si="110"/>
        <v>35271583798</v>
      </c>
      <c r="I7058" s="11">
        <v>135189193</v>
      </c>
      <c r="J7058" s="11">
        <v>35136394605</v>
      </c>
      <c r="K7058" s="11">
        <v>26787160880</v>
      </c>
      <c r="L7058" s="11">
        <v>26787160880</v>
      </c>
      <c r="M7058" s="11">
        <v>857971201</v>
      </c>
      <c r="N7058" s="13">
        <v>0.97251113682337098</v>
      </c>
      <c r="O7058" s="14" t="s">
        <v>537</v>
      </c>
      <c r="P7058" s="14">
        <v>0.74141961839113213</v>
      </c>
      <c r="Q7058" s="5" t="s">
        <v>546</v>
      </c>
      <c r="XEE7058" s="3">
        <v>0.74141961839113202</v>
      </c>
      <c r="XEF7058" s="4">
        <v>0.762376481171125</v>
      </c>
      <c r="XEG7058" s="2" t="s">
        <v>13</v>
      </c>
      <c r="XEH7058" s="1">
        <v>7</v>
      </c>
    </row>
    <row r="7059" spans="1:17 16359:16362" hidden="1" x14ac:dyDescent="0.25">
      <c r="A7059" s="6">
        <v>86</v>
      </c>
      <c r="B7059" s="7" t="s">
        <v>528</v>
      </c>
      <c r="C7059" s="7" t="s">
        <v>259</v>
      </c>
      <c r="D7059" s="7" t="s">
        <v>296</v>
      </c>
      <c r="E7059" s="7" t="s">
        <v>255</v>
      </c>
      <c r="F7059" s="6">
        <v>11</v>
      </c>
      <c r="G7059" s="11">
        <v>2033916595</v>
      </c>
      <c r="H7059" s="11">
        <f t="shared" si="110"/>
        <v>1804352599</v>
      </c>
      <c r="I7059" s="11">
        <v>32340844</v>
      </c>
      <c r="J7059" s="11">
        <v>1772011755</v>
      </c>
      <c r="K7059" s="11">
        <v>852148665</v>
      </c>
      <c r="L7059" s="11">
        <v>852148665</v>
      </c>
      <c r="M7059" s="11">
        <v>229563996</v>
      </c>
      <c r="N7059" s="13">
        <v>0.87123127829142899</v>
      </c>
      <c r="O7059" s="14" t="s">
        <v>535</v>
      </c>
      <c r="P7059" s="14">
        <v>0.41896932602587866</v>
      </c>
      <c r="Q7059" s="5" t="s">
        <v>543</v>
      </c>
      <c r="XEE7059" s="3">
        <v>0.418969326025879</v>
      </c>
      <c r="XEF7059" s="4">
        <v>0.48089334768549502</v>
      </c>
      <c r="XEG7059" s="2" t="s">
        <v>13</v>
      </c>
      <c r="XEH7059" s="1">
        <v>7</v>
      </c>
    </row>
    <row r="7060" spans="1:17 16359:16362" hidden="1" x14ac:dyDescent="0.25">
      <c r="A7060" s="6">
        <v>86</v>
      </c>
      <c r="B7060" s="7" t="s">
        <v>528</v>
      </c>
      <c r="C7060" s="7" t="s">
        <v>259</v>
      </c>
      <c r="D7060" s="7" t="s">
        <v>296</v>
      </c>
      <c r="E7060" s="7" t="s">
        <v>256</v>
      </c>
      <c r="F7060" s="6">
        <v>16</v>
      </c>
      <c r="G7060" s="11">
        <v>4958223967</v>
      </c>
      <c r="H7060" s="11">
        <f t="shared" si="110"/>
        <v>4923395969</v>
      </c>
      <c r="I7060" s="11">
        <v>102848349</v>
      </c>
      <c r="J7060" s="11">
        <v>4820547620</v>
      </c>
      <c r="K7060" s="11">
        <v>2005697880</v>
      </c>
      <c r="L7060" s="11">
        <v>2005697880</v>
      </c>
      <c r="M7060" s="11">
        <v>34827998</v>
      </c>
      <c r="N7060" s="13">
        <v>0.972232729316723</v>
      </c>
      <c r="O7060" s="14" t="s">
        <v>537</v>
      </c>
      <c r="P7060" s="14">
        <v>0.40451941932214858</v>
      </c>
      <c r="Q7060" s="5" t="s">
        <v>543</v>
      </c>
      <c r="XEE7060" s="3">
        <v>0.40451941932214902</v>
      </c>
      <c r="XEF7060" s="4">
        <v>0.41607262039660098</v>
      </c>
      <c r="XEG7060" s="2" t="s">
        <v>13</v>
      </c>
      <c r="XEH7060" s="1">
        <v>7</v>
      </c>
    </row>
    <row r="7061" spans="1:17 16359:16362" hidden="1" x14ac:dyDescent="0.25">
      <c r="A7061" s="6">
        <v>86</v>
      </c>
      <c r="B7061" s="7" t="s">
        <v>528</v>
      </c>
      <c r="C7061" s="7" t="s">
        <v>259</v>
      </c>
      <c r="D7061" s="7" t="s">
        <v>296</v>
      </c>
      <c r="E7061" s="7" t="s">
        <v>258</v>
      </c>
      <c r="F7061" s="6">
        <v>21</v>
      </c>
      <c r="G7061" s="11">
        <v>20102660</v>
      </c>
      <c r="H7061" s="11">
        <f t="shared" si="110"/>
        <v>19740880</v>
      </c>
      <c r="I7061" s="11">
        <v>0</v>
      </c>
      <c r="J7061" s="11">
        <v>19740880</v>
      </c>
      <c r="K7061" s="11">
        <v>19740880</v>
      </c>
      <c r="L7061" s="11">
        <v>19740880</v>
      </c>
      <c r="M7061" s="11">
        <v>361780</v>
      </c>
      <c r="N7061" s="13">
        <v>0.98200337666756499</v>
      </c>
      <c r="O7061" s="14" t="s">
        <v>537</v>
      </c>
      <c r="P7061" s="14">
        <v>0.98200337666756543</v>
      </c>
      <c r="Q7061" s="5" t="s">
        <v>546</v>
      </c>
      <c r="XEE7061" s="3">
        <v>0.98200337666756499</v>
      </c>
      <c r="XEF7061" s="4">
        <v>1</v>
      </c>
      <c r="XEG7061" s="2" t="s">
        <v>13</v>
      </c>
      <c r="XEH7061" s="1">
        <v>7</v>
      </c>
    </row>
    <row r="7062" spans="1:17 16359:16362" hidden="1" x14ac:dyDescent="0.25">
      <c r="A7062" s="6">
        <v>86</v>
      </c>
      <c r="B7062" s="7" t="s">
        <v>528</v>
      </c>
      <c r="C7062" s="7" t="s">
        <v>259</v>
      </c>
      <c r="D7062" s="7" t="s">
        <v>296</v>
      </c>
      <c r="E7062" s="7" t="s">
        <v>14</v>
      </c>
      <c r="F7062" s="6">
        <v>27</v>
      </c>
      <c r="G7062" s="11">
        <v>29117311777</v>
      </c>
      <c r="H7062" s="11">
        <f t="shared" si="110"/>
        <v>28524094350</v>
      </c>
      <c r="I7062" s="11">
        <v>0</v>
      </c>
      <c r="J7062" s="11">
        <v>28524094350</v>
      </c>
      <c r="K7062" s="11">
        <v>23909573455</v>
      </c>
      <c r="L7062" s="11">
        <v>23909573455</v>
      </c>
      <c r="M7062" s="11">
        <v>593217427</v>
      </c>
      <c r="N7062" s="13">
        <v>0.97962664165073798</v>
      </c>
      <c r="O7062" s="14" t="s">
        <v>537</v>
      </c>
      <c r="P7062" s="14">
        <v>0.82114632140891408</v>
      </c>
      <c r="Q7062" s="5" t="s">
        <v>546</v>
      </c>
      <c r="XEE7062" s="3">
        <v>0.82114632140891397</v>
      </c>
      <c r="XEF7062" s="4">
        <v>0.83822375433280005</v>
      </c>
      <c r="XEG7062" s="2" t="s">
        <v>13</v>
      </c>
      <c r="XEH7062" s="1">
        <v>7</v>
      </c>
    </row>
    <row r="7063" spans="1:17 16359:16362" ht="45" hidden="1" x14ac:dyDescent="0.25">
      <c r="A7063" s="6">
        <v>86</v>
      </c>
      <c r="B7063" s="7" t="s">
        <v>528</v>
      </c>
      <c r="C7063" s="7" t="s">
        <v>262</v>
      </c>
      <c r="D7063" s="7" t="s">
        <v>298</v>
      </c>
      <c r="E7063" s="7" t="s">
        <v>299</v>
      </c>
      <c r="F7063" s="5"/>
      <c r="G7063" s="11">
        <v>36129554999</v>
      </c>
      <c r="H7063" s="11">
        <f t="shared" si="110"/>
        <v>35271583798</v>
      </c>
      <c r="I7063" s="11">
        <v>135189193</v>
      </c>
      <c r="J7063" s="11">
        <v>35136394605</v>
      </c>
      <c r="K7063" s="11">
        <v>26787160880</v>
      </c>
      <c r="L7063" s="11">
        <v>26787160880</v>
      </c>
      <c r="M7063" s="11">
        <v>857971201</v>
      </c>
      <c r="N7063" s="13">
        <v>0.97251113682337098</v>
      </c>
      <c r="O7063" s="14" t="s">
        <v>537</v>
      </c>
      <c r="P7063" s="14">
        <v>0.74141961839113213</v>
      </c>
      <c r="Q7063" s="5" t="s">
        <v>546</v>
      </c>
      <c r="XEE7063" s="3">
        <v>0.74141961839113202</v>
      </c>
      <c r="XEF7063" s="4">
        <v>0.762376481171125</v>
      </c>
      <c r="XEG7063" s="2" t="s">
        <v>13</v>
      </c>
      <c r="XEH7063" s="1">
        <v>7</v>
      </c>
    </row>
    <row r="7064" spans="1:17 16359:16362" hidden="1" x14ac:dyDescent="0.25">
      <c r="A7064" s="6">
        <v>86</v>
      </c>
      <c r="B7064" s="7" t="s">
        <v>528</v>
      </c>
      <c r="C7064" s="7" t="s">
        <v>262</v>
      </c>
      <c r="D7064" s="7" t="s">
        <v>298</v>
      </c>
      <c r="E7064" s="7" t="s">
        <v>255</v>
      </c>
      <c r="F7064" s="6">
        <v>11</v>
      </c>
      <c r="G7064" s="11">
        <v>2033916595</v>
      </c>
      <c r="H7064" s="11">
        <f t="shared" si="110"/>
        <v>1804352599</v>
      </c>
      <c r="I7064" s="11">
        <v>32340844</v>
      </c>
      <c r="J7064" s="11">
        <v>1772011755</v>
      </c>
      <c r="K7064" s="11">
        <v>852148665</v>
      </c>
      <c r="L7064" s="11">
        <v>852148665</v>
      </c>
      <c r="M7064" s="11">
        <v>229563996</v>
      </c>
      <c r="N7064" s="13">
        <v>0.87123127829142899</v>
      </c>
      <c r="O7064" s="14" t="s">
        <v>535</v>
      </c>
      <c r="P7064" s="14">
        <v>0.41896932602587866</v>
      </c>
      <c r="Q7064" s="5" t="s">
        <v>543</v>
      </c>
      <c r="XEE7064" s="3">
        <v>0.418969326025879</v>
      </c>
      <c r="XEF7064" s="4">
        <v>0.48089334768549502</v>
      </c>
      <c r="XEG7064" s="2" t="s">
        <v>13</v>
      </c>
      <c r="XEH7064" s="1">
        <v>7</v>
      </c>
    </row>
    <row r="7065" spans="1:17 16359:16362" hidden="1" x14ac:dyDescent="0.25">
      <c r="A7065" s="6">
        <v>86</v>
      </c>
      <c r="B7065" s="7" t="s">
        <v>528</v>
      </c>
      <c r="C7065" s="7" t="s">
        <v>262</v>
      </c>
      <c r="D7065" s="7" t="s">
        <v>298</v>
      </c>
      <c r="E7065" s="7" t="s">
        <v>256</v>
      </c>
      <c r="F7065" s="6">
        <v>16</v>
      </c>
      <c r="G7065" s="11">
        <v>4958223967</v>
      </c>
      <c r="H7065" s="11">
        <f t="shared" si="110"/>
        <v>4923395969</v>
      </c>
      <c r="I7065" s="11">
        <v>102848349</v>
      </c>
      <c r="J7065" s="11">
        <v>4820547620</v>
      </c>
      <c r="K7065" s="11">
        <v>2005697880</v>
      </c>
      <c r="L7065" s="11">
        <v>2005697880</v>
      </c>
      <c r="M7065" s="11">
        <v>34827998</v>
      </c>
      <c r="N7065" s="13">
        <v>0.972232729316723</v>
      </c>
      <c r="O7065" s="14" t="s">
        <v>537</v>
      </c>
      <c r="P7065" s="14">
        <v>0.40451941932214858</v>
      </c>
      <c r="Q7065" s="5" t="s">
        <v>543</v>
      </c>
      <c r="XEE7065" s="3">
        <v>0.40451941932214902</v>
      </c>
      <c r="XEF7065" s="4">
        <v>0.41607262039660098</v>
      </c>
      <c r="XEG7065" s="2" t="s">
        <v>13</v>
      </c>
      <c r="XEH7065" s="1">
        <v>7</v>
      </c>
    </row>
    <row r="7066" spans="1:17 16359:16362" hidden="1" x14ac:dyDescent="0.25">
      <c r="A7066" s="6">
        <v>86</v>
      </c>
      <c r="B7066" s="7" t="s">
        <v>528</v>
      </c>
      <c r="C7066" s="7" t="s">
        <v>262</v>
      </c>
      <c r="D7066" s="7" t="s">
        <v>298</v>
      </c>
      <c r="E7066" s="7" t="s">
        <v>258</v>
      </c>
      <c r="F7066" s="6">
        <v>21</v>
      </c>
      <c r="G7066" s="11">
        <v>20102660</v>
      </c>
      <c r="H7066" s="11">
        <f t="shared" si="110"/>
        <v>19740880</v>
      </c>
      <c r="I7066" s="11">
        <v>0</v>
      </c>
      <c r="J7066" s="11">
        <v>19740880</v>
      </c>
      <c r="K7066" s="11">
        <v>19740880</v>
      </c>
      <c r="L7066" s="11">
        <v>19740880</v>
      </c>
      <c r="M7066" s="11">
        <v>361780</v>
      </c>
      <c r="N7066" s="13">
        <v>0.98200337666756499</v>
      </c>
      <c r="O7066" s="14" t="s">
        <v>537</v>
      </c>
      <c r="P7066" s="14">
        <v>0.98200337666756543</v>
      </c>
      <c r="Q7066" s="5" t="s">
        <v>546</v>
      </c>
      <c r="XEE7066" s="3">
        <v>0.98200337666756499</v>
      </c>
      <c r="XEF7066" s="4">
        <v>1</v>
      </c>
      <c r="XEG7066" s="2" t="s">
        <v>13</v>
      </c>
      <c r="XEH7066" s="1">
        <v>7</v>
      </c>
    </row>
    <row r="7067" spans="1:17 16359:16362" hidden="1" x14ac:dyDescent="0.25">
      <c r="A7067" s="6">
        <v>86</v>
      </c>
      <c r="B7067" s="7" t="s">
        <v>528</v>
      </c>
      <c r="C7067" s="7" t="s">
        <v>262</v>
      </c>
      <c r="D7067" s="7" t="s">
        <v>298</v>
      </c>
      <c r="E7067" s="7" t="s">
        <v>14</v>
      </c>
      <c r="F7067" s="6">
        <v>27</v>
      </c>
      <c r="G7067" s="11">
        <v>29117311777</v>
      </c>
      <c r="H7067" s="11">
        <f t="shared" si="110"/>
        <v>28524094350</v>
      </c>
      <c r="I7067" s="11">
        <v>0</v>
      </c>
      <c r="J7067" s="11">
        <v>28524094350</v>
      </c>
      <c r="K7067" s="11">
        <v>23909573455</v>
      </c>
      <c r="L7067" s="11">
        <v>23909573455</v>
      </c>
      <c r="M7067" s="11">
        <v>593217427</v>
      </c>
      <c r="N7067" s="13">
        <v>0.97962664165073798</v>
      </c>
      <c r="O7067" s="14" t="s">
        <v>537</v>
      </c>
      <c r="P7067" s="14">
        <v>0.82114632140891408</v>
      </c>
      <c r="Q7067" s="5" t="s">
        <v>546</v>
      </c>
      <c r="XEE7067" s="3">
        <v>0.82114632140891397</v>
      </c>
      <c r="XEF7067" s="4">
        <v>0.83822375433280005</v>
      </c>
      <c r="XEG7067" s="2" t="s">
        <v>13</v>
      </c>
      <c r="XEH7067" s="1">
        <v>7</v>
      </c>
    </row>
    <row r="7068" spans="1:17 16359:16362" ht="30" hidden="1" x14ac:dyDescent="0.25">
      <c r="A7068" s="6">
        <v>86</v>
      </c>
      <c r="B7068" s="7" t="s">
        <v>528</v>
      </c>
      <c r="C7068" s="7" t="s">
        <v>265</v>
      </c>
      <c r="D7068" s="7" t="s">
        <v>308</v>
      </c>
      <c r="E7068" s="7" t="s">
        <v>309</v>
      </c>
      <c r="F7068" s="5"/>
      <c r="G7068" s="11">
        <v>28077382584</v>
      </c>
      <c r="H7068" s="11">
        <f t="shared" si="110"/>
        <v>27483803377</v>
      </c>
      <c r="I7068" s="11">
        <v>0</v>
      </c>
      <c r="J7068" s="11">
        <v>27483803377</v>
      </c>
      <c r="K7068" s="11">
        <v>23434256805</v>
      </c>
      <c r="L7068" s="11">
        <v>23434256805</v>
      </c>
      <c r="M7068" s="11">
        <v>593579207</v>
      </c>
      <c r="N7068" s="13">
        <v>0.97885916875534396</v>
      </c>
      <c r="O7068" s="14" t="s">
        <v>537</v>
      </c>
      <c r="P7068" s="14">
        <v>0.83463110334059765</v>
      </c>
      <c r="Q7068" s="5" t="s">
        <v>546</v>
      </c>
      <c r="XEE7068" s="3">
        <v>0.83463110334059798</v>
      </c>
      <c r="XEF7068" s="4">
        <v>0.85265698067870399</v>
      </c>
      <c r="XEG7068" s="2" t="s">
        <v>13</v>
      </c>
      <c r="XEH7068" s="1">
        <v>7</v>
      </c>
    </row>
    <row r="7069" spans="1:17 16359:16362" hidden="1" x14ac:dyDescent="0.25">
      <c r="A7069" s="6">
        <v>86</v>
      </c>
      <c r="B7069" s="7" t="s">
        <v>528</v>
      </c>
      <c r="C7069" s="7" t="s">
        <v>265</v>
      </c>
      <c r="D7069" s="7" t="s">
        <v>308</v>
      </c>
      <c r="E7069" s="7" t="s">
        <v>258</v>
      </c>
      <c r="F7069" s="6">
        <v>21</v>
      </c>
      <c r="G7069" s="11">
        <v>20102660</v>
      </c>
      <c r="H7069" s="11">
        <f t="shared" si="110"/>
        <v>19740880</v>
      </c>
      <c r="I7069" s="11">
        <v>0</v>
      </c>
      <c r="J7069" s="11">
        <v>19740880</v>
      </c>
      <c r="K7069" s="11">
        <v>19740880</v>
      </c>
      <c r="L7069" s="11">
        <v>19740880</v>
      </c>
      <c r="M7069" s="11">
        <v>361780</v>
      </c>
      <c r="N7069" s="13">
        <v>0.98200337666756499</v>
      </c>
      <c r="O7069" s="14" t="s">
        <v>537</v>
      </c>
      <c r="P7069" s="14">
        <v>0.98200337666756543</v>
      </c>
      <c r="Q7069" s="5" t="s">
        <v>546</v>
      </c>
      <c r="XEE7069" s="3">
        <v>0.98200337666756499</v>
      </c>
      <c r="XEF7069" s="4">
        <v>1</v>
      </c>
      <c r="XEG7069" s="2" t="s">
        <v>13</v>
      </c>
      <c r="XEH7069" s="1">
        <v>7</v>
      </c>
    </row>
    <row r="7070" spans="1:17 16359:16362" hidden="1" x14ac:dyDescent="0.25">
      <c r="A7070" s="6">
        <v>86</v>
      </c>
      <c r="B7070" s="7" t="s">
        <v>528</v>
      </c>
      <c r="C7070" s="7" t="s">
        <v>265</v>
      </c>
      <c r="D7070" s="7" t="s">
        <v>308</v>
      </c>
      <c r="E7070" s="7" t="s">
        <v>14</v>
      </c>
      <c r="F7070" s="6">
        <v>27</v>
      </c>
      <c r="G7070" s="11">
        <v>28057279924</v>
      </c>
      <c r="H7070" s="11">
        <f t="shared" si="110"/>
        <v>27464062497</v>
      </c>
      <c r="I7070" s="11">
        <v>0</v>
      </c>
      <c r="J7070" s="11">
        <v>27464062497</v>
      </c>
      <c r="K7070" s="11">
        <v>23414515925</v>
      </c>
      <c r="L7070" s="11">
        <v>23414515925</v>
      </c>
      <c r="M7070" s="11">
        <v>593217427</v>
      </c>
      <c r="N7070" s="13">
        <v>0.978856915973078</v>
      </c>
      <c r="O7070" s="14" t="s">
        <v>537</v>
      </c>
      <c r="P7070" s="14">
        <v>0.83452551310832479</v>
      </c>
      <c r="Q7070" s="5" t="s">
        <v>546</v>
      </c>
      <c r="XEE7070" s="3">
        <v>0.83452551310832501</v>
      </c>
      <c r="XEF7070" s="4">
        <v>0.85255107206217795</v>
      </c>
      <c r="XEG7070" s="2" t="s">
        <v>13</v>
      </c>
      <c r="XEH7070" s="1">
        <v>7</v>
      </c>
    </row>
    <row r="7071" spans="1:17 16359:16362" ht="30" hidden="1" x14ac:dyDescent="0.25">
      <c r="A7071" s="6">
        <v>86</v>
      </c>
      <c r="B7071" s="7" t="s">
        <v>528</v>
      </c>
      <c r="C7071" s="7" t="s">
        <v>268</v>
      </c>
      <c r="D7071" s="7" t="s">
        <v>310</v>
      </c>
      <c r="E7071" s="7" t="s">
        <v>311</v>
      </c>
      <c r="F7071" s="5"/>
      <c r="G7071" s="11">
        <v>28077382584</v>
      </c>
      <c r="H7071" s="11">
        <f t="shared" si="110"/>
        <v>27483803377</v>
      </c>
      <c r="I7071" s="11">
        <v>0</v>
      </c>
      <c r="J7071" s="11">
        <v>27483803377</v>
      </c>
      <c r="K7071" s="11">
        <v>23434256805</v>
      </c>
      <c r="L7071" s="11">
        <v>23434256805</v>
      </c>
      <c r="M7071" s="11">
        <v>593579207</v>
      </c>
      <c r="N7071" s="13">
        <v>0.97885916875534396</v>
      </c>
      <c r="O7071" s="14" t="s">
        <v>537</v>
      </c>
      <c r="P7071" s="14">
        <v>0.83463110334059765</v>
      </c>
      <c r="Q7071" s="5" t="s">
        <v>546</v>
      </c>
      <c r="XEE7071" s="3">
        <v>0.83463110334059798</v>
      </c>
      <c r="XEF7071" s="4">
        <v>0.85265698067870399</v>
      </c>
      <c r="XEG7071" s="2" t="s">
        <v>13</v>
      </c>
      <c r="XEH7071" s="1">
        <v>7</v>
      </c>
    </row>
    <row r="7072" spans="1:17 16359:16362" hidden="1" x14ac:dyDescent="0.25">
      <c r="A7072" s="6">
        <v>86</v>
      </c>
      <c r="B7072" s="7" t="s">
        <v>528</v>
      </c>
      <c r="C7072" s="7" t="s">
        <v>268</v>
      </c>
      <c r="D7072" s="7" t="s">
        <v>310</v>
      </c>
      <c r="E7072" s="7" t="s">
        <v>258</v>
      </c>
      <c r="F7072" s="6">
        <v>21</v>
      </c>
      <c r="G7072" s="11">
        <v>20102660</v>
      </c>
      <c r="H7072" s="11">
        <f t="shared" si="110"/>
        <v>19740880</v>
      </c>
      <c r="I7072" s="11">
        <v>0</v>
      </c>
      <c r="J7072" s="11">
        <v>19740880</v>
      </c>
      <c r="K7072" s="11">
        <v>19740880</v>
      </c>
      <c r="L7072" s="11">
        <v>19740880</v>
      </c>
      <c r="M7072" s="11">
        <v>361780</v>
      </c>
      <c r="N7072" s="13">
        <v>0.98200337666756499</v>
      </c>
      <c r="O7072" s="14" t="s">
        <v>537</v>
      </c>
      <c r="P7072" s="14">
        <v>0.98200337666756543</v>
      </c>
      <c r="Q7072" s="5" t="s">
        <v>546</v>
      </c>
      <c r="XEE7072" s="3">
        <v>0.98200337666756499</v>
      </c>
      <c r="XEF7072" s="4">
        <v>1</v>
      </c>
      <c r="XEG7072" s="2" t="s">
        <v>13</v>
      </c>
      <c r="XEH7072" s="1">
        <v>7</v>
      </c>
    </row>
    <row r="7073" spans="1:17 16359:16362" hidden="1" x14ac:dyDescent="0.25">
      <c r="A7073" s="6">
        <v>86</v>
      </c>
      <c r="B7073" s="7" t="s">
        <v>528</v>
      </c>
      <c r="C7073" s="7" t="s">
        <v>268</v>
      </c>
      <c r="D7073" s="7" t="s">
        <v>310</v>
      </c>
      <c r="E7073" s="7" t="s">
        <v>14</v>
      </c>
      <c r="F7073" s="6">
        <v>27</v>
      </c>
      <c r="G7073" s="11">
        <v>28057279924</v>
      </c>
      <c r="H7073" s="11">
        <f t="shared" si="110"/>
        <v>27464062497</v>
      </c>
      <c r="I7073" s="11">
        <v>0</v>
      </c>
      <c r="J7073" s="11">
        <v>27464062497</v>
      </c>
      <c r="K7073" s="11">
        <v>23414515925</v>
      </c>
      <c r="L7073" s="11">
        <v>23414515925</v>
      </c>
      <c r="M7073" s="11">
        <v>593217427</v>
      </c>
      <c r="N7073" s="13">
        <v>0.978856915973078</v>
      </c>
      <c r="O7073" s="14" t="s">
        <v>537</v>
      </c>
      <c r="P7073" s="14">
        <v>0.83452551310832479</v>
      </c>
      <c r="Q7073" s="5" t="s">
        <v>546</v>
      </c>
      <c r="XEE7073" s="3">
        <v>0.83452551310832501</v>
      </c>
      <c r="XEF7073" s="4">
        <v>0.85255107206217795</v>
      </c>
      <c r="XEG7073" s="2" t="s">
        <v>13</v>
      </c>
      <c r="XEH7073" s="1">
        <v>7</v>
      </c>
    </row>
    <row r="7074" spans="1:17 16359:16362" ht="45" hidden="1" x14ac:dyDescent="0.25">
      <c r="A7074" s="6">
        <v>86</v>
      </c>
      <c r="B7074" s="7" t="s">
        <v>528</v>
      </c>
      <c r="C7074" s="7" t="s">
        <v>270</v>
      </c>
      <c r="D7074" s="7" t="s">
        <v>314</v>
      </c>
      <c r="E7074" s="7" t="s">
        <v>279</v>
      </c>
      <c r="F7074" s="5"/>
      <c r="G7074" s="11">
        <v>452466565</v>
      </c>
      <c r="H7074" s="11">
        <f t="shared" si="110"/>
        <v>452466565</v>
      </c>
      <c r="I7074" s="11">
        <v>0</v>
      </c>
      <c r="J7074" s="11">
        <v>452466565</v>
      </c>
      <c r="K7074" s="11">
        <v>201331041</v>
      </c>
      <c r="L7074" s="11">
        <v>201331041</v>
      </c>
      <c r="M7074" s="11">
        <v>0</v>
      </c>
      <c r="N7074" s="13">
        <v>1</v>
      </c>
      <c r="O7074" s="14" t="s">
        <v>537</v>
      </c>
      <c r="P7074" s="14">
        <v>0.44496335546914939</v>
      </c>
      <c r="Q7074" s="5" t="s">
        <v>543</v>
      </c>
      <c r="XEE7074" s="3">
        <v>0.444963355469149</v>
      </c>
      <c r="XEF7074" s="4">
        <v>0.444963355469149</v>
      </c>
      <c r="XEG7074" s="2" t="s">
        <v>29</v>
      </c>
      <c r="XEH7074" s="1">
        <v>7</v>
      </c>
    </row>
    <row r="7075" spans="1:17 16359:16362" hidden="1" x14ac:dyDescent="0.25">
      <c r="A7075" s="6">
        <v>86</v>
      </c>
      <c r="B7075" s="7" t="s">
        <v>528</v>
      </c>
      <c r="C7075" s="7" t="s">
        <v>270</v>
      </c>
      <c r="D7075" s="7" t="s">
        <v>314</v>
      </c>
      <c r="E7075" s="7" t="s">
        <v>14</v>
      </c>
      <c r="F7075" s="6">
        <v>27</v>
      </c>
      <c r="G7075" s="11">
        <v>452466565</v>
      </c>
      <c r="H7075" s="11">
        <f t="shared" si="110"/>
        <v>452466565</v>
      </c>
      <c r="I7075" s="11">
        <v>0</v>
      </c>
      <c r="J7075" s="11">
        <v>452466565</v>
      </c>
      <c r="K7075" s="11">
        <v>201331041</v>
      </c>
      <c r="L7075" s="11">
        <v>201331041</v>
      </c>
      <c r="M7075" s="11">
        <v>0</v>
      </c>
      <c r="N7075" s="13">
        <v>1</v>
      </c>
      <c r="O7075" s="14" t="s">
        <v>537</v>
      </c>
      <c r="P7075" s="14">
        <v>0.44496335546914939</v>
      </c>
      <c r="Q7075" s="5" t="s">
        <v>543</v>
      </c>
      <c r="XEE7075" s="3">
        <v>0.444963355469149</v>
      </c>
      <c r="XEF7075" s="4">
        <v>0.444963355469149</v>
      </c>
      <c r="XEG7075" s="2" t="s">
        <v>29</v>
      </c>
      <c r="XEH7075" s="1">
        <v>7</v>
      </c>
    </row>
    <row r="7076" spans="1:17 16359:16362" ht="45" hidden="1" x14ac:dyDescent="0.25">
      <c r="A7076" s="6">
        <v>86</v>
      </c>
      <c r="B7076" s="7" t="s">
        <v>528</v>
      </c>
      <c r="C7076" s="7" t="s">
        <v>270</v>
      </c>
      <c r="D7076" s="7" t="s">
        <v>315</v>
      </c>
      <c r="E7076" s="7" t="s">
        <v>281</v>
      </c>
      <c r="F7076" s="5"/>
      <c r="G7076" s="11">
        <v>72747956</v>
      </c>
      <c r="H7076" s="11">
        <f t="shared" si="110"/>
        <v>72679499</v>
      </c>
      <c r="I7076" s="11">
        <v>0</v>
      </c>
      <c r="J7076" s="11">
        <v>72679499</v>
      </c>
      <c r="K7076" s="11">
        <v>60320730</v>
      </c>
      <c r="L7076" s="11">
        <v>60320730</v>
      </c>
      <c r="M7076" s="11">
        <v>68457</v>
      </c>
      <c r="N7076" s="13">
        <v>0.99905898387028202</v>
      </c>
      <c r="O7076" s="14" t="s">
        <v>537</v>
      </c>
      <c r="P7076" s="14">
        <v>0.82917422449642431</v>
      </c>
      <c r="Q7076" s="5" t="s">
        <v>546</v>
      </c>
      <c r="XEE7076" s="3">
        <v>0.82917422449642397</v>
      </c>
      <c r="XEF7076" s="4">
        <v>0.82995522575079905</v>
      </c>
      <c r="XEG7076" s="2" t="s">
        <v>29</v>
      </c>
      <c r="XEH7076" s="1">
        <v>7</v>
      </c>
    </row>
    <row r="7077" spans="1:17 16359:16362" hidden="1" x14ac:dyDescent="0.25">
      <c r="A7077" s="6">
        <v>86</v>
      </c>
      <c r="B7077" s="7" t="s">
        <v>528</v>
      </c>
      <c r="C7077" s="7" t="s">
        <v>270</v>
      </c>
      <c r="D7077" s="7" t="s">
        <v>315</v>
      </c>
      <c r="E7077" s="7" t="s">
        <v>14</v>
      </c>
      <c r="F7077" s="6">
        <v>27</v>
      </c>
      <c r="G7077" s="11">
        <v>72747956</v>
      </c>
      <c r="H7077" s="11">
        <f t="shared" si="110"/>
        <v>72679499</v>
      </c>
      <c r="I7077" s="11">
        <v>0</v>
      </c>
      <c r="J7077" s="11">
        <v>72679499</v>
      </c>
      <c r="K7077" s="11">
        <v>60320730</v>
      </c>
      <c r="L7077" s="11">
        <v>60320730</v>
      </c>
      <c r="M7077" s="11">
        <v>68457</v>
      </c>
      <c r="N7077" s="13">
        <v>0.99905898387028202</v>
      </c>
      <c r="O7077" s="14" t="s">
        <v>537</v>
      </c>
      <c r="P7077" s="14">
        <v>0.82917422449642431</v>
      </c>
      <c r="Q7077" s="5" t="s">
        <v>546</v>
      </c>
      <c r="XEE7077" s="3">
        <v>0.82917422449642397</v>
      </c>
      <c r="XEF7077" s="4">
        <v>0.82995522575079905</v>
      </c>
      <c r="XEG7077" s="2" t="s">
        <v>29</v>
      </c>
      <c r="XEH7077" s="1">
        <v>7</v>
      </c>
    </row>
    <row r="7078" spans="1:17 16359:16362" hidden="1" x14ac:dyDescent="0.25">
      <c r="A7078" s="6">
        <v>86</v>
      </c>
      <c r="B7078" s="7" t="s">
        <v>528</v>
      </c>
      <c r="C7078" s="7" t="s">
        <v>270</v>
      </c>
      <c r="D7078" s="7" t="s">
        <v>316</v>
      </c>
      <c r="E7078" s="7" t="s">
        <v>317</v>
      </c>
      <c r="F7078" s="5"/>
      <c r="G7078" s="11">
        <v>8228875438</v>
      </c>
      <c r="H7078" s="11">
        <f t="shared" si="110"/>
        <v>8221038793</v>
      </c>
      <c r="I7078" s="11">
        <v>0</v>
      </c>
      <c r="J7078" s="11">
        <v>8221038793</v>
      </c>
      <c r="K7078" s="11">
        <v>6520949726</v>
      </c>
      <c r="L7078" s="11">
        <v>6520949726</v>
      </c>
      <c r="M7078" s="11">
        <v>7836645</v>
      </c>
      <c r="N7078" s="13">
        <v>0.99904766513248999</v>
      </c>
      <c r="O7078" s="14" t="s">
        <v>537</v>
      </c>
      <c r="P7078" s="14">
        <v>0.79244725176990827</v>
      </c>
      <c r="Q7078" s="5" t="s">
        <v>546</v>
      </c>
      <c r="XEE7078" s="3">
        <v>0.79244725176990805</v>
      </c>
      <c r="XEF7078" s="4">
        <v>0.793202646306987</v>
      </c>
      <c r="XEG7078" s="2" t="s">
        <v>29</v>
      </c>
      <c r="XEH7078" s="1">
        <v>7</v>
      </c>
    </row>
    <row r="7079" spans="1:17 16359:16362" hidden="1" x14ac:dyDescent="0.25">
      <c r="A7079" s="6">
        <v>86</v>
      </c>
      <c r="B7079" s="7" t="s">
        <v>528</v>
      </c>
      <c r="C7079" s="7" t="s">
        <v>270</v>
      </c>
      <c r="D7079" s="7" t="s">
        <v>316</v>
      </c>
      <c r="E7079" s="7" t="s">
        <v>14</v>
      </c>
      <c r="F7079" s="6">
        <v>27</v>
      </c>
      <c r="G7079" s="11">
        <v>8228875438</v>
      </c>
      <c r="H7079" s="11">
        <f t="shared" si="110"/>
        <v>8221038793</v>
      </c>
      <c r="I7079" s="11">
        <v>0</v>
      </c>
      <c r="J7079" s="11">
        <v>8221038793</v>
      </c>
      <c r="K7079" s="11">
        <v>6520949726</v>
      </c>
      <c r="L7079" s="11">
        <v>6520949726</v>
      </c>
      <c r="M7079" s="11">
        <v>7836645</v>
      </c>
      <c r="N7079" s="13">
        <v>0.99904766513248999</v>
      </c>
      <c r="O7079" s="14" t="s">
        <v>537</v>
      </c>
      <c r="P7079" s="14">
        <v>0.79244725176990827</v>
      </c>
      <c r="Q7079" s="5" t="s">
        <v>546</v>
      </c>
      <c r="XEE7079" s="3">
        <v>0.79244725176990805</v>
      </c>
      <c r="XEF7079" s="4">
        <v>0.793202646306987</v>
      </c>
      <c r="XEG7079" s="2" t="s">
        <v>29</v>
      </c>
      <c r="XEH7079" s="1">
        <v>7</v>
      </c>
    </row>
    <row r="7080" spans="1:17 16359:16362" ht="30" hidden="1" x14ac:dyDescent="0.25">
      <c r="A7080" s="6">
        <v>86</v>
      </c>
      <c r="B7080" s="7" t="s">
        <v>528</v>
      </c>
      <c r="C7080" s="7" t="s">
        <v>270</v>
      </c>
      <c r="D7080" s="7" t="s">
        <v>318</v>
      </c>
      <c r="E7080" s="7" t="s">
        <v>319</v>
      </c>
      <c r="F7080" s="5"/>
      <c r="G7080" s="11">
        <v>1308110780</v>
      </c>
      <c r="H7080" s="11">
        <f t="shared" si="110"/>
        <v>1278324914</v>
      </c>
      <c r="I7080" s="11">
        <v>0</v>
      </c>
      <c r="J7080" s="11">
        <v>1278324914</v>
      </c>
      <c r="K7080" s="11">
        <v>1034036110</v>
      </c>
      <c r="L7080" s="11">
        <v>1034036110</v>
      </c>
      <c r="M7080" s="11">
        <v>29785866</v>
      </c>
      <c r="N7080" s="13">
        <v>0.97722985969124099</v>
      </c>
      <c r="O7080" s="14" t="s">
        <v>537</v>
      </c>
      <c r="P7080" s="14">
        <v>0.79048053560112086</v>
      </c>
      <c r="Q7080" s="5" t="s">
        <v>546</v>
      </c>
      <c r="XEE7080" s="3">
        <v>0.79048053560112097</v>
      </c>
      <c r="XEF7080" s="4">
        <v>0.80889928583524395</v>
      </c>
      <c r="XEG7080" s="2" t="s">
        <v>29</v>
      </c>
      <c r="XEH7080" s="1">
        <v>7</v>
      </c>
    </row>
    <row r="7081" spans="1:17 16359:16362" hidden="1" x14ac:dyDescent="0.25">
      <c r="A7081" s="6">
        <v>86</v>
      </c>
      <c r="B7081" s="7" t="s">
        <v>528</v>
      </c>
      <c r="C7081" s="7" t="s">
        <v>270</v>
      </c>
      <c r="D7081" s="7" t="s">
        <v>318</v>
      </c>
      <c r="E7081" s="7" t="s">
        <v>14</v>
      </c>
      <c r="F7081" s="6">
        <v>27</v>
      </c>
      <c r="G7081" s="11">
        <v>1308110780</v>
      </c>
      <c r="H7081" s="11">
        <f t="shared" si="110"/>
        <v>1278324914</v>
      </c>
      <c r="I7081" s="11">
        <v>0</v>
      </c>
      <c r="J7081" s="11">
        <v>1278324914</v>
      </c>
      <c r="K7081" s="11">
        <v>1034036110</v>
      </c>
      <c r="L7081" s="11">
        <v>1034036110</v>
      </c>
      <c r="M7081" s="11">
        <v>29785866</v>
      </c>
      <c r="N7081" s="13">
        <v>0.97722985969124099</v>
      </c>
      <c r="O7081" s="14" t="s">
        <v>537</v>
      </c>
      <c r="P7081" s="14">
        <v>0.79048053560112086</v>
      </c>
      <c r="Q7081" s="5" t="s">
        <v>546</v>
      </c>
      <c r="XEE7081" s="3">
        <v>0.79048053560112097</v>
      </c>
      <c r="XEF7081" s="4">
        <v>0.80889928583524395</v>
      </c>
      <c r="XEG7081" s="2" t="s">
        <v>29</v>
      </c>
      <c r="XEH7081" s="1">
        <v>7</v>
      </c>
    </row>
    <row r="7082" spans="1:17 16359:16362" ht="30" hidden="1" x14ac:dyDescent="0.25">
      <c r="A7082" s="6">
        <v>86</v>
      </c>
      <c r="B7082" s="7" t="s">
        <v>528</v>
      </c>
      <c r="C7082" s="7" t="s">
        <v>270</v>
      </c>
      <c r="D7082" s="7" t="s">
        <v>330</v>
      </c>
      <c r="E7082" s="7" t="s">
        <v>331</v>
      </c>
      <c r="F7082" s="5"/>
      <c r="G7082" s="11">
        <v>16795743200</v>
      </c>
      <c r="H7082" s="11">
        <f t="shared" si="110"/>
        <v>16250674609</v>
      </c>
      <c r="I7082" s="11">
        <v>0</v>
      </c>
      <c r="J7082" s="11">
        <v>16250674609</v>
      </c>
      <c r="K7082" s="11">
        <v>14571927808</v>
      </c>
      <c r="L7082" s="11">
        <v>14571927808</v>
      </c>
      <c r="M7082" s="11">
        <v>545068591</v>
      </c>
      <c r="N7082" s="13">
        <v>0.96754721809511801</v>
      </c>
      <c r="O7082" s="14" t="s">
        <v>537</v>
      </c>
      <c r="P7082" s="14">
        <v>0.86759648766242148</v>
      </c>
      <c r="Q7082" s="5" t="s">
        <v>546</v>
      </c>
      <c r="XEE7082" s="3">
        <v>0.86759648766242103</v>
      </c>
      <c r="XEF7082" s="4">
        <v>0.89669679312449802</v>
      </c>
      <c r="XEG7082" s="2" t="s">
        <v>29</v>
      </c>
      <c r="XEH7082" s="1">
        <v>7</v>
      </c>
    </row>
    <row r="7083" spans="1:17 16359:16362" hidden="1" x14ac:dyDescent="0.25">
      <c r="A7083" s="6">
        <v>86</v>
      </c>
      <c r="B7083" s="7" t="s">
        <v>528</v>
      </c>
      <c r="C7083" s="7" t="s">
        <v>270</v>
      </c>
      <c r="D7083" s="7" t="s">
        <v>330</v>
      </c>
      <c r="E7083" s="7" t="s">
        <v>14</v>
      </c>
      <c r="F7083" s="6">
        <v>27</v>
      </c>
      <c r="G7083" s="11">
        <v>16795743200</v>
      </c>
      <c r="H7083" s="11">
        <f t="shared" si="110"/>
        <v>16250674609</v>
      </c>
      <c r="I7083" s="11">
        <v>0</v>
      </c>
      <c r="J7083" s="11">
        <v>16250674609</v>
      </c>
      <c r="K7083" s="11">
        <v>14571927808</v>
      </c>
      <c r="L7083" s="11">
        <v>14571927808</v>
      </c>
      <c r="M7083" s="11">
        <v>545068591</v>
      </c>
      <c r="N7083" s="13">
        <v>0.96754721809511801</v>
      </c>
      <c r="O7083" s="14" t="s">
        <v>537</v>
      </c>
      <c r="P7083" s="14">
        <v>0.86759648766242148</v>
      </c>
      <c r="Q7083" s="5" t="s">
        <v>546</v>
      </c>
      <c r="XEE7083" s="3">
        <v>0.86759648766242103</v>
      </c>
      <c r="XEF7083" s="4">
        <v>0.89669679312449802</v>
      </c>
      <c r="XEG7083" s="2" t="s">
        <v>29</v>
      </c>
      <c r="XEH7083" s="1">
        <v>7</v>
      </c>
    </row>
    <row r="7084" spans="1:17 16359:16362" hidden="1" x14ac:dyDescent="0.25">
      <c r="A7084" s="6">
        <v>86</v>
      </c>
      <c r="B7084" s="7" t="s">
        <v>528</v>
      </c>
      <c r="C7084" s="7" t="s">
        <v>270</v>
      </c>
      <c r="D7084" s="7" t="s">
        <v>332</v>
      </c>
      <c r="E7084" s="7" t="s">
        <v>333</v>
      </c>
      <c r="F7084" s="5"/>
      <c r="G7084" s="11">
        <v>21768736</v>
      </c>
      <c r="H7084" s="11">
        <f t="shared" si="110"/>
        <v>10949088</v>
      </c>
      <c r="I7084" s="11">
        <v>0</v>
      </c>
      <c r="J7084" s="11">
        <v>10949088</v>
      </c>
      <c r="K7084" s="11">
        <v>9982200</v>
      </c>
      <c r="L7084" s="11">
        <v>9982200</v>
      </c>
      <c r="M7084" s="11">
        <v>10819648</v>
      </c>
      <c r="N7084" s="13">
        <v>0.502973071105277</v>
      </c>
      <c r="O7084" s="14" t="s">
        <v>535</v>
      </c>
      <c r="P7084" s="14">
        <v>0.45855671179070756</v>
      </c>
      <c r="Q7084" s="5" t="s">
        <v>543</v>
      </c>
      <c r="XEE7084" s="3">
        <v>0.458556711790708</v>
      </c>
      <c r="XEF7084" s="4">
        <v>0.91169237109063295</v>
      </c>
      <c r="XEG7084" s="2" t="s">
        <v>29</v>
      </c>
      <c r="XEH7084" s="1">
        <v>7</v>
      </c>
    </row>
    <row r="7085" spans="1:17 16359:16362" hidden="1" x14ac:dyDescent="0.25">
      <c r="A7085" s="6">
        <v>86</v>
      </c>
      <c r="B7085" s="7" t="s">
        <v>528</v>
      </c>
      <c r="C7085" s="7" t="s">
        <v>270</v>
      </c>
      <c r="D7085" s="7" t="s">
        <v>332</v>
      </c>
      <c r="E7085" s="7" t="s">
        <v>258</v>
      </c>
      <c r="F7085" s="6">
        <v>21</v>
      </c>
      <c r="G7085" s="11">
        <v>361780</v>
      </c>
      <c r="H7085" s="11">
        <f t="shared" si="110"/>
        <v>0</v>
      </c>
      <c r="I7085" s="11">
        <v>0</v>
      </c>
      <c r="J7085" s="11">
        <v>0</v>
      </c>
      <c r="K7085" s="11">
        <v>0</v>
      </c>
      <c r="L7085" s="11">
        <v>0</v>
      </c>
      <c r="M7085" s="11">
        <v>361780</v>
      </c>
      <c r="N7085" s="13">
        <v>0</v>
      </c>
      <c r="O7085" s="14" t="s">
        <v>535</v>
      </c>
      <c r="P7085" s="14">
        <v>0</v>
      </c>
      <c r="Q7085" s="5" t="s">
        <v>543</v>
      </c>
      <c r="XEE7085" s="3">
        <v>0</v>
      </c>
      <c r="XEG7085" s="2" t="s">
        <v>29</v>
      </c>
      <c r="XEH7085" s="1">
        <v>7</v>
      </c>
    </row>
    <row r="7086" spans="1:17 16359:16362" hidden="1" x14ac:dyDescent="0.25">
      <c r="A7086" s="6">
        <v>86</v>
      </c>
      <c r="B7086" s="7" t="s">
        <v>528</v>
      </c>
      <c r="C7086" s="7" t="s">
        <v>270</v>
      </c>
      <c r="D7086" s="7" t="s">
        <v>332</v>
      </c>
      <c r="E7086" s="7" t="s">
        <v>14</v>
      </c>
      <c r="F7086" s="6">
        <v>27</v>
      </c>
      <c r="G7086" s="11">
        <v>21406956</v>
      </c>
      <c r="H7086" s="11">
        <f t="shared" si="110"/>
        <v>10949088</v>
      </c>
      <c r="I7086" s="11">
        <v>0</v>
      </c>
      <c r="J7086" s="11">
        <v>10949088</v>
      </c>
      <c r="K7086" s="11">
        <v>9982200</v>
      </c>
      <c r="L7086" s="11">
        <v>9982200</v>
      </c>
      <c r="M7086" s="11">
        <v>10457868</v>
      </c>
      <c r="N7086" s="13">
        <v>0.511473373421237</v>
      </c>
      <c r="O7086" s="14" t="s">
        <v>535</v>
      </c>
      <c r="P7086" s="14">
        <v>0.46630637256413288</v>
      </c>
      <c r="Q7086" s="5" t="s">
        <v>543</v>
      </c>
      <c r="XEE7086" s="3">
        <v>0.46630637256413299</v>
      </c>
      <c r="XEF7086" s="4">
        <v>0.91169237109063295</v>
      </c>
      <c r="XEG7086" s="2" t="s">
        <v>29</v>
      </c>
      <c r="XEH7086" s="1">
        <v>7</v>
      </c>
    </row>
    <row r="7087" spans="1:17 16359:16362" ht="30" hidden="1" x14ac:dyDescent="0.25">
      <c r="A7087" s="6">
        <v>86</v>
      </c>
      <c r="B7087" s="7" t="s">
        <v>528</v>
      </c>
      <c r="C7087" s="7" t="s">
        <v>270</v>
      </c>
      <c r="D7087" s="7" t="s">
        <v>334</v>
      </c>
      <c r="E7087" s="7" t="s">
        <v>335</v>
      </c>
      <c r="F7087" s="5"/>
      <c r="G7087" s="11">
        <v>1197654433</v>
      </c>
      <c r="H7087" s="11">
        <f t="shared" si="110"/>
        <v>1197654433</v>
      </c>
      <c r="I7087" s="11">
        <v>0</v>
      </c>
      <c r="J7087" s="11">
        <v>1197654433</v>
      </c>
      <c r="K7087" s="11">
        <v>1035703846</v>
      </c>
      <c r="L7087" s="11">
        <v>1035703846</v>
      </c>
      <c r="M7087" s="11">
        <v>0</v>
      </c>
      <c r="N7087" s="13">
        <v>1</v>
      </c>
      <c r="O7087" s="14" t="s">
        <v>537</v>
      </c>
      <c r="P7087" s="14">
        <v>0.86477686506421503</v>
      </c>
      <c r="Q7087" s="5" t="s">
        <v>546</v>
      </c>
      <c r="XEE7087" s="3">
        <v>0.86477686506421503</v>
      </c>
      <c r="XEF7087" s="4">
        <v>0.86477686506421503</v>
      </c>
      <c r="XEG7087" s="2" t="s">
        <v>29</v>
      </c>
      <c r="XEH7087" s="1">
        <v>7</v>
      </c>
    </row>
    <row r="7088" spans="1:17 16359:16362" hidden="1" x14ac:dyDescent="0.25">
      <c r="A7088" s="6">
        <v>86</v>
      </c>
      <c r="B7088" s="7" t="s">
        <v>528</v>
      </c>
      <c r="C7088" s="7" t="s">
        <v>270</v>
      </c>
      <c r="D7088" s="7" t="s">
        <v>334</v>
      </c>
      <c r="E7088" s="7" t="s">
        <v>258</v>
      </c>
      <c r="F7088" s="6">
        <v>21</v>
      </c>
      <c r="G7088" s="11">
        <v>19740880</v>
      </c>
      <c r="H7088" s="11">
        <f t="shared" si="110"/>
        <v>19740880</v>
      </c>
      <c r="I7088" s="11">
        <v>0</v>
      </c>
      <c r="J7088" s="11">
        <v>19740880</v>
      </c>
      <c r="K7088" s="11">
        <v>19740880</v>
      </c>
      <c r="L7088" s="11">
        <v>19740880</v>
      </c>
      <c r="M7088" s="11">
        <v>0</v>
      </c>
      <c r="N7088" s="13">
        <v>1</v>
      </c>
      <c r="O7088" s="14" t="s">
        <v>537</v>
      </c>
      <c r="P7088" s="14">
        <v>1</v>
      </c>
      <c r="Q7088" s="5" t="s">
        <v>546</v>
      </c>
      <c r="XEE7088" s="3">
        <v>1</v>
      </c>
      <c r="XEF7088" s="4">
        <v>1</v>
      </c>
      <c r="XEG7088" s="2" t="s">
        <v>29</v>
      </c>
      <c r="XEH7088" s="1">
        <v>7</v>
      </c>
    </row>
    <row r="7089" spans="1:17 16359:16362" hidden="1" x14ac:dyDescent="0.25">
      <c r="A7089" s="6">
        <v>86</v>
      </c>
      <c r="B7089" s="7" t="s">
        <v>528</v>
      </c>
      <c r="C7089" s="7" t="s">
        <v>270</v>
      </c>
      <c r="D7089" s="7" t="s">
        <v>334</v>
      </c>
      <c r="E7089" s="7" t="s">
        <v>14</v>
      </c>
      <c r="F7089" s="6">
        <v>27</v>
      </c>
      <c r="G7089" s="11">
        <v>1177913553</v>
      </c>
      <c r="H7089" s="11">
        <f t="shared" si="110"/>
        <v>1177913553</v>
      </c>
      <c r="I7089" s="11">
        <v>0</v>
      </c>
      <c r="J7089" s="11">
        <v>1177913553</v>
      </c>
      <c r="K7089" s="11">
        <v>1015962966</v>
      </c>
      <c r="L7089" s="11">
        <v>1015962966</v>
      </c>
      <c r="M7089" s="11">
        <v>0</v>
      </c>
      <c r="N7089" s="13">
        <v>1</v>
      </c>
      <c r="O7089" s="14" t="s">
        <v>537</v>
      </c>
      <c r="P7089" s="14">
        <v>0.86251063451343102</v>
      </c>
      <c r="Q7089" s="5" t="s">
        <v>546</v>
      </c>
      <c r="XEE7089" s="3">
        <v>0.86251063451343102</v>
      </c>
      <c r="XEF7089" s="4">
        <v>0.86251063451343102</v>
      </c>
      <c r="XEG7089" s="2" t="s">
        <v>29</v>
      </c>
      <c r="XEH7089" s="1">
        <v>7</v>
      </c>
    </row>
    <row r="7090" spans="1:17 16359:16362" ht="30" hidden="1" x14ac:dyDescent="0.25">
      <c r="A7090" s="6">
        <v>86</v>
      </c>
      <c r="B7090" s="7" t="s">
        <v>528</v>
      </c>
      <c r="C7090" s="7" t="s">
        <v>270</v>
      </c>
      <c r="D7090" s="7" t="s">
        <v>354</v>
      </c>
      <c r="E7090" s="7" t="s">
        <v>283</v>
      </c>
      <c r="F7090" s="5"/>
      <c r="G7090" s="11">
        <v>15476</v>
      </c>
      <c r="H7090" s="11">
        <f t="shared" si="110"/>
        <v>15476</v>
      </c>
      <c r="I7090" s="11">
        <v>0</v>
      </c>
      <c r="J7090" s="11">
        <v>15476</v>
      </c>
      <c r="K7090" s="11">
        <v>5344</v>
      </c>
      <c r="L7090" s="11">
        <v>5344</v>
      </c>
      <c r="M7090" s="11">
        <v>0</v>
      </c>
      <c r="N7090" s="13">
        <v>1</v>
      </c>
      <c r="O7090" s="14" t="s">
        <v>537</v>
      </c>
      <c r="P7090" s="14">
        <v>0.34530886533988109</v>
      </c>
      <c r="Q7090" s="5" t="s">
        <v>543</v>
      </c>
      <c r="XEE7090" s="3">
        <v>0.34530886533988098</v>
      </c>
      <c r="XEF7090" s="4">
        <v>0.34530886533988098</v>
      </c>
      <c r="XEG7090" s="2" t="s">
        <v>29</v>
      </c>
      <c r="XEH7090" s="1">
        <v>7</v>
      </c>
    </row>
    <row r="7091" spans="1:17 16359:16362" hidden="1" x14ac:dyDescent="0.25">
      <c r="A7091" s="6">
        <v>86</v>
      </c>
      <c r="B7091" s="7" t="s">
        <v>528</v>
      </c>
      <c r="C7091" s="7" t="s">
        <v>270</v>
      </c>
      <c r="D7091" s="7" t="s">
        <v>354</v>
      </c>
      <c r="E7091" s="7" t="s">
        <v>14</v>
      </c>
      <c r="F7091" s="6">
        <v>27</v>
      </c>
      <c r="G7091" s="11">
        <v>15476</v>
      </c>
      <c r="H7091" s="11">
        <f t="shared" si="110"/>
        <v>15476</v>
      </c>
      <c r="I7091" s="11">
        <v>0</v>
      </c>
      <c r="J7091" s="11">
        <v>15476</v>
      </c>
      <c r="K7091" s="11">
        <v>5344</v>
      </c>
      <c r="L7091" s="11">
        <v>5344</v>
      </c>
      <c r="M7091" s="11">
        <v>0</v>
      </c>
      <c r="N7091" s="13">
        <v>1</v>
      </c>
      <c r="O7091" s="14" t="s">
        <v>537</v>
      </c>
      <c r="P7091" s="14">
        <v>0.34530886533988109</v>
      </c>
      <c r="Q7091" s="5" t="s">
        <v>543</v>
      </c>
      <c r="XEE7091" s="3">
        <v>0.34530886533988098</v>
      </c>
      <c r="XEF7091" s="4">
        <v>0.34530886533988098</v>
      </c>
      <c r="XEG7091" s="2" t="s">
        <v>29</v>
      </c>
      <c r="XEH7091" s="1">
        <v>7</v>
      </c>
    </row>
    <row r="7092" spans="1:17 16359:16362" ht="45" hidden="1" x14ac:dyDescent="0.25">
      <c r="A7092" s="6">
        <v>86</v>
      </c>
      <c r="B7092" s="7" t="s">
        <v>528</v>
      </c>
      <c r="C7092" s="7" t="s">
        <v>265</v>
      </c>
      <c r="D7092" s="7" t="s">
        <v>355</v>
      </c>
      <c r="E7092" s="7" t="s">
        <v>356</v>
      </c>
      <c r="F7092" s="5"/>
      <c r="G7092" s="11">
        <v>1433049366</v>
      </c>
      <c r="H7092" s="11">
        <f t="shared" si="110"/>
        <v>1432018763</v>
      </c>
      <c r="I7092" s="11">
        <v>7243923</v>
      </c>
      <c r="J7092" s="11">
        <v>1424774840</v>
      </c>
      <c r="K7092" s="11">
        <v>465608410</v>
      </c>
      <c r="L7092" s="11">
        <v>465608410</v>
      </c>
      <c r="M7092" s="11">
        <v>1030603</v>
      </c>
      <c r="N7092" s="13">
        <v>0.99422593094395895</v>
      </c>
      <c r="O7092" s="14" t="s">
        <v>537</v>
      </c>
      <c r="P7092" s="14">
        <v>0.32490744634961866</v>
      </c>
      <c r="Q7092" s="5" t="s">
        <v>543</v>
      </c>
      <c r="XEE7092" s="3">
        <v>0.32490744634961899</v>
      </c>
      <c r="XEF7092" s="4">
        <v>0.32679437966493002</v>
      </c>
      <c r="XEG7092" s="2" t="s">
        <v>13</v>
      </c>
      <c r="XEH7092" s="1">
        <v>7</v>
      </c>
    </row>
    <row r="7093" spans="1:17 16359:16362" hidden="1" x14ac:dyDescent="0.25">
      <c r="A7093" s="6">
        <v>86</v>
      </c>
      <c r="B7093" s="7" t="s">
        <v>528</v>
      </c>
      <c r="C7093" s="7" t="s">
        <v>265</v>
      </c>
      <c r="D7093" s="7" t="s">
        <v>355</v>
      </c>
      <c r="E7093" s="7" t="s">
        <v>256</v>
      </c>
      <c r="F7093" s="6">
        <v>16</v>
      </c>
      <c r="G7093" s="11">
        <v>1433049366</v>
      </c>
      <c r="H7093" s="11">
        <f t="shared" si="110"/>
        <v>1432018763</v>
      </c>
      <c r="I7093" s="11">
        <v>7243923</v>
      </c>
      <c r="J7093" s="11">
        <v>1424774840</v>
      </c>
      <c r="K7093" s="11">
        <v>465608410</v>
      </c>
      <c r="L7093" s="11">
        <v>465608410</v>
      </c>
      <c r="M7093" s="11">
        <v>1030603</v>
      </c>
      <c r="N7093" s="13">
        <v>0.99422593094395895</v>
      </c>
      <c r="O7093" s="14" t="s">
        <v>537</v>
      </c>
      <c r="P7093" s="14">
        <v>0.32490744634961866</v>
      </c>
      <c r="Q7093" s="5" t="s">
        <v>543</v>
      </c>
      <c r="XEE7093" s="3">
        <v>0.32490744634961899</v>
      </c>
      <c r="XEF7093" s="4">
        <v>0.32679437966493002</v>
      </c>
      <c r="XEG7093" s="2" t="s">
        <v>13</v>
      </c>
      <c r="XEH7093" s="1">
        <v>7</v>
      </c>
    </row>
    <row r="7094" spans="1:17 16359:16362" ht="45" hidden="1" x14ac:dyDescent="0.25">
      <c r="A7094" s="6">
        <v>86</v>
      </c>
      <c r="B7094" s="7" t="s">
        <v>528</v>
      </c>
      <c r="C7094" s="7" t="s">
        <v>268</v>
      </c>
      <c r="D7094" s="7" t="s">
        <v>357</v>
      </c>
      <c r="E7094" s="7" t="s">
        <v>356</v>
      </c>
      <c r="F7094" s="5"/>
      <c r="G7094" s="11">
        <v>1433049366</v>
      </c>
      <c r="H7094" s="11">
        <f t="shared" si="110"/>
        <v>1432018763</v>
      </c>
      <c r="I7094" s="11">
        <v>7243923</v>
      </c>
      <c r="J7094" s="11">
        <v>1424774840</v>
      </c>
      <c r="K7094" s="11">
        <v>465608410</v>
      </c>
      <c r="L7094" s="11">
        <v>465608410</v>
      </c>
      <c r="M7094" s="11">
        <v>1030603</v>
      </c>
      <c r="N7094" s="13">
        <v>0.99422593094395895</v>
      </c>
      <c r="O7094" s="14" t="s">
        <v>537</v>
      </c>
      <c r="P7094" s="14">
        <v>0.32490744634961866</v>
      </c>
      <c r="Q7094" s="5" t="s">
        <v>543</v>
      </c>
      <c r="XEE7094" s="3">
        <v>0.32490744634961899</v>
      </c>
      <c r="XEF7094" s="4">
        <v>0.32679437966493002</v>
      </c>
      <c r="XEG7094" s="2" t="s">
        <v>13</v>
      </c>
      <c r="XEH7094" s="1">
        <v>7</v>
      </c>
    </row>
    <row r="7095" spans="1:17 16359:16362" hidden="1" x14ac:dyDescent="0.25">
      <c r="A7095" s="6">
        <v>86</v>
      </c>
      <c r="B7095" s="7" t="s">
        <v>528</v>
      </c>
      <c r="C7095" s="7" t="s">
        <v>268</v>
      </c>
      <c r="D7095" s="7" t="s">
        <v>357</v>
      </c>
      <c r="E7095" s="7" t="s">
        <v>256</v>
      </c>
      <c r="F7095" s="6">
        <v>16</v>
      </c>
      <c r="G7095" s="11">
        <v>1433049366</v>
      </c>
      <c r="H7095" s="11">
        <f t="shared" si="110"/>
        <v>1432018763</v>
      </c>
      <c r="I7095" s="11">
        <v>7243923</v>
      </c>
      <c r="J7095" s="11">
        <v>1424774840</v>
      </c>
      <c r="K7095" s="11">
        <v>465608410</v>
      </c>
      <c r="L7095" s="11">
        <v>465608410</v>
      </c>
      <c r="M7095" s="11">
        <v>1030603</v>
      </c>
      <c r="N7095" s="13">
        <v>0.99422593094395895</v>
      </c>
      <c r="O7095" s="14" t="s">
        <v>537</v>
      </c>
      <c r="P7095" s="14">
        <v>0.32490744634961866</v>
      </c>
      <c r="Q7095" s="5" t="s">
        <v>543</v>
      </c>
      <c r="XEE7095" s="3">
        <v>0.32490744634961899</v>
      </c>
      <c r="XEF7095" s="4">
        <v>0.32679437966493002</v>
      </c>
      <c r="XEG7095" s="2" t="s">
        <v>13</v>
      </c>
      <c r="XEH7095" s="1">
        <v>7</v>
      </c>
    </row>
    <row r="7096" spans="1:17 16359:16362" ht="45" hidden="1" x14ac:dyDescent="0.25">
      <c r="A7096" s="6">
        <v>86</v>
      </c>
      <c r="B7096" s="7" t="s">
        <v>528</v>
      </c>
      <c r="C7096" s="7" t="s">
        <v>270</v>
      </c>
      <c r="D7096" s="7" t="s">
        <v>358</v>
      </c>
      <c r="E7096" s="7" t="s">
        <v>279</v>
      </c>
      <c r="F7096" s="5"/>
      <c r="G7096" s="11">
        <v>31334933</v>
      </c>
      <c r="H7096" s="11">
        <f t="shared" si="110"/>
        <v>31334933</v>
      </c>
      <c r="I7096" s="11">
        <v>0</v>
      </c>
      <c r="J7096" s="11">
        <v>31334933</v>
      </c>
      <c r="K7096" s="11">
        <v>15954067</v>
      </c>
      <c r="L7096" s="11">
        <v>15954067</v>
      </c>
      <c r="M7096" s="11">
        <v>0</v>
      </c>
      <c r="N7096" s="13">
        <v>1</v>
      </c>
      <c r="O7096" s="14" t="s">
        <v>537</v>
      </c>
      <c r="P7096" s="14">
        <v>0.50914635751734338</v>
      </c>
      <c r="Q7096" s="5" t="s">
        <v>543</v>
      </c>
      <c r="XEE7096" s="3">
        <v>0.50914635751734305</v>
      </c>
      <c r="XEF7096" s="4">
        <v>0.50914635751734305</v>
      </c>
      <c r="XEG7096" s="2" t="s">
        <v>29</v>
      </c>
      <c r="XEH7096" s="1">
        <v>7</v>
      </c>
    </row>
    <row r="7097" spans="1:17 16359:16362" hidden="1" x14ac:dyDescent="0.25">
      <c r="A7097" s="6">
        <v>86</v>
      </c>
      <c r="B7097" s="7" t="s">
        <v>528</v>
      </c>
      <c r="C7097" s="7" t="s">
        <v>270</v>
      </c>
      <c r="D7097" s="7" t="s">
        <v>358</v>
      </c>
      <c r="E7097" s="7" t="s">
        <v>256</v>
      </c>
      <c r="F7097" s="6">
        <v>16</v>
      </c>
      <c r="G7097" s="11">
        <v>31334933</v>
      </c>
      <c r="H7097" s="11">
        <f t="shared" si="110"/>
        <v>31334933</v>
      </c>
      <c r="I7097" s="11">
        <v>0</v>
      </c>
      <c r="J7097" s="11">
        <v>31334933</v>
      </c>
      <c r="K7097" s="11">
        <v>15954067</v>
      </c>
      <c r="L7097" s="11">
        <v>15954067</v>
      </c>
      <c r="M7097" s="11">
        <v>0</v>
      </c>
      <c r="N7097" s="13">
        <v>1</v>
      </c>
      <c r="O7097" s="14" t="s">
        <v>537</v>
      </c>
      <c r="P7097" s="14">
        <v>0.50914635751734338</v>
      </c>
      <c r="Q7097" s="5" t="s">
        <v>543</v>
      </c>
      <c r="XEE7097" s="3">
        <v>0.50914635751734305</v>
      </c>
      <c r="XEF7097" s="4">
        <v>0.50914635751734305</v>
      </c>
      <c r="XEG7097" s="2" t="s">
        <v>29</v>
      </c>
      <c r="XEH7097" s="1">
        <v>7</v>
      </c>
    </row>
    <row r="7098" spans="1:17 16359:16362" ht="45" hidden="1" x14ac:dyDescent="0.25">
      <c r="A7098" s="6">
        <v>86</v>
      </c>
      <c r="B7098" s="7" t="s">
        <v>528</v>
      </c>
      <c r="C7098" s="7" t="s">
        <v>270</v>
      </c>
      <c r="D7098" s="7" t="s">
        <v>359</v>
      </c>
      <c r="E7098" s="7" t="s">
        <v>360</v>
      </c>
      <c r="F7098" s="5"/>
      <c r="G7098" s="11">
        <v>16000000</v>
      </c>
      <c r="H7098" s="11">
        <f t="shared" si="110"/>
        <v>14969397</v>
      </c>
      <c r="I7098" s="11">
        <v>7243923</v>
      </c>
      <c r="J7098" s="11">
        <v>7725474</v>
      </c>
      <c r="K7098" s="11">
        <v>3729318</v>
      </c>
      <c r="L7098" s="11">
        <v>3729318</v>
      </c>
      <c r="M7098" s="11">
        <v>1030603</v>
      </c>
      <c r="N7098" s="13">
        <v>0.48284212500000001</v>
      </c>
      <c r="O7098" s="14" t="s">
        <v>535</v>
      </c>
      <c r="P7098" s="14">
        <v>0.23308237500000001</v>
      </c>
      <c r="Q7098" s="5" t="s">
        <v>543</v>
      </c>
      <c r="XEE7098" s="3">
        <v>0.23308237500000001</v>
      </c>
      <c r="XEF7098" s="4">
        <v>0.48272999171313002</v>
      </c>
      <c r="XEG7098" s="2" t="s">
        <v>29</v>
      </c>
      <c r="XEH7098" s="1">
        <v>7</v>
      </c>
    </row>
    <row r="7099" spans="1:17 16359:16362" hidden="1" x14ac:dyDescent="0.25">
      <c r="A7099" s="6">
        <v>86</v>
      </c>
      <c r="B7099" s="7" t="s">
        <v>528</v>
      </c>
      <c r="C7099" s="7" t="s">
        <v>270</v>
      </c>
      <c r="D7099" s="7" t="s">
        <v>359</v>
      </c>
      <c r="E7099" s="7" t="s">
        <v>256</v>
      </c>
      <c r="F7099" s="6">
        <v>16</v>
      </c>
      <c r="G7099" s="11">
        <v>16000000</v>
      </c>
      <c r="H7099" s="11">
        <f t="shared" si="110"/>
        <v>14969397</v>
      </c>
      <c r="I7099" s="11">
        <v>7243923</v>
      </c>
      <c r="J7099" s="11">
        <v>7725474</v>
      </c>
      <c r="K7099" s="11">
        <v>3729318</v>
      </c>
      <c r="L7099" s="11">
        <v>3729318</v>
      </c>
      <c r="M7099" s="11">
        <v>1030603</v>
      </c>
      <c r="N7099" s="13">
        <v>0.48284212500000001</v>
      </c>
      <c r="O7099" s="14" t="s">
        <v>535</v>
      </c>
      <c r="P7099" s="14">
        <v>0.23308237500000001</v>
      </c>
      <c r="Q7099" s="5" t="s">
        <v>543</v>
      </c>
      <c r="XEE7099" s="3">
        <v>0.23308237500000001</v>
      </c>
      <c r="XEF7099" s="4">
        <v>0.48272999171313002</v>
      </c>
      <c r="XEG7099" s="2" t="s">
        <v>29</v>
      </c>
      <c r="XEH7099" s="1">
        <v>7</v>
      </c>
    </row>
    <row r="7100" spans="1:17 16359:16362" hidden="1" x14ac:dyDescent="0.25">
      <c r="A7100" s="6">
        <v>86</v>
      </c>
      <c r="B7100" s="7" t="s">
        <v>528</v>
      </c>
      <c r="C7100" s="7" t="s">
        <v>270</v>
      </c>
      <c r="D7100" s="7" t="s">
        <v>361</v>
      </c>
      <c r="E7100" s="7" t="s">
        <v>362</v>
      </c>
      <c r="F7100" s="5"/>
      <c r="G7100" s="11">
        <v>905306640</v>
      </c>
      <c r="H7100" s="11">
        <f t="shared" si="110"/>
        <v>905306640</v>
      </c>
      <c r="I7100" s="11">
        <v>0</v>
      </c>
      <c r="J7100" s="11">
        <v>905306640</v>
      </c>
      <c r="K7100" s="11">
        <v>407387988</v>
      </c>
      <c r="L7100" s="11">
        <v>407387988</v>
      </c>
      <c r="M7100" s="11">
        <v>0</v>
      </c>
      <c r="N7100" s="13">
        <v>1</v>
      </c>
      <c r="O7100" s="14" t="s">
        <v>537</v>
      </c>
      <c r="P7100" s="14">
        <v>0.45</v>
      </c>
      <c r="Q7100" s="5" t="s">
        <v>543</v>
      </c>
      <c r="XEE7100" s="3">
        <v>0.45</v>
      </c>
      <c r="XEF7100" s="4">
        <v>0.45</v>
      </c>
      <c r="XEG7100" s="2" t="s">
        <v>29</v>
      </c>
      <c r="XEH7100" s="1">
        <v>7</v>
      </c>
    </row>
    <row r="7101" spans="1:17 16359:16362" hidden="1" x14ac:dyDescent="0.25">
      <c r="A7101" s="6">
        <v>86</v>
      </c>
      <c r="B7101" s="7" t="s">
        <v>528</v>
      </c>
      <c r="C7101" s="7" t="s">
        <v>270</v>
      </c>
      <c r="D7101" s="7" t="s">
        <v>361</v>
      </c>
      <c r="E7101" s="7" t="s">
        <v>256</v>
      </c>
      <c r="F7101" s="6">
        <v>16</v>
      </c>
      <c r="G7101" s="11">
        <v>905306640</v>
      </c>
      <c r="H7101" s="11">
        <f t="shared" si="110"/>
        <v>905306640</v>
      </c>
      <c r="I7101" s="11">
        <v>0</v>
      </c>
      <c r="J7101" s="11">
        <v>905306640</v>
      </c>
      <c r="K7101" s="11">
        <v>407387988</v>
      </c>
      <c r="L7101" s="11">
        <v>407387988</v>
      </c>
      <c r="M7101" s="11">
        <v>0</v>
      </c>
      <c r="N7101" s="13">
        <v>1</v>
      </c>
      <c r="O7101" s="14" t="s">
        <v>537</v>
      </c>
      <c r="P7101" s="14">
        <v>0.45</v>
      </c>
      <c r="Q7101" s="5" t="s">
        <v>543</v>
      </c>
      <c r="XEE7101" s="3">
        <v>0.45</v>
      </c>
      <c r="XEF7101" s="4">
        <v>0.45</v>
      </c>
      <c r="XEG7101" s="2" t="s">
        <v>29</v>
      </c>
      <c r="XEH7101" s="1">
        <v>7</v>
      </c>
    </row>
    <row r="7102" spans="1:17 16359:16362" hidden="1" x14ac:dyDescent="0.25">
      <c r="A7102" s="6">
        <v>86</v>
      </c>
      <c r="B7102" s="7" t="s">
        <v>528</v>
      </c>
      <c r="C7102" s="7" t="s">
        <v>270</v>
      </c>
      <c r="D7102" s="7" t="s">
        <v>363</v>
      </c>
      <c r="E7102" s="7" t="s">
        <v>364</v>
      </c>
      <c r="F7102" s="5"/>
      <c r="G7102" s="11">
        <v>480407793</v>
      </c>
      <c r="H7102" s="11">
        <f t="shared" si="110"/>
        <v>480407793</v>
      </c>
      <c r="I7102" s="11">
        <v>0</v>
      </c>
      <c r="J7102" s="11">
        <v>480407793</v>
      </c>
      <c r="K7102" s="11">
        <v>38537037</v>
      </c>
      <c r="L7102" s="11">
        <v>38537037</v>
      </c>
      <c r="M7102" s="11">
        <v>0</v>
      </c>
      <c r="N7102" s="13">
        <v>1</v>
      </c>
      <c r="O7102" s="14" t="s">
        <v>537</v>
      </c>
      <c r="P7102" s="14">
        <v>8.0217343601668004E-2</v>
      </c>
      <c r="Q7102" s="5" t="s">
        <v>543</v>
      </c>
      <c r="XEE7102" s="3">
        <v>8.0217343601668004E-2</v>
      </c>
      <c r="XEF7102" s="4">
        <v>8.0217343601668004E-2</v>
      </c>
      <c r="XEG7102" s="2" t="s">
        <v>29</v>
      </c>
      <c r="XEH7102" s="1">
        <v>7</v>
      </c>
    </row>
    <row r="7103" spans="1:17 16359:16362" hidden="1" x14ac:dyDescent="0.25">
      <c r="A7103" s="6">
        <v>86</v>
      </c>
      <c r="B7103" s="7" t="s">
        <v>528</v>
      </c>
      <c r="C7103" s="7" t="s">
        <v>270</v>
      </c>
      <c r="D7103" s="7" t="s">
        <v>363</v>
      </c>
      <c r="E7103" s="7" t="s">
        <v>256</v>
      </c>
      <c r="F7103" s="6">
        <v>16</v>
      </c>
      <c r="G7103" s="11">
        <v>480407793</v>
      </c>
      <c r="H7103" s="11">
        <f t="shared" si="110"/>
        <v>480407793</v>
      </c>
      <c r="I7103" s="11">
        <v>0</v>
      </c>
      <c r="J7103" s="11">
        <v>480407793</v>
      </c>
      <c r="K7103" s="11">
        <v>38537037</v>
      </c>
      <c r="L7103" s="11">
        <v>38537037</v>
      </c>
      <c r="M7103" s="11">
        <v>0</v>
      </c>
      <c r="N7103" s="13">
        <v>1</v>
      </c>
      <c r="O7103" s="14" t="s">
        <v>537</v>
      </c>
      <c r="P7103" s="14">
        <v>8.0217343601668004E-2</v>
      </c>
      <c r="Q7103" s="5" t="s">
        <v>543</v>
      </c>
      <c r="XEE7103" s="3">
        <v>8.0217343601668004E-2</v>
      </c>
      <c r="XEF7103" s="4">
        <v>8.0217343601668004E-2</v>
      </c>
      <c r="XEG7103" s="2" t="s">
        <v>29</v>
      </c>
      <c r="XEH7103" s="1">
        <v>7</v>
      </c>
    </row>
    <row r="7104" spans="1:17 16359:16362" ht="60" hidden="1" x14ac:dyDescent="0.25">
      <c r="A7104" s="6">
        <v>86</v>
      </c>
      <c r="B7104" s="7" t="s">
        <v>528</v>
      </c>
      <c r="C7104" s="7" t="s">
        <v>265</v>
      </c>
      <c r="D7104" s="7" t="s">
        <v>367</v>
      </c>
      <c r="E7104" s="7" t="s">
        <v>368</v>
      </c>
      <c r="F7104" s="5"/>
      <c r="G7104" s="11">
        <v>4058545616</v>
      </c>
      <c r="H7104" s="11">
        <f t="shared" si="110"/>
        <v>3815612088</v>
      </c>
      <c r="I7104" s="11">
        <v>127140142</v>
      </c>
      <c r="J7104" s="11">
        <v>3688471946</v>
      </c>
      <c r="K7104" s="11">
        <v>1736730445</v>
      </c>
      <c r="L7104" s="11">
        <v>1736730445</v>
      </c>
      <c r="M7104" s="11">
        <v>242933528</v>
      </c>
      <c r="N7104" s="13">
        <v>0.90881618564515798</v>
      </c>
      <c r="O7104" s="14" t="s">
        <v>539</v>
      </c>
      <c r="P7104" s="14">
        <v>0.42791940988744576</v>
      </c>
      <c r="Q7104" s="5" t="s">
        <v>543</v>
      </c>
      <c r="XEE7104" s="3">
        <v>0.42791940988744598</v>
      </c>
      <c r="XEF7104" s="4">
        <v>0.47085364086431902</v>
      </c>
      <c r="XEG7104" s="2" t="s">
        <v>13</v>
      </c>
      <c r="XEH7104" s="1">
        <v>7</v>
      </c>
    </row>
    <row r="7105" spans="1:17 16359:16362" hidden="1" x14ac:dyDescent="0.25">
      <c r="A7105" s="6">
        <v>86</v>
      </c>
      <c r="B7105" s="7" t="s">
        <v>528</v>
      </c>
      <c r="C7105" s="7" t="s">
        <v>265</v>
      </c>
      <c r="D7105" s="7" t="s">
        <v>367</v>
      </c>
      <c r="E7105" s="7" t="s">
        <v>255</v>
      </c>
      <c r="F7105" s="6">
        <v>11</v>
      </c>
      <c r="G7105" s="11">
        <v>2033916595</v>
      </c>
      <c r="H7105" s="11">
        <f t="shared" si="110"/>
        <v>1804352599</v>
      </c>
      <c r="I7105" s="11">
        <v>32340844</v>
      </c>
      <c r="J7105" s="11">
        <v>1772011755</v>
      </c>
      <c r="K7105" s="11">
        <v>852148665</v>
      </c>
      <c r="L7105" s="11">
        <v>852148665</v>
      </c>
      <c r="M7105" s="11">
        <v>229563996</v>
      </c>
      <c r="N7105" s="13">
        <v>0.87123127829142899</v>
      </c>
      <c r="O7105" s="14" t="s">
        <v>535</v>
      </c>
      <c r="P7105" s="14">
        <v>0.41896932602587866</v>
      </c>
      <c r="Q7105" s="5" t="s">
        <v>543</v>
      </c>
      <c r="XEE7105" s="3">
        <v>0.418969326025879</v>
      </c>
      <c r="XEF7105" s="4">
        <v>0.48089334768549502</v>
      </c>
      <c r="XEG7105" s="2" t="s">
        <v>13</v>
      </c>
      <c r="XEH7105" s="1">
        <v>7</v>
      </c>
    </row>
    <row r="7106" spans="1:17 16359:16362" hidden="1" x14ac:dyDescent="0.25">
      <c r="A7106" s="6">
        <v>86</v>
      </c>
      <c r="B7106" s="7" t="s">
        <v>528</v>
      </c>
      <c r="C7106" s="7" t="s">
        <v>265</v>
      </c>
      <c r="D7106" s="7" t="s">
        <v>367</v>
      </c>
      <c r="E7106" s="7" t="s">
        <v>256</v>
      </c>
      <c r="F7106" s="6">
        <v>16</v>
      </c>
      <c r="G7106" s="11">
        <v>2024629021</v>
      </c>
      <c r="H7106" s="11">
        <f t="shared" si="110"/>
        <v>2011259489</v>
      </c>
      <c r="I7106" s="11">
        <v>94799298</v>
      </c>
      <c r="J7106" s="11">
        <v>1916460191</v>
      </c>
      <c r="K7106" s="11">
        <v>884581780</v>
      </c>
      <c r="L7106" s="11">
        <v>884581780</v>
      </c>
      <c r="M7106" s="11">
        <v>13369532</v>
      </c>
      <c r="N7106" s="13">
        <v>0.94657350611986502</v>
      </c>
      <c r="O7106" s="14" t="s">
        <v>537</v>
      </c>
      <c r="P7106" s="14">
        <v>0.43691055043905747</v>
      </c>
      <c r="Q7106" s="5" t="s">
        <v>543</v>
      </c>
      <c r="XEE7106" s="3">
        <v>0.43691055043905702</v>
      </c>
      <c r="XEF7106" s="4">
        <v>0.46157065205639802</v>
      </c>
      <c r="XEG7106" s="2" t="s">
        <v>13</v>
      </c>
      <c r="XEH7106" s="1">
        <v>7</v>
      </c>
    </row>
    <row r="7107" spans="1:17 16359:16362" ht="60" hidden="1" x14ac:dyDescent="0.25">
      <c r="A7107" s="6">
        <v>86</v>
      </c>
      <c r="B7107" s="7" t="s">
        <v>528</v>
      </c>
      <c r="C7107" s="7" t="s">
        <v>268</v>
      </c>
      <c r="D7107" s="7" t="s">
        <v>369</v>
      </c>
      <c r="E7107" s="7" t="s">
        <v>368</v>
      </c>
      <c r="F7107" s="5"/>
      <c r="G7107" s="11">
        <v>4058545616</v>
      </c>
      <c r="H7107" s="11">
        <f t="shared" ref="H7107:H7170" si="111">+J7107+I7107</f>
        <v>3815612088</v>
      </c>
      <c r="I7107" s="11">
        <v>127140142</v>
      </c>
      <c r="J7107" s="11">
        <v>3688471946</v>
      </c>
      <c r="K7107" s="11">
        <v>1736730445</v>
      </c>
      <c r="L7107" s="11">
        <v>1736730445</v>
      </c>
      <c r="M7107" s="11">
        <v>242933528</v>
      </c>
      <c r="N7107" s="13">
        <v>0.90881618564515798</v>
      </c>
      <c r="O7107" s="14" t="s">
        <v>539</v>
      </c>
      <c r="P7107" s="14">
        <v>0.42791940988744576</v>
      </c>
      <c r="Q7107" s="5" t="s">
        <v>543</v>
      </c>
      <c r="XEE7107" s="3">
        <v>0.42791940988744598</v>
      </c>
      <c r="XEF7107" s="4">
        <v>0.47085364086431902</v>
      </c>
      <c r="XEG7107" s="2" t="s">
        <v>13</v>
      </c>
      <c r="XEH7107" s="1">
        <v>7</v>
      </c>
    </row>
    <row r="7108" spans="1:17 16359:16362" hidden="1" x14ac:dyDescent="0.25">
      <c r="A7108" s="6">
        <v>86</v>
      </c>
      <c r="B7108" s="7" t="s">
        <v>528</v>
      </c>
      <c r="C7108" s="7" t="s">
        <v>268</v>
      </c>
      <c r="D7108" s="7" t="s">
        <v>369</v>
      </c>
      <c r="E7108" s="7" t="s">
        <v>255</v>
      </c>
      <c r="F7108" s="6">
        <v>11</v>
      </c>
      <c r="G7108" s="11">
        <v>2033916595</v>
      </c>
      <c r="H7108" s="11">
        <f t="shared" si="111"/>
        <v>1804352599</v>
      </c>
      <c r="I7108" s="11">
        <v>32340844</v>
      </c>
      <c r="J7108" s="11">
        <v>1772011755</v>
      </c>
      <c r="K7108" s="11">
        <v>852148665</v>
      </c>
      <c r="L7108" s="11">
        <v>852148665</v>
      </c>
      <c r="M7108" s="11">
        <v>229563996</v>
      </c>
      <c r="N7108" s="13">
        <v>0.87123127829142899</v>
      </c>
      <c r="O7108" s="14" t="s">
        <v>535</v>
      </c>
      <c r="P7108" s="14">
        <v>0.41896932602587866</v>
      </c>
      <c r="Q7108" s="5" t="s">
        <v>543</v>
      </c>
      <c r="XEE7108" s="3">
        <v>0.418969326025879</v>
      </c>
      <c r="XEF7108" s="4">
        <v>0.48089334768549502</v>
      </c>
      <c r="XEG7108" s="2" t="s">
        <v>13</v>
      </c>
      <c r="XEH7108" s="1">
        <v>7</v>
      </c>
    </row>
    <row r="7109" spans="1:17 16359:16362" hidden="1" x14ac:dyDescent="0.25">
      <c r="A7109" s="6">
        <v>86</v>
      </c>
      <c r="B7109" s="7" t="s">
        <v>528</v>
      </c>
      <c r="C7109" s="7" t="s">
        <v>268</v>
      </c>
      <c r="D7109" s="7" t="s">
        <v>369</v>
      </c>
      <c r="E7109" s="7" t="s">
        <v>256</v>
      </c>
      <c r="F7109" s="6">
        <v>16</v>
      </c>
      <c r="G7109" s="11">
        <v>2024629021</v>
      </c>
      <c r="H7109" s="11">
        <f t="shared" si="111"/>
        <v>2011259489</v>
      </c>
      <c r="I7109" s="11">
        <v>94799298</v>
      </c>
      <c r="J7109" s="11">
        <v>1916460191</v>
      </c>
      <c r="K7109" s="11">
        <v>884581780</v>
      </c>
      <c r="L7109" s="11">
        <v>884581780</v>
      </c>
      <c r="M7109" s="11">
        <v>13369532</v>
      </c>
      <c r="N7109" s="13">
        <v>0.94657350611986502</v>
      </c>
      <c r="O7109" s="14" t="s">
        <v>537</v>
      </c>
      <c r="P7109" s="14">
        <v>0.43691055043905747</v>
      </c>
      <c r="Q7109" s="5" t="s">
        <v>543</v>
      </c>
      <c r="XEE7109" s="3">
        <v>0.43691055043905702</v>
      </c>
      <c r="XEF7109" s="4">
        <v>0.46157065205639802</v>
      </c>
      <c r="XEG7109" s="2" t="s">
        <v>13</v>
      </c>
      <c r="XEH7109" s="1">
        <v>7</v>
      </c>
    </row>
    <row r="7110" spans="1:17 16359:16362" hidden="1" x14ac:dyDescent="0.25">
      <c r="A7110" s="6">
        <v>86</v>
      </c>
      <c r="B7110" s="7" t="s">
        <v>528</v>
      </c>
      <c r="C7110" s="7" t="s">
        <v>270</v>
      </c>
      <c r="D7110" s="7" t="s">
        <v>374</v>
      </c>
      <c r="E7110" s="7" t="s">
        <v>375</v>
      </c>
      <c r="F7110" s="5"/>
      <c r="G7110" s="11">
        <v>1908852507</v>
      </c>
      <c r="H7110" s="11">
        <f t="shared" si="111"/>
        <v>1908836607</v>
      </c>
      <c r="I7110" s="11">
        <v>83862510</v>
      </c>
      <c r="J7110" s="11">
        <v>1824974097</v>
      </c>
      <c r="K7110" s="11">
        <v>747333302</v>
      </c>
      <c r="L7110" s="11">
        <v>747333302</v>
      </c>
      <c r="M7110" s="11">
        <v>15900</v>
      </c>
      <c r="N7110" s="13">
        <v>0.95605820266761998</v>
      </c>
      <c r="O7110" s="14" t="s">
        <v>537</v>
      </c>
      <c r="P7110" s="14">
        <v>0.39150919165280484</v>
      </c>
      <c r="Q7110" s="5" t="s">
        <v>543</v>
      </c>
      <c r="XEE7110" s="3">
        <v>0.39150919165280501</v>
      </c>
      <c r="XEF7110" s="4">
        <v>0.40950351198327201</v>
      </c>
      <c r="XEG7110" s="2" t="s">
        <v>29</v>
      </c>
      <c r="XEH7110" s="1">
        <v>7</v>
      </c>
    </row>
    <row r="7111" spans="1:17 16359:16362" hidden="1" x14ac:dyDescent="0.25">
      <c r="A7111" s="6">
        <v>86</v>
      </c>
      <c r="B7111" s="7" t="s">
        <v>528</v>
      </c>
      <c r="C7111" s="7" t="s">
        <v>270</v>
      </c>
      <c r="D7111" s="7" t="s">
        <v>374</v>
      </c>
      <c r="E7111" s="7" t="s">
        <v>255</v>
      </c>
      <c r="F7111" s="6">
        <v>11</v>
      </c>
      <c r="G7111" s="11">
        <v>103511602</v>
      </c>
      <c r="H7111" s="11">
        <f t="shared" si="111"/>
        <v>103505508</v>
      </c>
      <c r="I7111" s="11">
        <v>32340844</v>
      </c>
      <c r="J7111" s="11">
        <v>71164664</v>
      </c>
      <c r="K7111" s="11">
        <v>0</v>
      </c>
      <c r="L7111" s="11">
        <v>0</v>
      </c>
      <c r="M7111" s="11">
        <v>6094</v>
      </c>
      <c r="N7111" s="13">
        <v>0.68750422778694897</v>
      </c>
      <c r="O7111" s="14" t="s">
        <v>535</v>
      </c>
      <c r="P7111" s="14">
        <v>0</v>
      </c>
      <c r="Q7111" s="5" t="s">
        <v>543</v>
      </c>
      <c r="XEE7111" s="3">
        <v>0</v>
      </c>
      <c r="XEF7111" s="4">
        <v>0</v>
      </c>
      <c r="XEG7111" s="2" t="s">
        <v>29</v>
      </c>
      <c r="XEH7111" s="1">
        <v>7</v>
      </c>
    </row>
    <row r="7112" spans="1:17 16359:16362" hidden="1" x14ac:dyDescent="0.25">
      <c r="A7112" s="6">
        <v>86</v>
      </c>
      <c r="B7112" s="7" t="s">
        <v>528</v>
      </c>
      <c r="C7112" s="7" t="s">
        <v>270</v>
      </c>
      <c r="D7112" s="7" t="s">
        <v>374</v>
      </c>
      <c r="E7112" s="7" t="s">
        <v>256</v>
      </c>
      <c r="F7112" s="6">
        <v>16</v>
      </c>
      <c r="G7112" s="11">
        <v>1805340905</v>
      </c>
      <c r="H7112" s="11">
        <f t="shared" si="111"/>
        <v>1805331099</v>
      </c>
      <c r="I7112" s="11">
        <v>51521666</v>
      </c>
      <c r="J7112" s="11">
        <v>1753809433</v>
      </c>
      <c r="K7112" s="11">
        <v>747333302</v>
      </c>
      <c r="L7112" s="11">
        <v>747333302</v>
      </c>
      <c r="M7112" s="11">
        <v>9806</v>
      </c>
      <c r="N7112" s="13">
        <v>0.97145609903521202</v>
      </c>
      <c r="O7112" s="14" t="s">
        <v>537</v>
      </c>
      <c r="P7112" s="14">
        <v>0.41395688754972293</v>
      </c>
      <c r="Q7112" s="5" t="s">
        <v>543</v>
      </c>
      <c r="XEE7112" s="3">
        <v>0.41395688754972298</v>
      </c>
      <c r="XEF7112" s="4">
        <v>0.42612001505867098</v>
      </c>
      <c r="XEG7112" s="2" t="s">
        <v>29</v>
      </c>
      <c r="XEH7112" s="1">
        <v>7</v>
      </c>
    </row>
    <row r="7113" spans="1:17 16359:16362" hidden="1" x14ac:dyDescent="0.25">
      <c r="A7113" s="6">
        <v>86</v>
      </c>
      <c r="B7113" s="7" t="s">
        <v>528</v>
      </c>
      <c r="C7113" s="7" t="s">
        <v>270</v>
      </c>
      <c r="D7113" s="7" t="s">
        <v>376</v>
      </c>
      <c r="E7113" s="7" t="s">
        <v>377</v>
      </c>
      <c r="F7113" s="5"/>
      <c r="G7113" s="11">
        <v>32954176</v>
      </c>
      <c r="H7113" s="11">
        <f t="shared" si="111"/>
        <v>32954176</v>
      </c>
      <c r="I7113" s="11">
        <v>0</v>
      </c>
      <c r="J7113" s="11">
        <v>32954176</v>
      </c>
      <c r="K7113" s="11">
        <v>15866656</v>
      </c>
      <c r="L7113" s="11">
        <v>15866656</v>
      </c>
      <c r="M7113" s="11">
        <v>0</v>
      </c>
      <c r="N7113" s="13">
        <v>1</v>
      </c>
      <c r="O7113" s="14" t="s">
        <v>537</v>
      </c>
      <c r="P7113" s="14">
        <v>0.48147633853748917</v>
      </c>
      <c r="Q7113" s="5" t="s">
        <v>543</v>
      </c>
      <c r="XEE7113" s="3">
        <v>0.481476338537489</v>
      </c>
      <c r="XEF7113" s="4">
        <v>0.481476338537489</v>
      </c>
      <c r="XEG7113" s="2" t="s">
        <v>29</v>
      </c>
      <c r="XEH7113" s="1">
        <v>7</v>
      </c>
    </row>
    <row r="7114" spans="1:17 16359:16362" hidden="1" x14ac:dyDescent="0.25">
      <c r="A7114" s="6">
        <v>86</v>
      </c>
      <c r="B7114" s="7" t="s">
        <v>528</v>
      </c>
      <c r="C7114" s="7" t="s">
        <v>270</v>
      </c>
      <c r="D7114" s="7" t="s">
        <v>376</v>
      </c>
      <c r="E7114" s="7" t="s">
        <v>255</v>
      </c>
      <c r="F7114" s="6">
        <v>11</v>
      </c>
      <c r="G7114" s="11">
        <v>32954176</v>
      </c>
      <c r="H7114" s="11">
        <f t="shared" si="111"/>
        <v>32954176</v>
      </c>
      <c r="I7114" s="11">
        <v>0</v>
      </c>
      <c r="J7114" s="11">
        <v>32954176</v>
      </c>
      <c r="K7114" s="11">
        <v>15866656</v>
      </c>
      <c r="L7114" s="11">
        <v>15866656</v>
      </c>
      <c r="M7114" s="11">
        <v>0</v>
      </c>
      <c r="N7114" s="13">
        <v>1</v>
      </c>
      <c r="O7114" s="14" t="s">
        <v>537</v>
      </c>
      <c r="P7114" s="14">
        <v>0.48147633853748917</v>
      </c>
      <c r="Q7114" s="5" t="s">
        <v>543</v>
      </c>
      <c r="XEE7114" s="3">
        <v>0.481476338537489</v>
      </c>
      <c r="XEF7114" s="4">
        <v>0.481476338537489</v>
      </c>
      <c r="XEG7114" s="2" t="s">
        <v>29</v>
      </c>
      <c r="XEH7114" s="1">
        <v>7</v>
      </c>
    </row>
    <row r="7115" spans="1:17 16359:16362" ht="30" hidden="1" x14ac:dyDescent="0.25">
      <c r="A7115" s="6">
        <v>86</v>
      </c>
      <c r="B7115" s="7" t="s">
        <v>528</v>
      </c>
      <c r="C7115" s="7" t="s">
        <v>270</v>
      </c>
      <c r="D7115" s="7" t="s">
        <v>378</v>
      </c>
      <c r="E7115" s="7" t="s">
        <v>379</v>
      </c>
      <c r="F7115" s="5"/>
      <c r="G7115" s="11">
        <v>408115415</v>
      </c>
      <c r="H7115" s="11">
        <f t="shared" si="111"/>
        <v>408115415</v>
      </c>
      <c r="I7115" s="11">
        <v>0</v>
      </c>
      <c r="J7115" s="11">
        <v>408115415</v>
      </c>
      <c r="K7115" s="11">
        <v>201290509</v>
      </c>
      <c r="L7115" s="11">
        <v>201290509</v>
      </c>
      <c r="M7115" s="11">
        <v>0</v>
      </c>
      <c r="N7115" s="13">
        <v>1</v>
      </c>
      <c r="O7115" s="14" t="s">
        <v>537</v>
      </c>
      <c r="P7115" s="14">
        <v>0.49321956878301204</v>
      </c>
      <c r="Q7115" s="5" t="s">
        <v>543</v>
      </c>
      <c r="XEE7115" s="3">
        <v>0.49321956878301199</v>
      </c>
      <c r="XEF7115" s="4">
        <v>0.49321956878301199</v>
      </c>
      <c r="XEG7115" s="2" t="s">
        <v>29</v>
      </c>
      <c r="XEH7115" s="1">
        <v>7</v>
      </c>
    </row>
    <row r="7116" spans="1:17 16359:16362" hidden="1" x14ac:dyDescent="0.25">
      <c r="A7116" s="6">
        <v>86</v>
      </c>
      <c r="B7116" s="7" t="s">
        <v>528</v>
      </c>
      <c r="C7116" s="7" t="s">
        <v>270</v>
      </c>
      <c r="D7116" s="7" t="s">
        <v>378</v>
      </c>
      <c r="E7116" s="7" t="s">
        <v>255</v>
      </c>
      <c r="F7116" s="6">
        <v>11</v>
      </c>
      <c r="G7116" s="11">
        <v>408115415</v>
      </c>
      <c r="H7116" s="11">
        <f t="shared" si="111"/>
        <v>408115415</v>
      </c>
      <c r="I7116" s="11">
        <v>0</v>
      </c>
      <c r="J7116" s="11">
        <v>408115415</v>
      </c>
      <c r="K7116" s="11">
        <v>201290509</v>
      </c>
      <c r="L7116" s="11">
        <v>201290509</v>
      </c>
      <c r="M7116" s="11">
        <v>0</v>
      </c>
      <c r="N7116" s="13">
        <v>1</v>
      </c>
      <c r="O7116" s="14" t="s">
        <v>537</v>
      </c>
      <c r="P7116" s="14">
        <v>0.49321956878301204</v>
      </c>
      <c r="Q7116" s="5" t="s">
        <v>543</v>
      </c>
      <c r="XEE7116" s="3">
        <v>0.49321956878301199</v>
      </c>
      <c r="XEF7116" s="4">
        <v>0.49321956878301199</v>
      </c>
      <c r="XEG7116" s="2" t="s">
        <v>29</v>
      </c>
      <c r="XEH7116" s="1">
        <v>7</v>
      </c>
    </row>
    <row r="7117" spans="1:17 16359:16362" ht="45" hidden="1" x14ac:dyDescent="0.25">
      <c r="A7117" s="6">
        <v>86</v>
      </c>
      <c r="B7117" s="7" t="s">
        <v>528</v>
      </c>
      <c r="C7117" s="7" t="s">
        <v>270</v>
      </c>
      <c r="D7117" s="7" t="s">
        <v>386</v>
      </c>
      <c r="E7117" s="7" t="s">
        <v>279</v>
      </c>
      <c r="F7117" s="5"/>
      <c r="G7117" s="11">
        <v>1489335402</v>
      </c>
      <c r="H7117" s="11">
        <f t="shared" si="111"/>
        <v>1259777500</v>
      </c>
      <c r="I7117" s="11">
        <v>0</v>
      </c>
      <c r="J7117" s="11">
        <v>1259777500</v>
      </c>
      <c r="K7117" s="11">
        <v>634991500</v>
      </c>
      <c r="L7117" s="11">
        <v>634991500</v>
      </c>
      <c r="M7117" s="11">
        <v>229557902</v>
      </c>
      <c r="N7117" s="13">
        <v>0.84586554399248703</v>
      </c>
      <c r="O7117" s="14" t="s">
        <v>535</v>
      </c>
      <c r="P7117" s="14">
        <v>0.4263589646410621</v>
      </c>
      <c r="Q7117" s="5" t="s">
        <v>543</v>
      </c>
      <c r="XEE7117" s="3">
        <v>0.42635896464106199</v>
      </c>
      <c r="XEF7117" s="4">
        <v>0.50405051685714297</v>
      </c>
      <c r="XEG7117" s="2" t="s">
        <v>29</v>
      </c>
      <c r="XEH7117" s="1">
        <v>7</v>
      </c>
    </row>
    <row r="7118" spans="1:17 16359:16362" hidden="1" x14ac:dyDescent="0.25">
      <c r="A7118" s="6">
        <v>86</v>
      </c>
      <c r="B7118" s="7" t="s">
        <v>528</v>
      </c>
      <c r="C7118" s="7" t="s">
        <v>270</v>
      </c>
      <c r="D7118" s="7" t="s">
        <v>386</v>
      </c>
      <c r="E7118" s="7" t="s">
        <v>255</v>
      </c>
      <c r="F7118" s="6">
        <v>11</v>
      </c>
      <c r="G7118" s="11">
        <v>1489335402</v>
      </c>
      <c r="H7118" s="11">
        <f t="shared" si="111"/>
        <v>1259777500</v>
      </c>
      <c r="I7118" s="11">
        <v>0</v>
      </c>
      <c r="J7118" s="11">
        <v>1259777500</v>
      </c>
      <c r="K7118" s="11">
        <v>634991500</v>
      </c>
      <c r="L7118" s="11">
        <v>634991500</v>
      </c>
      <c r="M7118" s="11">
        <v>229557902</v>
      </c>
      <c r="N7118" s="13">
        <v>0.84586554399248703</v>
      </c>
      <c r="O7118" s="14" t="s">
        <v>535</v>
      </c>
      <c r="P7118" s="14">
        <v>0.4263589646410621</v>
      </c>
      <c r="Q7118" s="5" t="s">
        <v>543</v>
      </c>
      <c r="XEE7118" s="3">
        <v>0.42635896464106199</v>
      </c>
      <c r="XEF7118" s="4">
        <v>0.50405051685714297</v>
      </c>
      <c r="XEG7118" s="2" t="s">
        <v>29</v>
      </c>
      <c r="XEH7118" s="1">
        <v>7</v>
      </c>
    </row>
    <row r="7119" spans="1:17 16359:16362" ht="45" hidden="1" x14ac:dyDescent="0.25">
      <c r="A7119" s="6">
        <v>86</v>
      </c>
      <c r="B7119" s="7" t="s">
        <v>528</v>
      </c>
      <c r="C7119" s="7" t="s">
        <v>270</v>
      </c>
      <c r="D7119" s="7" t="s">
        <v>387</v>
      </c>
      <c r="E7119" s="7" t="s">
        <v>281</v>
      </c>
      <c r="F7119" s="5"/>
      <c r="G7119" s="11">
        <v>145833916</v>
      </c>
      <c r="H7119" s="11">
        <f t="shared" si="111"/>
        <v>132474190</v>
      </c>
      <c r="I7119" s="11">
        <v>936366</v>
      </c>
      <c r="J7119" s="11">
        <v>131537824</v>
      </c>
      <c r="K7119" s="11">
        <v>108720144</v>
      </c>
      <c r="L7119" s="11">
        <v>108720144</v>
      </c>
      <c r="M7119" s="11">
        <v>13359726</v>
      </c>
      <c r="N7119" s="13">
        <v>0.90197004652881996</v>
      </c>
      <c r="O7119" s="14" t="s">
        <v>538</v>
      </c>
      <c r="P7119" s="14">
        <v>0.74550658023885197</v>
      </c>
      <c r="Q7119" s="5" t="s">
        <v>546</v>
      </c>
      <c r="XEE7119" s="3">
        <v>0.74550658023885197</v>
      </c>
      <c r="XEF7119" s="4">
        <v>0.82653141654525197</v>
      </c>
      <c r="XEG7119" s="2" t="s">
        <v>29</v>
      </c>
      <c r="XEH7119" s="1">
        <v>7</v>
      </c>
    </row>
    <row r="7120" spans="1:17 16359:16362" hidden="1" x14ac:dyDescent="0.25">
      <c r="A7120" s="6">
        <v>86</v>
      </c>
      <c r="B7120" s="7" t="s">
        <v>528</v>
      </c>
      <c r="C7120" s="7" t="s">
        <v>270</v>
      </c>
      <c r="D7120" s="7" t="s">
        <v>387</v>
      </c>
      <c r="E7120" s="7" t="s">
        <v>256</v>
      </c>
      <c r="F7120" s="6">
        <v>16</v>
      </c>
      <c r="G7120" s="11">
        <v>145833916</v>
      </c>
      <c r="H7120" s="11">
        <f t="shared" si="111"/>
        <v>132474190</v>
      </c>
      <c r="I7120" s="11">
        <v>936366</v>
      </c>
      <c r="J7120" s="11">
        <v>131537824</v>
      </c>
      <c r="K7120" s="11">
        <v>108720144</v>
      </c>
      <c r="L7120" s="11">
        <v>108720144</v>
      </c>
      <c r="M7120" s="11">
        <v>13359726</v>
      </c>
      <c r="N7120" s="13">
        <v>0.90197004652881996</v>
      </c>
      <c r="O7120" s="14" t="s">
        <v>538</v>
      </c>
      <c r="P7120" s="14">
        <v>0.74550658023885197</v>
      </c>
      <c r="Q7120" s="5" t="s">
        <v>546</v>
      </c>
      <c r="XEE7120" s="3">
        <v>0.74550658023885197</v>
      </c>
      <c r="XEF7120" s="4">
        <v>0.82653141654525197</v>
      </c>
      <c r="XEG7120" s="2" t="s">
        <v>29</v>
      </c>
      <c r="XEH7120" s="1">
        <v>7</v>
      </c>
    </row>
    <row r="7121" spans="1:17 16359:16362" ht="60" hidden="1" x14ac:dyDescent="0.25">
      <c r="A7121" s="6">
        <v>86</v>
      </c>
      <c r="B7121" s="7" t="s">
        <v>528</v>
      </c>
      <c r="C7121" s="7" t="s">
        <v>270</v>
      </c>
      <c r="D7121" s="7" t="s">
        <v>388</v>
      </c>
      <c r="E7121" s="7" t="s">
        <v>389</v>
      </c>
      <c r="F7121" s="5"/>
      <c r="G7121" s="11">
        <v>73454200</v>
      </c>
      <c r="H7121" s="11">
        <f t="shared" si="111"/>
        <v>73454200</v>
      </c>
      <c r="I7121" s="11">
        <v>42341266</v>
      </c>
      <c r="J7121" s="11">
        <v>31112934</v>
      </c>
      <c r="K7121" s="11">
        <v>28528334</v>
      </c>
      <c r="L7121" s="11">
        <v>28528334</v>
      </c>
      <c r="M7121" s="11">
        <v>0</v>
      </c>
      <c r="N7121" s="13">
        <v>0.42356916282527102</v>
      </c>
      <c r="O7121" s="14" t="s">
        <v>535</v>
      </c>
      <c r="P7121" s="14">
        <v>0.38838261120534973</v>
      </c>
      <c r="Q7121" s="5" t="s">
        <v>543</v>
      </c>
      <c r="XEE7121" s="3">
        <v>0.38838261120535</v>
      </c>
      <c r="XEF7121" s="4">
        <v>0.91692843882868802</v>
      </c>
      <c r="XEG7121" s="2" t="s">
        <v>29</v>
      </c>
      <c r="XEH7121" s="1">
        <v>7</v>
      </c>
    </row>
    <row r="7122" spans="1:17 16359:16362" hidden="1" x14ac:dyDescent="0.25">
      <c r="A7122" s="6">
        <v>86</v>
      </c>
      <c r="B7122" s="7" t="s">
        <v>528</v>
      </c>
      <c r="C7122" s="7" t="s">
        <v>270</v>
      </c>
      <c r="D7122" s="7" t="s">
        <v>388</v>
      </c>
      <c r="E7122" s="7" t="s">
        <v>256</v>
      </c>
      <c r="F7122" s="6">
        <v>16</v>
      </c>
      <c r="G7122" s="11">
        <v>73454200</v>
      </c>
      <c r="H7122" s="11">
        <f t="shared" si="111"/>
        <v>73454200</v>
      </c>
      <c r="I7122" s="11">
        <v>42341266</v>
      </c>
      <c r="J7122" s="11">
        <v>31112934</v>
      </c>
      <c r="K7122" s="11">
        <v>28528334</v>
      </c>
      <c r="L7122" s="11">
        <v>28528334</v>
      </c>
      <c r="M7122" s="11">
        <v>0</v>
      </c>
      <c r="N7122" s="13">
        <v>0.42356916282527102</v>
      </c>
      <c r="O7122" s="14" t="s">
        <v>535</v>
      </c>
      <c r="P7122" s="14">
        <v>0.38838261120534973</v>
      </c>
      <c r="Q7122" s="5" t="s">
        <v>543</v>
      </c>
      <c r="XEE7122" s="3">
        <v>0.38838261120535</v>
      </c>
      <c r="XEF7122" s="4">
        <v>0.91692843882868802</v>
      </c>
      <c r="XEG7122" s="2" t="s">
        <v>29</v>
      </c>
      <c r="XEH7122" s="1">
        <v>7</v>
      </c>
    </row>
    <row r="7123" spans="1:17 16359:16362" ht="60" hidden="1" x14ac:dyDescent="0.25">
      <c r="A7123" s="6">
        <v>86</v>
      </c>
      <c r="B7123" s="7" t="s">
        <v>528</v>
      </c>
      <c r="C7123" s="7" t="s">
        <v>265</v>
      </c>
      <c r="D7123" s="7" t="s">
        <v>396</v>
      </c>
      <c r="E7123" s="7" t="s">
        <v>397</v>
      </c>
      <c r="F7123" s="5"/>
      <c r="G7123" s="11">
        <v>1321924624</v>
      </c>
      <c r="H7123" s="11">
        <f t="shared" si="111"/>
        <v>1321490525</v>
      </c>
      <c r="I7123" s="11">
        <v>0</v>
      </c>
      <c r="J7123" s="11">
        <v>1321490525</v>
      </c>
      <c r="K7123" s="11">
        <v>568895455</v>
      </c>
      <c r="L7123" s="11">
        <v>568895455</v>
      </c>
      <c r="M7123" s="11">
        <v>434099</v>
      </c>
      <c r="N7123" s="13">
        <v>0.99967161592112097</v>
      </c>
      <c r="O7123" s="14" t="s">
        <v>537</v>
      </c>
      <c r="P7123" s="14">
        <v>0.43035392840976383</v>
      </c>
      <c r="Q7123" s="5" t="s">
        <v>543</v>
      </c>
      <c r="XEE7123" s="3">
        <v>0.430353928409764</v>
      </c>
      <c r="XEF7123" s="4">
        <v>0.43049529621107202</v>
      </c>
      <c r="XEG7123" s="2" t="s">
        <v>13</v>
      </c>
      <c r="XEH7123" s="1">
        <v>7</v>
      </c>
    </row>
    <row r="7124" spans="1:17 16359:16362" hidden="1" x14ac:dyDescent="0.25">
      <c r="A7124" s="6">
        <v>86</v>
      </c>
      <c r="B7124" s="7" t="s">
        <v>528</v>
      </c>
      <c r="C7124" s="7" t="s">
        <v>265</v>
      </c>
      <c r="D7124" s="7" t="s">
        <v>396</v>
      </c>
      <c r="E7124" s="7" t="s">
        <v>256</v>
      </c>
      <c r="F7124" s="6">
        <v>16</v>
      </c>
      <c r="G7124" s="11">
        <v>1321924624</v>
      </c>
      <c r="H7124" s="11">
        <f t="shared" si="111"/>
        <v>1321490525</v>
      </c>
      <c r="I7124" s="11">
        <v>0</v>
      </c>
      <c r="J7124" s="11">
        <v>1321490525</v>
      </c>
      <c r="K7124" s="11">
        <v>568895455</v>
      </c>
      <c r="L7124" s="11">
        <v>568895455</v>
      </c>
      <c r="M7124" s="11">
        <v>434099</v>
      </c>
      <c r="N7124" s="13">
        <v>0.99967161592112097</v>
      </c>
      <c r="O7124" s="14" t="s">
        <v>537</v>
      </c>
      <c r="P7124" s="14">
        <v>0.43035392840976383</v>
      </c>
      <c r="Q7124" s="5" t="s">
        <v>543</v>
      </c>
      <c r="XEE7124" s="3">
        <v>0.430353928409764</v>
      </c>
      <c r="XEF7124" s="4">
        <v>0.43049529621107202</v>
      </c>
      <c r="XEG7124" s="2" t="s">
        <v>13</v>
      </c>
      <c r="XEH7124" s="1">
        <v>7</v>
      </c>
    </row>
    <row r="7125" spans="1:17 16359:16362" ht="60" hidden="1" x14ac:dyDescent="0.25">
      <c r="A7125" s="6">
        <v>86</v>
      </c>
      <c r="B7125" s="7" t="s">
        <v>528</v>
      </c>
      <c r="C7125" s="7" t="s">
        <v>268</v>
      </c>
      <c r="D7125" s="7" t="s">
        <v>398</v>
      </c>
      <c r="E7125" s="7" t="s">
        <v>397</v>
      </c>
      <c r="F7125" s="5"/>
      <c r="G7125" s="11">
        <v>1321924624</v>
      </c>
      <c r="H7125" s="11">
        <f t="shared" si="111"/>
        <v>1321490525</v>
      </c>
      <c r="I7125" s="11">
        <v>0</v>
      </c>
      <c r="J7125" s="11">
        <v>1321490525</v>
      </c>
      <c r="K7125" s="11">
        <v>568895455</v>
      </c>
      <c r="L7125" s="11">
        <v>568895455</v>
      </c>
      <c r="M7125" s="11">
        <v>434099</v>
      </c>
      <c r="N7125" s="13">
        <v>0.99967161592112097</v>
      </c>
      <c r="O7125" s="14" t="s">
        <v>537</v>
      </c>
      <c r="P7125" s="14">
        <v>0.43035392840976383</v>
      </c>
      <c r="Q7125" s="5" t="s">
        <v>543</v>
      </c>
      <c r="XEE7125" s="3">
        <v>0.430353928409764</v>
      </c>
      <c r="XEF7125" s="4">
        <v>0.43049529621107202</v>
      </c>
      <c r="XEG7125" s="2" t="s">
        <v>13</v>
      </c>
      <c r="XEH7125" s="1">
        <v>7</v>
      </c>
    </row>
    <row r="7126" spans="1:17 16359:16362" hidden="1" x14ac:dyDescent="0.25">
      <c r="A7126" s="6">
        <v>86</v>
      </c>
      <c r="B7126" s="7" t="s">
        <v>528</v>
      </c>
      <c r="C7126" s="7" t="s">
        <v>268</v>
      </c>
      <c r="D7126" s="7" t="s">
        <v>398</v>
      </c>
      <c r="E7126" s="7" t="s">
        <v>256</v>
      </c>
      <c r="F7126" s="6">
        <v>16</v>
      </c>
      <c r="G7126" s="11">
        <v>1321924624</v>
      </c>
      <c r="H7126" s="11">
        <f t="shared" si="111"/>
        <v>1321490525</v>
      </c>
      <c r="I7126" s="11">
        <v>0</v>
      </c>
      <c r="J7126" s="11">
        <v>1321490525</v>
      </c>
      <c r="K7126" s="11">
        <v>568895455</v>
      </c>
      <c r="L7126" s="11">
        <v>568895455</v>
      </c>
      <c r="M7126" s="11">
        <v>434099</v>
      </c>
      <c r="N7126" s="13">
        <v>0.99967161592112097</v>
      </c>
      <c r="O7126" s="14" t="s">
        <v>537</v>
      </c>
      <c r="P7126" s="14">
        <v>0.43035392840976383</v>
      </c>
      <c r="Q7126" s="5" t="s">
        <v>543</v>
      </c>
      <c r="XEE7126" s="3">
        <v>0.430353928409764</v>
      </c>
      <c r="XEF7126" s="4">
        <v>0.43049529621107202</v>
      </c>
      <c r="XEG7126" s="2" t="s">
        <v>13</v>
      </c>
      <c r="XEH7126" s="1">
        <v>7</v>
      </c>
    </row>
    <row r="7127" spans="1:17 16359:16362" ht="30" hidden="1" x14ac:dyDescent="0.25">
      <c r="A7127" s="6">
        <v>86</v>
      </c>
      <c r="B7127" s="7" t="s">
        <v>528</v>
      </c>
      <c r="C7127" s="7" t="s">
        <v>270</v>
      </c>
      <c r="D7127" s="7" t="s">
        <v>399</v>
      </c>
      <c r="E7127" s="7" t="s">
        <v>400</v>
      </c>
      <c r="F7127" s="5"/>
      <c r="G7127" s="11">
        <v>627760074</v>
      </c>
      <c r="H7127" s="11">
        <f t="shared" si="111"/>
        <v>627760074</v>
      </c>
      <c r="I7127" s="11">
        <v>0</v>
      </c>
      <c r="J7127" s="11">
        <v>627760074</v>
      </c>
      <c r="K7127" s="11">
        <v>216765586</v>
      </c>
      <c r="L7127" s="11">
        <v>216765586</v>
      </c>
      <c r="M7127" s="11">
        <v>0</v>
      </c>
      <c r="N7127" s="13">
        <v>1</v>
      </c>
      <c r="O7127" s="14" t="s">
        <v>537</v>
      </c>
      <c r="P7127" s="14">
        <v>0.3453000516882187</v>
      </c>
      <c r="Q7127" s="5" t="s">
        <v>543</v>
      </c>
      <c r="XEE7127" s="3">
        <v>0.34530005168821898</v>
      </c>
      <c r="XEF7127" s="4">
        <v>0.34530005168821898</v>
      </c>
      <c r="XEG7127" s="2" t="s">
        <v>29</v>
      </c>
      <c r="XEH7127" s="1">
        <v>7</v>
      </c>
    </row>
    <row r="7128" spans="1:17 16359:16362" hidden="1" x14ac:dyDescent="0.25">
      <c r="A7128" s="6">
        <v>86</v>
      </c>
      <c r="B7128" s="7" t="s">
        <v>528</v>
      </c>
      <c r="C7128" s="7" t="s">
        <v>270</v>
      </c>
      <c r="D7128" s="7" t="s">
        <v>399</v>
      </c>
      <c r="E7128" s="7" t="s">
        <v>256</v>
      </c>
      <c r="F7128" s="6">
        <v>16</v>
      </c>
      <c r="G7128" s="11">
        <v>627760074</v>
      </c>
      <c r="H7128" s="11">
        <f t="shared" si="111"/>
        <v>627760074</v>
      </c>
      <c r="I7128" s="11">
        <v>0</v>
      </c>
      <c r="J7128" s="11">
        <v>627760074</v>
      </c>
      <c r="K7128" s="11">
        <v>216765586</v>
      </c>
      <c r="L7128" s="11">
        <v>216765586</v>
      </c>
      <c r="M7128" s="11">
        <v>0</v>
      </c>
      <c r="N7128" s="13">
        <v>1</v>
      </c>
      <c r="O7128" s="14" t="s">
        <v>537</v>
      </c>
      <c r="P7128" s="14">
        <v>0.3453000516882187</v>
      </c>
      <c r="Q7128" s="5" t="s">
        <v>543</v>
      </c>
      <c r="XEE7128" s="3">
        <v>0.34530005168821898</v>
      </c>
      <c r="XEF7128" s="4">
        <v>0.34530005168821898</v>
      </c>
      <c r="XEG7128" s="2" t="s">
        <v>29</v>
      </c>
      <c r="XEH7128" s="1">
        <v>7</v>
      </c>
    </row>
    <row r="7129" spans="1:17 16359:16362" ht="45" hidden="1" x14ac:dyDescent="0.25">
      <c r="A7129" s="6">
        <v>86</v>
      </c>
      <c r="B7129" s="7" t="s">
        <v>528</v>
      </c>
      <c r="C7129" s="7" t="s">
        <v>270</v>
      </c>
      <c r="D7129" s="7" t="s">
        <v>401</v>
      </c>
      <c r="E7129" s="7" t="s">
        <v>279</v>
      </c>
      <c r="F7129" s="5"/>
      <c r="G7129" s="11">
        <v>65816800</v>
      </c>
      <c r="H7129" s="11">
        <f t="shared" si="111"/>
        <v>65816800</v>
      </c>
      <c r="I7129" s="11">
        <v>0</v>
      </c>
      <c r="J7129" s="11">
        <v>65816800</v>
      </c>
      <c r="K7129" s="11">
        <v>32499600</v>
      </c>
      <c r="L7129" s="11">
        <v>32499600</v>
      </c>
      <c r="M7129" s="11">
        <v>0</v>
      </c>
      <c r="N7129" s="13">
        <v>1</v>
      </c>
      <c r="O7129" s="14" t="s">
        <v>537</v>
      </c>
      <c r="P7129" s="14">
        <v>0.49378881987577639</v>
      </c>
      <c r="Q7129" s="5" t="s">
        <v>543</v>
      </c>
      <c r="XEE7129" s="3">
        <v>0.493788819875776</v>
      </c>
      <c r="XEF7129" s="4">
        <v>0.493788819875776</v>
      </c>
      <c r="XEG7129" s="2" t="s">
        <v>29</v>
      </c>
      <c r="XEH7129" s="1">
        <v>7</v>
      </c>
    </row>
    <row r="7130" spans="1:17 16359:16362" hidden="1" x14ac:dyDescent="0.25">
      <c r="A7130" s="6">
        <v>86</v>
      </c>
      <c r="B7130" s="7" t="s">
        <v>528</v>
      </c>
      <c r="C7130" s="7" t="s">
        <v>270</v>
      </c>
      <c r="D7130" s="7" t="s">
        <v>401</v>
      </c>
      <c r="E7130" s="7" t="s">
        <v>256</v>
      </c>
      <c r="F7130" s="6">
        <v>16</v>
      </c>
      <c r="G7130" s="11">
        <v>65816800</v>
      </c>
      <c r="H7130" s="11">
        <f t="shared" si="111"/>
        <v>65816800</v>
      </c>
      <c r="I7130" s="11">
        <v>0</v>
      </c>
      <c r="J7130" s="11">
        <v>65816800</v>
      </c>
      <c r="K7130" s="11">
        <v>32499600</v>
      </c>
      <c r="L7130" s="11">
        <v>32499600</v>
      </c>
      <c r="M7130" s="11">
        <v>0</v>
      </c>
      <c r="N7130" s="13">
        <v>1</v>
      </c>
      <c r="O7130" s="14" t="s">
        <v>537</v>
      </c>
      <c r="P7130" s="14">
        <v>0.49378881987577639</v>
      </c>
      <c r="Q7130" s="5" t="s">
        <v>543</v>
      </c>
      <c r="XEE7130" s="3">
        <v>0.493788819875776</v>
      </c>
      <c r="XEF7130" s="4">
        <v>0.493788819875776</v>
      </c>
      <c r="XEG7130" s="2" t="s">
        <v>29</v>
      </c>
      <c r="XEH7130" s="1">
        <v>7</v>
      </c>
    </row>
    <row r="7131" spans="1:17 16359:16362" ht="45" hidden="1" x14ac:dyDescent="0.25">
      <c r="A7131" s="6">
        <v>86</v>
      </c>
      <c r="B7131" s="7" t="s">
        <v>528</v>
      </c>
      <c r="C7131" s="7" t="s">
        <v>270</v>
      </c>
      <c r="D7131" s="7" t="s">
        <v>402</v>
      </c>
      <c r="E7131" s="7" t="s">
        <v>281</v>
      </c>
      <c r="F7131" s="5"/>
      <c r="G7131" s="11">
        <v>9800000</v>
      </c>
      <c r="H7131" s="11">
        <f t="shared" si="111"/>
        <v>9365901</v>
      </c>
      <c r="I7131" s="11">
        <v>0</v>
      </c>
      <c r="J7131" s="11">
        <v>9365901</v>
      </c>
      <c r="K7131" s="11">
        <v>7603759</v>
      </c>
      <c r="L7131" s="11">
        <v>7603759</v>
      </c>
      <c r="M7131" s="11">
        <v>434099</v>
      </c>
      <c r="N7131" s="13">
        <v>0.95570418367346899</v>
      </c>
      <c r="O7131" s="14" t="s">
        <v>537</v>
      </c>
      <c r="P7131" s="14">
        <v>0.77589377551020411</v>
      </c>
      <c r="Q7131" s="5" t="s">
        <v>546</v>
      </c>
      <c r="XEE7131" s="3">
        <v>0.775893775510204</v>
      </c>
      <c r="XEF7131" s="4">
        <v>0.81185558121957502</v>
      </c>
      <c r="XEG7131" s="2" t="s">
        <v>29</v>
      </c>
      <c r="XEH7131" s="1">
        <v>7</v>
      </c>
    </row>
    <row r="7132" spans="1:17 16359:16362" hidden="1" x14ac:dyDescent="0.25">
      <c r="A7132" s="6">
        <v>86</v>
      </c>
      <c r="B7132" s="7" t="s">
        <v>528</v>
      </c>
      <c r="C7132" s="7" t="s">
        <v>270</v>
      </c>
      <c r="D7132" s="7" t="s">
        <v>402</v>
      </c>
      <c r="E7132" s="7" t="s">
        <v>256</v>
      </c>
      <c r="F7132" s="6">
        <v>16</v>
      </c>
      <c r="G7132" s="11">
        <v>9800000</v>
      </c>
      <c r="H7132" s="11">
        <f t="shared" si="111"/>
        <v>9365901</v>
      </c>
      <c r="I7132" s="11">
        <v>0</v>
      </c>
      <c r="J7132" s="11">
        <v>9365901</v>
      </c>
      <c r="K7132" s="11">
        <v>7603759</v>
      </c>
      <c r="L7132" s="11">
        <v>7603759</v>
      </c>
      <c r="M7132" s="11">
        <v>434099</v>
      </c>
      <c r="N7132" s="13">
        <v>0.95570418367346899</v>
      </c>
      <c r="O7132" s="14" t="s">
        <v>537</v>
      </c>
      <c r="P7132" s="14">
        <v>0.77589377551020411</v>
      </c>
      <c r="Q7132" s="5" t="s">
        <v>546</v>
      </c>
      <c r="XEE7132" s="3">
        <v>0.775893775510204</v>
      </c>
      <c r="XEF7132" s="4">
        <v>0.81185558121957502</v>
      </c>
      <c r="XEG7132" s="2" t="s">
        <v>29</v>
      </c>
      <c r="XEH7132" s="1">
        <v>7</v>
      </c>
    </row>
    <row r="7133" spans="1:17 16359:16362" ht="45" hidden="1" x14ac:dyDescent="0.25">
      <c r="A7133" s="6">
        <v>86</v>
      </c>
      <c r="B7133" s="7" t="s">
        <v>528</v>
      </c>
      <c r="C7133" s="7" t="s">
        <v>270</v>
      </c>
      <c r="D7133" s="7" t="s">
        <v>403</v>
      </c>
      <c r="E7133" s="7" t="s">
        <v>404</v>
      </c>
      <c r="F7133" s="5"/>
      <c r="G7133" s="11">
        <v>618547750</v>
      </c>
      <c r="H7133" s="11">
        <f t="shared" si="111"/>
        <v>618547750</v>
      </c>
      <c r="I7133" s="11">
        <v>0</v>
      </c>
      <c r="J7133" s="11">
        <v>618547750</v>
      </c>
      <c r="K7133" s="11">
        <v>312026510</v>
      </c>
      <c r="L7133" s="11">
        <v>312026510</v>
      </c>
      <c r="M7133" s="11">
        <v>0</v>
      </c>
      <c r="N7133" s="13">
        <v>1</v>
      </c>
      <c r="O7133" s="14" t="s">
        <v>537</v>
      </c>
      <c r="P7133" s="14">
        <v>0.50445015764748957</v>
      </c>
      <c r="Q7133" s="5" t="s">
        <v>543</v>
      </c>
      <c r="XEE7133" s="3">
        <v>0.50445015764749002</v>
      </c>
      <c r="XEF7133" s="4">
        <v>0.50445015764749002</v>
      </c>
      <c r="XEG7133" s="2" t="s">
        <v>29</v>
      </c>
      <c r="XEH7133" s="1">
        <v>7</v>
      </c>
    </row>
    <row r="7134" spans="1:17 16359:16362" hidden="1" x14ac:dyDescent="0.25">
      <c r="A7134" s="6">
        <v>86</v>
      </c>
      <c r="B7134" s="7" t="s">
        <v>528</v>
      </c>
      <c r="C7134" s="7" t="s">
        <v>270</v>
      </c>
      <c r="D7134" s="7" t="s">
        <v>403</v>
      </c>
      <c r="E7134" s="7" t="s">
        <v>256</v>
      </c>
      <c r="F7134" s="6">
        <v>16</v>
      </c>
      <c r="G7134" s="11">
        <v>618547750</v>
      </c>
      <c r="H7134" s="11">
        <f t="shared" si="111"/>
        <v>618547750</v>
      </c>
      <c r="I7134" s="11">
        <v>0</v>
      </c>
      <c r="J7134" s="11">
        <v>618547750</v>
      </c>
      <c r="K7134" s="11">
        <v>312026510</v>
      </c>
      <c r="L7134" s="11">
        <v>312026510</v>
      </c>
      <c r="M7134" s="11">
        <v>0</v>
      </c>
      <c r="N7134" s="13">
        <v>1</v>
      </c>
      <c r="O7134" s="14" t="s">
        <v>537</v>
      </c>
      <c r="P7134" s="14">
        <v>0.50445015764748957</v>
      </c>
      <c r="Q7134" s="5" t="s">
        <v>543</v>
      </c>
      <c r="XEE7134" s="3">
        <v>0.50445015764749002</v>
      </c>
      <c r="XEF7134" s="4">
        <v>0.50445015764749002</v>
      </c>
      <c r="XEG7134" s="2" t="s">
        <v>29</v>
      </c>
      <c r="XEH7134" s="1">
        <v>7</v>
      </c>
    </row>
    <row r="7135" spans="1:17 16359:16362" ht="90" hidden="1" x14ac:dyDescent="0.25">
      <c r="A7135" s="6">
        <v>86</v>
      </c>
      <c r="B7135" s="7" t="s">
        <v>528</v>
      </c>
      <c r="C7135" s="7" t="s">
        <v>265</v>
      </c>
      <c r="D7135" s="7" t="s">
        <v>411</v>
      </c>
      <c r="E7135" s="7" t="s">
        <v>412</v>
      </c>
      <c r="F7135" s="5"/>
      <c r="G7135" s="11">
        <v>1238652809</v>
      </c>
      <c r="H7135" s="11">
        <f t="shared" si="111"/>
        <v>1218659045</v>
      </c>
      <c r="I7135" s="11">
        <v>805128</v>
      </c>
      <c r="J7135" s="11">
        <v>1217853917</v>
      </c>
      <c r="K7135" s="11">
        <v>581669765</v>
      </c>
      <c r="L7135" s="11">
        <v>581669765</v>
      </c>
      <c r="M7135" s="11">
        <v>19993764</v>
      </c>
      <c r="N7135" s="13">
        <v>0.983208456922815</v>
      </c>
      <c r="O7135" s="14" t="s">
        <v>537</v>
      </c>
      <c r="P7135" s="14">
        <v>0.4695987130321036</v>
      </c>
      <c r="Q7135" s="5" t="s">
        <v>543</v>
      </c>
      <c r="XEE7135" s="3">
        <v>0.46959871303210399</v>
      </c>
      <c r="XEF7135" s="4">
        <v>0.47761866746124698</v>
      </c>
      <c r="XEG7135" s="2" t="s">
        <v>13</v>
      </c>
      <c r="XEH7135" s="1">
        <v>7</v>
      </c>
    </row>
    <row r="7136" spans="1:17 16359:16362" hidden="1" x14ac:dyDescent="0.25">
      <c r="A7136" s="6">
        <v>86</v>
      </c>
      <c r="B7136" s="7" t="s">
        <v>528</v>
      </c>
      <c r="C7136" s="7" t="s">
        <v>265</v>
      </c>
      <c r="D7136" s="7" t="s">
        <v>411</v>
      </c>
      <c r="E7136" s="7" t="s">
        <v>256</v>
      </c>
      <c r="F7136" s="6">
        <v>16</v>
      </c>
      <c r="G7136" s="11">
        <v>178620956</v>
      </c>
      <c r="H7136" s="11">
        <f t="shared" si="111"/>
        <v>158627192</v>
      </c>
      <c r="I7136" s="11">
        <v>805128</v>
      </c>
      <c r="J7136" s="11">
        <v>157822064</v>
      </c>
      <c r="K7136" s="11">
        <v>86612235</v>
      </c>
      <c r="L7136" s="11">
        <v>86612235</v>
      </c>
      <c r="M7136" s="11">
        <v>19993764</v>
      </c>
      <c r="N7136" s="13">
        <v>0.88355850026913996</v>
      </c>
      <c r="O7136" s="14" t="s">
        <v>535</v>
      </c>
      <c r="P7136" s="14">
        <v>0.48489402889546734</v>
      </c>
      <c r="Q7136" s="5" t="s">
        <v>543</v>
      </c>
      <c r="XEE7136" s="3">
        <v>0.48489402889546701</v>
      </c>
      <c r="XEF7136" s="4">
        <v>0.54879674492154695</v>
      </c>
      <c r="XEG7136" s="2" t="s">
        <v>13</v>
      </c>
      <c r="XEH7136" s="1">
        <v>7</v>
      </c>
    </row>
    <row r="7137" spans="1:17 16359:16362" hidden="1" x14ac:dyDescent="0.25">
      <c r="A7137" s="6">
        <v>86</v>
      </c>
      <c r="B7137" s="7" t="s">
        <v>528</v>
      </c>
      <c r="C7137" s="7" t="s">
        <v>265</v>
      </c>
      <c r="D7137" s="7" t="s">
        <v>411</v>
      </c>
      <c r="E7137" s="7" t="s">
        <v>14</v>
      </c>
      <c r="F7137" s="6">
        <v>27</v>
      </c>
      <c r="G7137" s="11">
        <v>1060031853</v>
      </c>
      <c r="H7137" s="11">
        <f t="shared" si="111"/>
        <v>1060031853</v>
      </c>
      <c r="I7137" s="11">
        <v>0</v>
      </c>
      <c r="J7137" s="11">
        <v>1060031853</v>
      </c>
      <c r="K7137" s="11">
        <v>495057530</v>
      </c>
      <c r="L7137" s="11">
        <v>495057530</v>
      </c>
      <c r="M7137" s="11">
        <v>0</v>
      </c>
      <c r="N7137" s="13">
        <v>1</v>
      </c>
      <c r="O7137" s="14" t="s">
        <v>537</v>
      </c>
      <c r="P7137" s="14">
        <v>0.46702137166815871</v>
      </c>
      <c r="Q7137" s="5" t="s">
        <v>543</v>
      </c>
      <c r="XEE7137" s="3">
        <v>0.46702137166815899</v>
      </c>
      <c r="XEF7137" s="4">
        <v>0.46702137166815899</v>
      </c>
      <c r="XEG7137" s="2" t="s">
        <v>13</v>
      </c>
      <c r="XEH7137" s="1">
        <v>7</v>
      </c>
    </row>
    <row r="7138" spans="1:17 16359:16362" ht="90" hidden="1" x14ac:dyDescent="0.25">
      <c r="A7138" s="6">
        <v>86</v>
      </c>
      <c r="B7138" s="7" t="s">
        <v>528</v>
      </c>
      <c r="C7138" s="7" t="s">
        <v>268</v>
      </c>
      <c r="D7138" s="7" t="s">
        <v>413</v>
      </c>
      <c r="E7138" s="7" t="s">
        <v>412</v>
      </c>
      <c r="F7138" s="5"/>
      <c r="G7138" s="11">
        <v>1238652809</v>
      </c>
      <c r="H7138" s="11">
        <f t="shared" si="111"/>
        <v>1218659045</v>
      </c>
      <c r="I7138" s="11">
        <v>805128</v>
      </c>
      <c r="J7138" s="11">
        <v>1217853917</v>
      </c>
      <c r="K7138" s="11">
        <v>581669765</v>
      </c>
      <c r="L7138" s="11">
        <v>581669765</v>
      </c>
      <c r="M7138" s="11">
        <v>19993764</v>
      </c>
      <c r="N7138" s="13">
        <v>0.983208456922815</v>
      </c>
      <c r="O7138" s="14" t="s">
        <v>537</v>
      </c>
      <c r="P7138" s="14">
        <v>0.4695987130321036</v>
      </c>
      <c r="Q7138" s="5" t="s">
        <v>543</v>
      </c>
      <c r="XEE7138" s="3">
        <v>0.46959871303210399</v>
      </c>
      <c r="XEF7138" s="4">
        <v>0.47761866746124698</v>
      </c>
      <c r="XEG7138" s="2" t="s">
        <v>13</v>
      </c>
      <c r="XEH7138" s="1">
        <v>7</v>
      </c>
    </row>
    <row r="7139" spans="1:17 16359:16362" hidden="1" x14ac:dyDescent="0.25">
      <c r="A7139" s="6">
        <v>86</v>
      </c>
      <c r="B7139" s="7" t="s">
        <v>528</v>
      </c>
      <c r="C7139" s="7" t="s">
        <v>268</v>
      </c>
      <c r="D7139" s="7" t="s">
        <v>413</v>
      </c>
      <c r="E7139" s="7" t="s">
        <v>256</v>
      </c>
      <c r="F7139" s="6">
        <v>16</v>
      </c>
      <c r="G7139" s="11">
        <v>178620956</v>
      </c>
      <c r="H7139" s="11">
        <f t="shared" si="111"/>
        <v>158627192</v>
      </c>
      <c r="I7139" s="11">
        <v>805128</v>
      </c>
      <c r="J7139" s="11">
        <v>157822064</v>
      </c>
      <c r="K7139" s="11">
        <v>86612235</v>
      </c>
      <c r="L7139" s="11">
        <v>86612235</v>
      </c>
      <c r="M7139" s="11">
        <v>19993764</v>
      </c>
      <c r="N7139" s="13">
        <v>0.88355850026913996</v>
      </c>
      <c r="O7139" s="14" t="s">
        <v>535</v>
      </c>
      <c r="P7139" s="14">
        <v>0.48489402889546734</v>
      </c>
      <c r="Q7139" s="5" t="s">
        <v>543</v>
      </c>
      <c r="XEE7139" s="3">
        <v>0.48489402889546701</v>
      </c>
      <c r="XEF7139" s="4">
        <v>0.54879674492154695</v>
      </c>
      <c r="XEG7139" s="2" t="s">
        <v>13</v>
      </c>
      <c r="XEH7139" s="1">
        <v>7</v>
      </c>
    </row>
    <row r="7140" spans="1:17 16359:16362" hidden="1" x14ac:dyDescent="0.25">
      <c r="A7140" s="6">
        <v>86</v>
      </c>
      <c r="B7140" s="7" t="s">
        <v>528</v>
      </c>
      <c r="C7140" s="7" t="s">
        <v>268</v>
      </c>
      <c r="D7140" s="7" t="s">
        <v>413</v>
      </c>
      <c r="E7140" s="7" t="s">
        <v>14</v>
      </c>
      <c r="F7140" s="6">
        <v>27</v>
      </c>
      <c r="G7140" s="11">
        <v>1060031853</v>
      </c>
      <c r="H7140" s="11">
        <f t="shared" si="111"/>
        <v>1060031853</v>
      </c>
      <c r="I7140" s="11">
        <v>0</v>
      </c>
      <c r="J7140" s="11">
        <v>1060031853</v>
      </c>
      <c r="K7140" s="11">
        <v>495057530</v>
      </c>
      <c r="L7140" s="11">
        <v>495057530</v>
      </c>
      <c r="M7140" s="11">
        <v>0</v>
      </c>
      <c r="N7140" s="13">
        <v>1</v>
      </c>
      <c r="O7140" s="14" t="s">
        <v>537</v>
      </c>
      <c r="P7140" s="14">
        <v>0.46702137166815871</v>
      </c>
      <c r="Q7140" s="5" t="s">
        <v>543</v>
      </c>
      <c r="XEE7140" s="3">
        <v>0.46702137166815899</v>
      </c>
      <c r="XEF7140" s="4">
        <v>0.46702137166815899</v>
      </c>
      <c r="XEG7140" s="2" t="s">
        <v>13</v>
      </c>
      <c r="XEH7140" s="1">
        <v>7</v>
      </c>
    </row>
    <row r="7141" spans="1:17 16359:16362" ht="30" hidden="1" x14ac:dyDescent="0.25">
      <c r="A7141" s="6">
        <v>86</v>
      </c>
      <c r="B7141" s="7" t="s">
        <v>528</v>
      </c>
      <c r="C7141" s="7" t="s">
        <v>270</v>
      </c>
      <c r="D7141" s="7" t="s">
        <v>416</v>
      </c>
      <c r="E7141" s="7" t="s">
        <v>417</v>
      </c>
      <c r="F7141" s="5"/>
      <c r="G7141" s="11">
        <v>1060031853</v>
      </c>
      <c r="H7141" s="11">
        <f t="shared" si="111"/>
        <v>1060031853</v>
      </c>
      <c r="I7141" s="11">
        <v>0</v>
      </c>
      <c r="J7141" s="11">
        <v>1060031853</v>
      </c>
      <c r="K7141" s="11">
        <v>495057530</v>
      </c>
      <c r="L7141" s="11">
        <v>495057530</v>
      </c>
      <c r="M7141" s="11">
        <v>0</v>
      </c>
      <c r="N7141" s="13">
        <v>1</v>
      </c>
      <c r="O7141" s="14" t="s">
        <v>537</v>
      </c>
      <c r="P7141" s="14">
        <v>0.46702137166815871</v>
      </c>
      <c r="Q7141" s="5" t="s">
        <v>543</v>
      </c>
      <c r="XEE7141" s="3">
        <v>0.46702137166815899</v>
      </c>
      <c r="XEF7141" s="4">
        <v>0.46702137166815899</v>
      </c>
      <c r="XEG7141" s="2" t="s">
        <v>29</v>
      </c>
      <c r="XEH7141" s="1">
        <v>7</v>
      </c>
    </row>
    <row r="7142" spans="1:17 16359:16362" hidden="1" x14ac:dyDescent="0.25">
      <c r="A7142" s="6">
        <v>86</v>
      </c>
      <c r="B7142" s="7" t="s">
        <v>528</v>
      </c>
      <c r="C7142" s="7" t="s">
        <v>270</v>
      </c>
      <c r="D7142" s="7" t="s">
        <v>416</v>
      </c>
      <c r="E7142" s="7" t="s">
        <v>14</v>
      </c>
      <c r="F7142" s="6">
        <v>27</v>
      </c>
      <c r="G7142" s="11">
        <v>1060031853</v>
      </c>
      <c r="H7142" s="11">
        <f t="shared" si="111"/>
        <v>1060031853</v>
      </c>
      <c r="I7142" s="11">
        <v>0</v>
      </c>
      <c r="J7142" s="11">
        <v>1060031853</v>
      </c>
      <c r="K7142" s="11">
        <v>495057530</v>
      </c>
      <c r="L7142" s="11">
        <v>495057530</v>
      </c>
      <c r="M7142" s="11">
        <v>0</v>
      </c>
      <c r="N7142" s="13">
        <v>1</v>
      </c>
      <c r="O7142" s="14" t="s">
        <v>537</v>
      </c>
      <c r="P7142" s="14">
        <v>0.46702137166815871</v>
      </c>
      <c r="Q7142" s="5" t="s">
        <v>543</v>
      </c>
      <c r="XEE7142" s="3">
        <v>0.46702137166815899</v>
      </c>
      <c r="XEF7142" s="4">
        <v>0.46702137166815899</v>
      </c>
      <c r="XEG7142" s="2" t="s">
        <v>29</v>
      </c>
      <c r="XEH7142" s="1">
        <v>7</v>
      </c>
    </row>
    <row r="7143" spans="1:17 16359:16362" ht="45" hidden="1" x14ac:dyDescent="0.25">
      <c r="A7143" s="6">
        <v>86</v>
      </c>
      <c r="B7143" s="7" t="s">
        <v>528</v>
      </c>
      <c r="C7143" s="7" t="s">
        <v>270</v>
      </c>
      <c r="D7143" s="7" t="s">
        <v>422</v>
      </c>
      <c r="E7143" s="7" t="s">
        <v>279</v>
      </c>
      <c r="F7143" s="5"/>
      <c r="G7143" s="11">
        <v>97319701</v>
      </c>
      <c r="H7143" s="11">
        <f t="shared" si="111"/>
        <v>97319701</v>
      </c>
      <c r="I7143" s="11">
        <v>0</v>
      </c>
      <c r="J7143" s="11">
        <v>97319701</v>
      </c>
      <c r="K7143" s="11">
        <v>51279086</v>
      </c>
      <c r="L7143" s="11">
        <v>51279086</v>
      </c>
      <c r="M7143" s="11">
        <v>0</v>
      </c>
      <c r="N7143" s="13">
        <v>1</v>
      </c>
      <c r="O7143" s="14" t="s">
        <v>537</v>
      </c>
      <c r="P7143" s="14">
        <v>0.52691372325527386</v>
      </c>
      <c r="Q7143" s="5" t="s">
        <v>543</v>
      </c>
      <c r="XEE7143" s="3">
        <v>0.52691372325527397</v>
      </c>
      <c r="XEF7143" s="4">
        <v>0.52691372325527397</v>
      </c>
      <c r="XEG7143" s="2" t="s">
        <v>29</v>
      </c>
      <c r="XEH7143" s="1">
        <v>7</v>
      </c>
    </row>
    <row r="7144" spans="1:17 16359:16362" hidden="1" x14ac:dyDescent="0.25">
      <c r="A7144" s="6">
        <v>86</v>
      </c>
      <c r="B7144" s="7" t="s">
        <v>528</v>
      </c>
      <c r="C7144" s="7" t="s">
        <v>270</v>
      </c>
      <c r="D7144" s="7" t="s">
        <v>422</v>
      </c>
      <c r="E7144" s="7" t="s">
        <v>256</v>
      </c>
      <c r="F7144" s="6">
        <v>16</v>
      </c>
      <c r="G7144" s="11">
        <v>97319701</v>
      </c>
      <c r="H7144" s="11">
        <f t="shared" si="111"/>
        <v>97319701</v>
      </c>
      <c r="I7144" s="11">
        <v>0</v>
      </c>
      <c r="J7144" s="11">
        <v>97319701</v>
      </c>
      <c r="K7144" s="11">
        <v>51279086</v>
      </c>
      <c r="L7144" s="11">
        <v>51279086</v>
      </c>
      <c r="M7144" s="11">
        <v>0</v>
      </c>
      <c r="N7144" s="13">
        <v>1</v>
      </c>
      <c r="O7144" s="14" t="s">
        <v>537</v>
      </c>
      <c r="P7144" s="14">
        <v>0.52691372325527386</v>
      </c>
      <c r="Q7144" s="5" t="s">
        <v>543</v>
      </c>
      <c r="XEE7144" s="3">
        <v>0.52691372325527397</v>
      </c>
      <c r="XEF7144" s="4">
        <v>0.52691372325527397</v>
      </c>
      <c r="XEG7144" s="2" t="s">
        <v>29</v>
      </c>
      <c r="XEH7144" s="1">
        <v>7</v>
      </c>
    </row>
    <row r="7145" spans="1:17 16359:16362" ht="45" hidden="1" x14ac:dyDescent="0.25">
      <c r="A7145" s="6">
        <v>86</v>
      </c>
      <c r="B7145" s="7" t="s">
        <v>528</v>
      </c>
      <c r="C7145" s="7" t="s">
        <v>270</v>
      </c>
      <c r="D7145" s="7" t="s">
        <v>423</v>
      </c>
      <c r="E7145" s="7" t="s">
        <v>281</v>
      </c>
      <c r="F7145" s="5"/>
      <c r="G7145" s="11">
        <v>29807574</v>
      </c>
      <c r="H7145" s="11">
        <f t="shared" si="111"/>
        <v>12247557</v>
      </c>
      <c r="I7145" s="11">
        <v>805128</v>
      </c>
      <c r="J7145" s="11">
        <v>11442429</v>
      </c>
      <c r="K7145" s="11">
        <v>9607483</v>
      </c>
      <c r="L7145" s="11">
        <v>9607483</v>
      </c>
      <c r="M7145" s="11">
        <v>17560017</v>
      </c>
      <c r="N7145" s="13">
        <v>0.38387656103780898</v>
      </c>
      <c r="O7145" s="14" t="s">
        <v>535</v>
      </c>
      <c r="P7145" s="14">
        <v>0.32231683799560473</v>
      </c>
      <c r="Q7145" s="5" t="s">
        <v>543</v>
      </c>
      <c r="XEE7145" s="3">
        <v>0.32231683799560501</v>
      </c>
      <c r="XEF7145" s="4">
        <v>0.83963667154937105</v>
      </c>
      <c r="XEG7145" s="2" t="s">
        <v>29</v>
      </c>
      <c r="XEH7145" s="1">
        <v>7</v>
      </c>
    </row>
    <row r="7146" spans="1:17 16359:16362" hidden="1" x14ac:dyDescent="0.25">
      <c r="A7146" s="6">
        <v>86</v>
      </c>
      <c r="B7146" s="7" t="s">
        <v>528</v>
      </c>
      <c r="C7146" s="7" t="s">
        <v>270</v>
      </c>
      <c r="D7146" s="7" t="s">
        <v>423</v>
      </c>
      <c r="E7146" s="7" t="s">
        <v>256</v>
      </c>
      <c r="F7146" s="6">
        <v>16</v>
      </c>
      <c r="G7146" s="11">
        <v>29807574</v>
      </c>
      <c r="H7146" s="11">
        <f t="shared" si="111"/>
        <v>12247557</v>
      </c>
      <c r="I7146" s="11">
        <v>805128</v>
      </c>
      <c r="J7146" s="11">
        <v>11442429</v>
      </c>
      <c r="K7146" s="11">
        <v>9607483</v>
      </c>
      <c r="L7146" s="11">
        <v>9607483</v>
      </c>
      <c r="M7146" s="11">
        <v>17560017</v>
      </c>
      <c r="N7146" s="13">
        <v>0.38387656103780898</v>
      </c>
      <c r="O7146" s="14" t="s">
        <v>535</v>
      </c>
      <c r="P7146" s="14">
        <v>0.32231683799560473</v>
      </c>
      <c r="Q7146" s="5" t="s">
        <v>543</v>
      </c>
      <c r="XEE7146" s="3">
        <v>0.32231683799560501</v>
      </c>
      <c r="XEF7146" s="4">
        <v>0.83963667154937105</v>
      </c>
      <c r="XEG7146" s="2" t="s">
        <v>29</v>
      </c>
      <c r="XEH7146" s="1">
        <v>7</v>
      </c>
    </row>
    <row r="7147" spans="1:17 16359:16362" ht="45" hidden="1" x14ac:dyDescent="0.25">
      <c r="A7147" s="6">
        <v>86</v>
      </c>
      <c r="B7147" s="7" t="s">
        <v>528</v>
      </c>
      <c r="C7147" s="7" t="s">
        <v>270</v>
      </c>
      <c r="D7147" s="7" t="s">
        <v>424</v>
      </c>
      <c r="E7147" s="7" t="s">
        <v>425</v>
      </c>
      <c r="F7147" s="5"/>
      <c r="G7147" s="11">
        <v>51493681</v>
      </c>
      <c r="H7147" s="11">
        <f t="shared" si="111"/>
        <v>49059934</v>
      </c>
      <c r="I7147" s="11">
        <v>0</v>
      </c>
      <c r="J7147" s="11">
        <v>49059934</v>
      </c>
      <c r="K7147" s="11">
        <v>25725666</v>
      </c>
      <c r="L7147" s="11">
        <v>25725666</v>
      </c>
      <c r="M7147" s="11">
        <v>2433747</v>
      </c>
      <c r="N7147" s="13">
        <v>0.95273697757206399</v>
      </c>
      <c r="O7147" s="14" t="s">
        <v>537</v>
      </c>
      <c r="P7147" s="14">
        <v>0.49958879420564245</v>
      </c>
      <c r="Q7147" s="5" t="s">
        <v>543</v>
      </c>
      <c r="XEE7147" s="3">
        <v>0.49958879420564201</v>
      </c>
      <c r="XEF7147" s="4">
        <v>0.52437220971393905</v>
      </c>
      <c r="XEG7147" s="2" t="s">
        <v>29</v>
      </c>
      <c r="XEH7147" s="1">
        <v>7</v>
      </c>
    </row>
    <row r="7148" spans="1:17 16359:16362" hidden="1" x14ac:dyDescent="0.25">
      <c r="A7148" s="6">
        <v>86</v>
      </c>
      <c r="B7148" s="7" t="s">
        <v>528</v>
      </c>
      <c r="C7148" s="7" t="s">
        <v>270</v>
      </c>
      <c r="D7148" s="7" t="s">
        <v>424</v>
      </c>
      <c r="E7148" s="7" t="s">
        <v>256</v>
      </c>
      <c r="F7148" s="6">
        <v>16</v>
      </c>
      <c r="G7148" s="11">
        <v>51493681</v>
      </c>
      <c r="H7148" s="11">
        <f t="shared" si="111"/>
        <v>49059934</v>
      </c>
      <c r="I7148" s="11">
        <v>0</v>
      </c>
      <c r="J7148" s="11">
        <v>49059934</v>
      </c>
      <c r="K7148" s="11">
        <v>25725666</v>
      </c>
      <c r="L7148" s="11">
        <v>25725666</v>
      </c>
      <c r="M7148" s="11">
        <v>2433747</v>
      </c>
      <c r="N7148" s="13">
        <v>0.95273697757206399</v>
      </c>
      <c r="O7148" s="14" t="s">
        <v>537</v>
      </c>
      <c r="P7148" s="14">
        <v>0.49958879420564245</v>
      </c>
      <c r="Q7148" s="5" t="s">
        <v>543</v>
      </c>
      <c r="XEE7148" s="3">
        <v>0.49958879420564201</v>
      </c>
      <c r="XEF7148" s="4">
        <v>0.52437220971393905</v>
      </c>
      <c r="XEG7148" s="2" t="s">
        <v>29</v>
      </c>
      <c r="XEH7148" s="1">
        <v>7</v>
      </c>
    </row>
    <row r="7149" spans="1:17 16359:16362" ht="60" hidden="1" x14ac:dyDescent="0.25">
      <c r="A7149" s="6">
        <v>86</v>
      </c>
      <c r="B7149" s="7" t="s">
        <v>528</v>
      </c>
      <c r="C7149" s="7" t="s">
        <v>259</v>
      </c>
      <c r="D7149" s="7" t="s">
        <v>435</v>
      </c>
      <c r="E7149" s="7" t="s">
        <v>436</v>
      </c>
      <c r="F7149" s="5"/>
      <c r="G7149" s="11">
        <v>944877818</v>
      </c>
      <c r="H7149" s="11">
        <f t="shared" si="111"/>
        <v>872463525</v>
      </c>
      <c r="I7149" s="11">
        <v>0</v>
      </c>
      <c r="J7149" s="11">
        <v>872463525</v>
      </c>
      <c r="K7149" s="11">
        <v>484616201</v>
      </c>
      <c r="L7149" s="11">
        <v>484616201</v>
      </c>
      <c r="M7149" s="11">
        <v>72414293</v>
      </c>
      <c r="N7149" s="13">
        <v>0.92336120965007096</v>
      </c>
      <c r="O7149" s="14" t="s">
        <v>537</v>
      </c>
      <c r="P7149" s="14">
        <v>0.51288768957003916</v>
      </c>
      <c r="Q7149" s="5" t="s">
        <v>543</v>
      </c>
      <c r="XEE7149" s="3">
        <v>0.51288768957003905</v>
      </c>
      <c r="XEF7149" s="4">
        <v>0.55545726223912895</v>
      </c>
      <c r="XEG7149" s="2" t="s">
        <v>13</v>
      </c>
      <c r="XEH7149" s="1">
        <v>7</v>
      </c>
    </row>
    <row r="7150" spans="1:17 16359:16362" hidden="1" x14ac:dyDescent="0.25">
      <c r="A7150" s="6">
        <v>86</v>
      </c>
      <c r="B7150" s="7" t="s">
        <v>528</v>
      </c>
      <c r="C7150" s="7" t="s">
        <v>259</v>
      </c>
      <c r="D7150" s="7" t="s">
        <v>435</v>
      </c>
      <c r="E7150" s="7" t="s">
        <v>14</v>
      </c>
      <c r="F7150" s="6">
        <v>27</v>
      </c>
      <c r="G7150" s="11">
        <v>944877818</v>
      </c>
      <c r="H7150" s="11">
        <f t="shared" si="111"/>
        <v>872463525</v>
      </c>
      <c r="I7150" s="11">
        <v>0</v>
      </c>
      <c r="J7150" s="11">
        <v>872463525</v>
      </c>
      <c r="K7150" s="11">
        <v>484616201</v>
      </c>
      <c r="L7150" s="11">
        <v>484616201</v>
      </c>
      <c r="M7150" s="11">
        <v>72414293</v>
      </c>
      <c r="N7150" s="13">
        <v>0.92336120965007096</v>
      </c>
      <c r="O7150" s="14" t="s">
        <v>537</v>
      </c>
      <c r="P7150" s="14">
        <v>0.51288768957003916</v>
      </c>
      <c r="Q7150" s="5" t="s">
        <v>543</v>
      </c>
      <c r="XEE7150" s="3">
        <v>0.51288768957003905</v>
      </c>
      <c r="XEF7150" s="4">
        <v>0.55545726223912895</v>
      </c>
      <c r="XEG7150" s="2" t="s">
        <v>13</v>
      </c>
      <c r="XEH7150" s="1">
        <v>7</v>
      </c>
    </row>
    <row r="7151" spans="1:17 16359:16362" ht="30" hidden="1" x14ac:dyDescent="0.25">
      <c r="A7151" s="6">
        <v>86</v>
      </c>
      <c r="B7151" s="7" t="s">
        <v>528</v>
      </c>
      <c r="C7151" s="7" t="s">
        <v>262</v>
      </c>
      <c r="D7151" s="7" t="s">
        <v>437</v>
      </c>
      <c r="E7151" s="7" t="s">
        <v>264</v>
      </c>
      <c r="F7151" s="5"/>
      <c r="G7151" s="11">
        <v>944877818</v>
      </c>
      <c r="H7151" s="11">
        <f t="shared" si="111"/>
        <v>872463525</v>
      </c>
      <c r="I7151" s="11">
        <v>0</v>
      </c>
      <c r="J7151" s="11">
        <v>872463525</v>
      </c>
      <c r="K7151" s="11">
        <v>484616201</v>
      </c>
      <c r="L7151" s="11">
        <v>484616201</v>
      </c>
      <c r="M7151" s="11">
        <v>72414293</v>
      </c>
      <c r="N7151" s="13">
        <v>0.92336120965007096</v>
      </c>
      <c r="O7151" s="14" t="s">
        <v>537</v>
      </c>
      <c r="P7151" s="14">
        <v>0.51288768957003916</v>
      </c>
      <c r="Q7151" s="5" t="s">
        <v>543</v>
      </c>
      <c r="XEE7151" s="3">
        <v>0.51288768957003905</v>
      </c>
      <c r="XEF7151" s="4">
        <v>0.55545726223912895</v>
      </c>
      <c r="XEG7151" s="2" t="s">
        <v>13</v>
      </c>
      <c r="XEH7151" s="1">
        <v>7</v>
      </c>
    </row>
    <row r="7152" spans="1:17 16359:16362" hidden="1" x14ac:dyDescent="0.25">
      <c r="A7152" s="6">
        <v>86</v>
      </c>
      <c r="B7152" s="7" t="s">
        <v>528</v>
      </c>
      <c r="C7152" s="7" t="s">
        <v>262</v>
      </c>
      <c r="D7152" s="7" t="s">
        <v>437</v>
      </c>
      <c r="E7152" s="7" t="s">
        <v>14</v>
      </c>
      <c r="F7152" s="6">
        <v>27</v>
      </c>
      <c r="G7152" s="11">
        <v>944877818</v>
      </c>
      <c r="H7152" s="11">
        <f t="shared" si="111"/>
        <v>872463525</v>
      </c>
      <c r="I7152" s="11">
        <v>0</v>
      </c>
      <c r="J7152" s="11">
        <v>872463525</v>
      </c>
      <c r="K7152" s="11">
        <v>484616201</v>
      </c>
      <c r="L7152" s="11">
        <v>484616201</v>
      </c>
      <c r="M7152" s="11">
        <v>72414293</v>
      </c>
      <c r="N7152" s="13">
        <v>0.92336120965007096</v>
      </c>
      <c r="O7152" s="14" t="s">
        <v>537</v>
      </c>
      <c r="P7152" s="14">
        <v>0.51288768957003916</v>
      </c>
      <c r="Q7152" s="5" t="s">
        <v>543</v>
      </c>
      <c r="XEE7152" s="3">
        <v>0.51288768957003905</v>
      </c>
      <c r="XEF7152" s="4">
        <v>0.55545726223912895</v>
      </c>
      <c r="XEG7152" s="2" t="s">
        <v>13</v>
      </c>
      <c r="XEH7152" s="1">
        <v>7</v>
      </c>
    </row>
    <row r="7153" spans="1:17 16359:16362" ht="45" hidden="1" x14ac:dyDescent="0.25">
      <c r="A7153" s="6">
        <v>86</v>
      </c>
      <c r="B7153" s="7" t="s">
        <v>528</v>
      </c>
      <c r="C7153" s="7" t="s">
        <v>265</v>
      </c>
      <c r="D7153" s="7" t="s">
        <v>438</v>
      </c>
      <c r="E7153" s="7" t="s">
        <v>439</v>
      </c>
      <c r="F7153" s="5"/>
      <c r="G7153" s="11">
        <v>826756189</v>
      </c>
      <c r="H7153" s="11">
        <f t="shared" si="111"/>
        <v>779399357</v>
      </c>
      <c r="I7153" s="11">
        <v>0</v>
      </c>
      <c r="J7153" s="11">
        <v>779399357</v>
      </c>
      <c r="K7153" s="11">
        <v>414159929</v>
      </c>
      <c r="L7153" s="11">
        <v>414159929</v>
      </c>
      <c r="M7153" s="11">
        <v>47356832</v>
      </c>
      <c r="N7153" s="13">
        <v>0.94271971273988298</v>
      </c>
      <c r="O7153" s="14" t="s">
        <v>537</v>
      </c>
      <c r="P7153" s="14">
        <v>0.50094566513127126</v>
      </c>
      <c r="Q7153" s="5" t="s">
        <v>543</v>
      </c>
      <c r="XEE7153" s="3">
        <v>0.50094566513127103</v>
      </c>
      <c r="XEF7153" s="4">
        <v>0.53138346250906598</v>
      </c>
      <c r="XEG7153" s="2" t="s">
        <v>13</v>
      </c>
      <c r="XEH7153" s="1">
        <v>7</v>
      </c>
    </row>
    <row r="7154" spans="1:17 16359:16362" hidden="1" x14ac:dyDescent="0.25">
      <c r="A7154" s="6">
        <v>86</v>
      </c>
      <c r="B7154" s="7" t="s">
        <v>528</v>
      </c>
      <c r="C7154" s="7" t="s">
        <v>265</v>
      </c>
      <c r="D7154" s="7" t="s">
        <v>438</v>
      </c>
      <c r="E7154" s="7" t="s">
        <v>14</v>
      </c>
      <c r="F7154" s="6">
        <v>27</v>
      </c>
      <c r="G7154" s="11">
        <v>826756189</v>
      </c>
      <c r="H7154" s="11">
        <f t="shared" si="111"/>
        <v>779399357</v>
      </c>
      <c r="I7154" s="11">
        <v>0</v>
      </c>
      <c r="J7154" s="11">
        <v>779399357</v>
      </c>
      <c r="K7154" s="11">
        <v>414159929</v>
      </c>
      <c r="L7154" s="11">
        <v>414159929</v>
      </c>
      <c r="M7154" s="11">
        <v>47356832</v>
      </c>
      <c r="N7154" s="13">
        <v>0.94271971273988298</v>
      </c>
      <c r="O7154" s="14" t="s">
        <v>537</v>
      </c>
      <c r="P7154" s="14">
        <v>0.50094566513127126</v>
      </c>
      <c r="Q7154" s="5" t="s">
        <v>543</v>
      </c>
      <c r="XEE7154" s="3">
        <v>0.50094566513127103</v>
      </c>
      <c r="XEF7154" s="4">
        <v>0.53138346250906598</v>
      </c>
      <c r="XEG7154" s="2" t="s">
        <v>13</v>
      </c>
      <c r="XEH7154" s="1">
        <v>7</v>
      </c>
    </row>
    <row r="7155" spans="1:17 16359:16362" ht="45" hidden="1" x14ac:dyDescent="0.25">
      <c r="A7155" s="6">
        <v>86</v>
      </c>
      <c r="B7155" s="7" t="s">
        <v>528</v>
      </c>
      <c r="C7155" s="7" t="s">
        <v>268</v>
      </c>
      <c r="D7155" s="7" t="s">
        <v>440</v>
      </c>
      <c r="E7155" s="7" t="s">
        <v>439</v>
      </c>
      <c r="F7155" s="5"/>
      <c r="G7155" s="11">
        <v>826756189</v>
      </c>
      <c r="H7155" s="11">
        <f t="shared" si="111"/>
        <v>779399357</v>
      </c>
      <c r="I7155" s="11">
        <v>0</v>
      </c>
      <c r="J7155" s="11">
        <v>779399357</v>
      </c>
      <c r="K7155" s="11">
        <v>414159929</v>
      </c>
      <c r="L7155" s="11">
        <v>414159929</v>
      </c>
      <c r="M7155" s="11">
        <v>47356832</v>
      </c>
      <c r="N7155" s="13">
        <v>0.94271971273988298</v>
      </c>
      <c r="O7155" s="14" t="s">
        <v>537</v>
      </c>
      <c r="P7155" s="14">
        <v>0.50094566513127126</v>
      </c>
      <c r="Q7155" s="5" t="s">
        <v>543</v>
      </c>
      <c r="XEE7155" s="3">
        <v>0.50094566513127103</v>
      </c>
      <c r="XEF7155" s="4">
        <v>0.53138346250906598</v>
      </c>
      <c r="XEG7155" s="2" t="s">
        <v>13</v>
      </c>
      <c r="XEH7155" s="1">
        <v>7</v>
      </c>
    </row>
    <row r="7156" spans="1:17 16359:16362" hidden="1" x14ac:dyDescent="0.25">
      <c r="A7156" s="6">
        <v>86</v>
      </c>
      <c r="B7156" s="7" t="s">
        <v>528</v>
      </c>
      <c r="C7156" s="7" t="s">
        <v>268</v>
      </c>
      <c r="D7156" s="7" t="s">
        <v>440</v>
      </c>
      <c r="E7156" s="7" t="s">
        <v>14</v>
      </c>
      <c r="F7156" s="6">
        <v>27</v>
      </c>
      <c r="G7156" s="11">
        <v>826756189</v>
      </c>
      <c r="H7156" s="11">
        <f t="shared" si="111"/>
        <v>779399357</v>
      </c>
      <c r="I7156" s="11">
        <v>0</v>
      </c>
      <c r="J7156" s="11">
        <v>779399357</v>
      </c>
      <c r="K7156" s="11">
        <v>414159929</v>
      </c>
      <c r="L7156" s="11">
        <v>414159929</v>
      </c>
      <c r="M7156" s="11">
        <v>47356832</v>
      </c>
      <c r="N7156" s="13">
        <v>0.94271971273988298</v>
      </c>
      <c r="O7156" s="14" t="s">
        <v>537</v>
      </c>
      <c r="P7156" s="14">
        <v>0.50094566513127126</v>
      </c>
      <c r="Q7156" s="5" t="s">
        <v>543</v>
      </c>
      <c r="XEE7156" s="3">
        <v>0.50094566513127103</v>
      </c>
      <c r="XEF7156" s="4">
        <v>0.53138346250906598</v>
      </c>
      <c r="XEG7156" s="2" t="s">
        <v>13</v>
      </c>
      <c r="XEH7156" s="1">
        <v>7</v>
      </c>
    </row>
    <row r="7157" spans="1:17 16359:16362" ht="45" hidden="1" x14ac:dyDescent="0.25">
      <c r="A7157" s="6">
        <v>86</v>
      </c>
      <c r="B7157" s="7" t="s">
        <v>528</v>
      </c>
      <c r="C7157" s="7" t="s">
        <v>270</v>
      </c>
      <c r="D7157" s="7" t="s">
        <v>445</v>
      </c>
      <c r="E7157" s="7" t="s">
        <v>279</v>
      </c>
      <c r="F7157" s="5"/>
      <c r="G7157" s="11">
        <v>277827500</v>
      </c>
      <c r="H7157" s="11">
        <f t="shared" si="111"/>
        <v>277827500</v>
      </c>
      <c r="I7157" s="11">
        <v>0</v>
      </c>
      <c r="J7157" s="11">
        <v>277827500</v>
      </c>
      <c r="K7157" s="11">
        <v>189452533</v>
      </c>
      <c r="L7157" s="11">
        <v>189452533</v>
      </c>
      <c r="M7157" s="11">
        <v>0</v>
      </c>
      <c r="N7157" s="13">
        <v>1</v>
      </c>
      <c r="O7157" s="14" t="s">
        <v>537</v>
      </c>
      <c r="P7157" s="14">
        <v>0.68190705743671887</v>
      </c>
      <c r="Q7157" s="5" t="s">
        <v>546</v>
      </c>
      <c r="XEE7157" s="3">
        <v>0.68190705743671898</v>
      </c>
      <c r="XEF7157" s="4">
        <v>0.68190705743671898</v>
      </c>
      <c r="XEG7157" s="2" t="s">
        <v>29</v>
      </c>
      <c r="XEH7157" s="1">
        <v>7</v>
      </c>
    </row>
    <row r="7158" spans="1:17 16359:16362" hidden="1" x14ac:dyDescent="0.25">
      <c r="A7158" s="6">
        <v>86</v>
      </c>
      <c r="B7158" s="7" t="s">
        <v>528</v>
      </c>
      <c r="C7158" s="7" t="s">
        <v>270</v>
      </c>
      <c r="D7158" s="7" t="s">
        <v>445</v>
      </c>
      <c r="E7158" s="7" t="s">
        <v>14</v>
      </c>
      <c r="F7158" s="6">
        <v>27</v>
      </c>
      <c r="G7158" s="11">
        <v>277827500</v>
      </c>
      <c r="H7158" s="11">
        <f t="shared" si="111"/>
        <v>277827500</v>
      </c>
      <c r="I7158" s="11">
        <v>0</v>
      </c>
      <c r="J7158" s="11">
        <v>277827500</v>
      </c>
      <c r="K7158" s="11">
        <v>189452533</v>
      </c>
      <c r="L7158" s="11">
        <v>189452533</v>
      </c>
      <c r="M7158" s="11">
        <v>0</v>
      </c>
      <c r="N7158" s="13">
        <v>1</v>
      </c>
      <c r="O7158" s="14" t="s">
        <v>537</v>
      </c>
      <c r="P7158" s="14">
        <v>0.68190705743671887</v>
      </c>
      <c r="Q7158" s="5" t="s">
        <v>546</v>
      </c>
      <c r="XEE7158" s="3">
        <v>0.68190705743671898</v>
      </c>
      <c r="XEF7158" s="4">
        <v>0.68190705743671898</v>
      </c>
      <c r="XEG7158" s="2" t="s">
        <v>29</v>
      </c>
      <c r="XEH7158" s="1">
        <v>7</v>
      </c>
    </row>
    <row r="7159" spans="1:17 16359:16362" ht="45" hidden="1" x14ac:dyDescent="0.25">
      <c r="A7159" s="6">
        <v>86</v>
      </c>
      <c r="B7159" s="7" t="s">
        <v>528</v>
      </c>
      <c r="C7159" s="7" t="s">
        <v>270</v>
      </c>
      <c r="D7159" s="7" t="s">
        <v>446</v>
      </c>
      <c r="E7159" s="7" t="s">
        <v>281</v>
      </c>
      <c r="F7159" s="5"/>
      <c r="G7159" s="11">
        <v>31750000</v>
      </c>
      <c r="H7159" s="11">
        <f t="shared" si="111"/>
        <v>19433923</v>
      </c>
      <c r="I7159" s="11">
        <v>0</v>
      </c>
      <c r="J7159" s="11">
        <v>19433923</v>
      </c>
      <c r="K7159" s="11">
        <v>18820899</v>
      </c>
      <c r="L7159" s="11">
        <v>18820899</v>
      </c>
      <c r="M7159" s="11">
        <v>12316077</v>
      </c>
      <c r="N7159" s="13">
        <v>0.61209206299212604</v>
      </c>
      <c r="O7159" s="14" t="s">
        <v>535</v>
      </c>
      <c r="P7159" s="14">
        <v>0.59278422047244095</v>
      </c>
      <c r="Q7159" s="5" t="s">
        <v>545</v>
      </c>
      <c r="XEE7159" s="3">
        <v>0.59278422047244095</v>
      </c>
      <c r="XEF7159" s="4">
        <v>0.96845598287077705</v>
      </c>
      <c r="XEG7159" s="2" t="s">
        <v>29</v>
      </c>
      <c r="XEH7159" s="1">
        <v>7</v>
      </c>
    </row>
    <row r="7160" spans="1:17 16359:16362" hidden="1" x14ac:dyDescent="0.25">
      <c r="A7160" s="6">
        <v>86</v>
      </c>
      <c r="B7160" s="7" t="s">
        <v>528</v>
      </c>
      <c r="C7160" s="7" t="s">
        <v>270</v>
      </c>
      <c r="D7160" s="7" t="s">
        <v>446</v>
      </c>
      <c r="E7160" s="7" t="s">
        <v>14</v>
      </c>
      <c r="F7160" s="6">
        <v>27</v>
      </c>
      <c r="G7160" s="11">
        <v>31750000</v>
      </c>
      <c r="H7160" s="11">
        <f t="shared" si="111"/>
        <v>19433923</v>
      </c>
      <c r="I7160" s="11">
        <v>0</v>
      </c>
      <c r="J7160" s="11">
        <v>19433923</v>
      </c>
      <c r="K7160" s="11">
        <v>18820899</v>
      </c>
      <c r="L7160" s="11">
        <v>18820899</v>
      </c>
      <c r="M7160" s="11">
        <v>12316077</v>
      </c>
      <c r="N7160" s="13">
        <v>0.61209206299212604</v>
      </c>
      <c r="O7160" s="14" t="s">
        <v>535</v>
      </c>
      <c r="P7160" s="14">
        <v>0.59278422047244095</v>
      </c>
      <c r="Q7160" s="5" t="s">
        <v>545</v>
      </c>
      <c r="XEE7160" s="3">
        <v>0.59278422047244095</v>
      </c>
      <c r="XEF7160" s="4">
        <v>0.96845598287077705</v>
      </c>
      <c r="XEG7160" s="2" t="s">
        <v>29</v>
      </c>
      <c r="XEH7160" s="1">
        <v>7</v>
      </c>
    </row>
    <row r="7161" spans="1:17 16359:16362" ht="45" hidden="1" x14ac:dyDescent="0.25">
      <c r="A7161" s="6">
        <v>86</v>
      </c>
      <c r="B7161" s="7" t="s">
        <v>528</v>
      </c>
      <c r="C7161" s="7" t="s">
        <v>270</v>
      </c>
      <c r="D7161" s="7" t="s">
        <v>457</v>
      </c>
      <c r="E7161" s="7" t="s">
        <v>458</v>
      </c>
      <c r="F7161" s="5"/>
      <c r="G7161" s="11">
        <v>24361000</v>
      </c>
      <c r="H7161" s="11">
        <f t="shared" si="111"/>
        <v>24361000</v>
      </c>
      <c r="I7161" s="11">
        <v>0</v>
      </c>
      <c r="J7161" s="11">
        <v>24361000</v>
      </c>
      <c r="K7161" s="11">
        <v>16145133</v>
      </c>
      <c r="L7161" s="11">
        <v>16145133</v>
      </c>
      <c r="M7161" s="11">
        <v>0</v>
      </c>
      <c r="N7161" s="13">
        <v>1</v>
      </c>
      <c r="O7161" s="14" t="s">
        <v>537</v>
      </c>
      <c r="P7161" s="14">
        <v>0.66274508435614299</v>
      </c>
      <c r="Q7161" s="5" t="s">
        <v>546</v>
      </c>
      <c r="XEE7161" s="3">
        <v>0.66274508435614299</v>
      </c>
      <c r="XEF7161" s="4">
        <v>0.66274508435614299</v>
      </c>
      <c r="XEG7161" s="2" t="s">
        <v>29</v>
      </c>
      <c r="XEH7161" s="1">
        <v>7</v>
      </c>
    </row>
    <row r="7162" spans="1:17 16359:16362" hidden="1" x14ac:dyDescent="0.25">
      <c r="A7162" s="6">
        <v>86</v>
      </c>
      <c r="B7162" s="7" t="s">
        <v>528</v>
      </c>
      <c r="C7162" s="7" t="s">
        <v>270</v>
      </c>
      <c r="D7162" s="7" t="s">
        <v>457</v>
      </c>
      <c r="E7162" s="7" t="s">
        <v>14</v>
      </c>
      <c r="F7162" s="6">
        <v>27</v>
      </c>
      <c r="G7162" s="11">
        <v>24361000</v>
      </c>
      <c r="H7162" s="11">
        <f t="shared" si="111"/>
        <v>24361000</v>
      </c>
      <c r="I7162" s="11">
        <v>0</v>
      </c>
      <c r="J7162" s="11">
        <v>24361000</v>
      </c>
      <c r="K7162" s="11">
        <v>16145133</v>
      </c>
      <c r="L7162" s="11">
        <v>16145133</v>
      </c>
      <c r="M7162" s="11">
        <v>0</v>
      </c>
      <c r="N7162" s="13">
        <v>1</v>
      </c>
      <c r="O7162" s="14" t="s">
        <v>537</v>
      </c>
      <c r="P7162" s="14">
        <v>0.66274508435614299</v>
      </c>
      <c r="Q7162" s="5" t="s">
        <v>546</v>
      </c>
      <c r="XEE7162" s="3">
        <v>0.66274508435614299</v>
      </c>
      <c r="XEF7162" s="4">
        <v>0.66274508435614299</v>
      </c>
      <c r="XEG7162" s="2" t="s">
        <v>29</v>
      </c>
      <c r="XEH7162" s="1">
        <v>7</v>
      </c>
    </row>
    <row r="7163" spans="1:17 16359:16362" ht="45" hidden="1" x14ac:dyDescent="0.25">
      <c r="A7163" s="6">
        <v>86</v>
      </c>
      <c r="B7163" s="7" t="s">
        <v>528</v>
      </c>
      <c r="C7163" s="7" t="s">
        <v>270</v>
      </c>
      <c r="D7163" s="7" t="s">
        <v>459</v>
      </c>
      <c r="E7163" s="7" t="s">
        <v>460</v>
      </c>
      <c r="F7163" s="5"/>
      <c r="G7163" s="11">
        <v>372594712</v>
      </c>
      <c r="H7163" s="11">
        <f t="shared" si="111"/>
        <v>345094712</v>
      </c>
      <c r="I7163" s="11">
        <v>0</v>
      </c>
      <c r="J7163" s="11">
        <v>345094712</v>
      </c>
      <c r="K7163" s="11">
        <v>133848888</v>
      </c>
      <c r="L7163" s="11">
        <v>133848888</v>
      </c>
      <c r="M7163" s="11">
        <v>27500000</v>
      </c>
      <c r="N7163" s="13">
        <v>0.92619326277502301</v>
      </c>
      <c r="O7163" s="14" t="s">
        <v>537</v>
      </c>
      <c r="P7163" s="14">
        <v>0.35923453470805028</v>
      </c>
      <c r="Q7163" s="5" t="s">
        <v>543</v>
      </c>
      <c r="XEE7163" s="3">
        <v>0.35923453470805</v>
      </c>
      <c r="XEF7163" s="4">
        <v>0.387861312693774</v>
      </c>
      <c r="XEG7163" s="2" t="s">
        <v>29</v>
      </c>
      <c r="XEH7163" s="1">
        <v>7</v>
      </c>
    </row>
    <row r="7164" spans="1:17 16359:16362" hidden="1" x14ac:dyDescent="0.25">
      <c r="A7164" s="6">
        <v>86</v>
      </c>
      <c r="B7164" s="7" t="s">
        <v>528</v>
      </c>
      <c r="C7164" s="7" t="s">
        <v>270</v>
      </c>
      <c r="D7164" s="7" t="s">
        <v>459</v>
      </c>
      <c r="E7164" s="7" t="s">
        <v>14</v>
      </c>
      <c r="F7164" s="6">
        <v>27</v>
      </c>
      <c r="G7164" s="11">
        <v>372594712</v>
      </c>
      <c r="H7164" s="11">
        <f t="shared" si="111"/>
        <v>345094712</v>
      </c>
      <c r="I7164" s="11">
        <v>0</v>
      </c>
      <c r="J7164" s="11">
        <v>345094712</v>
      </c>
      <c r="K7164" s="11">
        <v>133848888</v>
      </c>
      <c r="L7164" s="11">
        <v>133848888</v>
      </c>
      <c r="M7164" s="11">
        <v>27500000</v>
      </c>
      <c r="N7164" s="13">
        <v>0.92619326277502301</v>
      </c>
      <c r="O7164" s="14" t="s">
        <v>537</v>
      </c>
      <c r="P7164" s="14">
        <v>0.35923453470805028</v>
      </c>
      <c r="Q7164" s="5" t="s">
        <v>543</v>
      </c>
      <c r="XEE7164" s="3">
        <v>0.35923453470805</v>
      </c>
      <c r="XEF7164" s="4">
        <v>0.387861312693774</v>
      </c>
      <c r="XEG7164" s="2" t="s">
        <v>29</v>
      </c>
      <c r="XEH7164" s="1">
        <v>7</v>
      </c>
    </row>
    <row r="7165" spans="1:17 16359:16362" ht="30" hidden="1" x14ac:dyDescent="0.25">
      <c r="A7165" s="6">
        <v>86</v>
      </c>
      <c r="B7165" s="7" t="s">
        <v>528</v>
      </c>
      <c r="C7165" s="7" t="s">
        <v>270</v>
      </c>
      <c r="D7165" s="7" t="s">
        <v>461</v>
      </c>
      <c r="E7165" s="7" t="s">
        <v>462</v>
      </c>
      <c r="F7165" s="5"/>
      <c r="G7165" s="11">
        <v>107175801</v>
      </c>
      <c r="H7165" s="11">
        <f t="shared" si="111"/>
        <v>107175801</v>
      </c>
      <c r="I7165" s="11">
        <v>0</v>
      </c>
      <c r="J7165" s="11">
        <v>107175801</v>
      </c>
      <c r="K7165" s="11">
        <v>54952654</v>
      </c>
      <c r="L7165" s="11">
        <v>54952654</v>
      </c>
      <c r="M7165" s="11">
        <v>0</v>
      </c>
      <c r="N7165" s="13">
        <v>1</v>
      </c>
      <c r="O7165" s="14" t="s">
        <v>537</v>
      </c>
      <c r="P7165" s="14">
        <v>0.51273378400036407</v>
      </c>
      <c r="Q7165" s="5" t="s">
        <v>543</v>
      </c>
      <c r="XEE7165" s="3">
        <v>0.51273378400036396</v>
      </c>
      <c r="XEF7165" s="4">
        <v>0.51273378400036396</v>
      </c>
      <c r="XEG7165" s="2" t="s">
        <v>29</v>
      </c>
      <c r="XEH7165" s="1">
        <v>7</v>
      </c>
    </row>
    <row r="7166" spans="1:17 16359:16362" hidden="1" x14ac:dyDescent="0.25">
      <c r="A7166" s="6">
        <v>86</v>
      </c>
      <c r="B7166" s="7" t="s">
        <v>528</v>
      </c>
      <c r="C7166" s="7" t="s">
        <v>270</v>
      </c>
      <c r="D7166" s="7" t="s">
        <v>461</v>
      </c>
      <c r="E7166" s="7" t="s">
        <v>14</v>
      </c>
      <c r="F7166" s="6">
        <v>27</v>
      </c>
      <c r="G7166" s="11">
        <v>107175801</v>
      </c>
      <c r="H7166" s="11">
        <f t="shared" si="111"/>
        <v>107175801</v>
      </c>
      <c r="I7166" s="11">
        <v>0</v>
      </c>
      <c r="J7166" s="11">
        <v>107175801</v>
      </c>
      <c r="K7166" s="11">
        <v>54952654</v>
      </c>
      <c r="L7166" s="11">
        <v>54952654</v>
      </c>
      <c r="M7166" s="11">
        <v>0</v>
      </c>
      <c r="N7166" s="13">
        <v>1</v>
      </c>
      <c r="O7166" s="14" t="s">
        <v>537</v>
      </c>
      <c r="P7166" s="14">
        <v>0.51273378400036407</v>
      </c>
      <c r="Q7166" s="5" t="s">
        <v>543</v>
      </c>
      <c r="XEE7166" s="3">
        <v>0.51273378400036396</v>
      </c>
      <c r="XEF7166" s="4">
        <v>0.51273378400036396</v>
      </c>
      <c r="XEG7166" s="2" t="s">
        <v>29</v>
      </c>
      <c r="XEH7166" s="1">
        <v>7</v>
      </c>
    </row>
    <row r="7167" spans="1:17 16359:16362" ht="30" hidden="1" x14ac:dyDescent="0.25">
      <c r="A7167" s="6">
        <v>86</v>
      </c>
      <c r="B7167" s="7" t="s">
        <v>528</v>
      </c>
      <c r="C7167" s="7" t="s">
        <v>270</v>
      </c>
      <c r="D7167" s="7" t="s">
        <v>465</v>
      </c>
      <c r="E7167" s="7" t="s">
        <v>466</v>
      </c>
      <c r="F7167" s="5"/>
      <c r="G7167" s="11">
        <v>5308855</v>
      </c>
      <c r="H7167" s="11">
        <f t="shared" si="111"/>
        <v>0</v>
      </c>
      <c r="I7167" s="11">
        <v>0</v>
      </c>
      <c r="J7167" s="11">
        <v>0</v>
      </c>
      <c r="K7167" s="11">
        <v>0</v>
      </c>
      <c r="L7167" s="11">
        <v>0</v>
      </c>
      <c r="M7167" s="11">
        <v>5308855</v>
      </c>
      <c r="N7167" s="13">
        <v>0</v>
      </c>
      <c r="O7167" s="14" t="s">
        <v>535</v>
      </c>
      <c r="P7167" s="14">
        <v>0</v>
      </c>
      <c r="Q7167" s="5" t="s">
        <v>543</v>
      </c>
      <c r="XEE7167" s="3">
        <v>0</v>
      </c>
      <c r="XEG7167" s="2" t="s">
        <v>29</v>
      </c>
      <c r="XEH7167" s="1">
        <v>7</v>
      </c>
    </row>
    <row r="7168" spans="1:17 16359:16362" hidden="1" x14ac:dyDescent="0.25">
      <c r="A7168" s="6">
        <v>86</v>
      </c>
      <c r="B7168" s="7" t="s">
        <v>528</v>
      </c>
      <c r="C7168" s="7" t="s">
        <v>270</v>
      </c>
      <c r="D7168" s="7" t="s">
        <v>465</v>
      </c>
      <c r="E7168" s="7" t="s">
        <v>14</v>
      </c>
      <c r="F7168" s="6">
        <v>27</v>
      </c>
      <c r="G7168" s="11">
        <v>5308855</v>
      </c>
      <c r="H7168" s="11">
        <f t="shared" si="111"/>
        <v>0</v>
      </c>
      <c r="I7168" s="11">
        <v>0</v>
      </c>
      <c r="J7168" s="11">
        <v>0</v>
      </c>
      <c r="K7168" s="11">
        <v>0</v>
      </c>
      <c r="L7168" s="11">
        <v>0</v>
      </c>
      <c r="M7168" s="11">
        <v>5308855</v>
      </c>
      <c r="N7168" s="13">
        <v>0</v>
      </c>
      <c r="O7168" s="14" t="s">
        <v>535</v>
      </c>
      <c r="P7168" s="14">
        <v>0</v>
      </c>
      <c r="Q7168" s="5" t="s">
        <v>543</v>
      </c>
      <c r="XEE7168" s="3">
        <v>0</v>
      </c>
      <c r="XEG7168" s="2" t="s">
        <v>29</v>
      </c>
      <c r="XEH7168" s="1">
        <v>7</v>
      </c>
    </row>
    <row r="7169" spans="1:17 16359:16362" ht="30" hidden="1" x14ac:dyDescent="0.25">
      <c r="A7169" s="6">
        <v>86</v>
      </c>
      <c r="B7169" s="7" t="s">
        <v>528</v>
      </c>
      <c r="C7169" s="7" t="s">
        <v>270</v>
      </c>
      <c r="D7169" s="7" t="s">
        <v>473</v>
      </c>
      <c r="E7169" s="7" t="s">
        <v>474</v>
      </c>
      <c r="F7169" s="5"/>
      <c r="G7169" s="11">
        <v>200000</v>
      </c>
      <c r="H7169" s="11">
        <f t="shared" si="111"/>
        <v>0</v>
      </c>
      <c r="I7169" s="11">
        <v>0</v>
      </c>
      <c r="J7169" s="11">
        <v>0</v>
      </c>
      <c r="K7169" s="11">
        <v>0</v>
      </c>
      <c r="L7169" s="11">
        <v>0</v>
      </c>
      <c r="M7169" s="11">
        <v>200000</v>
      </c>
      <c r="N7169" s="13">
        <v>0</v>
      </c>
      <c r="O7169" s="14" t="s">
        <v>535</v>
      </c>
      <c r="P7169" s="14">
        <v>0</v>
      </c>
      <c r="Q7169" s="5" t="s">
        <v>543</v>
      </c>
      <c r="XEE7169" s="3">
        <v>0</v>
      </c>
      <c r="XEG7169" s="2" t="s">
        <v>29</v>
      </c>
      <c r="XEH7169" s="1">
        <v>7</v>
      </c>
    </row>
    <row r="7170" spans="1:17 16359:16362" hidden="1" x14ac:dyDescent="0.25">
      <c r="A7170" s="6">
        <v>86</v>
      </c>
      <c r="B7170" s="7" t="s">
        <v>528</v>
      </c>
      <c r="C7170" s="7" t="s">
        <v>270</v>
      </c>
      <c r="D7170" s="7" t="s">
        <v>473</v>
      </c>
      <c r="E7170" s="7" t="s">
        <v>14</v>
      </c>
      <c r="F7170" s="6">
        <v>27</v>
      </c>
      <c r="G7170" s="11">
        <v>200000</v>
      </c>
      <c r="H7170" s="11">
        <f t="shared" si="111"/>
        <v>0</v>
      </c>
      <c r="I7170" s="11">
        <v>0</v>
      </c>
      <c r="J7170" s="11">
        <v>0</v>
      </c>
      <c r="K7170" s="11">
        <v>0</v>
      </c>
      <c r="L7170" s="11">
        <v>0</v>
      </c>
      <c r="M7170" s="11">
        <v>200000</v>
      </c>
      <c r="N7170" s="13">
        <v>0</v>
      </c>
      <c r="O7170" s="14" t="s">
        <v>535</v>
      </c>
      <c r="P7170" s="14">
        <v>0</v>
      </c>
      <c r="Q7170" s="5" t="s">
        <v>543</v>
      </c>
      <c r="XEE7170" s="3">
        <v>0</v>
      </c>
      <c r="XEG7170" s="2" t="s">
        <v>29</v>
      </c>
      <c r="XEH7170" s="1">
        <v>7</v>
      </c>
    </row>
    <row r="7171" spans="1:17 16359:16362" ht="30" hidden="1" x14ac:dyDescent="0.25">
      <c r="A7171" s="6">
        <v>86</v>
      </c>
      <c r="B7171" s="7" t="s">
        <v>528</v>
      </c>
      <c r="C7171" s="7" t="s">
        <v>270</v>
      </c>
      <c r="D7171" s="7" t="s">
        <v>478</v>
      </c>
      <c r="E7171" s="7" t="s">
        <v>479</v>
      </c>
      <c r="F7171" s="5"/>
      <c r="G7171" s="11">
        <v>5500000</v>
      </c>
      <c r="H7171" s="11">
        <f t="shared" ref="H7171:H7234" si="112">+J7171+I7171</f>
        <v>5468100</v>
      </c>
      <c r="I7171" s="11">
        <v>0</v>
      </c>
      <c r="J7171" s="11">
        <v>5468100</v>
      </c>
      <c r="K7171" s="11">
        <v>928300</v>
      </c>
      <c r="L7171" s="11">
        <v>928300</v>
      </c>
      <c r="M7171" s="11">
        <v>31900</v>
      </c>
      <c r="N7171" s="13">
        <v>0.99419999999999997</v>
      </c>
      <c r="O7171" s="14" t="s">
        <v>537</v>
      </c>
      <c r="P7171" s="14">
        <v>0.16878181818181817</v>
      </c>
      <c r="Q7171" s="5" t="s">
        <v>543</v>
      </c>
      <c r="XEE7171" s="3">
        <v>0.16878181818181801</v>
      </c>
      <c r="XEF7171" s="4">
        <v>0.16976646367111101</v>
      </c>
      <c r="XEG7171" s="2" t="s">
        <v>29</v>
      </c>
      <c r="XEH7171" s="1">
        <v>7</v>
      </c>
    </row>
    <row r="7172" spans="1:17 16359:16362" hidden="1" x14ac:dyDescent="0.25">
      <c r="A7172" s="6">
        <v>86</v>
      </c>
      <c r="B7172" s="7" t="s">
        <v>528</v>
      </c>
      <c r="C7172" s="7" t="s">
        <v>270</v>
      </c>
      <c r="D7172" s="7" t="s">
        <v>478</v>
      </c>
      <c r="E7172" s="7" t="s">
        <v>14</v>
      </c>
      <c r="F7172" s="6">
        <v>27</v>
      </c>
      <c r="G7172" s="11">
        <v>5500000</v>
      </c>
      <c r="H7172" s="11">
        <f t="shared" si="112"/>
        <v>5468100</v>
      </c>
      <c r="I7172" s="11">
        <v>0</v>
      </c>
      <c r="J7172" s="11">
        <v>5468100</v>
      </c>
      <c r="K7172" s="11">
        <v>928300</v>
      </c>
      <c r="L7172" s="11">
        <v>928300</v>
      </c>
      <c r="M7172" s="11">
        <v>31900</v>
      </c>
      <c r="N7172" s="13">
        <v>0.99419999999999997</v>
      </c>
      <c r="O7172" s="14" t="s">
        <v>537</v>
      </c>
      <c r="P7172" s="14">
        <v>0.16878181818181817</v>
      </c>
      <c r="Q7172" s="5" t="s">
        <v>543</v>
      </c>
      <c r="XEE7172" s="3">
        <v>0.16878181818181801</v>
      </c>
      <c r="XEF7172" s="4">
        <v>0.16976646367111101</v>
      </c>
      <c r="XEG7172" s="2" t="s">
        <v>29</v>
      </c>
      <c r="XEH7172" s="1">
        <v>7</v>
      </c>
    </row>
    <row r="7173" spans="1:17 16359:16362" ht="45" hidden="1" x14ac:dyDescent="0.25">
      <c r="A7173" s="6">
        <v>86</v>
      </c>
      <c r="B7173" s="7" t="s">
        <v>528</v>
      </c>
      <c r="C7173" s="7" t="s">
        <v>270</v>
      </c>
      <c r="D7173" s="7" t="s">
        <v>481</v>
      </c>
      <c r="E7173" s="7" t="s">
        <v>281</v>
      </c>
      <c r="F7173" s="5"/>
      <c r="G7173" s="11">
        <v>2000000</v>
      </c>
      <c r="H7173" s="11">
        <f t="shared" si="112"/>
        <v>0</v>
      </c>
      <c r="I7173" s="11">
        <v>0</v>
      </c>
      <c r="J7173" s="11">
        <v>0</v>
      </c>
      <c r="K7173" s="11">
        <v>0</v>
      </c>
      <c r="L7173" s="11">
        <v>0</v>
      </c>
      <c r="M7173" s="11">
        <v>2000000</v>
      </c>
      <c r="N7173" s="13">
        <v>0</v>
      </c>
      <c r="O7173" s="14" t="s">
        <v>535</v>
      </c>
      <c r="P7173" s="14">
        <v>0</v>
      </c>
      <c r="Q7173" s="5" t="s">
        <v>543</v>
      </c>
      <c r="XEE7173" s="3">
        <v>0</v>
      </c>
      <c r="XEG7173" s="2" t="s">
        <v>29</v>
      </c>
      <c r="XEH7173" s="1">
        <v>7</v>
      </c>
    </row>
    <row r="7174" spans="1:17 16359:16362" hidden="1" x14ac:dyDescent="0.25">
      <c r="A7174" s="6">
        <v>86</v>
      </c>
      <c r="B7174" s="7" t="s">
        <v>528</v>
      </c>
      <c r="C7174" s="7" t="s">
        <v>270</v>
      </c>
      <c r="D7174" s="7" t="s">
        <v>481</v>
      </c>
      <c r="E7174" s="7" t="s">
        <v>14</v>
      </c>
      <c r="F7174" s="6">
        <v>27</v>
      </c>
      <c r="G7174" s="11">
        <v>2000000</v>
      </c>
      <c r="H7174" s="11">
        <f t="shared" si="112"/>
        <v>0</v>
      </c>
      <c r="I7174" s="11">
        <v>0</v>
      </c>
      <c r="J7174" s="11">
        <v>0</v>
      </c>
      <c r="K7174" s="11">
        <v>0</v>
      </c>
      <c r="L7174" s="11">
        <v>0</v>
      </c>
      <c r="M7174" s="11">
        <v>2000000</v>
      </c>
      <c r="N7174" s="13">
        <v>0</v>
      </c>
      <c r="O7174" s="14" t="s">
        <v>535</v>
      </c>
      <c r="P7174" s="14">
        <v>0</v>
      </c>
      <c r="Q7174" s="5" t="s">
        <v>543</v>
      </c>
      <c r="XEE7174" s="3">
        <v>0</v>
      </c>
      <c r="XEG7174" s="2" t="s">
        <v>29</v>
      </c>
      <c r="XEH7174" s="1">
        <v>7</v>
      </c>
    </row>
    <row r="7175" spans="1:17 16359:16362" ht="30" hidden="1" x14ac:dyDescent="0.25">
      <c r="A7175" s="6">
        <v>86</v>
      </c>
      <c r="B7175" s="7" t="s">
        <v>528</v>
      </c>
      <c r="C7175" s="7" t="s">
        <v>270</v>
      </c>
      <c r="D7175" s="7" t="s">
        <v>486</v>
      </c>
      <c r="E7175" s="7" t="s">
        <v>283</v>
      </c>
      <c r="F7175" s="5"/>
      <c r="G7175" s="11">
        <v>38321</v>
      </c>
      <c r="H7175" s="11">
        <f t="shared" si="112"/>
        <v>38321</v>
      </c>
      <c r="I7175" s="11">
        <v>0</v>
      </c>
      <c r="J7175" s="11">
        <v>38321</v>
      </c>
      <c r="K7175" s="11">
        <v>11522</v>
      </c>
      <c r="L7175" s="11">
        <v>11522</v>
      </c>
      <c r="M7175" s="11">
        <v>0</v>
      </c>
      <c r="N7175" s="13">
        <v>1</v>
      </c>
      <c r="O7175" s="14" t="s">
        <v>537</v>
      </c>
      <c r="P7175" s="14">
        <v>0.30067065055713577</v>
      </c>
      <c r="Q7175" s="5" t="s">
        <v>543</v>
      </c>
      <c r="XEE7175" s="3">
        <v>0.30067065055713599</v>
      </c>
      <c r="XEF7175" s="4">
        <v>0.30067065055713599</v>
      </c>
      <c r="XEG7175" s="2" t="s">
        <v>29</v>
      </c>
      <c r="XEH7175" s="1">
        <v>7</v>
      </c>
    </row>
    <row r="7176" spans="1:17 16359:16362" hidden="1" x14ac:dyDescent="0.25">
      <c r="A7176" s="6">
        <v>86</v>
      </c>
      <c r="B7176" s="7" t="s">
        <v>528</v>
      </c>
      <c r="C7176" s="7" t="s">
        <v>270</v>
      </c>
      <c r="D7176" s="7" t="s">
        <v>486</v>
      </c>
      <c r="E7176" s="7" t="s">
        <v>14</v>
      </c>
      <c r="F7176" s="6">
        <v>27</v>
      </c>
      <c r="G7176" s="11">
        <v>38321</v>
      </c>
      <c r="H7176" s="11">
        <f t="shared" si="112"/>
        <v>38321</v>
      </c>
      <c r="I7176" s="11">
        <v>0</v>
      </c>
      <c r="J7176" s="11">
        <v>38321</v>
      </c>
      <c r="K7176" s="11">
        <v>11522</v>
      </c>
      <c r="L7176" s="11">
        <v>11522</v>
      </c>
      <c r="M7176" s="11">
        <v>0</v>
      </c>
      <c r="N7176" s="13">
        <v>1</v>
      </c>
      <c r="O7176" s="14" t="s">
        <v>537</v>
      </c>
      <c r="P7176" s="14">
        <v>0.30067065055713577</v>
      </c>
      <c r="Q7176" s="5" t="s">
        <v>543</v>
      </c>
      <c r="XEE7176" s="3">
        <v>0.30067065055713599</v>
      </c>
      <c r="XEF7176" s="4">
        <v>0.30067065055713599</v>
      </c>
      <c r="XEG7176" s="2" t="s">
        <v>29</v>
      </c>
      <c r="XEH7176" s="1">
        <v>7</v>
      </c>
    </row>
    <row r="7177" spans="1:17 16359:16362" ht="45" hidden="1" x14ac:dyDescent="0.25">
      <c r="A7177" s="6">
        <v>86</v>
      </c>
      <c r="B7177" s="7" t="s">
        <v>528</v>
      </c>
      <c r="C7177" s="7" t="s">
        <v>265</v>
      </c>
      <c r="D7177" s="7" t="s">
        <v>487</v>
      </c>
      <c r="E7177" s="7" t="s">
        <v>488</v>
      </c>
      <c r="F7177" s="5"/>
      <c r="G7177" s="11">
        <v>118121629</v>
      </c>
      <c r="H7177" s="11">
        <f t="shared" si="112"/>
        <v>93064168</v>
      </c>
      <c r="I7177" s="11">
        <v>0</v>
      </c>
      <c r="J7177" s="11">
        <v>93064168</v>
      </c>
      <c r="K7177" s="11">
        <v>70456272</v>
      </c>
      <c r="L7177" s="11">
        <v>70456272</v>
      </c>
      <c r="M7177" s="11">
        <v>25057461</v>
      </c>
      <c r="N7177" s="13">
        <v>0.78786729228056995</v>
      </c>
      <c r="O7177" s="14" t="s">
        <v>535</v>
      </c>
      <c r="P7177" s="14">
        <v>0.5964722345642558</v>
      </c>
      <c r="Q7177" s="5" t="s">
        <v>546</v>
      </c>
      <c r="XEE7177" s="3">
        <v>0.59647223456425602</v>
      </c>
      <c r="XEF7177" s="4">
        <v>0.757071959209908</v>
      </c>
      <c r="XEG7177" s="2" t="s">
        <v>13</v>
      </c>
      <c r="XEH7177" s="1">
        <v>7</v>
      </c>
    </row>
    <row r="7178" spans="1:17 16359:16362" hidden="1" x14ac:dyDescent="0.25">
      <c r="A7178" s="6">
        <v>86</v>
      </c>
      <c r="B7178" s="7" t="s">
        <v>528</v>
      </c>
      <c r="C7178" s="7" t="s">
        <v>265</v>
      </c>
      <c r="D7178" s="7" t="s">
        <v>487</v>
      </c>
      <c r="E7178" s="7" t="s">
        <v>14</v>
      </c>
      <c r="F7178" s="6">
        <v>27</v>
      </c>
      <c r="G7178" s="11">
        <v>118121629</v>
      </c>
      <c r="H7178" s="11">
        <f t="shared" si="112"/>
        <v>93064168</v>
      </c>
      <c r="I7178" s="11">
        <v>0</v>
      </c>
      <c r="J7178" s="11">
        <v>93064168</v>
      </c>
      <c r="K7178" s="11">
        <v>70456272</v>
      </c>
      <c r="L7178" s="11">
        <v>70456272</v>
      </c>
      <c r="M7178" s="11">
        <v>25057461</v>
      </c>
      <c r="N7178" s="13">
        <v>0.78786729228056995</v>
      </c>
      <c r="O7178" s="14" t="s">
        <v>535</v>
      </c>
      <c r="P7178" s="14">
        <v>0.5964722345642558</v>
      </c>
      <c r="Q7178" s="5" t="s">
        <v>546</v>
      </c>
      <c r="XEE7178" s="3">
        <v>0.59647223456425602</v>
      </c>
      <c r="XEF7178" s="4">
        <v>0.757071959209908</v>
      </c>
      <c r="XEG7178" s="2" t="s">
        <v>13</v>
      </c>
      <c r="XEH7178" s="1">
        <v>7</v>
      </c>
    </row>
    <row r="7179" spans="1:17 16359:16362" ht="45" hidden="1" x14ac:dyDescent="0.25">
      <c r="A7179" s="6">
        <v>86</v>
      </c>
      <c r="B7179" s="7" t="s">
        <v>528</v>
      </c>
      <c r="C7179" s="7" t="s">
        <v>268</v>
      </c>
      <c r="D7179" s="7" t="s">
        <v>489</v>
      </c>
      <c r="E7179" s="7" t="s">
        <v>488</v>
      </c>
      <c r="F7179" s="5"/>
      <c r="G7179" s="11">
        <v>118121629</v>
      </c>
      <c r="H7179" s="11">
        <f t="shared" si="112"/>
        <v>93064168</v>
      </c>
      <c r="I7179" s="11">
        <v>0</v>
      </c>
      <c r="J7179" s="11">
        <v>93064168</v>
      </c>
      <c r="K7179" s="11">
        <v>70456272</v>
      </c>
      <c r="L7179" s="11">
        <v>70456272</v>
      </c>
      <c r="M7179" s="11">
        <v>25057461</v>
      </c>
      <c r="N7179" s="13">
        <v>0.78786729228056995</v>
      </c>
      <c r="O7179" s="14" t="s">
        <v>535</v>
      </c>
      <c r="P7179" s="14">
        <v>0.5964722345642558</v>
      </c>
      <c r="Q7179" s="5" t="s">
        <v>546</v>
      </c>
      <c r="XEE7179" s="3">
        <v>0.59647223456425602</v>
      </c>
      <c r="XEF7179" s="4">
        <v>0.757071959209908</v>
      </c>
      <c r="XEG7179" s="2" t="s">
        <v>13</v>
      </c>
      <c r="XEH7179" s="1">
        <v>7</v>
      </c>
    </row>
    <row r="7180" spans="1:17 16359:16362" hidden="1" x14ac:dyDescent="0.25">
      <c r="A7180" s="6">
        <v>86</v>
      </c>
      <c r="B7180" s="7" t="s">
        <v>528</v>
      </c>
      <c r="C7180" s="7" t="s">
        <v>268</v>
      </c>
      <c r="D7180" s="7" t="s">
        <v>489</v>
      </c>
      <c r="E7180" s="7" t="s">
        <v>14</v>
      </c>
      <c r="F7180" s="6">
        <v>27</v>
      </c>
      <c r="G7180" s="11">
        <v>118121629</v>
      </c>
      <c r="H7180" s="11">
        <f t="shared" si="112"/>
        <v>93064168</v>
      </c>
      <c r="I7180" s="11">
        <v>0</v>
      </c>
      <c r="J7180" s="11">
        <v>93064168</v>
      </c>
      <c r="K7180" s="11">
        <v>70456272</v>
      </c>
      <c r="L7180" s="11">
        <v>70456272</v>
      </c>
      <c r="M7180" s="11">
        <v>25057461</v>
      </c>
      <c r="N7180" s="13">
        <v>0.78786729228056995</v>
      </c>
      <c r="O7180" s="14" t="s">
        <v>535</v>
      </c>
      <c r="P7180" s="14">
        <v>0.5964722345642558</v>
      </c>
      <c r="Q7180" s="5" t="s">
        <v>546</v>
      </c>
      <c r="XEE7180" s="3">
        <v>0.59647223456425602</v>
      </c>
      <c r="XEF7180" s="4">
        <v>0.757071959209908</v>
      </c>
      <c r="XEG7180" s="2" t="s">
        <v>13</v>
      </c>
      <c r="XEH7180" s="1">
        <v>7</v>
      </c>
    </row>
    <row r="7181" spans="1:17 16359:16362" ht="45" hidden="1" x14ac:dyDescent="0.25">
      <c r="A7181" s="6">
        <v>86</v>
      </c>
      <c r="B7181" s="7" t="s">
        <v>528</v>
      </c>
      <c r="C7181" s="7" t="s">
        <v>270</v>
      </c>
      <c r="D7181" s="7" t="s">
        <v>492</v>
      </c>
      <c r="E7181" s="7" t="s">
        <v>279</v>
      </c>
      <c r="F7181" s="5"/>
      <c r="G7181" s="11">
        <v>97665167</v>
      </c>
      <c r="H7181" s="11">
        <f t="shared" si="112"/>
        <v>74639000</v>
      </c>
      <c r="I7181" s="11">
        <v>0</v>
      </c>
      <c r="J7181" s="11">
        <v>74639000</v>
      </c>
      <c r="K7181" s="11">
        <v>57469299</v>
      </c>
      <c r="L7181" s="11">
        <v>57469299</v>
      </c>
      <c r="M7181" s="11">
        <v>23026167</v>
      </c>
      <c r="N7181" s="13">
        <v>0.76423357777087497</v>
      </c>
      <c r="O7181" s="14" t="s">
        <v>535</v>
      </c>
      <c r="P7181" s="14">
        <v>0.58843189199686718</v>
      </c>
      <c r="Q7181" s="5" t="s">
        <v>545</v>
      </c>
      <c r="XEE7181" s="3">
        <v>0.58843189199686696</v>
      </c>
      <c r="XEF7181" s="4">
        <v>0.76996341054944495</v>
      </c>
      <c r="XEG7181" s="2" t="s">
        <v>29</v>
      </c>
      <c r="XEH7181" s="1">
        <v>7</v>
      </c>
    </row>
    <row r="7182" spans="1:17 16359:16362" hidden="1" x14ac:dyDescent="0.25">
      <c r="A7182" s="6">
        <v>86</v>
      </c>
      <c r="B7182" s="7" t="s">
        <v>528</v>
      </c>
      <c r="C7182" s="7" t="s">
        <v>270</v>
      </c>
      <c r="D7182" s="7" t="s">
        <v>492</v>
      </c>
      <c r="E7182" s="7" t="s">
        <v>14</v>
      </c>
      <c r="F7182" s="6">
        <v>27</v>
      </c>
      <c r="G7182" s="11">
        <v>97665167</v>
      </c>
      <c r="H7182" s="11">
        <f t="shared" si="112"/>
        <v>74639000</v>
      </c>
      <c r="I7182" s="11">
        <v>0</v>
      </c>
      <c r="J7182" s="11">
        <v>74639000</v>
      </c>
      <c r="K7182" s="11">
        <v>57469299</v>
      </c>
      <c r="L7182" s="11">
        <v>57469299</v>
      </c>
      <c r="M7182" s="11">
        <v>23026167</v>
      </c>
      <c r="N7182" s="13">
        <v>0.76423357777087497</v>
      </c>
      <c r="O7182" s="14" t="s">
        <v>535</v>
      </c>
      <c r="P7182" s="14">
        <v>0.58843189199686718</v>
      </c>
      <c r="Q7182" s="5" t="s">
        <v>545</v>
      </c>
      <c r="XEE7182" s="3">
        <v>0.58843189199686696</v>
      </c>
      <c r="XEF7182" s="4">
        <v>0.76996341054944495</v>
      </c>
      <c r="XEG7182" s="2" t="s">
        <v>29</v>
      </c>
      <c r="XEH7182" s="1">
        <v>7</v>
      </c>
    </row>
    <row r="7183" spans="1:17 16359:16362" ht="45" hidden="1" x14ac:dyDescent="0.25">
      <c r="A7183" s="6">
        <v>86</v>
      </c>
      <c r="B7183" s="7" t="s">
        <v>528</v>
      </c>
      <c r="C7183" s="7" t="s">
        <v>270</v>
      </c>
      <c r="D7183" s="7" t="s">
        <v>493</v>
      </c>
      <c r="E7183" s="7" t="s">
        <v>281</v>
      </c>
      <c r="F7183" s="5"/>
      <c r="G7183" s="11">
        <v>20453476</v>
      </c>
      <c r="H7183" s="11">
        <f t="shared" si="112"/>
        <v>18422182</v>
      </c>
      <c r="I7183" s="11">
        <v>0</v>
      </c>
      <c r="J7183" s="11">
        <v>18422182</v>
      </c>
      <c r="K7183" s="11">
        <v>12985556</v>
      </c>
      <c r="L7183" s="11">
        <v>12985556</v>
      </c>
      <c r="M7183" s="11">
        <v>2031294</v>
      </c>
      <c r="N7183" s="13">
        <v>0.90068710081357295</v>
      </c>
      <c r="O7183" s="14" t="s">
        <v>538</v>
      </c>
      <c r="P7183" s="14">
        <v>0.63488259892841681</v>
      </c>
      <c r="Q7183" s="5" t="s">
        <v>546</v>
      </c>
      <c r="XEE7183" s="3">
        <v>0.63488259892841703</v>
      </c>
      <c r="XEF7183" s="4">
        <v>0.704886967244163</v>
      </c>
      <c r="XEG7183" s="2" t="s">
        <v>29</v>
      </c>
      <c r="XEH7183" s="1">
        <v>7</v>
      </c>
    </row>
    <row r="7184" spans="1:17 16359:16362" hidden="1" x14ac:dyDescent="0.25">
      <c r="A7184" s="6">
        <v>86</v>
      </c>
      <c r="B7184" s="7" t="s">
        <v>528</v>
      </c>
      <c r="C7184" s="7" t="s">
        <v>270</v>
      </c>
      <c r="D7184" s="7" t="s">
        <v>493</v>
      </c>
      <c r="E7184" s="7" t="s">
        <v>14</v>
      </c>
      <c r="F7184" s="6">
        <v>27</v>
      </c>
      <c r="G7184" s="11">
        <v>20453476</v>
      </c>
      <c r="H7184" s="11">
        <f t="shared" si="112"/>
        <v>18422182</v>
      </c>
      <c r="I7184" s="11">
        <v>0</v>
      </c>
      <c r="J7184" s="11">
        <v>18422182</v>
      </c>
      <c r="K7184" s="11">
        <v>12985556</v>
      </c>
      <c r="L7184" s="11">
        <v>12985556</v>
      </c>
      <c r="M7184" s="11">
        <v>2031294</v>
      </c>
      <c r="N7184" s="13">
        <v>0.90068710081357295</v>
      </c>
      <c r="O7184" s="14" t="s">
        <v>538</v>
      </c>
      <c r="P7184" s="14">
        <v>0.63488259892841681</v>
      </c>
      <c r="Q7184" s="5" t="s">
        <v>546</v>
      </c>
      <c r="XEE7184" s="3">
        <v>0.63488259892841703</v>
      </c>
      <c r="XEF7184" s="4">
        <v>0.704886967244163</v>
      </c>
      <c r="XEG7184" s="2" t="s">
        <v>29</v>
      </c>
      <c r="XEH7184" s="1">
        <v>7</v>
      </c>
    </row>
    <row r="7185" spans="1:17 16359:16362" ht="30" hidden="1" x14ac:dyDescent="0.25">
      <c r="A7185" s="6">
        <v>86</v>
      </c>
      <c r="B7185" s="7" t="s">
        <v>528</v>
      </c>
      <c r="C7185" s="7" t="s">
        <v>270</v>
      </c>
      <c r="D7185" s="7" t="s">
        <v>494</v>
      </c>
      <c r="E7185" s="7" t="s">
        <v>283</v>
      </c>
      <c r="F7185" s="5"/>
      <c r="G7185" s="11">
        <v>2986</v>
      </c>
      <c r="H7185" s="11">
        <f t="shared" si="112"/>
        <v>2986</v>
      </c>
      <c r="I7185" s="11">
        <v>0</v>
      </c>
      <c r="J7185" s="11">
        <v>2986</v>
      </c>
      <c r="K7185" s="11">
        <v>1417</v>
      </c>
      <c r="L7185" s="11">
        <v>1417</v>
      </c>
      <c r="M7185" s="11">
        <v>0</v>
      </c>
      <c r="N7185" s="13">
        <v>1</v>
      </c>
      <c r="O7185" s="14" t="s">
        <v>537</v>
      </c>
      <c r="P7185" s="14">
        <v>0.47454789015405224</v>
      </c>
      <c r="Q7185" s="5" t="s">
        <v>543</v>
      </c>
      <c r="XEE7185" s="3">
        <v>0.47454789015405202</v>
      </c>
      <c r="XEF7185" s="4">
        <v>0.47454789015405202</v>
      </c>
      <c r="XEG7185" s="2" t="s">
        <v>29</v>
      </c>
      <c r="XEH7185" s="1">
        <v>7</v>
      </c>
    </row>
    <row r="7186" spans="1:17 16359:16362" hidden="1" x14ac:dyDescent="0.25">
      <c r="A7186" s="6">
        <v>86</v>
      </c>
      <c r="B7186" s="7" t="s">
        <v>528</v>
      </c>
      <c r="C7186" s="7" t="s">
        <v>270</v>
      </c>
      <c r="D7186" s="7" t="s">
        <v>494</v>
      </c>
      <c r="E7186" s="7" t="s">
        <v>14</v>
      </c>
      <c r="F7186" s="6">
        <v>27</v>
      </c>
      <c r="G7186" s="11">
        <v>2986</v>
      </c>
      <c r="H7186" s="11">
        <f t="shared" si="112"/>
        <v>2986</v>
      </c>
      <c r="I7186" s="11">
        <v>0</v>
      </c>
      <c r="J7186" s="11">
        <v>2986</v>
      </c>
      <c r="K7186" s="11">
        <v>1417</v>
      </c>
      <c r="L7186" s="11">
        <v>1417</v>
      </c>
      <c r="M7186" s="11">
        <v>0</v>
      </c>
      <c r="N7186" s="13">
        <v>1</v>
      </c>
      <c r="O7186" s="14" t="s">
        <v>537</v>
      </c>
      <c r="P7186" s="14">
        <v>0.47454789015405224</v>
      </c>
      <c r="Q7186" s="5" t="s">
        <v>543</v>
      </c>
      <c r="XEE7186" s="3">
        <v>0.47454789015405202</v>
      </c>
      <c r="XEF7186" s="4">
        <v>0.47454789015405202</v>
      </c>
      <c r="XEG7186" s="2" t="s">
        <v>29</v>
      </c>
      <c r="XEH7186" s="1">
        <v>7</v>
      </c>
    </row>
    <row r="7187" spans="1:17 16359:16362" x14ac:dyDescent="0.25">
      <c r="A7187" s="6">
        <v>86</v>
      </c>
      <c r="B7187" s="7" t="s">
        <v>528</v>
      </c>
      <c r="C7187" s="7" t="s">
        <v>495</v>
      </c>
      <c r="D7187" s="7" t="s">
        <v>495</v>
      </c>
      <c r="E7187" s="7" t="s">
        <v>495</v>
      </c>
      <c r="F7187" s="5"/>
      <c r="G7187" s="11">
        <v>37994527565</v>
      </c>
      <c r="H7187" s="11">
        <f t="shared" si="112"/>
        <v>36925612759</v>
      </c>
      <c r="I7187" s="11">
        <v>473542417</v>
      </c>
      <c r="J7187" s="11">
        <v>36452070342</v>
      </c>
      <c r="K7187" s="11">
        <v>27540552423</v>
      </c>
      <c r="L7187" s="11">
        <v>27540552423</v>
      </c>
      <c r="M7187" s="11">
        <v>1068914806</v>
      </c>
      <c r="N7187" s="13">
        <v>0.95940317403970299</v>
      </c>
      <c r="O7187" s="14" t="s">
        <v>537</v>
      </c>
      <c r="P7187" s="14">
        <v>0.72485576708078225</v>
      </c>
      <c r="Q7187" s="5" t="s">
        <v>546</v>
      </c>
      <c r="XEE7187" s="3">
        <v>0.72485576708078203</v>
      </c>
      <c r="XEF7187" s="4">
        <v>0.75552779758761301</v>
      </c>
      <c r="XEG7187" s="2" t="s">
        <v>496</v>
      </c>
      <c r="XEH7187" s="1">
        <v>7</v>
      </c>
    </row>
    <row r="7188" spans="1:17 16359:16362" hidden="1" x14ac:dyDescent="0.25">
      <c r="A7188" s="6">
        <v>88</v>
      </c>
      <c r="B7188" s="7" t="s">
        <v>529</v>
      </c>
      <c r="C7188" s="7" t="s">
        <v>10</v>
      </c>
      <c r="D7188" s="7" t="s">
        <v>11</v>
      </c>
      <c r="E7188" s="7" t="s">
        <v>12</v>
      </c>
      <c r="F7188" s="5"/>
      <c r="G7188" s="11">
        <v>191733843</v>
      </c>
      <c r="H7188" s="11">
        <f t="shared" si="112"/>
        <v>134513597.75</v>
      </c>
      <c r="I7188" s="11">
        <v>0</v>
      </c>
      <c r="J7188" s="11">
        <v>134513597.75</v>
      </c>
      <c r="K7188" s="11">
        <v>95166000.75</v>
      </c>
      <c r="L7188" s="11">
        <v>95166000.75</v>
      </c>
      <c r="M7188" s="11">
        <v>57220245.25</v>
      </c>
      <c r="N7188" s="13">
        <v>0.70156418734067705</v>
      </c>
      <c r="O7188" s="14" t="s">
        <v>535</v>
      </c>
      <c r="P7188" s="14">
        <v>0.49634430344151603</v>
      </c>
      <c r="Q7188" s="5" t="s">
        <v>543</v>
      </c>
      <c r="XEE7188" s="3">
        <v>0.49634430344151598</v>
      </c>
      <c r="XEF7188" s="4">
        <v>0.70748238350497905</v>
      </c>
      <c r="XEG7188" s="2" t="s">
        <v>13</v>
      </c>
      <c r="XEH7188" s="1">
        <v>7</v>
      </c>
    </row>
    <row r="7189" spans="1:17 16359:16362" hidden="1" x14ac:dyDescent="0.25">
      <c r="A7189" s="6">
        <v>88</v>
      </c>
      <c r="B7189" s="7" t="s">
        <v>529</v>
      </c>
      <c r="C7189" s="7" t="s">
        <v>10</v>
      </c>
      <c r="D7189" s="7" t="s">
        <v>11</v>
      </c>
      <c r="E7189" s="7" t="s">
        <v>14</v>
      </c>
      <c r="F7189" s="6">
        <v>27</v>
      </c>
      <c r="G7189" s="11">
        <v>191733843</v>
      </c>
      <c r="H7189" s="11">
        <f t="shared" si="112"/>
        <v>134513597.75</v>
      </c>
      <c r="I7189" s="11">
        <v>0</v>
      </c>
      <c r="J7189" s="11">
        <v>134513597.75</v>
      </c>
      <c r="K7189" s="11">
        <v>95166000.75</v>
      </c>
      <c r="L7189" s="11">
        <v>95166000.75</v>
      </c>
      <c r="M7189" s="11">
        <v>57220245.25</v>
      </c>
      <c r="N7189" s="13">
        <v>0.70156418734067705</v>
      </c>
      <c r="O7189" s="14" t="s">
        <v>535</v>
      </c>
      <c r="P7189" s="14">
        <v>0.49634430344151603</v>
      </c>
      <c r="Q7189" s="5" t="s">
        <v>543</v>
      </c>
      <c r="XEE7189" s="3">
        <v>0.49634430344151598</v>
      </c>
      <c r="XEF7189" s="4">
        <v>0.70748238350497905</v>
      </c>
      <c r="XEG7189" s="2" t="s">
        <v>13</v>
      </c>
      <c r="XEH7189" s="1">
        <v>7</v>
      </c>
    </row>
    <row r="7190" spans="1:17 16359:16362" hidden="1" x14ac:dyDescent="0.25">
      <c r="A7190" s="6">
        <v>88</v>
      </c>
      <c r="B7190" s="7" t="s">
        <v>529</v>
      </c>
      <c r="C7190" s="7" t="s">
        <v>15</v>
      </c>
      <c r="D7190" s="7" t="s">
        <v>92</v>
      </c>
      <c r="E7190" s="7" t="s">
        <v>93</v>
      </c>
      <c r="F7190" s="5"/>
      <c r="G7190" s="11">
        <v>191733843</v>
      </c>
      <c r="H7190" s="11">
        <f t="shared" si="112"/>
        <v>134513597.75</v>
      </c>
      <c r="I7190" s="11">
        <v>0</v>
      </c>
      <c r="J7190" s="11">
        <v>134513597.75</v>
      </c>
      <c r="K7190" s="11">
        <v>95166000.75</v>
      </c>
      <c r="L7190" s="11">
        <v>95166000.75</v>
      </c>
      <c r="M7190" s="11">
        <v>57220245.25</v>
      </c>
      <c r="N7190" s="13">
        <v>0.70156418734067705</v>
      </c>
      <c r="O7190" s="14" t="s">
        <v>535</v>
      </c>
      <c r="P7190" s="14">
        <v>0.49634430344151603</v>
      </c>
      <c r="Q7190" s="5" t="s">
        <v>543</v>
      </c>
      <c r="XEE7190" s="3">
        <v>0.49634430344151598</v>
      </c>
      <c r="XEF7190" s="4">
        <v>0.70748238350497905</v>
      </c>
      <c r="XEG7190" s="2" t="s">
        <v>13</v>
      </c>
      <c r="XEH7190" s="1">
        <v>7</v>
      </c>
    </row>
    <row r="7191" spans="1:17 16359:16362" hidden="1" x14ac:dyDescent="0.25">
      <c r="A7191" s="6">
        <v>88</v>
      </c>
      <c r="B7191" s="7" t="s">
        <v>529</v>
      </c>
      <c r="C7191" s="7" t="s">
        <v>15</v>
      </c>
      <c r="D7191" s="7" t="s">
        <v>92</v>
      </c>
      <c r="E7191" s="7" t="s">
        <v>14</v>
      </c>
      <c r="F7191" s="6">
        <v>27</v>
      </c>
      <c r="G7191" s="11">
        <v>191733843</v>
      </c>
      <c r="H7191" s="11">
        <f t="shared" si="112"/>
        <v>134513597.75</v>
      </c>
      <c r="I7191" s="11">
        <v>0</v>
      </c>
      <c r="J7191" s="11">
        <v>134513597.75</v>
      </c>
      <c r="K7191" s="11">
        <v>95166000.75</v>
      </c>
      <c r="L7191" s="11">
        <v>95166000.75</v>
      </c>
      <c r="M7191" s="11">
        <v>57220245.25</v>
      </c>
      <c r="N7191" s="13">
        <v>0.70156418734067705</v>
      </c>
      <c r="O7191" s="14" t="s">
        <v>535</v>
      </c>
      <c r="P7191" s="14">
        <v>0.49634430344151603</v>
      </c>
      <c r="Q7191" s="5" t="s">
        <v>543</v>
      </c>
      <c r="XEE7191" s="3">
        <v>0.49634430344151598</v>
      </c>
      <c r="XEF7191" s="4">
        <v>0.70748238350497905</v>
      </c>
      <c r="XEG7191" s="2" t="s">
        <v>13</v>
      </c>
      <c r="XEH7191" s="1">
        <v>7</v>
      </c>
    </row>
    <row r="7192" spans="1:17 16359:16362" hidden="1" x14ac:dyDescent="0.25">
      <c r="A7192" s="6">
        <v>88</v>
      </c>
      <c r="B7192" s="7" t="s">
        <v>529</v>
      </c>
      <c r="C7192" s="7" t="s">
        <v>18</v>
      </c>
      <c r="D7192" s="7" t="s">
        <v>94</v>
      </c>
      <c r="E7192" s="7" t="s">
        <v>93</v>
      </c>
      <c r="F7192" s="5"/>
      <c r="G7192" s="11">
        <v>191733843</v>
      </c>
      <c r="H7192" s="11">
        <f t="shared" si="112"/>
        <v>134513597.75</v>
      </c>
      <c r="I7192" s="11">
        <v>0</v>
      </c>
      <c r="J7192" s="11">
        <v>134513597.75</v>
      </c>
      <c r="K7192" s="11">
        <v>95166000.75</v>
      </c>
      <c r="L7192" s="11">
        <v>95166000.75</v>
      </c>
      <c r="M7192" s="11">
        <v>57220245.25</v>
      </c>
      <c r="N7192" s="13">
        <v>0.70156418734067705</v>
      </c>
      <c r="O7192" s="14" t="s">
        <v>535</v>
      </c>
      <c r="P7192" s="14">
        <v>0.49634430344151603</v>
      </c>
      <c r="Q7192" s="5" t="s">
        <v>543</v>
      </c>
      <c r="XEE7192" s="3">
        <v>0.49634430344151598</v>
      </c>
      <c r="XEF7192" s="4">
        <v>0.70748238350497905</v>
      </c>
      <c r="XEG7192" s="2" t="s">
        <v>13</v>
      </c>
      <c r="XEH7192" s="1">
        <v>7</v>
      </c>
    </row>
    <row r="7193" spans="1:17 16359:16362" hidden="1" x14ac:dyDescent="0.25">
      <c r="A7193" s="6">
        <v>88</v>
      </c>
      <c r="B7193" s="7" t="s">
        <v>529</v>
      </c>
      <c r="C7193" s="7" t="s">
        <v>18</v>
      </c>
      <c r="D7193" s="7" t="s">
        <v>94</v>
      </c>
      <c r="E7193" s="7" t="s">
        <v>14</v>
      </c>
      <c r="F7193" s="6">
        <v>27</v>
      </c>
      <c r="G7193" s="11">
        <v>191733843</v>
      </c>
      <c r="H7193" s="11">
        <f t="shared" si="112"/>
        <v>134513597.75</v>
      </c>
      <c r="I7193" s="11">
        <v>0</v>
      </c>
      <c r="J7193" s="11">
        <v>134513597.75</v>
      </c>
      <c r="K7193" s="11">
        <v>95166000.75</v>
      </c>
      <c r="L7193" s="11">
        <v>95166000.75</v>
      </c>
      <c r="M7193" s="11">
        <v>57220245.25</v>
      </c>
      <c r="N7193" s="13">
        <v>0.70156418734067705</v>
      </c>
      <c r="O7193" s="14" t="s">
        <v>535</v>
      </c>
      <c r="P7193" s="14">
        <v>0.49634430344151603</v>
      </c>
      <c r="Q7193" s="5" t="s">
        <v>543</v>
      </c>
      <c r="XEE7193" s="3">
        <v>0.49634430344151598</v>
      </c>
      <c r="XEF7193" s="4">
        <v>0.70748238350497905</v>
      </c>
      <c r="XEG7193" s="2" t="s">
        <v>13</v>
      </c>
      <c r="XEH7193" s="1">
        <v>7</v>
      </c>
    </row>
    <row r="7194" spans="1:17 16359:16362" hidden="1" x14ac:dyDescent="0.25">
      <c r="A7194" s="6">
        <v>88</v>
      </c>
      <c r="B7194" s="7" t="s">
        <v>529</v>
      </c>
      <c r="C7194" s="7" t="s">
        <v>20</v>
      </c>
      <c r="D7194" s="7" t="s">
        <v>95</v>
      </c>
      <c r="E7194" s="7" t="s">
        <v>96</v>
      </c>
      <c r="F7194" s="5"/>
      <c r="G7194" s="11">
        <v>8049269</v>
      </c>
      <c r="H7194" s="11">
        <f t="shared" si="112"/>
        <v>8049268.7999999998</v>
      </c>
      <c r="I7194" s="11">
        <v>0</v>
      </c>
      <c r="J7194" s="11">
        <v>8049268.7999999998</v>
      </c>
      <c r="K7194" s="11">
        <v>8049268.7999999998</v>
      </c>
      <c r="L7194" s="11">
        <v>8049268.7999999998</v>
      </c>
      <c r="M7194" s="11">
        <v>0.20000000018626499</v>
      </c>
      <c r="N7194" s="13">
        <v>0.99999997515302297</v>
      </c>
      <c r="O7194" s="14" t="s">
        <v>537</v>
      </c>
      <c r="P7194" s="14">
        <v>0.99999997515302319</v>
      </c>
      <c r="Q7194" s="5" t="s">
        <v>546</v>
      </c>
      <c r="XEE7194" s="3">
        <v>0.99999997515302297</v>
      </c>
      <c r="XEF7194" s="4">
        <v>1</v>
      </c>
      <c r="XEG7194" s="2" t="s">
        <v>13</v>
      </c>
      <c r="XEH7194" s="1">
        <v>7</v>
      </c>
    </row>
    <row r="7195" spans="1:17 16359:16362" hidden="1" x14ac:dyDescent="0.25">
      <c r="A7195" s="6">
        <v>88</v>
      </c>
      <c r="B7195" s="7" t="s">
        <v>529</v>
      </c>
      <c r="C7195" s="7" t="s">
        <v>20</v>
      </c>
      <c r="D7195" s="7" t="s">
        <v>95</v>
      </c>
      <c r="E7195" s="7" t="s">
        <v>14</v>
      </c>
      <c r="F7195" s="6">
        <v>27</v>
      </c>
      <c r="G7195" s="11">
        <v>8049269</v>
      </c>
      <c r="H7195" s="11">
        <f t="shared" si="112"/>
        <v>8049268.7999999998</v>
      </c>
      <c r="I7195" s="11">
        <v>0</v>
      </c>
      <c r="J7195" s="11">
        <v>8049268.7999999998</v>
      </c>
      <c r="K7195" s="11">
        <v>8049268.7999999998</v>
      </c>
      <c r="L7195" s="11">
        <v>8049268.7999999998</v>
      </c>
      <c r="M7195" s="11">
        <v>0.20000000018626499</v>
      </c>
      <c r="N7195" s="13">
        <v>0.99999997515302297</v>
      </c>
      <c r="O7195" s="14" t="s">
        <v>537</v>
      </c>
      <c r="P7195" s="14">
        <v>0.99999997515302319</v>
      </c>
      <c r="Q7195" s="5" t="s">
        <v>546</v>
      </c>
      <c r="XEE7195" s="3">
        <v>0.99999997515302297</v>
      </c>
      <c r="XEF7195" s="4">
        <v>1</v>
      </c>
      <c r="XEG7195" s="2" t="s">
        <v>13</v>
      </c>
      <c r="XEH7195" s="1">
        <v>7</v>
      </c>
    </row>
    <row r="7196" spans="1:17 16359:16362" hidden="1" x14ac:dyDescent="0.25">
      <c r="A7196" s="6">
        <v>88</v>
      </c>
      <c r="B7196" s="7" t="s">
        <v>529</v>
      </c>
      <c r="C7196" s="7" t="s">
        <v>23</v>
      </c>
      <c r="D7196" s="7" t="s">
        <v>97</v>
      </c>
      <c r="E7196" s="7" t="s">
        <v>98</v>
      </c>
      <c r="F7196" s="5"/>
      <c r="G7196" s="11">
        <v>8049269</v>
      </c>
      <c r="H7196" s="11">
        <f t="shared" si="112"/>
        <v>8049268.7999999998</v>
      </c>
      <c r="I7196" s="11">
        <v>0</v>
      </c>
      <c r="J7196" s="11">
        <v>8049268.7999999998</v>
      </c>
      <c r="K7196" s="11">
        <v>8049268.7999999998</v>
      </c>
      <c r="L7196" s="11">
        <v>8049268.7999999998</v>
      </c>
      <c r="M7196" s="11">
        <v>0.20000000018626499</v>
      </c>
      <c r="N7196" s="13">
        <v>0.99999997515302297</v>
      </c>
      <c r="O7196" s="14" t="s">
        <v>537</v>
      </c>
      <c r="P7196" s="14">
        <v>0.99999997515302319</v>
      </c>
      <c r="Q7196" s="5" t="s">
        <v>546</v>
      </c>
      <c r="XEE7196" s="3">
        <v>0.99999997515302297</v>
      </c>
      <c r="XEF7196" s="4">
        <v>1</v>
      </c>
      <c r="XEG7196" s="2" t="s">
        <v>13</v>
      </c>
      <c r="XEH7196" s="1">
        <v>7</v>
      </c>
    </row>
    <row r="7197" spans="1:17 16359:16362" hidden="1" x14ac:dyDescent="0.25">
      <c r="A7197" s="6">
        <v>88</v>
      </c>
      <c r="B7197" s="7" t="s">
        <v>529</v>
      </c>
      <c r="C7197" s="7" t="s">
        <v>23</v>
      </c>
      <c r="D7197" s="7" t="s">
        <v>97</v>
      </c>
      <c r="E7197" s="7" t="s">
        <v>14</v>
      </c>
      <c r="F7197" s="6">
        <v>27</v>
      </c>
      <c r="G7197" s="11">
        <v>8049269</v>
      </c>
      <c r="H7197" s="11">
        <f t="shared" si="112"/>
        <v>8049268.7999999998</v>
      </c>
      <c r="I7197" s="11">
        <v>0</v>
      </c>
      <c r="J7197" s="11">
        <v>8049268.7999999998</v>
      </c>
      <c r="K7197" s="11">
        <v>8049268.7999999998</v>
      </c>
      <c r="L7197" s="11">
        <v>8049268.7999999998</v>
      </c>
      <c r="M7197" s="11">
        <v>0.20000000018626499</v>
      </c>
      <c r="N7197" s="13">
        <v>0.99999997515302297</v>
      </c>
      <c r="O7197" s="14" t="s">
        <v>537</v>
      </c>
      <c r="P7197" s="14">
        <v>0.99999997515302319</v>
      </c>
      <c r="Q7197" s="5" t="s">
        <v>546</v>
      </c>
      <c r="XEE7197" s="3">
        <v>0.99999997515302297</v>
      </c>
      <c r="XEF7197" s="4">
        <v>1</v>
      </c>
      <c r="XEG7197" s="2" t="s">
        <v>13</v>
      </c>
      <c r="XEH7197" s="1">
        <v>7</v>
      </c>
    </row>
    <row r="7198" spans="1:17 16359:16362" hidden="1" x14ac:dyDescent="0.25">
      <c r="A7198" s="6">
        <v>88</v>
      </c>
      <c r="B7198" s="7" t="s">
        <v>529</v>
      </c>
      <c r="C7198" s="7" t="s">
        <v>26</v>
      </c>
      <c r="D7198" s="7" t="s">
        <v>101</v>
      </c>
      <c r="E7198" s="7" t="s">
        <v>102</v>
      </c>
      <c r="F7198" s="5"/>
      <c r="G7198" s="11">
        <v>8049269</v>
      </c>
      <c r="H7198" s="11">
        <f t="shared" si="112"/>
        <v>8049268.7999999998</v>
      </c>
      <c r="I7198" s="11">
        <v>0</v>
      </c>
      <c r="J7198" s="11">
        <v>8049268.7999999998</v>
      </c>
      <c r="K7198" s="11">
        <v>8049268.7999999998</v>
      </c>
      <c r="L7198" s="11">
        <v>8049268.7999999998</v>
      </c>
      <c r="M7198" s="11">
        <v>0.20000000018626499</v>
      </c>
      <c r="N7198" s="13">
        <v>0.99999997515302297</v>
      </c>
      <c r="O7198" s="14" t="s">
        <v>537</v>
      </c>
      <c r="P7198" s="14">
        <v>0.99999997515302319</v>
      </c>
      <c r="Q7198" s="5" t="s">
        <v>546</v>
      </c>
      <c r="XEE7198" s="3">
        <v>0.99999997515302297</v>
      </c>
      <c r="XEF7198" s="4">
        <v>1</v>
      </c>
      <c r="XEG7198" s="2" t="s">
        <v>29</v>
      </c>
      <c r="XEH7198" s="1">
        <v>7</v>
      </c>
    </row>
    <row r="7199" spans="1:17 16359:16362" hidden="1" x14ac:dyDescent="0.25">
      <c r="A7199" s="6">
        <v>88</v>
      </c>
      <c r="B7199" s="7" t="s">
        <v>529</v>
      </c>
      <c r="C7199" s="7" t="s">
        <v>26</v>
      </c>
      <c r="D7199" s="7" t="s">
        <v>101</v>
      </c>
      <c r="E7199" s="7" t="s">
        <v>14</v>
      </c>
      <c r="F7199" s="6">
        <v>27</v>
      </c>
      <c r="G7199" s="11">
        <v>8049269</v>
      </c>
      <c r="H7199" s="11">
        <f t="shared" si="112"/>
        <v>8049268.7999999998</v>
      </c>
      <c r="I7199" s="11">
        <v>0</v>
      </c>
      <c r="J7199" s="11">
        <v>8049268.7999999998</v>
      </c>
      <c r="K7199" s="11">
        <v>8049268.7999999998</v>
      </c>
      <c r="L7199" s="11">
        <v>8049268.7999999998</v>
      </c>
      <c r="M7199" s="11">
        <v>0.20000000018626499</v>
      </c>
      <c r="N7199" s="13">
        <v>0.99999997515302297</v>
      </c>
      <c r="O7199" s="14" t="s">
        <v>537</v>
      </c>
      <c r="P7199" s="14">
        <v>0.99999997515302319</v>
      </c>
      <c r="Q7199" s="5" t="s">
        <v>546</v>
      </c>
      <c r="XEE7199" s="3">
        <v>0.99999997515302297</v>
      </c>
      <c r="XEF7199" s="4">
        <v>1</v>
      </c>
      <c r="XEG7199" s="2" t="s">
        <v>29</v>
      </c>
      <c r="XEH7199" s="1">
        <v>7</v>
      </c>
    </row>
    <row r="7200" spans="1:17 16359:16362" hidden="1" x14ac:dyDescent="0.25">
      <c r="A7200" s="6">
        <v>88</v>
      </c>
      <c r="B7200" s="7" t="s">
        <v>529</v>
      </c>
      <c r="C7200" s="7" t="s">
        <v>20</v>
      </c>
      <c r="D7200" s="7" t="s">
        <v>115</v>
      </c>
      <c r="E7200" s="7" t="s">
        <v>116</v>
      </c>
      <c r="F7200" s="5"/>
      <c r="G7200" s="11">
        <v>183684574</v>
      </c>
      <c r="H7200" s="11">
        <f t="shared" si="112"/>
        <v>126464328.95</v>
      </c>
      <c r="I7200" s="11">
        <v>0</v>
      </c>
      <c r="J7200" s="11">
        <v>126464328.95</v>
      </c>
      <c r="K7200" s="11">
        <v>87116731.950000003</v>
      </c>
      <c r="L7200" s="11">
        <v>87116731.950000003</v>
      </c>
      <c r="M7200" s="11">
        <v>57220245.049999997</v>
      </c>
      <c r="N7200" s="13">
        <v>0.68848638835616105</v>
      </c>
      <c r="O7200" s="14" t="s">
        <v>535</v>
      </c>
      <c r="P7200" s="14">
        <v>0.47427353344326018</v>
      </c>
      <c r="Q7200" s="5" t="s">
        <v>543</v>
      </c>
      <c r="XEE7200" s="3">
        <v>0.47427353344326001</v>
      </c>
      <c r="XEF7200" s="4">
        <v>0.68886406683455503</v>
      </c>
      <c r="XEG7200" s="2" t="s">
        <v>13</v>
      </c>
      <c r="XEH7200" s="1">
        <v>7</v>
      </c>
    </row>
    <row r="7201" spans="1:17 16359:16362" hidden="1" x14ac:dyDescent="0.25">
      <c r="A7201" s="6">
        <v>88</v>
      </c>
      <c r="B7201" s="7" t="s">
        <v>529</v>
      </c>
      <c r="C7201" s="7" t="s">
        <v>20</v>
      </c>
      <c r="D7201" s="7" t="s">
        <v>115</v>
      </c>
      <c r="E7201" s="7" t="s">
        <v>14</v>
      </c>
      <c r="F7201" s="6">
        <v>27</v>
      </c>
      <c r="G7201" s="11">
        <v>183684574</v>
      </c>
      <c r="H7201" s="11">
        <f t="shared" si="112"/>
        <v>126464328.95</v>
      </c>
      <c r="I7201" s="11">
        <v>0</v>
      </c>
      <c r="J7201" s="11">
        <v>126464328.95</v>
      </c>
      <c r="K7201" s="11">
        <v>87116731.950000003</v>
      </c>
      <c r="L7201" s="11">
        <v>87116731.950000003</v>
      </c>
      <c r="M7201" s="11">
        <v>57220245.049999997</v>
      </c>
      <c r="N7201" s="13">
        <v>0.68848638835616105</v>
      </c>
      <c r="O7201" s="14" t="s">
        <v>535</v>
      </c>
      <c r="P7201" s="14">
        <v>0.47427353344326018</v>
      </c>
      <c r="Q7201" s="5" t="s">
        <v>543</v>
      </c>
      <c r="XEE7201" s="3">
        <v>0.47427353344326001</v>
      </c>
      <c r="XEF7201" s="4">
        <v>0.68886406683455503</v>
      </c>
      <c r="XEG7201" s="2" t="s">
        <v>13</v>
      </c>
      <c r="XEH7201" s="1">
        <v>7</v>
      </c>
    </row>
    <row r="7202" spans="1:17 16359:16362" hidden="1" x14ac:dyDescent="0.25">
      <c r="A7202" s="6">
        <v>88</v>
      </c>
      <c r="B7202" s="7" t="s">
        <v>529</v>
      </c>
      <c r="C7202" s="7" t="s">
        <v>23</v>
      </c>
      <c r="D7202" s="7" t="s">
        <v>121</v>
      </c>
      <c r="E7202" s="7" t="s">
        <v>122</v>
      </c>
      <c r="F7202" s="5"/>
      <c r="G7202" s="11">
        <v>27278000</v>
      </c>
      <c r="H7202" s="11">
        <f t="shared" si="112"/>
        <v>27278000</v>
      </c>
      <c r="I7202" s="11">
        <v>0</v>
      </c>
      <c r="J7202" s="11">
        <v>27278000</v>
      </c>
      <c r="K7202" s="11">
        <v>10230000</v>
      </c>
      <c r="L7202" s="11">
        <v>10230000</v>
      </c>
      <c r="M7202" s="11">
        <v>0</v>
      </c>
      <c r="N7202" s="13">
        <v>1</v>
      </c>
      <c r="O7202" s="14" t="s">
        <v>537</v>
      </c>
      <c r="P7202" s="14">
        <v>0.37502749468436103</v>
      </c>
      <c r="Q7202" s="5" t="s">
        <v>543</v>
      </c>
      <c r="XEE7202" s="3">
        <v>0.37502749468436097</v>
      </c>
      <c r="XEF7202" s="4">
        <v>0.37502749468436097</v>
      </c>
      <c r="XEG7202" s="2" t="s">
        <v>13</v>
      </c>
      <c r="XEH7202" s="1">
        <v>7</v>
      </c>
    </row>
    <row r="7203" spans="1:17 16359:16362" hidden="1" x14ac:dyDescent="0.25">
      <c r="A7203" s="6">
        <v>88</v>
      </c>
      <c r="B7203" s="7" t="s">
        <v>529</v>
      </c>
      <c r="C7203" s="7" t="s">
        <v>23</v>
      </c>
      <c r="D7203" s="7" t="s">
        <v>121</v>
      </c>
      <c r="E7203" s="7" t="s">
        <v>14</v>
      </c>
      <c r="F7203" s="6">
        <v>27</v>
      </c>
      <c r="G7203" s="11">
        <v>27278000</v>
      </c>
      <c r="H7203" s="11">
        <f t="shared" si="112"/>
        <v>27278000</v>
      </c>
      <c r="I7203" s="11">
        <v>0</v>
      </c>
      <c r="J7203" s="11">
        <v>27278000</v>
      </c>
      <c r="K7203" s="11">
        <v>10230000</v>
      </c>
      <c r="L7203" s="11">
        <v>10230000</v>
      </c>
      <c r="M7203" s="11">
        <v>0</v>
      </c>
      <c r="N7203" s="13">
        <v>1</v>
      </c>
      <c r="O7203" s="14" t="s">
        <v>537</v>
      </c>
      <c r="P7203" s="14">
        <v>0.37502749468436103</v>
      </c>
      <c r="Q7203" s="5" t="s">
        <v>543</v>
      </c>
      <c r="XEE7203" s="3">
        <v>0.37502749468436097</v>
      </c>
      <c r="XEF7203" s="4">
        <v>0.37502749468436097</v>
      </c>
      <c r="XEG7203" s="2" t="s">
        <v>13</v>
      </c>
      <c r="XEH7203" s="1">
        <v>7</v>
      </c>
    </row>
    <row r="7204" spans="1:17 16359:16362" hidden="1" x14ac:dyDescent="0.25">
      <c r="A7204" s="6">
        <v>88</v>
      </c>
      <c r="B7204" s="7" t="s">
        <v>529</v>
      </c>
      <c r="C7204" s="7" t="s">
        <v>26</v>
      </c>
      <c r="D7204" s="7" t="s">
        <v>125</v>
      </c>
      <c r="E7204" s="7" t="s">
        <v>126</v>
      </c>
      <c r="F7204" s="5"/>
      <c r="G7204" s="11">
        <v>17048000</v>
      </c>
      <c r="H7204" s="11">
        <f t="shared" si="112"/>
        <v>17048000</v>
      </c>
      <c r="I7204" s="11">
        <v>0</v>
      </c>
      <c r="J7204" s="11">
        <v>17048000</v>
      </c>
      <c r="K7204" s="11">
        <v>0</v>
      </c>
      <c r="L7204" s="11">
        <v>0</v>
      </c>
      <c r="M7204" s="11">
        <v>0</v>
      </c>
      <c r="N7204" s="13">
        <v>1</v>
      </c>
      <c r="O7204" s="14" t="s">
        <v>537</v>
      </c>
      <c r="P7204" s="14">
        <v>0</v>
      </c>
      <c r="Q7204" s="5" t="s">
        <v>543</v>
      </c>
      <c r="XEE7204" s="3">
        <v>0</v>
      </c>
      <c r="XEF7204" s="4">
        <v>0</v>
      </c>
      <c r="XEG7204" s="2" t="s">
        <v>29</v>
      </c>
      <c r="XEH7204" s="1">
        <v>7</v>
      </c>
    </row>
    <row r="7205" spans="1:17 16359:16362" hidden="1" x14ac:dyDescent="0.25">
      <c r="A7205" s="6">
        <v>88</v>
      </c>
      <c r="B7205" s="7" t="s">
        <v>529</v>
      </c>
      <c r="C7205" s="7" t="s">
        <v>26</v>
      </c>
      <c r="D7205" s="7" t="s">
        <v>125</v>
      </c>
      <c r="E7205" s="7" t="s">
        <v>14</v>
      </c>
      <c r="F7205" s="6">
        <v>27</v>
      </c>
      <c r="G7205" s="11">
        <v>17048000</v>
      </c>
      <c r="H7205" s="11">
        <f t="shared" si="112"/>
        <v>17048000</v>
      </c>
      <c r="I7205" s="11">
        <v>0</v>
      </c>
      <c r="J7205" s="11">
        <v>17048000</v>
      </c>
      <c r="K7205" s="11">
        <v>0</v>
      </c>
      <c r="L7205" s="11">
        <v>0</v>
      </c>
      <c r="M7205" s="11">
        <v>0</v>
      </c>
      <c r="N7205" s="13">
        <v>1</v>
      </c>
      <c r="O7205" s="14" t="s">
        <v>537</v>
      </c>
      <c r="P7205" s="14">
        <v>0</v>
      </c>
      <c r="Q7205" s="5" t="s">
        <v>543</v>
      </c>
      <c r="XEE7205" s="3">
        <v>0</v>
      </c>
      <c r="XEF7205" s="4">
        <v>0</v>
      </c>
      <c r="XEG7205" s="2" t="s">
        <v>29</v>
      </c>
      <c r="XEH7205" s="1">
        <v>7</v>
      </c>
    </row>
    <row r="7206" spans="1:17 16359:16362" hidden="1" x14ac:dyDescent="0.25">
      <c r="A7206" s="6">
        <v>88</v>
      </c>
      <c r="B7206" s="7" t="s">
        <v>529</v>
      </c>
      <c r="C7206" s="7" t="s">
        <v>26</v>
      </c>
      <c r="D7206" s="7" t="s">
        <v>137</v>
      </c>
      <c r="E7206" s="7" t="s">
        <v>138</v>
      </c>
      <c r="F7206" s="5"/>
      <c r="G7206" s="11">
        <v>2500000</v>
      </c>
      <c r="H7206" s="11">
        <f t="shared" si="112"/>
        <v>2500000</v>
      </c>
      <c r="I7206" s="11">
        <v>0</v>
      </c>
      <c r="J7206" s="11">
        <v>2500000</v>
      </c>
      <c r="K7206" s="11">
        <v>2500000</v>
      </c>
      <c r="L7206" s="11">
        <v>2500000</v>
      </c>
      <c r="M7206" s="11">
        <v>0</v>
      </c>
      <c r="N7206" s="13">
        <v>1</v>
      </c>
      <c r="O7206" s="14" t="s">
        <v>537</v>
      </c>
      <c r="P7206" s="14">
        <v>1</v>
      </c>
      <c r="Q7206" s="5" t="s">
        <v>546</v>
      </c>
      <c r="XEE7206" s="3">
        <v>1</v>
      </c>
      <c r="XEF7206" s="4">
        <v>1</v>
      </c>
      <c r="XEG7206" s="2" t="s">
        <v>29</v>
      </c>
      <c r="XEH7206" s="1">
        <v>7</v>
      </c>
    </row>
    <row r="7207" spans="1:17 16359:16362" hidden="1" x14ac:dyDescent="0.25">
      <c r="A7207" s="6">
        <v>88</v>
      </c>
      <c r="B7207" s="7" t="s">
        <v>529</v>
      </c>
      <c r="C7207" s="7" t="s">
        <v>26</v>
      </c>
      <c r="D7207" s="7" t="s">
        <v>137</v>
      </c>
      <c r="E7207" s="7" t="s">
        <v>14</v>
      </c>
      <c r="F7207" s="6">
        <v>27</v>
      </c>
      <c r="G7207" s="11">
        <v>2500000</v>
      </c>
      <c r="H7207" s="11">
        <f t="shared" si="112"/>
        <v>2500000</v>
      </c>
      <c r="I7207" s="11">
        <v>0</v>
      </c>
      <c r="J7207" s="11">
        <v>2500000</v>
      </c>
      <c r="K7207" s="11">
        <v>2500000</v>
      </c>
      <c r="L7207" s="11">
        <v>2500000</v>
      </c>
      <c r="M7207" s="11">
        <v>0</v>
      </c>
      <c r="N7207" s="13">
        <v>1</v>
      </c>
      <c r="O7207" s="14" t="s">
        <v>537</v>
      </c>
      <c r="P7207" s="14">
        <v>1</v>
      </c>
      <c r="Q7207" s="5" t="s">
        <v>546</v>
      </c>
      <c r="XEE7207" s="3">
        <v>1</v>
      </c>
      <c r="XEF7207" s="4">
        <v>1</v>
      </c>
      <c r="XEG7207" s="2" t="s">
        <v>29</v>
      </c>
      <c r="XEH7207" s="1">
        <v>7</v>
      </c>
    </row>
    <row r="7208" spans="1:17 16359:16362" hidden="1" x14ac:dyDescent="0.25">
      <c r="A7208" s="6">
        <v>88</v>
      </c>
      <c r="B7208" s="7" t="s">
        <v>529</v>
      </c>
      <c r="C7208" s="7" t="s">
        <v>26</v>
      </c>
      <c r="D7208" s="7" t="s">
        <v>139</v>
      </c>
      <c r="E7208" s="7" t="s">
        <v>140</v>
      </c>
      <c r="F7208" s="5"/>
      <c r="G7208" s="11">
        <v>7730000</v>
      </c>
      <c r="H7208" s="11">
        <f t="shared" si="112"/>
        <v>7730000</v>
      </c>
      <c r="I7208" s="11">
        <v>0</v>
      </c>
      <c r="J7208" s="11">
        <v>7730000</v>
      </c>
      <c r="K7208" s="11">
        <v>7730000</v>
      </c>
      <c r="L7208" s="11">
        <v>7730000</v>
      </c>
      <c r="M7208" s="11">
        <v>0</v>
      </c>
      <c r="N7208" s="13">
        <v>1</v>
      </c>
      <c r="O7208" s="14" t="s">
        <v>537</v>
      </c>
      <c r="P7208" s="14">
        <v>1</v>
      </c>
      <c r="Q7208" s="5" t="s">
        <v>546</v>
      </c>
      <c r="XEE7208" s="3">
        <v>1</v>
      </c>
      <c r="XEF7208" s="4">
        <v>1</v>
      </c>
      <c r="XEG7208" s="2" t="s">
        <v>29</v>
      </c>
      <c r="XEH7208" s="1">
        <v>7</v>
      </c>
    </row>
    <row r="7209" spans="1:17 16359:16362" hidden="1" x14ac:dyDescent="0.25">
      <c r="A7209" s="6">
        <v>88</v>
      </c>
      <c r="B7209" s="7" t="s">
        <v>529</v>
      </c>
      <c r="C7209" s="7" t="s">
        <v>26</v>
      </c>
      <c r="D7209" s="7" t="s">
        <v>139</v>
      </c>
      <c r="E7209" s="7" t="s">
        <v>14</v>
      </c>
      <c r="F7209" s="6">
        <v>27</v>
      </c>
      <c r="G7209" s="11">
        <v>7730000</v>
      </c>
      <c r="H7209" s="11">
        <f t="shared" si="112"/>
        <v>7730000</v>
      </c>
      <c r="I7209" s="11">
        <v>0</v>
      </c>
      <c r="J7209" s="11">
        <v>7730000</v>
      </c>
      <c r="K7209" s="11">
        <v>7730000</v>
      </c>
      <c r="L7209" s="11">
        <v>7730000</v>
      </c>
      <c r="M7209" s="11">
        <v>0</v>
      </c>
      <c r="N7209" s="13">
        <v>1</v>
      </c>
      <c r="O7209" s="14" t="s">
        <v>537</v>
      </c>
      <c r="P7209" s="14">
        <v>1</v>
      </c>
      <c r="Q7209" s="5" t="s">
        <v>546</v>
      </c>
      <c r="XEE7209" s="3">
        <v>1</v>
      </c>
      <c r="XEF7209" s="4">
        <v>1</v>
      </c>
      <c r="XEG7209" s="2" t="s">
        <v>29</v>
      </c>
      <c r="XEH7209" s="1">
        <v>7</v>
      </c>
    </row>
    <row r="7210" spans="1:17 16359:16362" hidden="1" x14ac:dyDescent="0.25">
      <c r="A7210" s="6">
        <v>88</v>
      </c>
      <c r="B7210" s="7" t="s">
        <v>529</v>
      </c>
      <c r="C7210" s="7" t="s">
        <v>23</v>
      </c>
      <c r="D7210" s="7" t="s">
        <v>141</v>
      </c>
      <c r="E7210" s="7" t="s">
        <v>142</v>
      </c>
      <c r="F7210" s="5"/>
      <c r="G7210" s="11">
        <v>3500000</v>
      </c>
      <c r="H7210" s="11">
        <f t="shared" si="112"/>
        <v>3500000</v>
      </c>
      <c r="I7210" s="11">
        <v>0</v>
      </c>
      <c r="J7210" s="11">
        <v>3500000</v>
      </c>
      <c r="K7210" s="11">
        <v>2500000</v>
      </c>
      <c r="L7210" s="11">
        <v>2500000</v>
      </c>
      <c r="M7210" s="11">
        <v>0</v>
      </c>
      <c r="N7210" s="13">
        <v>1</v>
      </c>
      <c r="O7210" s="14" t="s">
        <v>537</v>
      </c>
      <c r="P7210" s="14">
        <v>0.7142857142857143</v>
      </c>
      <c r="Q7210" s="5" t="s">
        <v>546</v>
      </c>
      <c r="XEE7210" s="3">
        <v>0.71428571428571397</v>
      </c>
      <c r="XEF7210" s="4">
        <v>0.71428571428571397</v>
      </c>
      <c r="XEG7210" s="2" t="s">
        <v>13</v>
      </c>
      <c r="XEH7210" s="1">
        <v>7</v>
      </c>
    </row>
    <row r="7211" spans="1:17 16359:16362" hidden="1" x14ac:dyDescent="0.25">
      <c r="A7211" s="6">
        <v>88</v>
      </c>
      <c r="B7211" s="7" t="s">
        <v>529</v>
      </c>
      <c r="C7211" s="7" t="s">
        <v>23</v>
      </c>
      <c r="D7211" s="7" t="s">
        <v>141</v>
      </c>
      <c r="E7211" s="7" t="s">
        <v>14</v>
      </c>
      <c r="F7211" s="6">
        <v>27</v>
      </c>
      <c r="G7211" s="11">
        <v>3500000</v>
      </c>
      <c r="H7211" s="11">
        <f t="shared" si="112"/>
        <v>3500000</v>
      </c>
      <c r="I7211" s="11">
        <v>0</v>
      </c>
      <c r="J7211" s="11">
        <v>3500000</v>
      </c>
      <c r="K7211" s="11">
        <v>2500000</v>
      </c>
      <c r="L7211" s="11">
        <v>2500000</v>
      </c>
      <c r="M7211" s="11">
        <v>0</v>
      </c>
      <c r="N7211" s="13">
        <v>1</v>
      </c>
      <c r="O7211" s="14" t="s">
        <v>537</v>
      </c>
      <c r="P7211" s="14">
        <v>0.7142857142857143</v>
      </c>
      <c r="Q7211" s="5" t="s">
        <v>546</v>
      </c>
      <c r="XEE7211" s="3">
        <v>0.71428571428571397</v>
      </c>
      <c r="XEF7211" s="4">
        <v>0.71428571428571397</v>
      </c>
      <c r="XEG7211" s="2" t="s">
        <v>13</v>
      </c>
      <c r="XEH7211" s="1">
        <v>7</v>
      </c>
    </row>
    <row r="7212" spans="1:17 16359:16362" ht="30" hidden="1" x14ac:dyDescent="0.25">
      <c r="A7212" s="6">
        <v>88</v>
      </c>
      <c r="B7212" s="7" t="s">
        <v>529</v>
      </c>
      <c r="C7212" s="7" t="s">
        <v>26</v>
      </c>
      <c r="D7212" s="7" t="s">
        <v>143</v>
      </c>
      <c r="E7212" s="7" t="s">
        <v>144</v>
      </c>
      <c r="F7212" s="5"/>
      <c r="G7212" s="11">
        <v>2000000</v>
      </c>
      <c r="H7212" s="11">
        <f t="shared" si="112"/>
        <v>2000000</v>
      </c>
      <c r="I7212" s="11">
        <v>0</v>
      </c>
      <c r="J7212" s="11">
        <v>2000000</v>
      </c>
      <c r="K7212" s="11">
        <v>1000000</v>
      </c>
      <c r="L7212" s="11">
        <v>1000000</v>
      </c>
      <c r="M7212" s="11">
        <v>0</v>
      </c>
      <c r="N7212" s="13">
        <v>1</v>
      </c>
      <c r="O7212" s="14" t="s">
        <v>537</v>
      </c>
      <c r="P7212" s="14">
        <v>0.5</v>
      </c>
      <c r="Q7212" s="5" t="s">
        <v>543</v>
      </c>
      <c r="XEE7212" s="3">
        <v>0.5</v>
      </c>
      <c r="XEF7212" s="4">
        <v>0.5</v>
      </c>
      <c r="XEG7212" s="2" t="s">
        <v>29</v>
      </c>
      <c r="XEH7212" s="1">
        <v>7</v>
      </c>
    </row>
    <row r="7213" spans="1:17 16359:16362" hidden="1" x14ac:dyDescent="0.25">
      <c r="A7213" s="6">
        <v>88</v>
      </c>
      <c r="B7213" s="7" t="s">
        <v>529</v>
      </c>
      <c r="C7213" s="7" t="s">
        <v>26</v>
      </c>
      <c r="D7213" s="7" t="s">
        <v>143</v>
      </c>
      <c r="E7213" s="7" t="s">
        <v>14</v>
      </c>
      <c r="F7213" s="6">
        <v>27</v>
      </c>
      <c r="G7213" s="11">
        <v>2000000</v>
      </c>
      <c r="H7213" s="11">
        <f t="shared" si="112"/>
        <v>2000000</v>
      </c>
      <c r="I7213" s="11">
        <v>0</v>
      </c>
      <c r="J7213" s="11">
        <v>2000000</v>
      </c>
      <c r="K7213" s="11">
        <v>1000000</v>
      </c>
      <c r="L7213" s="11">
        <v>1000000</v>
      </c>
      <c r="M7213" s="11">
        <v>0</v>
      </c>
      <c r="N7213" s="13">
        <v>1</v>
      </c>
      <c r="O7213" s="14" t="s">
        <v>537</v>
      </c>
      <c r="P7213" s="14">
        <v>0.5</v>
      </c>
      <c r="Q7213" s="5" t="s">
        <v>543</v>
      </c>
      <c r="XEE7213" s="3">
        <v>0.5</v>
      </c>
      <c r="XEF7213" s="4">
        <v>0.5</v>
      </c>
      <c r="XEG7213" s="2" t="s">
        <v>29</v>
      </c>
      <c r="XEH7213" s="1">
        <v>7</v>
      </c>
    </row>
    <row r="7214" spans="1:17 16359:16362" hidden="1" x14ac:dyDescent="0.25">
      <c r="A7214" s="6">
        <v>88</v>
      </c>
      <c r="B7214" s="7" t="s">
        <v>529</v>
      </c>
      <c r="C7214" s="7" t="s">
        <v>26</v>
      </c>
      <c r="D7214" s="7" t="s">
        <v>151</v>
      </c>
      <c r="E7214" s="7" t="s">
        <v>152</v>
      </c>
      <c r="F7214" s="5"/>
      <c r="G7214" s="11">
        <v>1500000</v>
      </c>
      <c r="H7214" s="11">
        <f t="shared" si="112"/>
        <v>1500000</v>
      </c>
      <c r="I7214" s="11">
        <v>0</v>
      </c>
      <c r="J7214" s="11">
        <v>1500000</v>
      </c>
      <c r="K7214" s="11">
        <v>1500000</v>
      </c>
      <c r="L7214" s="11">
        <v>1500000</v>
      </c>
      <c r="M7214" s="11">
        <v>0</v>
      </c>
      <c r="N7214" s="13">
        <v>1</v>
      </c>
      <c r="O7214" s="14" t="s">
        <v>537</v>
      </c>
      <c r="P7214" s="14">
        <v>1</v>
      </c>
      <c r="Q7214" s="5" t="s">
        <v>546</v>
      </c>
      <c r="XEE7214" s="3">
        <v>1</v>
      </c>
      <c r="XEF7214" s="4">
        <v>1</v>
      </c>
      <c r="XEG7214" s="2" t="s">
        <v>29</v>
      </c>
      <c r="XEH7214" s="1">
        <v>7</v>
      </c>
    </row>
    <row r="7215" spans="1:17 16359:16362" hidden="1" x14ac:dyDescent="0.25">
      <c r="A7215" s="6">
        <v>88</v>
      </c>
      <c r="B7215" s="7" t="s">
        <v>529</v>
      </c>
      <c r="C7215" s="7" t="s">
        <v>26</v>
      </c>
      <c r="D7215" s="7" t="s">
        <v>151</v>
      </c>
      <c r="E7215" s="7" t="s">
        <v>14</v>
      </c>
      <c r="F7215" s="6">
        <v>27</v>
      </c>
      <c r="G7215" s="11">
        <v>1500000</v>
      </c>
      <c r="H7215" s="11">
        <f t="shared" si="112"/>
        <v>1500000</v>
      </c>
      <c r="I7215" s="11">
        <v>0</v>
      </c>
      <c r="J7215" s="11">
        <v>1500000</v>
      </c>
      <c r="K7215" s="11">
        <v>1500000</v>
      </c>
      <c r="L7215" s="11">
        <v>1500000</v>
      </c>
      <c r="M7215" s="11">
        <v>0</v>
      </c>
      <c r="N7215" s="13">
        <v>1</v>
      </c>
      <c r="O7215" s="14" t="s">
        <v>537</v>
      </c>
      <c r="P7215" s="14">
        <v>1</v>
      </c>
      <c r="Q7215" s="5" t="s">
        <v>546</v>
      </c>
      <c r="XEE7215" s="3">
        <v>1</v>
      </c>
      <c r="XEF7215" s="4">
        <v>1</v>
      </c>
      <c r="XEG7215" s="2" t="s">
        <v>29</v>
      </c>
      <c r="XEH7215" s="1">
        <v>7</v>
      </c>
    </row>
    <row r="7216" spans="1:17 16359:16362" hidden="1" x14ac:dyDescent="0.25">
      <c r="A7216" s="6">
        <v>88</v>
      </c>
      <c r="B7216" s="7" t="s">
        <v>529</v>
      </c>
      <c r="C7216" s="7" t="s">
        <v>23</v>
      </c>
      <c r="D7216" s="7" t="s">
        <v>161</v>
      </c>
      <c r="E7216" s="7" t="s">
        <v>162</v>
      </c>
      <c r="F7216" s="5"/>
      <c r="G7216" s="11">
        <v>3880000</v>
      </c>
      <c r="H7216" s="11">
        <f t="shared" si="112"/>
        <v>3880000</v>
      </c>
      <c r="I7216" s="11">
        <v>0</v>
      </c>
      <c r="J7216" s="11">
        <v>3880000</v>
      </c>
      <c r="K7216" s="11">
        <v>3880000</v>
      </c>
      <c r="L7216" s="11">
        <v>3880000</v>
      </c>
      <c r="M7216" s="11">
        <v>0</v>
      </c>
      <c r="N7216" s="13">
        <v>1</v>
      </c>
      <c r="O7216" s="14" t="s">
        <v>537</v>
      </c>
      <c r="P7216" s="14">
        <v>1</v>
      </c>
      <c r="Q7216" s="5" t="s">
        <v>546</v>
      </c>
      <c r="XEE7216" s="3">
        <v>1</v>
      </c>
      <c r="XEF7216" s="4">
        <v>1</v>
      </c>
      <c r="XEG7216" s="2" t="s">
        <v>13</v>
      </c>
      <c r="XEH7216" s="1">
        <v>7</v>
      </c>
    </row>
    <row r="7217" spans="1:17 16359:16362" hidden="1" x14ac:dyDescent="0.25">
      <c r="A7217" s="6">
        <v>88</v>
      </c>
      <c r="B7217" s="7" t="s">
        <v>529</v>
      </c>
      <c r="C7217" s="7" t="s">
        <v>23</v>
      </c>
      <c r="D7217" s="7" t="s">
        <v>161</v>
      </c>
      <c r="E7217" s="7" t="s">
        <v>14</v>
      </c>
      <c r="F7217" s="6">
        <v>27</v>
      </c>
      <c r="G7217" s="11">
        <v>3880000</v>
      </c>
      <c r="H7217" s="11">
        <f t="shared" si="112"/>
        <v>3880000</v>
      </c>
      <c r="I7217" s="11">
        <v>0</v>
      </c>
      <c r="J7217" s="11">
        <v>3880000</v>
      </c>
      <c r="K7217" s="11">
        <v>3880000</v>
      </c>
      <c r="L7217" s="11">
        <v>3880000</v>
      </c>
      <c r="M7217" s="11">
        <v>0</v>
      </c>
      <c r="N7217" s="13">
        <v>1</v>
      </c>
      <c r="O7217" s="14" t="s">
        <v>537</v>
      </c>
      <c r="P7217" s="14">
        <v>1</v>
      </c>
      <c r="Q7217" s="5" t="s">
        <v>546</v>
      </c>
      <c r="XEE7217" s="3">
        <v>1</v>
      </c>
      <c r="XEF7217" s="4">
        <v>1</v>
      </c>
      <c r="XEG7217" s="2" t="s">
        <v>13</v>
      </c>
      <c r="XEH7217" s="1">
        <v>7</v>
      </c>
    </row>
    <row r="7218" spans="1:17 16359:16362" hidden="1" x14ac:dyDescent="0.25">
      <c r="A7218" s="6">
        <v>88</v>
      </c>
      <c r="B7218" s="7" t="s">
        <v>529</v>
      </c>
      <c r="C7218" s="7" t="s">
        <v>26</v>
      </c>
      <c r="D7218" s="7" t="s">
        <v>167</v>
      </c>
      <c r="E7218" s="7" t="s">
        <v>168</v>
      </c>
      <c r="F7218" s="5"/>
      <c r="G7218" s="11">
        <v>500000</v>
      </c>
      <c r="H7218" s="11">
        <f t="shared" si="112"/>
        <v>500000</v>
      </c>
      <c r="I7218" s="11">
        <v>0</v>
      </c>
      <c r="J7218" s="11">
        <v>500000</v>
      </c>
      <c r="K7218" s="11">
        <v>500000</v>
      </c>
      <c r="L7218" s="11">
        <v>500000</v>
      </c>
      <c r="M7218" s="11">
        <v>0</v>
      </c>
      <c r="N7218" s="13">
        <v>1</v>
      </c>
      <c r="O7218" s="14" t="s">
        <v>537</v>
      </c>
      <c r="P7218" s="14">
        <v>1</v>
      </c>
      <c r="Q7218" s="5" t="s">
        <v>546</v>
      </c>
      <c r="XEE7218" s="3">
        <v>1</v>
      </c>
      <c r="XEF7218" s="4">
        <v>1</v>
      </c>
      <c r="XEG7218" s="2" t="s">
        <v>29</v>
      </c>
      <c r="XEH7218" s="1">
        <v>7</v>
      </c>
    </row>
    <row r="7219" spans="1:17 16359:16362" hidden="1" x14ac:dyDescent="0.25">
      <c r="A7219" s="6">
        <v>88</v>
      </c>
      <c r="B7219" s="7" t="s">
        <v>529</v>
      </c>
      <c r="C7219" s="7" t="s">
        <v>26</v>
      </c>
      <c r="D7219" s="7" t="s">
        <v>167</v>
      </c>
      <c r="E7219" s="7" t="s">
        <v>14</v>
      </c>
      <c r="F7219" s="6">
        <v>27</v>
      </c>
      <c r="G7219" s="11">
        <v>500000</v>
      </c>
      <c r="H7219" s="11">
        <f t="shared" si="112"/>
        <v>500000</v>
      </c>
      <c r="I7219" s="11">
        <v>0</v>
      </c>
      <c r="J7219" s="11">
        <v>500000</v>
      </c>
      <c r="K7219" s="11">
        <v>500000</v>
      </c>
      <c r="L7219" s="11">
        <v>500000</v>
      </c>
      <c r="M7219" s="11">
        <v>0</v>
      </c>
      <c r="N7219" s="13">
        <v>1</v>
      </c>
      <c r="O7219" s="14" t="s">
        <v>537</v>
      </c>
      <c r="P7219" s="14">
        <v>1</v>
      </c>
      <c r="Q7219" s="5" t="s">
        <v>546</v>
      </c>
      <c r="XEE7219" s="3">
        <v>1</v>
      </c>
      <c r="XEF7219" s="4">
        <v>1</v>
      </c>
      <c r="XEG7219" s="2" t="s">
        <v>29</v>
      </c>
      <c r="XEH7219" s="1">
        <v>7</v>
      </c>
    </row>
    <row r="7220" spans="1:17 16359:16362" ht="30" hidden="1" x14ac:dyDescent="0.25">
      <c r="A7220" s="6">
        <v>88</v>
      </c>
      <c r="B7220" s="7" t="s">
        <v>529</v>
      </c>
      <c r="C7220" s="7" t="s">
        <v>26</v>
      </c>
      <c r="D7220" s="7" t="s">
        <v>169</v>
      </c>
      <c r="E7220" s="7" t="s">
        <v>170</v>
      </c>
      <c r="F7220" s="5"/>
      <c r="G7220" s="11">
        <v>3380000</v>
      </c>
      <c r="H7220" s="11">
        <f t="shared" si="112"/>
        <v>3380000</v>
      </c>
      <c r="I7220" s="11">
        <v>0</v>
      </c>
      <c r="J7220" s="11">
        <v>3380000</v>
      </c>
      <c r="K7220" s="11">
        <v>3380000</v>
      </c>
      <c r="L7220" s="11">
        <v>3380000</v>
      </c>
      <c r="M7220" s="11">
        <v>0</v>
      </c>
      <c r="N7220" s="13">
        <v>1</v>
      </c>
      <c r="O7220" s="14" t="s">
        <v>537</v>
      </c>
      <c r="P7220" s="14">
        <v>1</v>
      </c>
      <c r="Q7220" s="5" t="s">
        <v>546</v>
      </c>
      <c r="XEE7220" s="3">
        <v>1</v>
      </c>
      <c r="XEF7220" s="4">
        <v>1</v>
      </c>
      <c r="XEG7220" s="2" t="s">
        <v>29</v>
      </c>
      <c r="XEH7220" s="1">
        <v>7</v>
      </c>
    </row>
    <row r="7221" spans="1:17 16359:16362" hidden="1" x14ac:dyDescent="0.25">
      <c r="A7221" s="6">
        <v>88</v>
      </c>
      <c r="B7221" s="7" t="s">
        <v>529</v>
      </c>
      <c r="C7221" s="7" t="s">
        <v>26</v>
      </c>
      <c r="D7221" s="7" t="s">
        <v>169</v>
      </c>
      <c r="E7221" s="7" t="s">
        <v>14</v>
      </c>
      <c r="F7221" s="6">
        <v>27</v>
      </c>
      <c r="G7221" s="11">
        <v>3380000</v>
      </c>
      <c r="H7221" s="11">
        <f t="shared" si="112"/>
        <v>3380000</v>
      </c>
      <c r="I7221" s="11">
        <v>0</v>
      </c>
      <c r="J7221" s="11">
        <v>3380000</v>
      </c>
      <c r="K7221" s="11">
        <v>3380000</v>
      </c>
      <c r="L7221" s="11">
        <v>3380000</v>
      </c>
      <c r="M7221" s="11">
        <v>0</v>
      </c>
      <c r="N7221" s="13">
        <v>1</v>
      </c>
      <c r="O7221" s="14" t="s">
        <v>537</v>
      </c>
      <c r="P7221" s="14">
        <v>1</v>
      </c>
      <c r="Q7221" s="5" t="s">
        <v>546</v>
      </c>
      <c r="XEE7221" s="3">
        <v>1</v>
      </c>
      <c r="XEF7221" s="4">
        <v>1</v>
      </c>
      <c r="XEG7221" s="2" t="s">
        <v>29</v>
      </c>
      <c r="XEH7221" s="1">
        <v>7</v>
      </c>
    </row>
    <row r="7222" spans="1:17 16359:16362" hidden="1" x14ac:dyDescent="0.25">
      <c r="A7222" s="6">
        <v>88</v>
      </c>
      <c r="B7222" s="7" t="s">
        <v>529</v>
      </c>
      <c r="C7222" s="7" t="s">
        <v>23</v>
      </c>
      <c r="D7222" s="7" t="s">
        <v>171</v>
      </c>
      <c r="E7222" s="7" t="s">
        <v>172</v>
      </c>
      <c r="F7222" s="5"/>
      <c r="G7222" s="11">
        <v>102924559</v>
      </c>
      <c r="H7222" s="11">
        <f t="shared" si="112"/>
        <v>63916112.950000003</v>
      </c>
      <c r="I7222" s="11">
        <v>0</v>
      </c>
      <c r="J7222" s="11">
        <v>63916112.950000003</v>
      </c>
      <c r="K7222" s="11">
        <v>63916112.950000003</v>
      </c>
      <c r="L7222" s="11">
        <v>63916112.950000003</v>
      </c>
      <c r="M7222" s="11">
        <v>39008446.049999997</v>
      </c>
      <c r="N7222" s="13">
        <v>0.62099962896124705</v>
      </c>
      <c r="O7222" s="14" t="s">
        <v>535</v>
      </c>
      <c r="P7222" s="14">
        <v>0.62099962896124727</v>
      </c>
      <c r="Q7222" s="5" t="s">
        <v>546</v>
      </c>
      <c r="XEE7222" s="3">
        <v>0.62099962896124705</v>
      </c>
      <c r="XEF7222" s="4">
        <v>1</v>
      </c>
      <c r="XEG7222" s="2" t="s">
        <v>13</v>
      </c>
      <c r="XEH7222" s="1">
        <v>7</v>
      </c>
    </row>
    <row r="7223" spans="1:17 16359:16362" hidden="1" x14ac:dyDescent="0.25">
      <c r="A7223" s="6">
        <v>88</v>
      </c>
      <c r="B7223" s="7" t="s">
        <v>529</v>
      </c>
      <c r="C7223" s="7" t="s">
        <v>23</v>
      </c>
      <c r="D7223" s="7" t="s">
        <v>171</v>
      </c>
      <c r="E7223" s="7" t="s">
        <v>14</v>
      </c>
      <c r="F7223" s="6">
        <v>27</v>
      </c>
      <c r="G7223" s="11">
        <v>102924559</v>
      </c>
      <c r="H7223" s="11">
        <f t="shared" si="112"/>
        <v>63916112.950000003</v>
      </c>
      <c r="I7223" s="11">
        <v>0</v>
      </c>
      <c r="J7223" s="11">
        <v>63916112.950000003</v>
      </c>
      <c r="K7223" s="11">
        <v>63916112.950000003</v>
      </c>
      <c r="L7223" s="11">
        <v>63916112.950000003</v>
      </c>
      <c r="M7223" s="11">
        <v>39008446.049999997</v>
      </c>
      <c r="N7223" s="13">
        <v>0.62099962896124705</v>
      </c>
      <c r="O7223" s="14" t="s">
        <v>535</v>
      </c>
      <c r="P7223" s="14">
        <v>0.62099962896124727</v>
      </c>
      <c r="Q7223" s="5" t="s">
        <v>546</v>
      </c>
      <c r="XEE7223" s="3">
        <v>0.62099962896124705</v>
      </c>
      <c r="XEF7223" s="4">
        <v>1</v>
      </c>
      <c r="XEG7223" s="2" t="s">
        <v>13</v>
      </c>
      <c r="XEH7223" s="1">
        <v>7</v>
      </c>
    </row>
    <row r="7224" spans="1:17 16359:16362" ht="30" hidden="1" x14ac:dyDescent="0.25">
      <c r="A7224" s="6">
        <v>88</v>
      </c>
      <c r="B7224" s="7" t="s">
        <v>529</v>
      </c>
      <c r="C7224" s="7" t="s">
        <v>26</v>
      </c>
      <c r="D7224" s="7" t="s">
        <v>173</v>
      </c>
      <c r="E7224" s="7" t="s">
        <v>174</v>
      </c>
      <c r="F7224" s="5"/>
      <c r="G7224" s="11">
        <v>6950384</v>
      </c>
      <c r="H7224" s="11">
        <f t="shared" si="112"/>
        <v>4505333</v>
      </c>
      <c r="I7224" s="11">
        <v>0</v>
      </c>
      <c r="J7224" s="11">
        <v>4505333</v>
      </c>
      <c r="K7224" s="11">
        <v>4505333</v>
      </c>
      <c r="L7224" s="11">
        <v>4505333</v>
      </c>
      <c r="M7224" s="11">
        <v>2445051</v>
      </c>
      <c r="N7224" s="13">
        <v>0.64821353755418398</v>
      </c>
      <c r="O7224" s="14" t="s">
        <v>535</v>
      </c>
      <c r="P7224" s="14">
        <v>0.64821353755418409</v>
      </c>
      <c r="Q7224" s="5" t="s">
        <v>546</v>
      </c>
      <c r="XEE7224" s="3">
        <v>0.64821353755418398</v>
      </c>
      <c r="XEF7224" s="4">
        <v>1</v>
      </c>
      <c r="XEG7224" s="2" t="s">
        <v>29</v>
      </c>
      <c r="XEH7224" s="1">
        <v>7</v>
      </c>
    </row>
    <row r="7225" spans="1:17 16359:16362" hidden="1" x14ac:dyDescent="0.25">
      <c r="A7225" s="6">
        <v>88</v>
      </c>
      <c r="B7225" s="7" t="s">
        <v>529</v>
      </c>
      <c r="C7225" s="7" t="s">
        <v>26</v>
      </c>
      <c r="D7225" s="7" t="s">
        <v>173</v>
      </c>
      <c r="E7225" s="7" t="s">
        <v>14</v>
      </c>
      <c r="F7225" s="6">
        <v>27</v>
      </c>
      <c r="G7225" s="11">
        <v>6950384</v>
      </c>
      <c r="H7225" s="11">
        <f t="shared" si="112"/>
        <v>4505333</v>
      </c>
      <c r="I7225" s="11">
        <v>0</v>
      </c>
      <c r="J7225" s="11">
        <v>4505333</v>
      </c>
      <c r="K7225" s="11">
        <v>4505333</v>
      </c>
      <c r="L7225" s="11">
        <v>4505333</v>
      </c>
      <c r="M7225" s="11">
        <v>2445051</v>
      </c>
      <c r="N7225" s="13">
        <v>0.64821353755418398</v>
      </c>
      <c r="O7225" s="14" t="s">
        <v>535</v>
      </c>
      <c r="P7225" s="14">
        <v>0.64821353755418409</v>
      </c>
      <c r="Q7225" s="5" t="s">
        <v>546</v>
      </c>
      <c r="XEE7225" s="3">
        <v>0.64821353755418398</v>
      </c>
      <c r="XEF7225" s="4">
        <v>1</v>
      </c>
      <c r="XEG7225" s="2" t="s">
        <v>29</v>
      </c>
      <c r="XEH7225" s="1">
        <v>7</v>
      </c>
    </row>
    <row r="7226" spans="1:17 16359:16362" hidden="1" x14ac:dyDescent="0.25">
      <c r="A7226" s="6">
        <v>88</v>
      </c>
      <c r="B7226" s="7" t="s">
        <v>529</v>
      </c>
      <c r="C7226" s="7" t="s">
        <v>26</v>
      </c>
      <c r="D7226" s="7" t="s">
        <v>175</v>
      </c>
      <c r="E7226" s="7" t="s">
        <v>176</v>
      </c>
      <c r="F7226" s="5"/>
      <c r="G7226" s="11">
        <v>89663507</v>
      </c>
      <c r="H7226" s="11">
        <f t="shared" si="112"/>
        <v>56290353</v>
      </c>
      <c r="I7226" s="11">
        <v>0</v>
      </c>
      <c r="J7226" s="11">
        <v>56290353</v>
      </c>
      <c r="K7226" s="11">
        <v>56290353</v>
      </c>
      <c r="L7226" s="11">
        <v>56290353</v>
      </c>
      <c r="M7226" s="11">
        <v>33373154</v>
      </c>
      <c r="N7226" s="13">
        <v>0.62779557574075295</v>
      </c>
      <c r="O7226" s="14" t="s">
        <v>535</v>
      </c>
      <c r="P7226" s="14">
        <v>0.62779557574075262</v>
      </c>
      <c r="Q7226" s="5" t="s">
        <v>546</v>
      </c>
      <c r="XEE7226" s="3">
        <v>0.62779557574075295</v>
      </c>
      <c r="XEF7226" s="4">
        <v>1</v>
      </c>
      <c r="XEG7226" s="2" t="s">
        <v>29</v>
      </c>
      <c r="XEH7226" s="1">
        <v>7</v>
      </c>
    </row>
    <row r="7227" spans="1:17 16359:16362" hidden="1" x14ac:dyDescent="0.25">
      <c r="A7227" s="6">
        <v>88</v>
      </c>
      <c r="B7227" s="7" t="s">
        <v>529</v>
      </c>
      <c r="C7227" s="7" t="s">
        <v>26</v>
      </c>
      <c r="D7227" s="7" t="s">
        <v>175</v>
      </c>
      <c r="E7227" s="7" t="s">
        <v>14</v>
      </c>
      <c r="F7227" s="6">
        <v>27</v>
      </c>
      <c r="G7227" s="11">
        <v>89663507</v>
      </c>
      <c r="H7227" s="11">
        <f t="shared" si="112"/>
        <v>56290353</v>
      </c>
      <c r="I7227" s="11">
        <v>0</v>
      </c>
      <c r="J7227" s="11">
        <v>56290353</v>
      </c>
      <c r="K7227" s="11">
        <v>56290353</v>
      </c>
      <c r="L7227" s="11">
        <v>56290353</v>
      </c>
      <c r="M7227" s="11">
        <v>33373154</v>
      </c>
      <c r="N7227" s="13">
        <v>0.62779557574075295</v>
      </c>
      <c r="O7227" s="14" t="s">
        <v>535</v>
      </c>
      <c r="P7227" s="14">
        <v>0.62779557574075262</v>
      </c>
      <c r="Q7227" s="5" t="s">
        <v>546</v>
      </c>
      <c r="XEE7227" s="3">
        <v>0.62779557574075295</v>
      </c>
      <c r="XEF7227" s="4">
        <v>1</v>
      </c>
      <c r="XEG7227" s="2" t="s">
        <v>29</v>
      </c>
      <c r="XEH7227" s="1">
        <v>7</v>
      </c>
    </row>
    <row r="7228" spans="1:17 16359:16362" hidden="1" x14ac:dyDescent="0.25">
      <c r="A7228" s="6">
        <v>88</v>
      </c>
      <c r="B7228" s="7" t="s">
        <v>529</v>
      </c>
      <c r="C7228" s="7" t="s">
        <v>26</v>
      </c>
      <c r="D7228" s="7" t="s">
        <v>181</v>
      </c>
      <c r="E7228" s="7" t="s">
        <v>182</v>
      </c>
      <c r="F7228" s="5"/>
      <c r="G7228" s="11">
        <v>6310668</v>
      </c>
      <c r="H7228" s="11">
        <f t="shared" si="112"/>
        <v>3120426.95</v>
      </c>
      <c r="I7228" s="11">
        <v>0</v>
      </c>
      <c r="J7228" s="11">
        <v>3120426.95</v>
      </c>
      <c r="K7228" s="11">
        <v>3120426.95</v>
      </c>
      <c r="L7228" s="11">
        <v>3120426.95</v>
      </c>
      <c r="M7228" s="11">
        <v>3190241.05</v>
      </c>
      <c r="N7228" s="13">
        <v>0.494468564976006</v>
      </c>
      <c r="O7228" s="14" t="s">
        <v>535</v>
      </c>
      <c r="P7228" s="14">
        <v>0.49446856497600572</v>
      </c>
      <c r="Q7228" s="5" t="s">
        <v>543</v>
      </c>
      <c r="XEE7228" s="3">
        <v>0.494468564976006</v>
      </c>
      <c r="XEF7228" s="4">
        <v>1</v>
      </c>
      <c r="XEG7228" s="2" t="s">
        <v>29</v>
      </c>
      <c r="XEH7228" s="1">
        <v>7</v>
      </c>
    </row>
    <row r="7229" spans="1:17 16359:16362" hidden="1" x14ac:dyDescent="0.25">
      <c r="A7229" s="6">
        <v>88</v>
      </c>
      <c r="B7229" s="7" t="s">
        <v>529</v>
      </c>
      <c r="C7229" s="7" t="s">
        <v>26</v>
      </c>
      <c r="D7229" s="7" t="s">
        <v>181</v>
      </c>
      <c r="E7229" s="7" t="s">
        <v>14</v>
      </c>
      <c r="F7229" s="6">
        <v>27</v>
      </c>
      <c r="G7229" s="11">
        <v>6310668</v>
      </c>
      <c r="H7229" s="11">
        <f t="shared" si="112"/>
        <v>3120426.95</v>
      </c>
      <c r="I7229" s="11">
        <v>0</v>
      </c>
      <c r="J7229" s="11">
        <v>3120426.95</v>
      </c>
      <c r="K7229" s="11">
        <v>3120426.95</v>
      </c>
      <c r="L7229" s="11">
        <v>3120426.95</v>
      </c>
      <c r="M7229" s="11">
        <v>3190241.05</v>
      </c>
      <c r="N7229" s="13">
        <v>0.494468564976006</v>
      </c>
      <c r="O7229" s="14" t="s">
        <v>535</v>
      </c>
      <c r="P7229" s="14">
        <v>0.49446856497600572</v>
      </c>
      <c r="Q7229" s="5" t="s">
        <v>543</v>
      </c>
      <c r="XEE7229" s="3">
        <v>0.494468564976006</v>
      </c>
      <c r="XEF7229" s="4">
        <v>1</v>
      </c>
      <c r="XEG7229" s="2" t="s">
        <v>29</v>
      </c>
      <c r="XEH7229" s="1">
        <v>7</v>
      </c>
    </row>
    <row r="7230" spans="1:17 16359:16362" hidden="1" x14ac:dyDescent="0.25">
      <c r="A7230" s="6">
        <v>88</v>
      </c>
      <c r="B7230" s="7" t="s">
        <v>529</v>
      </c>
      <c r="C7230" s="7" t="s">
        <v>23</v>
      </c>
      <c r="D7230" s="7" t="s">
        <v>191</v>
      </c>
      <c r="E7230" s="7" t="s">
        <v>192</v>
      </c>
      <c r="F7230" s="5"/>
      <c r="G7230" s="11">
        <v>17393600</v>
      </c>
      <c r="H7230" s="11">
        <f t="shared" si="112"/>
        <v>2117619</v>
      </c>
      <c r="I7230" s="11">
        <v>0</v>
      </c>
      <c r="J7230" s="11">
        <v>2117619</v>
      </c>
      <c r="K7230" s="11">
        <v>2117619</v>
      </c>
      <c r="L7230" s="11">
        <v>2117619</v>
      </c>
      <c r="M7230" s="11">
        <v>15275981</v>
      </c>
      <c r="N7230" s="13">
        <v>0.12174702189311</v>
      </c>
      <c r="O7230" s="14" t="s">
        <v>535</v>
      </c>
      <c r="P7230" s="14">
        <v>0.12174702189311011</v>
      </c>
      <c r="Q7230" s="5" t="s">
        <v>543</v>
      </c>
      <c r="XEE7230" s="3">
        <v>0.12174702189311</v>
      </c>
      <c r="XEF7230" s="4">
        <v>1</v>
      </c>
      <c r="XEG7230" s="2" t="s">
        <v>13</v>
      </c>
      <c r="XEH7230" s="1">
        <v>7</v>
      </c>
    </row>
    <row r="7231" spans="1:17 16359:16362" hidden="1" x14ac:dyDescent="0.25">
      <c r="A7231" s="6">
        <v>88</v>
      </c>
      <c r="B7231" s="7" t="s">
        <v>529</v>
      </c>
      <c r="C7231" s="7" t="s">
        <v>23</v>
      </c>
      <c r="D7231" s="7" t="s">
        <v>191</v>
      </c>
      <c r="E7231" s="7" t="s">
        <v>14</v>
      </c>
      <c r="F7231" s="6">
        <v>27</v>
      </c>
      <c r="G7231" s="11">
        <v>17393600</v>
      </c>
      <c r="H7231" s="11">
        <f t="shared" si="112"/>
        <v>2117619</v>
      </c>
      <c r="I7231" s="11">
        <v>0</v>
      </c>
      <c r="J7231" s="11">
        <v>2117619</v>
      </c>
      <c r="K7231" s="11">
        <v>2117619</v>
      </c>
      <c r="L7231" s="11">
        <v>2117619</v>
      </c>
      <c r="M7231" s="11">
        <v>15275981</v>
      </c>
      <c r="N7231" s="13">
        <v>0.12174702189311</v>
      </c>
      <c r="O7231" s="14" t="s">
        <v>535</v>
      </c>
      <c r="P7231" s="14">
        <v>0.12174702189311011</v>
      </c>
      <c r="Q7231" s="5" t="s">
        <v>543</v>
      </c>
      <c r="XEE7231" s="3">
        <v>0.12174702189311</v>
      </c>
      <c r="XEF7231" s="4">
        <v>1</v>
      </c>
      <c r="XEG7231" s="2" t="s">
        <v>13</v>
      </c>
      <c r="XEH7231" s="1">
        <v>7</v>
      </c>
    </row>
    <row r="7232" spans="1:17 16359:16362" ht="30" hidden="1" x14ac:dyDescent="0.25">
      <c r="A7232" s="6">
        <v>88</v>
      </c>
      <c r="B7232" s="7" t="s">
        <v>529</v>
      </c>
      <c r="C7232" s="7" t="s">
        <v>26</v>
      </c>
      <c r="D7232" s="7" t="s">
        <v>195</v>
      </c>
      <c r="E7232" s="7" t="s">
        <v>196</v>
      </c>
      <c r="F7232" s="5"/>
      <c r="G7232" s="11">
        <v>17393600</v>
      </c>
      <c r="H7232" s="11">
        <f t="shared" si="112"/>
        <v>2117619</v>
      </c>
      <c r="I7232" s="11">
        <v>0</v>
      </c>
      <c r="J7232" s="11">
        <v>2117619</v>
      </c>
      <c r="K7232" s="11">
        <v>2117619</v>
      </c>
      <c r="L7232" s="11">
        <v>2117619</v>
      </c>
      <c r="M7232" s="11">
        <v>15275981</v>
      </c>
      <c r="N7232" s="13">
        <v>0.12174702189311</v>
      </c>
      <c r="O7232" s="14" t="s">
        <v>535</v>
      </c>
      <c r="P7232" s="14">
        <v>0.12174702189311011</v>
      </c>
      <c r="Q7232" s="5" t="s">
        <v>543</v>
      </c>
      <c r="XEE7232" s="3">
        <v>0.12174702189311</v>
      </c>
      <c r="XEF7232" s="4">
        <v>1</v>
      </c>
      <c r="XEG7232" s="2" t="s">
        <v>29</v>
      </c>
      <c r="XEH7232" s="1">
        <v>7</v>
      </c>
    </row>
    <row r="7233" spans="1:17 16359:16362" hidden="1" x14ac:dyDescent="0.25">
      <c r="A7233" s="6">
        <v>88</v>
      </c>
      <c r="B7233" s="7" t="s">
        <v>529</v>
      </c>
      <c r="C7233" s="7" t="s">
        <v>26</v>
      </c>
      <c r="D7233" s="7" t="s">
        <v>195</v>
      </c>
      <c r="E7233" s="7" t="s">
        <v>14</v>
      </c>
      <c r="F7233" s="6">
        <v>27</v>
      </c>
      <c r="G7233" s="11">
        <v>17393600</v>
      </c>
      <c r="H7233" s="11">
        <f t="shared" si="112"/>
        <v>2117619</v>
      </c>
      <c r="I7233" s="11">
        <v>0</v>
      </c>
      <c r="J7233" s="11">
        <v>2117619</v>
      </c>
      <c r="K7233" s="11">
        <v>2117619</v>
      </c>
      <c r="L7233" s="11">
        <v>2117619</v>
      </c>
      <c r="M7233" s="11">
        <v>15275981</v>
      </c>
      <c r="N7233" s="13">
        <v>0.12174702189311</v>
      </c>
      <c r="O7233" s="14" t="s">
        <v>535</v>
      </c>
      <c r="P7233" s="14">
        <v>0.12174702189311011</v>
      </c>
      <c r="Q7233" s="5" t="s">
        <v>543</v>
      </c>
      <c r="XEE7233" s="3">
        <v>0.12174702189311</v>
      </c>
      <c r="XEF7233" s="4">
        <v>1</v>
      </c>
      <c r="XEG7233" s="2" t="s">
        <v>29</v>
      </c>
      <c r="XEH7233" s="1">
        <v>7</v>
      </c>
    </row>
    <row r="7234" spans="1:17 16359:16362" hidden="1" x14ac:dyDescent="0.25">
      <c r="A7234" s="6">
        <v>88</v>
      </c>
      <c r="B7234" s="7" t="s">
        <v>529</v>
      </c>
      <c r="C7234" s="7" t="s">
        <v>23</v>
      </c>
      <c r="D7234" s="7" t="s">
        <v>197</v>
      </c>
      <c r="E7234" s="7" t="s">
        <v>198</v>
      </c>
      <c r="F7234" s="5"/>
      <c r="G7234" s="11">
        <v>3910428</v>
      </c>
      <c r="H7234" s="11">
        <f t="shared" si="112"/>
        <v>1013000</v>
      </c>
      <c r="I7234" s="11">
        <v>0</v>
      </c>
      <c r="J7234" s="11">
        <v>1013000</v>
      </c>
      <c r="K7234" s="11">
        <v>1013000</v>
      </c>
      <c r="L7234" s="11">
        <v>1013000</v>
      </c>
      <c r="M7234" s="11">
        <v>2897428</v>
      </c>
      <c r="N7234" s="13">
        <v>0.259050927417664</v>
      </c>
      <c r="O7234" s="14" t="s">
        <v>535</v>
      </c>
      <c r="P7234" s="14">
        <v>0.25905092741766372</v>
      </c>
      <c r="Q7234" s="5" t="s">
        <v>543</v>
      </c>
      <c r="XEE7234" s="3">
        <v>0.259050927417664</v>
      </c>
      <c r="XEF7234" s="4">
        <v>1</v>
      </c>
      <c r="XEG7234" s="2" t="s">
        <v>29</v>
      </c>
      <c r="XEH7234" s="1">
        <v>7</v>
      </c>
    </row>
    <row r="7235" spans="1:17 16359:16362" hidden="1" x14ac:dyDescent="0.25">
      <c r="A7235" s="6">
        <v>88</v>
      </c>
      <c r="B7235" s="7" t="s">
        <v>529</v>
      </c>
      <c r="C7235" s="7" t="s">
        <v>23</v>
      </c>
      <c r="D7235" s="7" t="s">
        <v>197</v>
      </c>
      <c r="E7235" s="7" t="s">
        <v>14</v>
      </c>
      <c r="F7235" s="6">
        <v>27</v>
      </c>
      <c r="G7235" s="11">
        <v>3910428</v>
      </c>
      <c r="H7235" s="11">
        <f t="shared" ref="H7235:H7298" si="113">+J7235+I7235</f>
        <v>1013000</v>
      </c>
      <c r="I7235" s="11">
        <v>0</v>
      </c>
      <c r="J7235" s="11">
        <v>1013000</v>
      </c>
      <c r="K7235" s="11">
        <v>1013000</v>
      </c>
      <c r="L7235" s="11">
        <v>1013000</v>
      </c>
      <c r="M7235" s="11">
        <v>2897428</v>
      </c>
      <c r="N7235" s="13">
        <v>0.259050927417664</v>
      </c>
      <c r="O7235" s="14" t="s">
        <v>535</v>
      </c>
      <c r="P7235" s="14">
        <v>0.25905092741766372</v>
      </c>
      <c r="Q7235" s="5" t="s">
        <v>543</v>
      </c>
      <c r="XEE7235" s="3">
        <v>0.259050927417664</v>
      </c>
      <c r="XEF7235" s="4">
        <v>1</v>
      </c>
      <c r="XEG7235" s="2" t="s">
        <v>29</v>
      </c>
      <c r="XEH7235" s="1">
        <v>7</v>
      </c>
    </row>
    <row r="7236" spans="1:17 16359:16362" ht="30" hidden="1" x14ac:dyDescent="0.25">
      <c r="A7236" s="6">
        <v>88</v>
      </c>
      <c r="B7236" s="7" t="s">
        <v>529</v>
      </c>
      <c r="C7236" s="7" t="s">
        <v>23</v>
      </c>
      <c r="D7236" s="7" t="s">
        <v>199</v>
      </c>
      <c r="E7236" s="7" t="s">
        <v>200</v>
      </c>
      <c r="F7236" s="5"/>
      <c r="G7236" s="11">
        <v>24797987</v>
      </c>
      <c r="H7236" s="11">
        <f t="shared" si="113"/>
        <v>24759597</v>
      </c>
      <c r="I7236" s="11">
        <v>0</v>
      </c>
      <c r="J7236" s="11">
        <v>24759597</v>
      </c>
      <c r="K7236" s="11">
        <v>3460000</v>
      </c>
      <c r="L7236" s="11">
        <v>3460000</v>
      </c>
      <c r="M7236" s="11">
        <v>38390</v>
      </c>
      <c r="N7236" s="13">
        <v>0.99845189046998095</v>
      </c>
      <c r="O7236" s="14" t="s">
        <v>537</v>
      </c>
      <c r="P7236" s="14">
        <v>0.13952745438571285</v>
      </c>
      <c r="Q7236" s="5" t="s">
        <v>543</v>
      </c>
      <c r="XEE7236" s="3">
        <v>0.13952745438571301</v>
      </c>
      <c r="XEF7236" s="4">
        <v>0.13974379308354701</v>
      </c>
      <c r="XEG7236" s="2" t="s">
        <v>13</v>
      </c>
      <c r="XEH7236" s="1">
        <v>7</v>
      </c>
    </row>
    <row r="7237" spans="1:17 16359:16362" hidden="1" x14ac:dyDescent="0.25">
      <c r="A7237" s="6">
        <v>88</v>
      </c>
      <c r="B7237" s="7" t="s">
        <v>529</v>
      </c>
      <c r="C7237" s="7" t="s">
        <v>23</v>
      </c>
      <c r="D7237" s="7" t="s">
        <v>199</v>
      </c>
      <c r="E7237" s="7" t="s">
        <v>14</v>
      </c>
      <c r="F7237" s="6">
        <v>27</v>
      </c>
      <c r="G7237" s="11">
        <v>24797987</v>
      </c>
      <c r="H7237" s="11">
        <f t="shared" si="113"/>
        <v>24759597</v>
      </c>
      <c r="I7237" s="11">
        <v>0</v>
      </c>
      <c r="J7237" s="11">
        <v>24759597</v>
      </c>
      <c r="K7237" s="11">
        <v>3460000</v>
      </c>
      <c r="L7237" s="11">
        <v>3460000</v>
      </c>
      <c r="M7237" s="11">
        <v>38390</v>
      </c>
      <c r="N7237" s="13">
        <v>0.99845189046998095</v>
      </c>
      <c r="O7237" s="14" t="s">
        <v>537</v>
      </c>
      <c r="P7237" s="14">
        <v>0.13952745438571285</v>
      </c>
      <c r="Q7237" s="5" t="s">
        <v>543</v>
      </c>
      <c r="XEE7237" s="3">
        <v>0.13952745438571301</v>
      </c>
      <c r="XEF7237" s="4">
        <v>0.13974379308354701</v>
      </c>
      <c r="XEG7237" s="2" t="s">
        <v>13</v>
      </c>
      <c r="XEH7237" s="1">
        <v>7</v>
      </c>
    </row>
    <row r="7238" spans="1:17 16359:16362" hidden="1" x14ac:dyDescent="0.25">
      <c r="A7238" s="6">
        <v>88</v>
      </c>
      <c r="B7238" s="7" t="s">
        <v>529</v>
      </c>
      <c r="C7238" s="7" t="s">
        <v>26</v>
      </c>
      <c r="D7238" s="7" t="s">
        <v>201</v>
      </c>
      <c r="E7238" s="7" t="s">
        <v>202</v>
      </c>
      <c r="F7238" s="5"/>
      <c r="G7238" s="11">
        <v>24797987</v>
      </c>
      <c r="H7238" s="11">
        <f t="shared" si="113"/>
        <v>24759597</v>
      </c>
      <c r="I7238" s="11">
        <v>0</v>
      </c>
      <c r="J7238" s="11">
        <v>24759597</v>
      </c>
      <c r="K7238" s="11">
        <v>3460000</v>
      </c>
      <c r="L7238" s="11">
        <v>3460000</v>
      </c>
      <c r="M7238" s="11">
        <v>38390</v>
      </c>
      <c r="N7238" s="13">
        <v>0.99845189046998095</v>
      </c>
      <c r="O7238" s="14" t="s">
        <v>537</v>
      </c>
      <c r="P7238" s="14">
        <v>0.13952745438571285</v>
      </c>
      <c r="Q7238" s="5" t="s">
        <v>543</v>
      </c>
      <c r="XEE7238" s="3">
        <v>0.13952745438571301</v>
      </c>
      <c r="XEF7238" s="4">
        <v>0.13974379308354701</v>
      </c>
      <c r="XEG7238" s="2" t="s">
        <v>29</v>
      </c>
      <c r="XEH7238" s="1">
        <v>7</v>
      </c>
    </row>
    <row r="7239" spans="1:17 16359:16362" hidden="1" x14ac:dyDescent="0.25">
      <c r="A7239" s="6">
        <v>88</v>
      </c>
      <c r="B7239" s="7" t="s">
        <v>529</v>
      </c>
      <c r="C7239" s="7" t="s">
        <v>26</v>
      </c>
      <c r="D7239" s="7" t="s">
        <v>201</v>
      </c>
      <c r="E7239" s="7" t="s">
        <v>14</v>
      </c>
      <c r="F7239" s="6">
        <v>27</v>
      </c>
      <c r="G7239" s="11">
        <v>24797987</v>
      </c>
      <c r="H7239" s="11">
        <f t="shared" si="113"/>
        <v>24759597</v>
      </c>
      <c r="I7239" s="11">
        <v>0</v>
      </c>
      <c r="J7239" s="11">
        <v>24759597</v>
      </c>
      <c r="K7239" s="11">
        <v>3460000</v>
      </c>
      <c r="L7239" s="11">
        <v>3460000</v>
      </c>
      <c r="M7239" s="11">
        <v>38390</v>
      </c>
      <c r="N7239" s="13">
        <v>0.99845189046998095</v>
      </c>
      <c r="O7239" s="14" t="s">
        <v>537</v>
      </c>
      <c r="P7239" s="14">
        <v>0.13952745438571285</v>
      </c>
      <c r="Q7239" s="5" t="s">
        <v>543</v>
      </c>
      <c r="XEE7239" s="3">
        <v>0.13952745438571301</v>
      </c>
      <c r="XEF7239" s="4">
        <v>0.13974379308354701</v>
      </c>
      <c r="XEG7239" s="2" t="s">
        <v>29</v>
      </c>
      <c r="XEH7239" s="1">
        <v>7</v>
      </c>
    </row>
    <row r="7240" spans="1:17 16359:16362" hidden="1" x14ac:dyDescent="0.25">
      <c r="A7240" s="6">
        <v>88</v>
      </c>
      <c r="B7240" s="7" t="s">
        <v>529</v>
      </c>
      <c r="C7240" s="7" t="s">
        <v>10</v>
      </c>
      <c r="D7240" s="7" t="s">
        <v>252</v>
      </c>
      <c r="E7240" s="7" t="s">
        <v>253</v>
      </c>
      <c r="F7240" s="5"/>
      <c r="G7240" s="11">
        <v>8619601699</v>
      </c>
      <c r="H7240" s="11">
        <f t="shared" si="113"/>
        <v>7531070607</v>
      </c>
      <c r="I7240" s="11">
        <v>49778304</v>
      </c>
      <c r="J7240" s="11">
        <v>7481292303</v>
      </c>
      <c r="K7240" s="11">
        <v>3993988386</v>
      </c>
      <c r="L7240" s="11">
        <v>3993988386</v>
      </c>
      <c r="M7240" s="11">
        <v>1088531092</v>
      </c>
      <c r="N7240" s="13">
        <v>0.86793944363669795</v>
      </c>
      <c r="O7240" s="14" t="s">
        <v>535</v>
      </c>
      <c r="P7240" s="14">
        <v>0.46336113030180515</v>
      </c>
      <c r="Q7240" s="5" t="s">
        <v>543</v>
      </c>
      <c r="XEE7240" s="3">
        <v>0.46336113030180498</v>
      </c>
      <c r="XEF7240" s="4">
        <v>0.53386343217714005</v>
      </c>
      <c r="XEG7240" s="2" t="s">
        <v>13</v>
      </c>
      <c r="XEH7240" s="1">
        <v>7</v>
      </c>
    </row>
    <row r="7241" spans="1:17 16359:16362" hidden="1" x14ac:dyDescent="0.25">
      <c r="A7241" s="6">
        <v>88</v>
      </c>
      <c r="B7241" s="7" t="s">
        <v>529</v>
      </c>
      <c r="C7241" s="7" t="s">
        <v>10</v>
      </c>
      <c r="D7241" s="7" t="s">
        <v>252</v>
      </c>
      <c r="E7241" s="7" t="s">
        <v>255</v>
      </c>
      <c r="F7241" s="6">
        <v>11</v>
      </c>
      <c r="G7241" s="11">
        <v>2220821358</v>
      </c>
      <c r="H7241" s="11">
        <f t="shared" si="113"/>
        <v>2220737996</v>
      </c>
      <c r="I7241" s="11">
        <v>12801452</v>
      </c>
      <c r="J7241" s="11">
        <v>2207936544</v>
      </c>
      <c r="K7241" s="11">
        <v>1057199843</v>
      </c>
      <c r="L7241" s="11">
        <v>1057199843</v>
      </c>
      <c r="M7241" s="11">
        <v>83362</v>
      </c>
      <c r="N7241" s="13">
        <v>0.99419817629473595</v>
      </c>
      <c r="O7241" s="14" t="s">
        <v>537</v>
      </c>
      <c r="P7241" s="14">
        <v>0.4760400196943711</v>
      </c>
      <c r="Q7241" s="5" t="s">
        <v>543</v>
      </c>
      <c r="XEE7241" s="3">
        <v>0.47604001969437099</v>
      </c>
      <c r="XEF7241" s="4">
        <v>0.47881803753504998</v>
      </c>
      <c r="XEG7241" s="2" t="s">
        <v>13</v>
      </c>
      <c r="XEH7241" s="1">
        <v>7</v>
      </c>
    </row>
    <row r="7242" spans="1:17 16359:16362" hidden="1" x14ac:dyDescent="0.25">
      <c r="A7242" s="6">
        <v>88</v>
      </c>
      <c r="B7242" s="7" t="s">
        <v>529</v>
      </c>
      <c r="C7242" s="7" t="s">
        <v>10</v>
      </c>
      <c r="D7242" s="7" t="s">
        <v>252</v>
      </c>
      <c r="E7242" s="7" t="s">
        <v>256</v>
      </c>
      <c r="F7242" s="6">
        <v>16</v>
      </c>
      <c r="G7242" s="11">
        <v>1809218304</v>
      </c>
      <c r="H7242" s="11">
        <f t="shared" si="113"/>
        <v>1708202445</v>
      </c>
      <c r="I7242" s="11">
        <v>11755642</v>
      </c>
      <c r="J7242" s="11">
        <v>1696446803</v>
      </c>
      <c r="K7242" s="11">
        <v>548848542</v>
      </c>
      <c r="L7242" s="11">
        <v>548848542</v>
      </c>
      <c r="M7242" s="11">
        <v>101015859</v>
      </c>
      <c r="N7242" s="13">
        <v>0.93766838377067396</v>
      </c>
      <c r="O7242" s="14" t="s">
        <v>537</v>
      </c>
      <c r="P7242" s="14">
        <v>0.30336225362442498</v>
      </c>
      <c r="Q7242" s="5" t="s">
        <v>543</v>
      </c>
      <c r="XEE7242" s="3">
        <v>0.30336225362442498</v>
      </c>
      <c r="XEF7242" s="4">
        <v>0.32352829515751103</v>
      </c>
      <c r="XEG7242" s="2" t="s">
        <v>13</v>
      </c>
      <c r="XEH7242" s="1">
        <v>7</v>
      </c>
    </row>
    <row r="7243" spans="1:17 16359:16362" hidden="1" x14ac:dyDescent="0.25">
      <c r="A7243" s="6">
        <v>88</v>
      </c>
      <c r="B7243" s="7" t="s">
        <v>529</v>
      </c>
      <c r="C7243" s="7" t="s">
        <v>10</v>
      </c>
      <c r="D7243" s="7" t="s">
        <v>252</v>
      </c>
      <c r="E7243" s="7" t="s">
        <v>258</v>
      </c>
      <c r="F7243" s="6">
        <v>21</v>
      </c>
      <c r="G7243" s="11">
        <v>3797210344</v>
      </c>
      <c r="H7243" s="11">
        <f t="shared" si="113"/>
        <v>2877029780</v>
      </c>
      <c r="I7243" s="11">
        <v>0</v>
      </c>
      <c r="J7243" s="11">
        <v>2877029780</v>
      </c>
      <c r="K7243" s="11">
        <v>1983831211</v>
      </c>
      <c r="L7243" s="11">
        <v>1983831211</v>
      </c>
      <c r="M7243" s="11">
        <v>920180564</v>
      </c>
      <c r="N7243" s="13">
        <v>0.75766932020134603</v>
      </c>
      <c r="O7243" s="14" t="s">
        <v>535</v>
      </c>
      <c r="P7243" s="14">
        <v>0.52244438186961817</v>
      </c>
      <c r="Q7243" s="5" t="s">
        <v>543</v>
      </c>
      <c r="XEE7243" s="3">
        <v>0.52244438186961795</v>
      </c>
      <c r="XEF7243" s="4">
        <v>0.68954142386388495</v>
      </c>
      <c r="XEG7243" s="2" t="s">
        <v>13</v>
      </c>
      <c r="XEH7243" s="1">
        <v>7</v>
      </c>
    </row>
    <row r="7244" spans="1:17 16359:16362" hidden="1" x14ac:dyDescent="0.25">
      <c r="A7244" s="6">
        <v>88</v>
      </c>
      <c r="B7244" s="7" t="s">
        <v>529</v>
      </c>
      <c r="C7244" s="7" t="s">
        <v>10</v>
      </c>
      <c r="D7244" s="7" t="s">
        <v>252</v>
      </c>
      <c r="E7244" s="7" t="s">
        <v>14</v>
      </c>
      <c r="F7244" s="6">
        <v>27</v>
      </c>
      <c r="G7244" s="11">
        <v>792351693</v>
      </c>
      <c r="H7244" s="11">
        <f t="shared" si="113"/>
        <v>725100386</v>
      </c>
      <c r="I7244" s="11">
        <v>25221210</v>
      </c>
      <c r="J7244" s="11">
        <v>699879176</v>
      </c>
      <c r="K7244" s="11">
        <v>404108790</v>
      </c>
      <c r="L7244" s="11">
        <v>404108790</v>
      </c>
      <c r="M7244" s="11">
        <v>67251307</v>
      </c>
      <c r="N7244" s="13">
        <v>0.88329359573918398</v>
      </c>
      <c r="O7244" s="14" t="s">
        <v>535</v>
      </c>
      <c r="P7244" s="14">
        <v>0.51001189695192584</v>
      </c>
      <c r="Q7244" s="5" t="s">
        <v>543</v>
      </c>
      <c r="XEE7244" s="3">
        <v>0.51001189695192595</v>
      </c>
      <c r="XEF7244" s="4">
        <v>0.57739793361132996</v>
      </c>
      <c r="XEG7244" s="2" t="s">
        <v>13</v>
      </c>
      <c r="XEH7244" s="1">
        <v>7</v>
      </c>
    </row>
    <row r="7245" spans="1:17 16359:16362" ht="45" hidden="1" x14ac:dyDescent="0.25">
      <c r="A7245" s="6">
        <v>88</v>
      </c>
      <c r="B7245" s="7" t="s">
        <v>529</v>
      </c>
      <c r="C7245" s="7" t="s">
        <v>259</v>
      </c>
      <c r="D7245" s="7" t="s">
        <v>260</v>
      </c>
      <c r="E7245" s="7" t="s">
        <v>261</v>
      </c>
      <c r="F7245" s="5"/>
      <c r="G7245" s="11">
        <v>158291057</v>
      </c>
      <c r="H7245" s="11">
        <f t="shared" si="113"/>
        <v>153911823</v>
      </c>
      <c r="I7245" s="11">
        <v>840161</v>
      </c>
      <c r="J7245" s="11">
        <v>153071662</v>
      </c>
      <c r="K7245" s="11">
        <v>68633544</v>
      </c>
      <c r="L7245" s="11">
        <v>68633544</v>
      </c>
      <c r="M7245" s="11">
        <v>4379234</v>
      </c>
      <c r="N7245" s="13">
        <v>0.96702659582341399</v>
      </c>
      <c r="O7245" s="14" t="s">
        <v>537</v>
      </c>
      <c r="P7245" s="14">
        <v>0.43359078712829618</v>
      </c>
      <c r="Q7245" s="5" t="s">
        <v>543</v>
      </c>
      <c r="XEE7245" s="3">
        <v>0.43359078712829602</v>
      </c>
      <c r="XEF7245" s="4">
        <v>0.44837524531483802</v>
      </c>
      <c r="XEG7245" s="2" t="s">
        <v>13</v>
      </c>
      <c r="XEH7245" s="1">
        <v>7</v>
      </c>
    </row>
    <row r="7246" spans="1:17 16359:16362" hidden="1" x14ac:dyDescent="0.25">
      <c r="A7246" s="6">
        <v>88</v>
      </c>
      <c r="B7246" s="7" t="s">
        <v>529</v>
      </c>
      <c r="C7246" s="7" t="s">
        <v>259</v>
      </c>
      <c r="D7246" s="7" t="s">
        <v>260</v>
      </c>
      <c r="E7246" s="7" t="s">
        <v>14</v>
      </c>
      <c r="F7246" s="6">
        <v>27</v>
      </c>
      <c r="G7246" s="11">
        <v>158291057</v>
      </c>
      <c r="H7246" s="11">
        <f t="shared" si="113"/>
        <v>153911823</v>
      </c>
      <c r="I7246" s="11">
        <v>840161</v>
      </c>
      <c r="J7246" s="11">
        <v>153071662</v>
      </c>
      <c r="K7246" s="11">
        <v>68633544</v>
      </c>
      <c r="L7246" s="11">
        <v>68633544</v>
      </c>
      <c r="M7246" s="11">
        <v>4379234</v>
      </c>
      <c r="N7246" s="13">
        <v>0.96702659582341399</v>
      </c>
      <c r="O7246" s="14" t="s">
        <v>537</v>
      </c>
      <c r="P7246" s="14">
        <v>0.43359078712829618</v>
      </c>
      <c r="Q7246" s="5" t="s">
        <v>543</v>
      </c>
      <c r="XEE7246" s="3">
        <v>0.43359078712829602</v>
      </c>
      <c r="XEF7246" s="4">
        <v>0.44837524531483802</v>
      </c>
      <c r="XEG7246" s="2" t="s">
        <v>13</v>
      </c>
      <c r="XEH7246" s="1">
        <v>7</v>
      </c>
    </row>
    <row r="7247" spans="1:17 16359:16362" ht="30" hidden="1" x14ac:dyDescent="0.25">
      <c r="A7247" s="6">
        <v>88</v>
      </c>
      <c r="B7247" s="7" t="s">
        <v>529</v>
      </c>
      <c r="C7247" s="7" t="s">
        <v>262</v>
      </c>
      <c r="D7247" s="7" t="s">
        <v>263</v>
      </c>
      <c r="E7247" s="7" t="s">
        <v>264</v>
      </c>
      <c r="F7247" s="5"/>
      <c r="G7247" s="11">
        <v>158291057</v>
      </c>
      <c r="H7247" s="11">
        <f t="shared" si="113"/>
        <v>153911823</v>
      </c>
      <c r="I7247" s="11">
        <v>840161</v>
      </c>
      <c r="J7247" s="11">
        <v>153071662</v>
      </c>
      <c r="K7247" s="11">
        <v>68633544</v>
      </c>
      <c r="L7247" s="11">
        <v>68633544</v>
      </c>
      <c r="M7247" s="11">
        <v>4379234</v>
      </c>
      <c r="N7247" s="13">
        <v>0.96702659582341399</v>
      </c>
      <c r="O7247" s="14" t="s">
        <v>537</v>
      </c>
      <c r="P7247" s="14">
        <v>0.43359078712829618</v>
      </c>
      <c r="Q7247" s="5" t="s">
        <v>543</v>
      </c>
      <c r="XEE7247" s="3">
        <v>0.43359078712829602</v>
      </c>
      <c r="XEF7247" s="4">
        <v>0.44837524531483802</v>
      </c>
      <c r="XEG7247" s="2" t="s">
        <v>13</v>
      </c>
      <c r="XEH7247" s="1">
        <v>7</v>
      </c>
    </row>
    <row r="7248" spans="1:17 16359:16362" hidden="1" x14ac:dyDescent="0.25">
      <c r="A7248" s="6">
        <v>88</v>
      </c>
      <c r="B7248" s="7" t="s">
        <v>529</v>
      </c>
      <c r="C7248" s="7" t="s">
        <v>262</v>
      </c>
      <c r="D7248" s="7" t="s">
        <v>263</v>
      </c>
      <c r="E7248" s="7" t="s">
        <v>14</v>
      </c>
      <c r="F7248" s="6">
        <v>27</v>
      </c>
      <c r="G7248" s="11">
        <v>158291057</v>
      </c>
      <c r="H7248" s="11">
        <f t="shared" si="113"/>
        <v>153911823</v>
      </c>
      <c r="I7248" s="11">
        <v>840161</v>
      </c>
      <c r="J7248" s="11">
        <v>153071662</v>
      </c>
      <c r="K7248" s="11">
        <v>68633544</v>
      </c>
      <c r="L7248" s="11">
        <v>68633544</v>
      </c>
      <c r="M7248" s="11">
        <v>4379234</v>
      </c>
      <c r="N7248" s="13">
        <v>0.96702659582341399</v>
      </c>
      <c r="O7248" s="14" t="s">
        <v>537</v>
      </c>
      <c r="P7248" s="14">
        <v>0.43359078712829618</v>
      </c>
      <c r="Q7248" s="5" t="s">
        <v>543</v>
      </c>
      <c r="XEE7248" s="3">
        <v>0.43359078712829602</v>
      </c>
      <c r="XEF7248" s="4">
        <v>0.44837524531483802</v>
      </c>
      <c r="XEG7248" s="2" t="s">
        <v>13</v>
      </c>
      <c r="XEH7248" s="1">
        <v>7</v>
      </c>
    </row>
    <row r="7249" spans="1:17 16359:16362" ht="60" hidden="1" x14ac:dyDescent="0.25">
      <c r="A7249" s="6">
        <v>88</v>
      </c>
      <c r="B7249" s="7" t="s">
        <v>529</v>
      </c>
      <c r="C7249" s="7" t="s">
        <v>265</v>
      </c>
      <c r="D7249" s="7" t="s">
        <v>266</v>
      </c>
      <c r="E7249" s="7" t="s">
        <v>267</v>
      </c>
      <c r="F7249" s="5"/>
      <c r="G7249" s="11">
        <v>158291057</v>
      </c>
      <c r="H7249" s="11">
        <f t="shared" si="113"/>
        <v>153911823</v>
      </c>
      <c r="I7249" s="11">
        <v>840161</v>
      </c>
      <c r="J7249" s="11">
        <v>153071662</v>
      </c>
      <c r="K7249" s="11">
        <v>68633544</v>
      </c>
      <c r="L7249" s="11">
        <v>68633544</v>
      </c>
      <c r="M7249" s="11">
        <v>4379234</v>
      </c>
      <c r="N7249" s="13">
        <v>0.96702659582341399</v>
      </c>
      <c r="O7249" s="14" t="s">
        <v>537</v>
      </c>
      <c r="P7249" s="14">
        <v>0.43359078712829618</v>
      </c>
      <c r="Q7249" s="5" t="s">
        <v>543</v>
      </c>
      <c r="XEE7249" s="3">
        <v>0.43359078712829602</v>
      </c>
      <c r="XEF7249" s="4">
        <v>0.44837524531483802</v>
      </c>
      <c r="XEG7249" s="2" t="s">
        <v>13</v>
      </c>
      <c r="XEH7249" s="1">
        <v>7</v>
      </c>
    </row>
    <row r="7250" spans="1:17 16359:16362" hidden="1" x14ac:dyDescent="0.25">
      <c r="A7250" s="6">
        <v>88</v>
      </c>
      <c r="B7250" s="7" t="s">
        <v>529</v>
      </c>
      <c r="C7250" s="7" t="s">
        <v>265</v>
      </c>
      <c r="D7250" s="7" t="s">
        <v>266</v>
      </c>
      <c r="E7250" s="7" t="s">
        <v>14</v>
      </c>
      <c r="F7250" s="6">
        <v>27</v>
      </c>
      <c r="G7250" s="11">
        <v>158291057</v>
      </c>
      <c r="H7250" s="11">
        <f t="shared" si="113"/>
        <v>153911823</v>
      </c>
      <c r="I7250" s="11">
        <v>840161</v>
      </c>
      <c r="J7250" s="11">
        <v>153071662</v>
      </c>
      <c r="K7250" s="11">
        <v>68633544</v>
      </c>
      <c r="L7250" s="11">
        <v>68633544</v>
      </c>
      <c r="M7250" s="11">
        <v>4379234</v>
      </c>
      <c r="N7250" s="13">
        <v>0.96702659582341399</v>
      </c>
      <c r="O7250" s="14" t="s">
        <v>537</v>
      </c>
      <c r="P7250" s="14">
        <v>0.43359078712829618</v>
      </c>
      <c r="Q7250" s="5" t="s">
        <v>543</v>
      </c>
      <c r="XEE7250" s="3">
        <v>0.43359078712829602</v>
      </c>
      <c r="XEF7250" s="4">
        <v>0.44837524531483802</v>
      </c>
      <c r="XEG7250" s="2" t="s">
        <v>13</v>
      </c>
      <c r="XEH7250" s="1">
        <v>7</v>
      </c>
    </row>
    <row r="7251" spans="1:17 16359:16362" ht="60" hidden="1" x14ac:dyDescent="0.25">
      <c r="A7251" s="6">
        <v>88</v>
      </c>
      <c r="B7251" s="7" t="s">
        <v>529</v>
      </c>
      <c r="C7251" s="7" t="s">
        <v>268</v>
      </c>
      <c r="D7251" s="7" t="s">
        <v>269</v>
      </c>
      <c r="E7251" s="7" t="s">
        <v>267</v>
      </c>
      <c r="F7251" s="5"/>
      <c r="G7251" s="11">
        <v>158291057</v>
      </c>
      <c r="H7251" s="11">
        <f t="shared" si="113"/>
        <v>153911823</v>
      </c>
      <c r="I7251" s="11">
        <v>840161</v>
      </c>
      <c r="J7251" s="11">
        <v>153071662</v>
      </c>
      <c r="K7251" s="11">
        <v>68633544</v>
      </c>
      <c r="L7251" s="11">
        <v>68633544</v>
      </c>
      <c r="M7251" s="11">
        <v>4379234</v>
      </c>
      <c r="N7251" s="13">
        <v>0.96702659582341399</v>
      </c>
      <c r="O7251" s="14" t="s">
        <v>537</v>
      </c>
      <c r="P7251" s="14">
        <v>0.43359078712829618</v>
      </c>
      <c r="Q7251" s="5" t="s">
        <v>543</v>
      </c>
      <c r="XEE7251" s="3">
        <v>0.43359078712829602</v>
      </c>
      <c r="XEF7251" s="4">
        <v>0.44837524531483802</v>
      </c>
      <c r="XEG7251" s="2" t="s">
        <v>13</v>
      </c>
      <c r="XEH7251" s="1">
        <v>7</v>
      </c>
    </row>
    <row r="7252" spans="1:17 16359:16362" hidden="1" x14ac:dyDescent="0.25">
      <c r="A7252" s="6">
        <v>88</v>
      </c>
      <c r="B7252" s="7" t="s">
        <v>529</v>
      </c>
      <c r="C7252" s="7" t="s">
        <v>268</v>
      </c>
      <c r="D7252" s="7" t="s">
        <v>269</v>
      </c>
      <c r="E7252" s="7" t="s">
        <v>14</v>
      </c>
      <c r="F7252" s="6">
        <v>27</v>
      </c>
      <c r="G7252" s="11">
        <v>158291057</v>
      </c>
      <c r="H7252" s="11">
        <f t="shared" si="113"/>
        <v>153911823</v>
      </c>
      <c r="I7252" s="11">
        <v>840161</v>
      </c>
      <c r="J7252" s="11">
        <v>153071662</v>
      </c>
      <c r="K7252" s="11">
        <v>68633544</v>
      </c>
      <c r="L7252" s="11">
        <v>68633544</v>
      </c>
      <c r="M7252" s="11">
        <v>4379234</v>
      </c>
      <c r="N7252" s="13">
        <v>0.96702659582341399</v>
      </c>
      <c r="O7252" s="14" t="s">
        <v>537</v>
      </c>
      <c r="P7252" s="14">
        <v>0.43359078712829618</v>
      </c>
      <c r="Q7252" s="5" t="s">
        <v>543</v>
      </c>
      <c r="XEE7252" s="3">
        <v>0.43359078712829602</v>
      </c>
      <c r="XEF7252" s="4">
        <v>0.44837524531483802</v>
      </c>
      <c r="XEG7252" s="2" t="s">
        <v>13</v>
      </c>
      <c r="XEH7252" s="1">
        <v>7</v>
      </c>
    </row>
    <row r="7253" spans="1:17 16359:16362" hidden="1" x14ac:dyDescent="0.25">
      <c r="A7253" s="6">
        <v>88</v>
      </c>
      <c r="B7253" s="7" t="s">
        <v>529</v>
      </c>
      <c r="C7253" s="7" t="s">
        <v>270</v>
      </c>
      <c r="D7253" s="7" t="s">
        <v>275</v>
      </c>
      <c r="E7253" s="7" t="s">
        <v>142</v>
      </c>
      <c r="F7253" s="5"/>
      <c r="G7253" s="11">
        <v>63397632</v>
      </c>
      <c r="H7253" s="11">
        <f t="shared" si="113"/>
        <v>63397632</v>
      </c>
      <c r="I7253" s="11">
        <v>0</v>
      </c>
      <c r="J7253" s="11">
        <v>63397632</v>
      </c>
      <c r="K7253" s="11">
        <v>23643581</v>
      </c>
      <c r="L7253" s="11">
        <v>23643581</v>
      </c>
      <c r="M7253" s="11">
        <v>0</v>
      </c>
      <c r="N7253" s="13">
        <v>1</v>
      </c>
      <c r="O7253" s="14" t="s">
        <v>537</v>
      </c>
      <c r="P7253" s="14">
        <v>0.37294107451836689</v>
      </c>
      <c r="Q7253" s="5" t="s">
        <v>543</v>
      </c>
      <c r="XEE7253" s="3">
        <v>0.372941074518367</v>
      </c>
      <c r="XEF7253" s="4">
        <v>0.372941074518367</v>
      </c>
      <c r="XEG7253" s="2" t="s">
        <v>29</v>
      </c>
      <c r="XEH7253" s="1">
        <v>7</v>
      </c>
    </row>
    <row r="7254" spans="1:17 16359:16362" hidden="1" x14ac:dyDescent="0.25">
      <c r="A7254" s="6">
        <v>88</v>
      </c>
      <c r="B7254" s="7" t="s">
        <v>529</v>
      </c>
      <c r="C7254" s="7" t="s">
        <v>270</v>
      </c>
      <c r="D7254" s="7" t="s">
        <v>275</v>
      </c>
      <c r="E7254" s="7" t="s">
        <v>14</v>
      </c>
      <c r="F7254" s="6">
        <v>27</v>
      </c>
      <c r="G7254" s="11">
        <v>63397632</v>
      </c>
      <c r="H7254" s="11">
        <f t="shared" si="113"/>
        <v>63397632</v>
      </c>
      <c r="I7254" s="11">
        <v>0</v>
      </c>
      <c r="J7254" s="11">
        <v>63397632</v>
      </c>
      <c r="K7254" s="11">
        <v>23643581</v>
      </c>
      <c r="L7254" s="11">
        <v>23643581</v>
      </c>
      <c r="M7254" s="11">
        <v>0</v>
      </c>
      <c r="N7254" s="13">
        <v>1</v>
      </c>
      <c r="O7254" s="14" t="s">
        <v>537</v>
      </c>
      <c r="P7254" s="14">
        <v>0.37294107451836689</v>
      </c>
      <c r="Q7254" s="5" t="s">
        <v>543</v>
      </c>
      <c r="XEE7254" s="3">
        <v>0.372941074518367</v>
      </c>
      <c r="XEF7254" s="4">
        <v>0.372941074518367</v>
      </c>
      <c r="XEG7254" s="2" t="s">
        <v>29</v>
      </c>
      <c r="XEH7254" s="1">
        <v>7</v>
      </c>
    </row>
    <row r="7255" spans="1:17 16359:16362" hidden="1" x14ac:dyDescent="0.25">
      <c r="A7255" s="6">
        <v>88</v>
      </c>
      <c r="B7255" s="7" t="s">
        <v>529</v>
      </c>
      <c r="C7255" s="7" t="s">
        <v>270</v>
      </c>
      <c r="D7255" s="7" t="s">
        <v>276</v>
      </c>
      <c r="E7255" s="7" t="s">
        <v>277</v>
      </c>
      <c r="F7255" s="5"/>
      <c r="G7255" s="11">
        <v>33250000</v>
      </c>
      <c r="H7255" s="11">
        <f t="shared" si="113"/>
        <v>33250000</v>
      </c>
      <c r="I7255" s="11">
        <v>0</v>
      </c>
      <c r="J7255" s="11">
        <v>33250000</v>
      </c>
      <c r="K7255" s="11">
        <v>14000000</v>
      </c>
      <c r="L7255" s="11">
        <v>14000000</v>
      </c>
      <c r="M7255" s="11">
        <v>0</v>
      </c>
      <c r="N7255" s="13">
        <v>1</v>
      </c>
      <c r="O7255" s="14" t="s">
        <v>537</v>
      </c>
      <c r="P7255" s="14">
        <v>0.42105263157894735</v>
      </c>
      <c r="Q7255" s="5" t="s">
        <v>543</v>
      </c>
      <c r="XEE7255" s="3">
        <v>0.42105263157894701</v>
      </c>
      <c r="XEF7255" s="4">
        <v>0.42105263157894701</v>
      </c>
      <c r="XEG7255" s="2" t="s">
        <v>29</v>
      </c>
      <c r="XEH7255" s="1">
        <v>7</v>
      </c>
    </row>
    <row r="7256" spans="1:17 16359:16362" hidden="1" x14ac:dyDescent="0.25">
      <c r="A7256" s="6">
        <v>88</v>
      </c>
      <c r="B7256" s="7" t="s">
        <v>529</v>
      </c>
      <c r="C7256" s="7" t="s">
        <v>270</v>
      </c>
      <c r="D7256" s="7" t="s">
        <v>276</v>
      </c>
      <c r="E7256" s="7" t="s">
        <v>14</v>
      </c>
      <c r="F7256" s="6">
        <v>27</v>
      </c>
      <c r="G7256" s="11">
        <v>33250000</v>
      </c>
      <c r="H7256" s="11">
        <f t="shared" si="113"/>
        <v>33250000</v>
      </c>
      <c r="I7256" s="11">
        <v>0</v>
      </c>
      <c r="J7256" s="11">
        <v>33250000</v>
      </c>
      <c r="K7256" s="11">
        <v>14000000</v>
      </c>
      <c r="L7256" s="11">
        <v>14000000</v>
      </c>
      <c r="M7256" s="11">
        <v>0</v>
      </c>
      <c r="N7256" s="13">
        <v>1</v>
      </c>
      <c r="O7256" s="14" t="s">
        <v>537</v>
      </c>
      <c r="P7256" s="14">
        <v>0.42105263157894735</v>
      </c>
      <c r="Q7256" s="5" t="s">
        <v>543</v>
      </c>
      <c r="XEE7256" s="3">
        <v>0.42105263157894701</v>
      </c>
      <c r="XEF7256" s="4">
        <v>0.42105263157894701</v>
      </c>
      <c r="XEG7256" s="2" t="s">
        <v>29</v>
      </c>
      <c r="XEH7256" s="1">
        <v>7</v>
      </c>
    </row>
    <row r="7257" spans="1:17 16359:16362" ht="45" hidden="1" x14ac:dyDescent="0.25">
      <c r="A7257" s="6">
        <v>88</v>
      </c>
      <c r="B7257" s="7" t="s">
        <v>529</v>
      </c>
      <c r="C7257" s="7" t="s">
        <v>270</v>
      </c>
      <c r="D7257" s="7" t="s">
        <v>278</v>
      </c>
      <c r="E7257" s="7" t="s">
        <v>279</v>
      </c>
      <c r="F7257" s="5"/>
      <c r="G7257" s="11">
        <v>55301128</v>
      </c>
      <c r="H7257" s="11">
        <f t="shared" si="113"/>
        <v>55301128</v>
      </c>
      <c r="I7257" s="11">
        <v>840161</v>
      </c>
      <c r="J7257" s="11">
        <v>54460967</v>
      </c>
      <c r="K7257" s="11">
        <v>29026900</v>
      </c>
      <c r="L7257" s="11">
        <v>29026900</v>
      </c>
      <c r="M7257" s="11">
        <v>0</v>
      </c>
      <c r="N7257" s="13">
        <v>0.98480752508339398</v>
      </c>
      <c r="O7257" s="14" t="s">
        <v>537</v>
      </c>
      <c r="P7257" s="14">
        <v>0.52488802760044961</v>
      </c>
      <c r="Q7257" s="5" t="s">
        <v>543</v>
      </c>
      <c r="XEE7257" s="3">
        <v>0.52488802760044995</v>
      </c>
      <c r="XEF7257" s="4">
        <v>0.53298539484251195</v>
      </c>
      <c r="XEG7257" s="2" t="s">
        <v>29</v>
      </c>
      <c r="XEH7257" s="1">
        <v>7</v>
      </c>
    </row>
    <row r="7258" spans="1:17 16359:16362" hidden="1" x14ac:dyDescent="0.25">
      <c r="A7258" s="6">
        <v>88</v>
      </c>
      <c r="B7258" s="7" t="s">
        <v>529</v>
      </c>
      <c r="C7258" s="7" t="s">
        <v>270</v>
      </c>
      <c r="D7258" s="7" t="s">
        <v>278</v>
      </c>
      <c r="E7258" s="7" t="s">
        <v>14</v>
      </c>
      <c r="F7258" s="6">
        <v>27</v>
      </c>
      <c r="G7258" s="11">
        <v>55301128</v>
      </c>
      <c r="H7258" s="11">
        <f t="shared" si="113"/>
        <v>55301128</v>
      </c>
      <c r="I7258" s="11">
        <v>840161</v>
      </c>
      <c r="J7258" s="11">
        <v>54460967</v>
      </c>
      <c r="K7258" s="11">
        <v>29026900</v>
      </c>
      <c r="L7258" s="11">
        <v>29026900</v>
      </c>
      <c r="M7258" s="11">
        <v>0</v>
      </c>
      <c r="N7258" s="13">
        <v>0.98480752508339398</v>
      </c>
      <c r="O7258" s="14" t="s">
        <v>537</v>
      </c>
      <c r="P7258" s="14">
        <v>0.52488802760044961</v>
      </c>
      <c r="Q7258" s="5" t="s">
        <v>543</v>
      </c>
      <c r="XEE7258" s="3">
        <v>0.52488802760044995</v>
      </c>
      <c r="XEF7258" s="4">
        <v>0.53298539484251195</v>
      </c>
      <c r="XEG7258" s="2" t="s">
        <v>29</v>
      </c>
      <c r="XEH7258" s="1">
        <v>7</v>
      </c>
    </row>
    <row r="7259" spans="1:17 16359:16362" ht="45" hidden="1" x14ac:dyDescent="0.25">
      <c r="A7259" s="6">
        <v>88</v>
      </c>
      <c r="B7259" s="7" t="s">
        <v>529</v>
      </c>
      <c r="C7259" s="7" t="s">
        <v>270</v>
      </c>
      <c r="D7259" s="7" t="s">
        <v>280</v>
      </c>
      <c r="E7259" s="7" t="s">
        <v>281</v>
      </c>
      <c r="F7259" s="5"/>
      <c r="G7259" s="11">
        <v>6338937</v>
      </c>
      <c r="H7259" s="11">
        <f t="shared" si="113"/>
        <v>1963063</v>
      </c>
      <c r="I7259" s="11">
        <v>0</v>
      </c>
      <c r="J7259" s="11">
        <v>1963063</v>
      </c>
      <c r="K7259" s="11">
        <v>1963063</v>
      </c>
      <c r="L7259" s="11">
        <v>1963063</v>
      </c>
      <c r="M7259" s="11">
        <v>4375874</v>
      </c>
      <c r="N7259" s="13">
        <v>0.30968331125549903</v>
      </c>
      <c r="O7259" s="14" t="s">
        <v>535</v>
      </c>
      <c r="P7259" s="14">
        <v>0.30968331125549914</v>
      </c>
      <c r="Q7259" s="5" t="s">
        <v>543</v>
      </c>
      <c r="XEE7259" s="3">
        <v>0.30968331125549903</v>
      </c>
      <c r="XEF7259" s="4">
        <v>1</v>
      </c>
      <c r="XEG7259" s="2" t="s">
        <v>29</v>
      </c>
      <c r="XEH7259" s="1">
        <v>7</v>
      </c>
    </row>
    <row r="7260" spans="1:17 16359:16362" hidden="1" x14ac:dyDescent="0.25">
      <c r="A7260" s="6">
        <v>88</v>
      </c>
      <c r="B7260" s="7" t="s">
        <v>529</v>
      </c>
      <c r="C7260" s="7" t="s">
        <v>270</v>
      </c>
      <c r="D7260" s="7" t="s">
        <v>280</v>
      </c>
      <c r="E7260" s="7" t="s">
        <v>14</v>
      </c>
      <c r="F7260" s="6">
        <v>27</v>
      </c>
      <c r="G7260" s="11">
        <v>6338937</v>
      </c>
      <c r="H7260" s="11">
        <f t="shared" si="113"/>
        <v>1963063</v>
      </c>
      <c r="I7260" s="11">
        <v>0</v>
      </c>
      <c r="J7260" s="11">
        <v>1963063</v>
      </c>
      <c r="K7260" s="11">
        <v>1963063</v>
      </c>
      <c r="L7260" s="11">
        <v>1963063</v>
      </c>
      <c r="M7260" s="11">
        <v>4375874</v>
      </c>
      <c r="N7260" s="13">
        <v>0.30968331125549903</v>
      </c>
      <c r="O7260" s="14" t="s">
        <v>535</v>
      </c>
      <c r="P7260" s="14">
        <v>0.30968331125549914</v>
      </c>
      <c r="Q7260" s="5" t="s">
        <v>543</v>
      </c>
      <c r="XEE7260" s="3">
        <v>0.30968331125549903</v>
      </c>
      <c r="XEF7260" s="4">
        <v>1</v>
      </c>
      <c r="XEG7260" s="2" t="s">
        <v>29</v>
      </c>
      <c r="XEH7260" s="1">
        <v>7</v>
      </c>
    </row>
    <row r="7261" spans="1:17 16359:16362" ht="30" hidden="1" x14ac:dyDescent="0.25">
      <c r="A7261" s="6">
        <v>88</v>
      </c>
      <c r="B7261" s="7" t="s">
        <v>529</v>
      </c>
      <c r="C7261" s="7" t="s">
        <v>270</v>
      </c>
      <c r="D7261" s="7" t="s">
        <v>282</v>
      </c>
      <c r="E7261" s="7" t="s">
        <v>283</v>
      </c>
      <c r="F7261" s="5"/>
      <c r="G7261" s="11">
        <v>3360</v>
      </c>
      <c r="H7261" s="11">
        <f t="shared" si="113"/>
        <v>0</v>
      </c>
      <c r="I7261" s="11">
        <v>0</v>
      </c>
      <c r="J7261" s="11">
        <v>0</v>
      </c>
      <c r="K7261" s="11">
        <v>0</v>
      </c>
      <c r="L7261" s="11">
        <v>0</v>
      </c>
      <c r="M7261" s="11">
        <v>3360</v>
      </c>
      <c r="N7261" s="13">
        <v>0</v>
      </c>
      <c r="O7261" s="14" t="s">
        <v>535</v>
      </c>
      <c r="P7261" s="14">
        <v>0</v>
      </c>
      <c r="Q7261" s="5" t="s">
        <v>543</v>
      </c>
      <c r="XEE7261" s="3">
        <v>0</v>
      </c>
      <c r="XEG7261" s="2" t="s">
        <v>29</v>
      </c>
      <c r="XEH7261" s="1">
        <v>7</v>
      </c>
    </row>
    <row r="7262" spans="1:17 16359:16362" hidden="1" x14ac:dyDescent="0.25">
      <c r="A7262" s="6">
        <v>88</v>
      </c>
      <c r="B7262" s="7" t="s">
        <v>529</v>
      </c>
      <c r="C7262" s="7" t="s">
        <v>270</v>
      </c>
      <c r="D7262" s="7" t="s">
        <v>282</v>
      </c>
      <c r="E7262" s="7" t="s">
        <v>14</v>
      </c>
      <c r="F7262" s="6">
        <v>27</v>
      </c>
      <c r="G7262" s="11">
        <v>3360</v>
      </c>
      <c r="H7262" s="11">
        <f t="shared" si="113"/>
        <v>0</v>
      </c>
      <c r="I7262" s="11">
        <v>0</v>
      </c>
      <c r="J7262" s="11">
        <v>0</v>
      </c>
      <c r="K7262" s="11">
        <v>0</v>
      </c>
      <c r="L7262" s="11">
        <v>0</v>
      </c>
      <c r="M7262" s="11">
        <v>3360</v>
      </c>
      <c r="N7262" s="13">
        <v>0</v>
      </c>
      <c r="O7262" s="14" t="s">
        <v>535</v>
      </c>
      <c r="P7262" s="14">
        <v>0</v>
      </c>
      <c r="Q7262" s="5" t="s">
        <v>543</v>
      </c>
      <c r="XEE7262" s="3">
        <v>0</v>
      </c>
      <c r="XEG7262" s="2" t="s">
        <v>29</v>
      </c>
      <c r="XEH7262" s="1">
        <v>7</v>
      </c>
    </row>
    <row r="7263" spans="1:17 16359:16362" ht="45" hidden="1" x14ac:dyDescent="0.25">
      <c r="A7263" s="6">
        <v>88</v>
      </c>
      <c r="B7263" s="7" t="s">
        <v>529</v>
      </c>
      <c r="C7263" s="7" t="s">
        <v>259</v>
      </c>
      <c r="D7263" s="7" t="s">
        <v>284</v>
      </c>
      <c r="E7263" s="7" t="s">
        <v>285</v>
      </c>
      <c r="F7263" s="5"/>
      <c r="G7263" s="11">
        <v>49698100</v>
      </c>
      <c r="H7263" s="11">
        <f t="shared" si="113"/>
        <v>47328638</v>
      </c>
      <c r="I7263" s="11">
        <v>0</v>
      </c>
      <c r="J7263" s="11">
        <v>47328638</v>
      </c>
      <c r="K7263" s="11">
        <v>25872705</v>
      </c>
      <c r="L7263" s="11">
        <v>25872705</v>
      </c>
      <c r="M7263" s="11">
        <v>2369462</v>
      </c>
      <c r="N7263" s="13">
        <v>0.95232288558315104</v>
      </c>
      <c r="O7263" s="14" t="s">
        <v>537</v>
      </c>
      <c r="P7263" s="14">
        <v>0.52059746750881819</v>
      </c>
      <c r="Q7263" s="5" t="s">
        <v>543</v>
      </c>
      <c r="XEE7263" s="3">
        <v>0.52059746750881797</v>
      </c>
      <c r="XEF7263" s="4">
        <v>0.54666067086063197</v>
      </c>
      <c r="XEG7263" s="2" t="s">
        <v>13</v>
      </c>
      <c r="XEH7263" s="1">
        <v>7</v>
      </c>
    </row>
    <row r="7264" spans="1:17 16359:16362" hidden="1" x14ac:dyDescent="0.25">
      <c r="A7264" s="6">
        <v>88</v>
      </c>
      <c r="B7264" s="7" t="s">
        <v>529</v>
      </c>
      <c r="C7264" s="7" t="s">
        <v>259</v>
      </c>
      <c r="D7264" s="7" t="s">
        <v>284</v>
      </c>
      <c r="E7264" s="7" t="s">
        <v>14</v>
      </c>
      <c r="F7264" s="6">
        <v>27</v>
      </c>
      <c r="G7264" s="11">
        <v>49698100</v>
      </c>
      <c r="H7264" s="11">
        <f t="shared" si="113"/>
        <v>47328638</v>
      </c>
      <c r="I7264" s="11">
        <v>0</v>
      </c>
      <c r="J7264" s="11">
        <v>47328638</v>
      </c>
      <c r="K7264" s="11">
        <v>25872705</v>
      </c>
      <c r="L7264" s="11">
        <v>25872705</v>
      </c>
      <c r="M7264" s="11">
        <v>2369462</v>
      </c>
      <c r="N7264" s="13">
        <v>0.95232288558315104</v>
      </c>
      <c r="O7264" s="14" t="s">
        <v>537</v>
      </c>
      <c r="P7264" s="14">
        <v>0.52059746750881819</v>
      </c>
      <c r="Q7264" s="5" t="s">
        <v>543</v>
      </c>
      <c r="XEE7264" s="3">
        <v>0.52059746750881797</v>
      </c>
      <c r="XEF7264" s="4">
        <v>0.54666067086063197</v>
      </c>
      <c r="XEG7264" s="2" t="s">
        <v>13</v>
      </c>
      <c r="XEH7264" s="1">
        <v>7</v>
      </c>
    </row>
    <row r="7265" spans="1:17 16359:16362" hidden="1" x14ac:dyDescent="0.25">
      <c r="A7265" s="6">
        <v>88</v>
      </c>
      <c r="B7265" s="7" t="s">
        <v>529</v>
      </c>
      <c r="C7265" s="7" t="s">
        <v>262</v>
      </c>
      <c r="D7265" s="7" t="s">
        <v>286</v>
      </c>
      <c r="E7265" s="7" t="s">
        <v>287</v>
      </c>
      <c r="F7265" s="5"/>
      <c r="G7265" s="11">
        <v>49698100</v>
      </c>
      <c r="H7265" s="11">
        <f t="shared" si="113"/>
        <v>47328638</v>
      </c>
      <c r="I7265" s="11">
        <v>0</v>
      </c>
      <c r="J7265" s="11">
        <v>47328638</v>
      </c>
      <c r="K7265" s="11">
        <v>25872705</v>
      </c>
      <c r="L7265" s="11">
        <v>25872705</v>
      </c>
      <c r="M7265" s="11">
        <v>2369462</v>
      </c>
      <c r="N7265" s="13">
        <v>0.95232288558315104</v>
      </c>
      <c r="O7265" s="14" t="s">
        <v>537</v>
      </c>
      <c r="P7265" s="14">
        <v>0.52059746750881819</v>
      </c>
      <c r="Q7265" s="5" t="s">
        <v>543</v>
      </c>
      <c r="XEE7265" s="3">
        <v>0.52059746750881797</v>
      </c>
      <c r="XEF7265" s="4">
        <v>0.54666067086063197</v>
      </c>
      <c r="XEG7265" s="2" t="s">
        <v>13</v>
      </c>
      <c r="XEH7265" s="1">
        <v>7</v>
      </c>
    </row>
    <row r="7266" spans="1:17 16359:16362" hidden="1" x14ac:dyDescent="0.25">
      <c r="A7266" s="6">
        <v>88</v>
      </c>
      <c r="B7266" s="7" t="s">
        <v>529</v>
      </c>
      <c r="C7266" s="7" t="s">
        <v>262</v>
      </c>
      <c r="D7266" s="7" t="s">
        <v>286</v>
      </c>
      <c r="E7266" s="7" t="s">
        <v>14</v>
      </c>
      <c r="F7266" s="6">
        <v>27</v>
      </c>
      <c r="G7266" s="11">
        <v>49698100</v>
      </c>
      <c r="H7266" s="11">
        <f t="shared" si="113"/>
        <v>47328638</v>
      </c>
      <c r="I7266" s="11">
        <v>0</v>
      </c>
      <c r="J7266" s="11">
        <v>47328638</v>
      </c>
      <c r="K7266" s="11">
        <v>25872705</v>
      </c>
      <c r="L7266" s="11">
        <v>25872705</v>
      </c>
      <c r="M7266" s="11">
        <v>2369462</v>
      </c>
      <c r="N7266" s="13">
        <v>0.95232288558315104</v>
      </c>
      <c r="O7266" s="14" t="s">
        <v>537</v>
      </c>
      <c r="P7266" s="14">
        <v>0.52059746750881819</v>
      </c>
      <c r="Q7266" s="5" t="s">
        <v>543</v>
      </c>
      <c r="XEE7266" s="3">
        <v>0.52059746750881797</v>
      </c>
      <c r="XEF7266" s="4">
        <v>0.54666067086063197</v>
      </c>
      <c r="XEG7266" s="2" t="s">
        <v>13</v>
      </c>
      <c r="XEH7266" s="1">
        <v>7</v>
      </c>
    </row>
    <row r="7267" spans="1:17 16359:16362" ht="60" hidden="1" x14ac:dyDescent="0.25">
      <c r="A7267" s="6">
        <v>88</v>
      </c>
      <c r="B7267" s="7" t="s">
        <v>529</v>
      </c>
      <c r="C7267" s="7" t="s">
        <v>265</v>
      </c>
      <c r="D7267" s="7" t="s">
        <v>288</v>
      </c>
      <c r="E7267" s="7" t="s">
        <v>289</v>
      </c>
      <c r="F7267" s="5"/>
      <c r="G7267" s="11">
        <v>49698100</v>
      </c>
      <c r="H7267" s="11">
        <f t="shared" si="113"/>
        <v>47328638</v>
      </c>
      <c r="I7267" s="11">
        <v>0</v>
      </c>
      <c r="J7267" s="11">
        <v>47328638</v>
      </c>
      <c r="K7267" s="11">
        <v>25872705</v>
      </c>
      <c r="L7267" s="11">
        <v>25872705</v>
      </c>
      <c r="M7267" s="11">
        <v>2369462</v>
      </c>
      <c r="N7267" s="13">
        <v>0.95232288558315104</v>
      </c>
      <c r="O7267" s="14" t="s">
        <v>537</v>
      </c>
      <c r="P7267" s="14">
        <v>0.52059746750881819</v>
      </c>
      <c r="Q7267" s="5" t="s">
        <v>543</v>
      </c>
      <c r="XEE7267" s="3">
        <v>0.52059746750881797</v>
      </c>
      <c r="XEF7267" s="4">
        <v>0.54666067086063197</v>
      </c>
      <c r="XEG7267" s="2" t="s">
        <v>13</v>
      </c>
      <c r="XEH7267" s="1">
        <v>7</v>
      </c>
    </row>
    <row r="7268" spans="1:17 16359:16362" hidden="1" x14ac:dyDescent="0.25">
      <c r="A7268" s="6">
        <v>88</v>
      </c>
      <c r="B7268" s="7" t="s">
        <v>529</v>
      </c>
      <c r="C7268" s="7" t="s">
        <v>265</v>
      </c>
      <c r="D7268" s="7" t="s">
        <v>288</v>
      </c>
      <c r="E7268" s="7" t="s">
        <v>14</v>
      </c>
      <c r="F7268" s="6">
        <v>27</v>
      </c>
      <c r="G7268" s="11">
        <v>49698100</v>
      </c>
      <c r="H7268" s="11">
        <f t="shared" si="113"/>
        <v>47328638</v>
      </c>
      <c r="I7268" s="11">
        <v>0</v>
      </c>
      <c r="J7268" s="11">
        <v>47328638</v>
      </c>
      <c r="K7268" s="11">
        <v>25872705</v>
      </c>
      <c r="L7268" s="11">
        <v>25872705</v>
      </c>
      <c r="M7268" s="11">
        <v>2369462</v>
      </c>
      <c r="N7268" s="13">
        <v>0.95232288558315104</v>
      </c>
      <c r="O7268" s="14" t="s">
        <v>537</v>
      </c>
      <c r="P7268" s="14">
        <v>0.52059746750881819</v>
      </c>
      <c r="Q7268" s="5" t="s">
        <v>543</v>
      </c>
      <c r="XEE7268" s="3">
        <v>0.52059746750881797</v>
      </c>
      <c r="XEF7268" s="4">
        <v>0.54666067086063197</v>
      </c>
      <c r="XEG7268" s="2" t="s">
        <v>13</v>
      </c>
      <c r="XEH7268" s="1">
        <v>7</v>
      </c>
    </row>
    <row r="7269" spans="1:17 16359:16362" ht="60" hidden="1" x14ac:dyDescent="0.25">
      <c r="A7269" s="6">
        <v>88</v>
      </c>
      <c r="B7269" s="7" t="s">
        <v>529</v>
      </c>
      <c r="C7269" s="7" t="s">
        <v>268</v>
      </c>
      <c r="D7269" s="7" t="s">
        <v>290</v>
      </c>
      <c r="E7269" s="7" t="s">
        <v>289</v>
      </c>
      <c r="F7269" s="5"/>
      <c r="G7269" s="11">
        <v>49698100</v>
      </c>
      <c r="H7269" s="11">
        <f t="shared" si="113"/>
        <v>47328638</v>
      </c>
      <c r="I7269" s="11">
        <v>0</v>
      </c>
      <c r="J7269" s="11">
        <v>47328638</v>
      </c>
      <c r="K7269" s="11">
        <v>25872705</v>
      </c>
      <c r="L7269" s="11">
        <v>25872705</v>
      </c>
      <c r="M7269" s="11">
        <v>2369462</v>
      </c>
      <c r="N7269" s="13">
        <v>0.95232288558315104</v>
      </c>
      <c r="O7269" s="14" t="s">
        <v>537</v>
      </c>
      <c r="P7269" s="14">
        <v>0.52059746750881819</v>
      </c>
      <c r="Q7269" s="5" t="s">
        <v>543</v>
      </c>
      <c r="XEE7269" s="3">
        <v>0.52059746750881797</v>
      </c>
      <c r="XEF7269" s="4">
        <v>0.54666067086063197</v>
      </c>
      <c r="XEG7269" s="2" t="s">
        <v>13</v>
      </c>
      <c r="XEH7269" s="1">
        <v>7</v>
      </c>
    </row>
    <row r="7270" spans="1:17 16359:16362" hidden="1" x14ac:dyDescent="0.25">
      <c r="A7270" s="6">
        <v>88</v>
      </c>
      <c r="B7270" s="7" t="s">
        <v>529</v>
      </c>
      <c r="C7270" s="7" t="s">
        <v>268</v>
      </c>
      <c r="D7270" s="7" t="s">
        <v>290</v>
      </c>
      <c r="E7270" s="7" t="s">
        <v>14</v>
      </c>
      <c r="F7270" s="6">
        <v>27</v>
      </c>
      <c r="G7270" s="11">
        <v>49698100</v>
      </c>
      <c r="H7270" s="11">
        <f t="shared" si="113"/>
        <v>47328638</v>
      </c>
      <c r="I7270" s="11">
        <v>0</v>
      </c>
      <c r="J7270" s="11">
        <v>47328638</v>
      </c>
      <c r="K7270" s="11">
        <v>25872705</v>
      </c>
      <c r="L7270" s="11">
        <v>25872705</v>
      </c>
      <c r="M7270" s="11">
        <v>2369462</v>
      </c>
      <c r="N7270" s="13">
        <v>0.95232288558315104</v>
      </c>
      <c r="O7270" s="14" t="s">
        <v>537</v>
      </c>
      <c r="P7270" s="14">
        <v>0.52059746750881819</v>
      </c>
      <c r="Q7270" s="5" t="s">
        <v>543</v>
      </c>
      <c r="XEE7270" s="3">
        <v>0.52059746750881797</v>
      </c>
      <c r="XEF7270" s="4">
        <v>0.54666067086063197</v>
      </c>
      <c r="XEG7270" s="2" t="s">
        <v>13</v>
      </c>
      <c r="XEH7270" s="1">
        <v>7</v>
      </c>
    </row>
    <row r="7271" spans="1:17 16359:16362" ht="45" hidden="1" x14ac:dyDescent="0.25">
      <c r="A7271" s="6">
        <v>88</v>
      </c>
      <c r="B7271" s="7" t="s">
        <v>529</v>
      </c>
      <c r="C7271" s="7" t="s">
        <v>270</v>
      </c>
      <c r="D7271" s="7" t="s">
        <v>293</v>
      </c>
      <c r="E7271" s="7" t="s">
        <v>279</v>
      </c>
      <c r="F7271" s="5"/>
      <c r="G7271" s="11">
        <v>45577200</v>
      </c>
      <c r="H7271" s="11">
        <f t="shared" si="113"/>
        <v>45577200</v>
      </c>
      <c r="I7271" s="11">
        <v>0</v>
      </c>
      <c r="J7271" s="11">
        <v>45577200</v>
      </c>
      <c r="K7271" s="11">
        <v>24121267</v>
      </c>
      <c r="L7271" s="11">
        <v>24121267</v>
      </c>
      <c r="M7271" s="11">
        <v>0</v>
      </c>
      <c r="N7271" s="13">
        <v>1</v>
      </c>
      <c r="O7271" s="14" t="s">
        <v>537</v>
      </c>
      <c r="P7271" s="14">
        <v>0.52923977339546968</v>
      </c>
      <c r="Q7271" s="5" t="s">
        <v>543</v>
      </c>
      <c r="XEE7271" s="3">
        <v>0.52923977339547001</v>
      </c>
      <c r="XEF7271" s="4">
        <v>0.52923977339547001</v>
      </c>
      <c r="XEG7271" s="2" t="s">
        <v>29</v>
      </c>
      <c r="XEH7271" s="1">
        <v>7</v>
      </c>
    </row>
    <row r="7272" spans="1:17 16359:16362" hidden="1" x14ac:dyDescent="0.25">
      <c r="A7272" s="6">
        <v>88</v>
      </c>
      <c r="B7272" s="7" t="s">
        <v>529</v>
      </c>
      <c r="C7272" s="7" t="s">
        <v>270</v>
      </c>
      <c r="D7272" s="7" t="s">
        <v>293</v>
      </c>
      <c r="E7272" s="7" t="s">
        <v>14</v>
      </c>
      <c r="F7272" s="6">
        <v>27</v>
      </c>
      <c r="G7272" s="11">
        <v>45577200</v>
      </c>
      <c r="H7272" s="11">
        <f t="shared" si="113"/>
        <v>45577200</v>
      </c>
      <c r="I7272" s="11">
        <v>0</v>
      </c>
      <c r="J7272" s="11">
        <v>45577200</v>
      </c>
      <c r="K7272" s="11">
        <v>24121267</v>
      </c>
      <c r="L7272" s="11">
        <v>24121267</v>
      </c>
      <c r="M7272" s="11">
        <v>0</v>
      </c>
      <c r="N7272" s="13">
        <v>1</v>
      </c>
      <c r="O7272" s="14" t="s">
        <v>537</v>
      </c>
      <c r="P7272" s="14">
        <v>0.52923977339546968</v>
      </c>
      <c r="Q7272" s="5" t="s">
        <v>543</v>
      </c>
      <c r="XEE7272" s="3">
        <v>0.52923977339547001</v>
      </c>
      <c r="XEF7272" s="4">
        <v>0.52923977339547001</v>
      </c>
      <c r="XEG7272" s="2" t="s">
        <v>29</v>
      </c>
      <c r="XEH7272" s="1">
        <v>7</v>
      </c>
    </row>
    <row r="7273" spans="1:17 16359:16362" ht="45" hidden="1" x14ac:dyDescent="0.25">
      <c r="A7273" s="6">
        <v>88</v>
      </c>
      <c r="B7273" s="7" t="s">
        <v>529</v>
      </c>
      <c r="C7273" s="7" t="s">
        <v>270</v>
      </c>
      <c r="D7273" s="7" t="s">
        <v>294</v>
      </c>
      <c r="E7273" s="7" t="s">
        <v>281</v>
      </c>
      <c r="F7273" s="5"/>
      <c r="G7273" s="11">
        <v>4120900</v>
      </c>
      <c r="H7273" s="11">
        <f t="shared" si="113"/>
        <v>1751438</v>
      </c>
      <c r="I7273" s="11">
        <v>0</v>
      </c>
      <c r="J7273" s="11">
        <v>1751438</v>
      </c>
      <c r="K7273" s="11">
        <v>1751438</v>
      </c>
      <c r="L7273" s="11">
        <v>1751438</v>
      </c>
      <c r="M7273" s="11">
        <v>2369462</v>
      </c>
      <c r="N7273" s="13">
        <v>0.42501346793176198</v>
      </c>
      <c r="O7273" s="14" t="s">
        <v>535</v>
      </c>
      <c r="P7273" s="14">
        <v>0.42501346793176248</v>
      </c>
      <c r="Q7273" s="5" t="s">
        <v>543</v>
      </c>
      <c r="XEE7273" s="3">
        <v>0.42501346793176198</v>
      </c>
      <c r="XEF7273" s="4">
        <v>1</v>
      </c>
      <c r="XEG7273" s="2" t="s">
        <v>29</v>
      </c>
      <c r="XEH7273" s="1">
        <v>7</v>
      </c>
    </row>
    <row r="7274" spans="1:17 16359:16362" hidden="1" x14ac:dyDescent="0.25">
      <c r="A7274" s="6">
        <v>88</v>
      </c>
      <c r="B7274" s="7" t="s">
        <v>529</v>
      </c>
      <c r="C7274" s="7" t="s">
        <v>270</v>
      </c>
      <c r="D7274" s="7" t="s">
        <v>294</v>
      </c>
      <c r="E7274" s="7" t="s">
        <v>14</v>
      </c>
      <c r="F7274" s="6">
        <v>27</v>
      </c>
      <c r="G7274" s="11">
        <v>4120900</v>
      </c>
      <c r="H7274" s="11">
        <f t="shared" si="113"/>
        <v>1751438</v>
      </c>
      <c r="I7274" s="11">
        <v>0</v>
      </c>
      <c r="J7274" s="11">
        <v>1751438</v>
      </c>
      <c r="K7274" s="11">
        <v>1751438</v>
      </c>
      <c r="L7274" s="11">
        <v>1751438</v>
      </c>
      <c r="M7274" s="11">
        <v>2369462</v>
      </c>
      <c r="N7274" s="13">
        <v>0.42501346793176198</v>
      </c>
      <c r="O7274" s="14" t="s">
        <v>535</v>
      </c>
      <c r="P7274" s="14">
        <v>0.42501346793176248</v>
      </c>
      <c r="Q7274" s="5" t="s">
        <v>543</v>
      </c>
      <c r="XEE7274" s="3">
        <v>0.42501346793176198</v>
      </c>
      <c r="XEF7274" s="4">
        <v>1</v>
      </c>
      <c r="XEG7274" s="2" t="s">
        <v>29</v>
      </c>
      <c r="XEH7274" s="1">
        <v>7</v>
      </c>
    </row>
    <row r="7275" spans="1:17 16359:16362" ht="30" hidden="1" x14ac:dyDescent="0.25">
      <c r="A7275" s="6">
        <v>88</v>
      </c>
      <c r="B7275" s="7" t="s">
        <v>529</v>
      </c>
      <c r="C7275" s="7" t="s">
        <v>259</v>
      </c>
      <c r="D7275" s="7" t="s">
        <v>296</v>
      </c>
      <c r="E7275" s="7" t="s">
        <v>297</v>
      </c>
      <c r="F7275" s="5"/>
      <c r="G7275" s="11">
        <v>8047425961</v>
      </c>
      <c r="H7275" s="11">
        <f t="shared" si="113"/>
        <v>7013414015</v>
      </c>
      <c r="I7275" s="11">
        <v>24557094</v>
      </c>
      <c r="J7275" s="11">
        <v>6988856921</v>
      </c>
      <c r="K7275" s="11">
        <v>3704752181</v>
      </c>
      <c r="L7275" s="11">
        <v>3704752181</v>
      </c>
      <c r="M7275" s="11">
        <v>1034011946</v>
      </c>
      <c r="N7275" s="13">
        <v>0.86845867919380504</v>
      </c>
      <c r="O7275" s="14" t="s">
        <v>535</v>
      </c>
      <c r="P7275" s="14">
        <v>0.4603648668473907</v>
      </c>
      <c r="Q7275" s="5" t="s">
        <v>543</v>
      </c>
      <c r="XEE7275" s="3">
        <v>0.46036486684739097</v>
      </c>
      <c r="XEF7275" s="4">
        <v>0.53009415171571495</v>
      </c>
      <c r="XEG7275" s="2" t="s">
        <v>13</v>
      </c>
      <c r="XEH7275" s="1">
        <v>7</v>
      </c>
    </row>
    <row r="7276" spans="1:17 16359:16362" hidden="1" x14ac:dyDescent="0.25">
      <c r="A7276" s="6">
        <v>88</v>
      </c>
      <c r="B7276" s="7" t="s">
        <v>529</v>
      </c>
      <c r="C7276" s="7" t="s">
        <v>259</v>
      </c>
      <c r="D7276" s="7" t="s">
        <v>296</v>
      </c>
      <c r="E7276" s="7" t="s">
        <v>255</v>
      </c>
      <c r="F7276" s="6">
        <v>11</v>
      </c>
      <c r="G7276" s="11">
        <v>2220821358</v>
      </c>
      <c r="H7276" s="11">
        <f t="shared" si="113"/>
        <v>2220737996</v>
      </c>
      <c r="I7276" s="11">
        <v>12801452</v>
      </c>
      <c r="J7276" s="11">
        <v>2207936544</v>
      </c>
      <c r="K7276" s="11">
        <v>1057199843</v>
      </c>
      <c r="L7276" s="11">
        <v>1057199843</v>
      </c>
      <c r="M7276" s="11">
        <v>83362</v>
      </c>
      <c r="N7276" s="13">
        <v>0.99419817629473595</v>
      </c>
      <c r="O7276" s="14" t="s">
        <v>537</v>
      </c>
      <c r="P7276" s="14">
        <v>0.4760400196943711</v>
      </c>
      <c r="Q7276" s="5" t="s">
        <v>543</v>
      </c>
      <c r="XEE7276" s="3">
        <v>0.47604001969437099</v>
      </c>
      <c r="XEF7276" s="4">
        <v>0.47881803753504998</v>
      </c>
      <c r="XEG7276" s="2" t="s">
        <v>13</v>
      </c>
      <c r="XEH7276" s="1">
        <v>7</v>
      </c>
    </row>
    <row r="7277" spans="1:17 16359:16362" hidden="1" x14ac:dyDescent="0.25">
      <c r="A7277" s="6">
        <v>88</v>
      </c>
      <c r="B7277" s="7" t="s">
        <v>529</v>
      </c>
      <c r="C7277" s="7" t="s">
        <v>259</v>
      </c>
      <c r="D7277" s="7" t="s">
        <v>296</v>
      </c>
      <c r="E7277" s="7" t="s">
        <v>256</v>
      </c>
      <c r="F7277" s="6">
        <v>16</v>
      </c>
      <c r="G7277" s="11">
        <v>1809218304</v>
      </c>
      <c r="H7277" s="11">
        <f t="shared" si="113"/>
        <v>1708202445</v>
      </c>
      <c r="I7277" s="11">
        <v>11755642</v>
      </c>
      <c r="J7277" s="11">
        <v>1696446803</v>
      </c>
      <c r="K7277" s="11">
        <v>548848542</v>
      </c>
      <c r="L7277" s="11">
        <v>548848542</v>
      </c>
      <c r="M7277" s="11">
        <v>101015859</v>
      </c>
      <c r="N7277" s="13">
        <v>0.93766838377067396</v>
      </c>
      <c r="O7277" s="14" t="s">
        <v>537</v>
      </c>
      <c r="P7277" s="14">
        <v>0.30336225362442498</v>
      </c>
      <c r="Q7277" s="5" t="s">
        <v>543</v>
      </c>
      <c r="XEE7277" s="3">
        <v>0.30336225362442498</v>
      </c>
      <c r="XEF7277" s="4">
        <v>0.32352829515751103</v>
      </c>
      <c r="XEG7277" s="2" t="s">
        <v>13</v>
      </c>
      <c r="XEH7277" s="1">
        <v>7</v>
      </c>
    </row>
    <row r="7278" spans="1:17 16359:16362" hidden="1" x14ac:dyDescent="0.25">
      <c r="A7278" s="6">
        <v>88</v>
      </c>
      <c r="B7278" s="7" t="s">
        <v>529</v>
      </c>
      <c r="C7278" s="7" t="s">
        <v>259</v>
      </c>
      <c r="D7278" s="7" t="s">
        <v>296</v>
      </c>
      <c r="E7278" s="7" t="s">
        <v>258</v>
      </c>
      <c r="F7278" s="6">
        <v>21</v>
      </c>
      <c r="G7278" s="11">
        <v>3797210344</v>
      </c>
      <c r="H7278" s="11">
        <f t="shared" si="113"/>
        <v>2877029780</v>
      </c>
      <c r="I7278" s="11">
        <v>0</v>
      </c>
      <c r="J7278" s="11">
        <v>2877029780</v>
      </c>
      <c r="K7278" s="11">
        <v>1983831211</v>
      </c>
      <c r="L7278" s="11">
        <v>1983831211</v>
      </c>
      <c r="M7278" s="11">
        <v>920180564</v>
      </c>
      <c r="N7278" s="13">
        <v>0.75766932020134603</v>
      </c>
      <c r="O7278" s="14" t="s">
        <v>535</v>
      </c>
      <c r="P7278" s="14">
        <v>0.52244438186961817</v>
      </c>
      <c r="Q7278" s="5" t="s">
        <v>543</v>
      </c>
      <c r="XEE7278" s="3">
        <v>0.52244438186961795</v>
      </c>
      <c r="XEF7278" s="4">
        <v>0.68954142386388495</v>
      </c>
      <c r="XEG7278" s="2" t="s">
        <v>13</v>
      </c>
      <c r="XEH7278" s="1">
        <v>7</v>
      </c>
    </row>
    <row r="7279" spans="1:17 16359:16362" hidden="1" x14ac:dyDescent="0.25">
      <c r="A7279" s="6">
        <v>88</v>
      </c>
      <c r="B7279" s="7" t="s">
        <v>529</v>
      </c>
      <c r="C7279" s="7" t="s">
        <v>259</v>
      </c>
      <c r="D7279" s="7" t="s">
        <v>296</v>
      </c>
      <c r="E7279" s="7" t="s">
        <v>14</v>
      </c>
      <c r="F7279" s="6">
        <v>27</v>
      </c>
      <c r="G7279" s="11">
        <v>220175955</v>
      </c>
      <c r="H7279" s="11">
        <f t="shared" si="113"/>
        <v>207443794</v>
      </c>
      <c r="I7279" s="11">
        <v>0</v>
      </c>
      <c r="J7279" s="11">
        <v>207443794</v>
      </c>
      <c r="K7279" s="11">
        <v>114872585</v>
      </c>
      <c r="L7279" s="11">
        <v>114872585</v>
      </c>
      <c r="M7279" s="11">
        <v>12732161</v>
      </c>
      <c r="N7279" s="13">
        <v>0.94217279084812</v>
      </c>
      <c r="O7279" s="14" t="s">
        <v>537</v>
      </c>
      <c r="P7279" s="14">
        <v>0.52173083568548617</v>
      </c>
      <c r="Q7279" s="5" t="s">
        <v>543</v>
      </c>
      <c r="XEE7279" s="3">
        <v>0.52173083568548595</v>
      </c>
      <c r="XEF7279" s="4">
        <v>0.55375281556988898</v>
      </c>
      <c r="XEG7279" s="2" t="s">
        <v>13</v>
      </c>
      <c r="XEH7279" s="1">
        <v>7</v>
      </c>
    </row>
    <row r="7280" spans="1:17 16359:16362" ht="45" hidden="1" x14ac:dyDescent="0.25">
      <c r="A7280" s="6">
        <v>88</v>
      </c>
      <c r="B7280" s="7" t="s">
        <v>529</v>
      </c>
      <c r="C7280" s="7" t="s">
        <v>262</v>
      </c>
      <c r="D7280" s="7" t="s">
        <v>298</v>
      </c>
      <c r="E7280" s="7" t="s">
        <v>299</v>
      </c>
      <c r="F7280" s="5"/>
      <c r="G7280" s="11">
        <v>8047425961</v>
      </c>
      <c r="H7280" s="11">
        <f t="shared" si="113"/>
        <v>7013414015</v>
      </c>
      <c r="I7280" s="11">
        <v>24557094</v>
      </c>
      <c r="J7280" s="11">
        <v>6988856921</v>
      </c>
      <c r="K7280" s="11">
        <v>3704752181</v>
      </c>
      <c r="L7280" s="11">
        <v>3704752181</v>
      </c>
      <c r="M7280" s="11">
        <v>1034011946</v>
      </c>
      <c r="N7280" s="13">
        <v>0.86845867919380504</v>
      </c>
      <c r="O7280" s="14" t="s">
        <v>535</v>
      </c>
      <c r="P7280" s="14">
        <v>0.4603648668473907</v>
      </c>
      <c r="Q7280" s="5" t="s">
        <v>543</v>
      </c>
      <c r="XEE7280" s="3">
        <v>0.46036486684739097</v>
      </c>
      <c r="XEF7280" s="4">
        <v>0.53009415171571495</v>
      </c>
      <c r="XEG7280" s="2" t="s">
        <v>13</v>
      </c>
      <c r="XEH7280" s="1">
        <v>7</v>
      </c>
    </row>
    <row r="7281" spans="1:17 16359:16362" hidden="1" x14ac:dyDescent="0.25">
      <c r="A7281" s="6">
        <v>88</v>
      </c>
      <c r="B7281" s="7" t="s">
        <v>529</v>
      </c>
      <c r="C7281" s="7" t="s">
        <v>262</v>
      </c>
      <c r="D7281" s="7" t="s">
        <v>298</v>
      </c>
      <c r="E7281" s="7" t="s">
        <v>255</v>
      </c>
      <c r="F7281" s="6">
        <v>11</v>
      </c>
      <c r="G7281" s="11">
        <v>2220821358</v>
      </c>
      <c r="H7281" s="11">
        <f t="shared" si="113"/>
        <v>2220737996</v>
      </c>
      <c r="I7281" s="11">
        <v>12801452</v>
      </c>
      <c r="J7281" s="11">
        <v>2207936544</v>
      </c>
      <c r="K7281" s="11">
        <v>1057199843</v>
      </c>
      <c r="L7281" s="11">
        <v>1057199843</v>
      </c>
      <c r="M7281" s="11">
        <v>83362</v>
      </c>
      <c r="N7281" s="13">
        <v>0.99419817629473595</v>
      </c>
      <c r="O7281" s="14" t="s">
        <v>537</v>
      </c>
      <c r="P7281" s="14">
        <v>0.4760400196943711</v>
      </c>
      <c r="Q7281" s="5" t="s">
        <v>543</v>
      </c>
      <c r="XEE7281" s="3">
        <v>0.47604001969437099</v>
      </c>
      <c r="XEF7281" s="4">
        <v>0.47881803753504998</v>
      </c>
      <c r="XEG7281" s="2" t="s">
        <v>13</v>
      </c>
      <c r="XEH7281" s="1">
        <v>7</v>
      </c>
    </row>
    <row r="7282" spans="1:17 16359:16362" hidden="1" x14ac:dyDescent="0.25">
      <c r="A7282" s="6">
        <v>88</v>
      </c>
      <c r="B7282" s="7" t="s">
        <v>529</v>
      </c>
      <c r="C7282" s="7" t="s">
        <v>262</v>
      </c>
      <c r="D7282" s="7" t="s">
        <v>298</v>
      </c>
      <c r="E7282" s="7" t="s">
        <v>256</v>
      </c>
      <c r="F7282" s="6">
        <v>16</v>
      </c>
      <c r="G7282" s="11">
        <v>1809218304</v>
      </c>
      <c r="H7282" s="11">
        <f t="shared" si="113"/>
        <v>1708202445</v>
      </c>
      <c r="I7282" s="11">
        <v>11755642</v>
      </c>
      <c r="J7282" s="11">
        <v>1696446803</v>
      </c>
      <c r="K7282" s="11">
        <v>548848542</v>
      </c>
      <c r="L7282" s="11">
        <v>548848542</v>
      </c>
      <c r="M7282" s="11">
        <v>101015859</v>
      </c>
      <c r="N7282" s="13">
        <v>0.93766838377067396</v>
      </c>
      <c r="O7282" s="14" t="s">
        <v>537</v>
      </c>
      <c r="P7282" s="14">
        <v>0.30336225362442498</v>
      </c>
      <c r="Q7282" s="5" t="s">
        <v>543</v>
      </c>
      <c r="XEE7282" s="3">
        <v>0.30336225362442498</v>
      </c>
      <c r="XEF7282" s="4">
        <v>0.32352829515751103</v>
      </c>
      <c r="XEG7282" s="2" t="s">
        <v>13</v>
      </c>
      <c r="XEH7282" s="1">
        <v>7</v>
      </c>
    </row>
    <row r="7283" spans="1:17 16359:16362" hidden="1" x14ac:dyDescent="0.25">
      <c r="A7283" s="6">
        <v>88</v>
      </c>
      <c r="B7283" s="7" t="s">
        <v>529</v>
      </c>
      <c r="C7283" s="7" t="s">
        <v>262</v>
      </c>
      <c r="D7283" s="7" t="s">
        <v>298</v>
      </c>
      <c r="E7283" s="7" t="s">
        <v>258</v>
      </c>
      <c r="F7283" s="6">
        <v>21</v>
      </c>
      <c r="G7283" s="11">
        <v>3797210344</v>
      </c>
      <c r="H7283" s="11">
        <f t="shared" si="113"/>
        <v>2877029780</v>
      </c>
      <c r="I7283" s="11">
        <v>0</v>
      </c>
      <c r="J7283" s="11">
        <v>2877029780</v>
      </c>
      <c r="K7283" s="11">
        <v>1983831211</v>
      </c>
      <c r="L7283" s="11">
        <v>1983831211</v>
      </c>
      <c r="M7283" s="11">
        <v>920180564</v>
      </c>
      <c r="N7283" s="13">
        <v>0.75766932020134603</v>
      </c>
      <c r="O7283" s="14" t="s">
        <v>535</v>
      </c>
      <c r="P7283" s="14">
        <v>0.52244438186961817</v>
      </c>
      <c r="Q7283" s="5" t="s">
        <v>543</v>
      </c>
      <c r="XEE7283" s="3">
        <v>0.52244438186961795</v>
      </c>
      <c r="XEF7283" s="4">
        <v>0.68954142386388495</v>
      </c>
      <c r="XEG7283" s="2" t="s">
        <v>13</v>
      </c>
      <c r="XEH7283" s="1">
        <v>7</v>
      </c>
    </row>
    <row r="7284" spans="1:17 16359:16362" hidden="1" x14ac:dyDescent="0.25">
      <c r="A7284" s="6">
        <v>88</v>
      </c>
      <c r="B7284" s="7" t="s">
        <v>529</v>
      </c>
      <c r="C7284" s="7" t="s">
        <v>262</v>
      </c>
      <c r="D7284" s="7" t="s">
        <v>298</v>
      </c>
      <c r="E7284" s="7" t="s">
        <v>14</v>
      </c>
      <c r="F7284" s="6">
        <v>27</v>
      </c>
      <c r="G7284" s="11">
        <v>220175955</v>
      </c>
      <c r="H7284" s="11">
        <f t="shared" si="113"/>
        <v>207443794</v>
      </c>
      <c r="I7284" s="11">
        <v>0</v>
      </c>
      <c r="J7284" s="11">
        <v>207443794</v>
      </c>
      <c r="K7284" s="11">
        <v>114872585</v>
      </c>
      <c r="L7284" s="11">
        <v>114872585</v>
      </c>
      <c r="M7284" s="11">
        <v>12732161</v>
      </c>
      <c r="N7284" s="13">
        <v>0.94217279084812</v>
      </c>
      <c r="O7284" s="14" t="s">
        <v>537</v>
      </c>
      <c r="P7284" s="14">
        <v>0.52173083568548617</v>
      </c>
      <c r="Q7284" s="5" t="s">
        <v>543</v>
      </c>
      <c r="XEE7284" s="3">
        <v>0.52173083568548595</v>
      </c>
      <c r="XEF7284" s="4">
        <v>0.55375281556988898</v>
      </c>
      <c r="XEG7284" s="2" t="s">
        <v>13</v>
      </c>
      <c r="XEH7284" s="1">
        <v>7</v>
      </c>
    </row>
    <row r="7285" spans="1:17 16359:16362" ht="30" hidden="1" x14ac:dyDescent="0.25">
      <c r="A7285" s="6">
        <v>88</v>
      </c>
      <c r="B7285" s="7" t="s">
        <v>529</v>
      </c>
      <c r="C7285" s="7" t="s">
        <v>265</v>
      </c>
      <c r="D7285" s="7" t="s">
        <v>308</v>
      </c>
      <c r="E7285" s="7" t="s">
        <v>309</v>
      </c>
      <c r="F7285" s="5"/>
      <c r="G7285" s="11">
        <v>4017386299</v>
      </c>
      <c r="H7285" s="11">
        <f t="shared" si="113"/>
        <v>3084473574</v>
      </c>
      <c r="I7285" s="11">
        <v>0</v>
      </c>
      <c r="J7285" s="11">
        <v>3084473574</v>
      </c>
      <c r="K7285" s="11">
        <v>2098703796</v>
      </c>
      <c r="L7285" s="11">
        <v>2098703796</v>
      </c>
      <c r="M7285" s="11">
        <v>932912725</v>
      </c>
      <c r="N7285" s="13">
        <v>0.76778117523021905</v>
      </c>
      <c r="O7285" s="14" t="s">
        <v>535</v>
      </c>
      <c r="P7285" s="14">
        <v>0.52240527542059012</v>
      </c>
      <c r="Q7285" s="5" t="s">
        <v>543</v>
      </c>
      <c r="XEE7285" s="3">
        <v>0.52240527542059001</v>
      </c>
      <c r="XEF7285" s="4">
        <v>0.68040907002434203</v>
      </c>
      <c r="XEG7285" s="2" t="s">
        <v>13</v>
      </c>
      <c r="XEH7285" s="1">
        <v>7</v>
      </c>
    </row>
    <row r="7286" spans="1:17 16359:16362" hidden="1" x14ac:dyDescent="0.25">
      <c r="A7286" s="6">
        <v>88</v>
      </c>
      <c r="B7286" s="7" t="s">
        <v>529</v>
      </c>
      <c r="C7286" s="7" t="s">
        <v>265</v>
      </c>
      <c r="D7286" s="7" t="s">
        <v>308</v>
      </c>
      <c r="E7286" s="7" t="s">
        <v>258</v>
      </c>
      <c r="F7286" s="6">
        <v>21</v>
      </c>
      <c r="G7286" s="11">
        <v>3797210344</v>
      </c>
      <c r="H7286" s="11">
        <f t="shared" si="113"/>
        <v>2877029780</v>
      </c>
      <c r="I7286" s="11">
        <v>0</v>
      </c>
      <c r="J7286" s="11">
        <v>2877029780</v>
      </c>
      <c r="K7286" s="11">
        <v>1983831211</v>
      </c>
      <c r="L7286" s="11">
        <v>1983831211</v>
      </c>
      <c r="M7286" s="11">
        <v>920180564</v>
      </c>
      <c r="N7286" s="13">
        <v>0.75766932020134603</v>
      </c>
      <c r="O7286" s="14" t="s">
        <v>535</v>
      </c>
      <c r="P7286" s="14">
        <v>0.52244438186961817</v>
      </c>
      <c r="Q7286" s="5" t="s">
        <v>543</v>
      </c>
      <c r="XEE7286" s="3">
        <v>0.52244438186961795</v>
      </c>
      <c r="XEF7286" s="4">
        <v>0.68954142386388495</v>
      </c>
      <c r="XEG7286" s="2" t="s">
        <v>13</v>
      </c>
      <c r="XEH7286" s="1">
        <v>7</v>
      </c>
    </row>
    <row r="7287" spans="1:17 16359:16362" hidden="1" x14ac:dyDescent="0.25">
      <c r="A7287" s="6">
        <v>88</v>
      </c>
      <c r="B7287" s="7" t="s">
        <v>529</v>
      </c>
      <c r="C7287" s="7" t="s">
        <v>265</v>
      </c>
      <c r="D7287" s="7" t="s">
        <v>308</v>
      </c>
      <c r="E7287" s="7" t="s">
        <v>14</v>
      </c>
      <c r="F7287" s="6">
        <v>27</v>
      </c>
      <c r="G7287" s="11">
        <v>220175955</v>
      </c>
      <c r="H7287" s="11">
        <f t="shared" si="113"/>
        <v>207443794</v>
      </c>
      <c r="I7287" s="11">
        <v>0</v>
      </c>
      <c r="J7287" s="11">
        <v>207443794</v>
      </c>
      <c r="K7287" s="11">
        <v>114872585</v>
      </c>
      <c r="L7287" s="11">
        <v>114872585</v>
      </c>
      <c r="M7287" s="11">
        <v>12732161</v>
      </c>
      <c r="N7287" s="13">
        <v>0.94217279084812</v>
      </c>
      <c r="O7287" s="14" t="s">
        <v>537</v>
      </c>
      <c r="P7287" s="14">
        <v>0.52173083568548617</v>
      </c>
      <c r="Q7287" s="5" t="s">
        <v>543</v>
      </c>
      <c r="XEE7287" s="3">
        <v>0.52173083568548595</v>
      </c>
      <c r="XEF7287" s="4">
        <v>0.55375281556988898</v>
      </c>
      <c r="XEG7287" s="2" t="s">
        <v>13</v>
      </c>
      <c r="XEH7287" s="1">
        <v>7</v>
      </c>
    </row>
    <row r="7288" spans="1:17 16359:16362" ht="30" hidden="1" x14ac:dyDescent="0.25">
      <c r="A7288" s="6">
        <v>88</v>
      </c>
      <c r="B7288" s="7" t="s">
        <v>529</v>
      </c>
      <c r="C7288" s="7" t="s">
        <v>268</v>
      </c>
      <c r="D7288" s="7" t="s">
        <v>310</v>
      </c>
      <c r="E7288" s="7" t="s">
        <v>311</v>
      </c>
      <c r="F7288" s="5"/>
      <c r="G7288" s="11">
        <v>4017386299</v>
      </c>
      <c r="H7288" s="11">
        <f t="shared" si="113"/>
        <v>3084473574</v>
      </c>
      <c r="I7288" s="11">
        <v>0</v>
      </c>
      <c r="J7288" s="11">
        <v>3084473574</v>
      </c>
      <c r="K7288" s="11">
        <v>2098703796</v>
      </c>
      <c r="L7288" s="11">
        <v>2098703796</v>
      </c>
      <c r="M7288" s="11">
        <v>932912725</v>
      </c>
      <c r="N7288" s="13">
        <v>0.76778117523021905</v>
      </c>
      <c r="O7288" s="14" t="s">
        <v>535</v>
      </c>
      <c r="P7288" s="14">
        <v>0.52240527542059012</v>
      </c>
      <c r="Q7288" s="5" t="s">
        <v>543</v>
      </c>
      <c r="XEE7288" s="3">
        <v>0.52240527542059001</v>
      </c>
      <c r="XEF7288" s="4">
        <v>0.68040907002434203</v>
      </c>
      <c r="XEG7288" s="2" t="s">
        <v>13</v>
      </c>
      <c r="XEH7288" s="1">
        <v>7</v>
      </c>
    </row>
    <row r="7289" spans="1:17 16359:16362" hidden="1" x14ac:dyDescent="0.25">
      <c r="A7289" s="6">
        <v>88</v>
      </c>
      <c r="B7289" s="7" t="s">
        <v>529</v>
      </c>
      <c r="C7289" s="7" t="s">
        <v>268</v>
      </c>
      <c r="D7289" s="7" t="s">
        <v>310</v>
      </c>
      <c r="E7289" s="7" t="s">
        <v>258</v>
      </c>
      <c r="F7289" s="6">
        <v>21</v>
      </c>
      <c r="G7289" s="11">
        <v>3797210344</v>
      </c>
      <c r="H7289" s="11">
        <f t="shared" si="113"/>
        <v>2877029780</v>
      </c>
      <c r="I7289" s="11">
        <v>0</v>
      </c>
      <c r="J7289" s="11">
        <v>2877029780</v>
      </c>
      <c r="K7289" s="11">
        <v>1983831211</v>
      </c>
      <c r="L7289" s="11">
        <v>1983831211</v>
      </c>
      <c r="M7289" s="11">
        <v>920180564</v>
      </c>
      <c r="N7289" s="13">
        <v>0.75766932020134603</v>
      </c>
      <c r="O7289" s="14" t="s">
        <v>535</v>
      </c>
      <c r="P7289" s="14">
        <v>0.52244438186961817</v>
      </c>
      <c r="Q7289" s="5" t="s">
        <v>543</v>
      </c>
      <c r="XEE7289" s="3">
        <v>0.52244438186961795</v>
      </c>
      <c r="XEF7289" s="4">
        <v>0.68954142386388495</v>
      </c>
      <c r="XEG7289" s="2" t="s">
        <v>13</v>
      </c>
      <c r="XEH7289" s="1">
        <v>7</v>
      </c>
    </row>
    <row r="7290" spans="1:17 16359:16362" hidden="1" x14ac:dyDescent="0.25">
      <c r="A7290" s="6">
        <v>88</v>
      </c>
      <c r="B7290" s="7" t="s">
        <v>529</v>
      </c>
      <c r="C7290" s="7" t="s">
        <v>268</v>
      </c>
      <c r="D7290" s="7" t="s">
        <v>310</v>
      </c>
      <c r="E7290" s="7" t="s">
        <v>14</v>
      </c>
      <c r="F7290" s="6">
        <v>27</v>
      </c>
      <c r="G7290" s="11">
        <v>220175955</v>
      </c>
      <c r="H7290" s="11">
        <f t="shared" si="113"/>
        <v>207443794</v>
      </c>
      <c r="I7290" s="11">
        <v>0</v>
      </c>
      <c r="J7290" s="11">
        <v>207443794</v>
      </c>
      <c r="K7290" s="11">
        <v>114872585</v>
      </c>
      <c r="L7290" s="11">
        <v>114872585</v>
      </c>
      <c r="M7290" s="11">
        <v>12732161</v>
      </c>
      <c r="N7290" s="13">
        <v>0.94217279084812</v>
      </c>
      <c r="O7290" s="14" t="s">
        <v>537</v>
      </c>
      <c r="P7290" s="14">
        <v>0.52173083568548617</v>
      </c>
      <c r="Q7290" s="5" t="s">
        <v>543</v>
      </c>
      <c r="XEE7290" s="3">
        <v>0.52173083568548595</v>
      </c>
      <c r="XEF7290" s="4">
        <v>0.55375281556988898</v>
      </c>
      <c r="XEG7290" s="2" t="s">
        <v>13</v>
      </c>
      <c r="XEH7290" s="1">
        <v>7</v>
      </c>
    </row>
    <row r="7291" spans="1:17 16359:16362" ht="45" hidden="1" x14ac:dyDescent="0.25">
      <c r="A7291" s="6">
        <v>88</v>
      </c>
      <c r="B7291" s="7" t="s">
        <v>529</v>
      </c>
      <c r="C7291" s="7" t="s">
        <v>270</v>
      </c>
      <c r="D7291" s="7" t="s">
        <v>314</v>
      </c>
      <c r="E7291" s="7" t="s">
        <v>279</v>
      </c>
      <c r="F7291" s="5"/>
      <c r="G7291" s="11">
        <v>193211567</v>
      </c>
      <c r="H7291" s="11">
        <f t="shared" si="113"/>
        <v>193211567</v>
      </c>
      <c r="I7291" s="11">
        <v>0</v>
      </c>
      <c r="J7291" s="11">
        <v>193211567</v>
      </c>
      <c r="K7291" s="11">
        <v>102595997</v>
      </c>
      <c r="L7291" s="11">
        <v>102595997</v>
      </c>
      <c r="M7291" s="11">
        <v>0</v>
      </c>
      <c r="N7291" s="13">
        <v>1</v>
      </c>
      <c r="O7291" s="14" t="s">
        <v>537</v>
      </c>
      <c r="P7291" s="14">
        <v>0.53100338966765903</v>
      </c>
      <c r="Q7291" s="5" t="s">
        <v>543</v>
      </c>
      <c r="XEE7291" s="3">
        <v>0.53100338966765903</v>
      </c>
      <c r="XEF7291" s="4">
        <v>0.53100338966765903</v>
      </c>
      <c r="XEG7291" s="2" t="s">
        <v>29</v>
      </c>
      <c r="XEH7291" s="1">
        <v>7</v>
      </c>
    </row>
    <row r="7292" spans="1:17 16359:16362" hidden="1" x14ac:dyDescent="0.25">
      <c r="A7292" s="6">
        <v>88</v>
      </c>
      <c r="B7292" s="7" t="s">
        <v>529</v>
      </c>
      <c r="C7292" s="7" t="s">
        <v>270</v>
      </c>
      <c r="D7292" s="7" t="s">
        <v>314</v>
      </c>
      <c r="E7292" s="7" t="s">
        <v>14</v>
      </c>
      <c r="F7292" s="6">
        <v>27</v>
      </c>
      <c r="G7292" s="11">
        <v>193211567</v>
      </c>
      <c r="H7292" s="11">
        <f t="shared" si="113"/>
        <v>193211567</v>
      </c>
      <c r="I7292" s="11">
        <v>0</v>
      </c>
      <c r="J7292" s="11">
        <v>193211567</v>
      </c>
      <c r="K7292" s="11">
        <v>102595997</v>
      </c>
      <c r="L7292" s="11">
        <v>102595997</v>
      </c>
      <c r="M7292" s="11">
        <v>0</v>
      </c>
      <c r="N7292" s="13">
        <v>1</v>
      </c>
      <c r="O7292" s="14" t="s">
        <v>537</v>
      </c>
      <c r="P7292" s="14">
        <v>0.53100338966765903</v>
      </c>
      <c r="Q7292" s="5" t="s">
        <v>543</v>
      </c>
      <c r="XEE7292" s="3">
        <v>0.53100338966765903</v>
      </c>
      <c r="XEF7292" s="4">
        <v>0.53100338966765903</v>
      </c>
      <c r="XEG7292" s="2" t="s">
        <v>29</v>
      </c>
      <c r="XEH7292" s="1">
        <v>7</v>
      </c>
    </row>
    <row r="7293" spans="1:17 16359:16362" ht="45" hidden="1" x14ac:dyDescent="0.25">
      <c r="A7293" s="6">
        <v>88</v>
      </c>
      <c r="B7293" s="7" t="s">
        <v>529</v>
      </c>
      <c r="C7293" s="7" t="s">
        <v>270</v>
      </c>
      <c r="D7293" s="7" t="s">
        <v>315</v>
      </c>
      <c r="E7293" s="7" t="s">
        <v>281</v>
      </c>
      <c r="F7293" s="5"/>
      <c r="G7293" s="11">
        <v>25008749</v>
      </c>
      <c r="H7293" s="11">
        <f t="shared" si="113"/>
        <v>12276588</v>
      </c>
      <c r="I7293" s="11">
        <v>0</v>
      </c>
      <c r="J7293" s="11">
        <v>12276588</v>
      </c>
      <c r="K7293" s="11">
        <v>12276588</v>
      </c>
      <c r="L7293" s="11">
        <v>12276588</v>
      </c>
      <c r="M7293" s="11">
        <v>12732161</v>
      </c>
      <c r="N7293" s="13">
        <v>0.490891727531033</v>
      </c>
      <c r="O7293" s="14" t="s">
        <v>535</v>
      </c>
      <c r="P7293" s="14">
        <v>0.49089172753103322</v>
      </c>
      <c r="Q7293" s="5" t="s">
        <v>543</v>
      </c>
      <c r="XEE7293" s="3">
        <v>0.490891727531033</v>
      </c>
      <c r="XEF7293" s="4">
        <v>1</v>
      </c>
      <c r="XEG7293" s="2" t="s">
        <v>29</v>
      </c>
      <c r="XEH7293" s="1">
        <v>7</v>
      </c>
    </row>
    <row r="7294" spans="1:17 16359:16362" hidden="1" x14ac:dyDescent="0.25">
      <c r="A7294" s="6">
        <v>88</v>
      </c>
      <c r="B7294" s="7" t="s">
        <v>529</v>
      </c>
      <c r="C7294" s="7" t="s">
        <v>270</v>
      </c>
      <c r="D7294" s="7" t="s">
        <v>315</v>
      </c>
      <c r="E7294" s="7" t="s">
        <v>14</v>
      </c>
      <c r="F7294" s="6">
        <v>27</v>
      </c>
      <c r="G7294" s="11">
        <v>25008749</v>
      </c>
      <c r="H7294" s="11">
        <f t="shared" si="113"/>
        <v>12276588</v>
      </c>
      <c r="I7294" s="11">
        <v>0</v>
      </c>
      <c r="J7294" s="11">
        <v>12276588</v>
      </c>
      <c r="K7294" s="11">
        <v>12276588</v>
      </c>
      <c r="L7294" s="11">
        <v>12276588</v>
      </c>
      <c r="M7294" s="11">
        <v>12732161</v>
      </c>
      <c r="N7294" s="13">
        <v>0.490891727531033</v>
      </c>
      <c r="O7294" s="14" t="s">
        <v>535</v>
      </c>
      <c r="P7294" s="14">
        <v>0.49089172753103322</v>
      </c>
      <c r="Q7294" s="5" t="s">
        <v>543</v>
      </c>
      <c r="XEE7294" s="3">
        <v>0.490891727531033</v>
      </c>
      <c r="XEF7294" s="4">
        <v>1</v>
      </c>
      <c r="XEG7294" s="2" t="s">
        <v>29</v>
      </c>
      <c r="XEH7294" s="1">
        <v>7</v>
      </c>
    </row>
    <row r="7295" spans="1:17 16359:16362" hidden="1" x14ac:dyDescent="0.25">
      <c r="A7295" s="6">
        <v>88</v>
      </c>
      <c r="B7295" s="7" t="s">
        <v>529</v>
      </c>
      <c r="C7295" s="7" t="s">
        <v>270</v>
      </c>
      <c r="D7295" s="7" t="s">
        <v>316</v>
      </c>
      <c r="E7295" s="7" t="s">
        <v>317</v>
      </c>
      <c r="F7295" s="5"/>
      <c r="G7295" s="11">
        <v>2087434599</v>
      </c>
      <c r="H7295" s="11">
        <f t="shared" si="113"/>
        <v>1487361110</v>
      </c>
      <c r="I7295" s="11">
        <v>0</v>
      </c>
      <c r="J7295" s="11">
        <v>1487361110</v>
      </c>
      <c r="K7295" s="11">
        <v>1175189119</v>
      </c>
      <c r="L7295" s="11">
        <v>1175189119</v>
      </c>
      <c r="M7295" s="11">
        <v>600073489</v>
      </c>
      <c r="N7295" s="13">
        <v>0.71253063962460494</v>
      </c>
      <c r="O7295" s="14" t="s">
        <v>535</v>
      </c>
      <c r="P7295" s="14">
        <v>0.56298248556528785</v>
      </c>
      <c r="Q7295" s="5" t="s">
        <v>543</v>
      </c>
      <c r="XEE7295" s="3">
        <v>0.56298248556528796</v>
      </c>
      <c r="XEF7295" s="4">
        <v>0.79011687955186605</v>
      </c>
      <c r="XEG7295" s="2" t="s">
        <v>29</v>
      </c>
      <c r="XEH7295" s="1">
        <v>7</v>
      </c>
    </row>
    <row r="7296" spans="1:17 16359:16362" hidden="1" x14ac:dyDescent="0.25">
      <c r="A7296" s="6">
        <v>88</v>
      </c>
      <c r="B7296" s="7" t="s">
        <v>529</v>
      </c>
      <c r="C7296" s="7" t="s">
        <v>270</v>
      </c>
      <c r="D7296" s="7" t="s">
        <v>316</v>
      </c>
      <c r="E7296" s="7" t="s">
        <v>258</v>
      </c>
      <c r="F7296" s="6">
        <v>21</v>
      </c>
      <c r="G7296" s="11">
        <v>2087434599</v>
      </c>
      <c r="H7296" s="11">
        <f t="shared" si="113"/>
        <v>1487361110</v>
      </c>
      <c r="I7296" s="11">
        <v>0</v>
      </c>
      <c r="J7296" s="11">
        <v>1487361110</v>
      </c>
      <c r="K7296" s="11">
        <v>1175189119</v>
      </c>
      <c r="L7296" s="11">
        <v>1175189119</v>
      </c>
      <c r="M7296" s="11">
        <v>600073489</v>
      </c>
      <c r="N7296" s="13">
        <v>0.71253063962460494</v>
      </c>
      <c r="O7296" s="14" t="s">
        <v>535</v>
      </c>
      <c r="P7296" s="14">
        <v>0.56298248556528785</v>
      </c>
      <c r="Q7296" s="5" t="s">
        <v>543</v>
      </c>
      <c r="XEE7296" s="3">
        <v>0.56298248556528796</v>
      </c>
      <c r="XEF7296" s="4">
        <v>0.79011687955186605</v>
      </c>
      <c r="XEG7296" s="2" t="s">
        <v>29</v>
      </c>
      <c r="XEH7296" s="1">
        <v>7</v>
      </c>
    </row>
    <row r="7297" spans="1:17 16359:16362" ht="30" hidden="1" x14ac:dyDescent="0.25">
      <c r="A7297" s="6">
        <v>88</v>
      </c>
      <c r="B7297" s="7" t="s">
        <v>529</v>
      </c>
      <c r="C7297" s="7" t="s">
        <v>270</v>
      </c>
      <c r="D7297" s="7" t="s">
        <v>330</v>
      </c>
      <c r="E7297" s="7" t="s">
        <v>331</v>
      </c>
      <c r="F7297" s="5"/>
      <c r="G7297" s="11">
        <v>1102600345</v>
      </c>
      <c r="H7297" s="11">
        <f t="shared" si="113"/>
        <v>782493270</v>
      </c>
      <c r="I7297" s="11">
        <v>0</v>
      </c>
      <c r="J7297" s="11">
        <v>782493270</v>
      </c>
      <c r="K7297" s="11">
        <v>398364780</v>
      </c>
      <c r="L7297" s="11">
        <v>398364780</v>
      </c>
      <c r="M7297" s="11">
        <v>320107075</v>
      </c>
      <c r="N7297" s="13">
        <v>0.70967987045206304</v>
      </c>
      <c r="O7297" s="14" t="s">
        <v>535</v>
      </c>
      <c r="P7297" s="14">
        <v>0.36129571499453866</v>
      </c>
      <c r="Q7297" s="5" t="s">
        <v>543</v>
      </c>
      <c r="XEE7297" s="3">
        <v>0.361295714994539</v>
      </c>
      <c r="XEF7297" s="4">
        <v>0.50909674916437297</v>
      </c>
      <c r="XEG7297" s="2" t="s">
        <v>29</v>
      </c>
      <c r="XEH7297" s="1">
        <v>7</v>
      </c>
    </row>
    <row r="7298" spans="1:17 16359:16362" hidden="1" x14ac:dyDescent="0.25">
      <c r="A7298" s="6">
        <v>88</v>
      </c>
      <c r="B7298" s="7" t="s">
        <v>529</v>
      </c>
      <c r="C7298" s="7" t="s">
        <v>270</v>
      </c>
      <c r="D7298" s="7" t="s">
        <v>330</v>
      </c>
      <c r="E7298" s="7" t="s">
        <v>258</v>
      </c>
      <c r="F7298" s="6">
        <v>21</v>
      </c>
      <c r="G7298" s="11">
        <v>1102600345</v>
      </c>
      <c r="H7298" s="11">
        <f t="shared" si="113"/>
        <v>782493270</v>
      </c>
      <c r="I7298" s="11">
        <v>0</v>
      </c>
      <c r="J7298" s="11">
        <v>782493270</v>
      </c>
      <c r="K7298" s="11">
        <v>398364780</v>
      </c>
      <c r="L7298" s="11">
        <v>398364780</v>
      </c>
      <c r="M7298" s="11">
        <v>320107075</v>
      </c>
      <c r="N7298" s="13">
        <v>0.70967987045206304</v>
      </c>
      <c r="O7298" s="14" t="s">
        <v>535</v>
      </c>
      <c r="P7298" s="14">
        <v>0.36129571499453866</v>
      </c>
      <c r="Q7298" s="5" t="s">
        <v>543</v>
      </c>
      <c r="XEE7298" s="3">
        <v>0.361295714994539</v>
      </c>
      <c r="XEF7298" s="4">
        <v>0.50909674916437297</v>
      </c>
      <c r="XEG7298" s="2" t="s">
        <v>29</v>
      </c>
      <c r="XEH7298" s="1">
        <v>7</v>
      </c>
    </row>
    <row r="7299" spans="1:17 16359:16362" ht="30" hidden="1" x14ac:dyDescent="0.25">
      <c r="A7299" s="6">
        <v>88</v>
      </c>
      <c r="B7299" s="7" t="s">
        <v>529</v>
      </c>
      <c r="C7299" s="7" t="s">
        <v>270</v>
      </c>
      <c r="D7299" s="7" t="s">
        <v>334</v>
      </c>
      <c r="E7299" s="7" t="s">
        <v>335</v>
      </c>
      <c r="F7299" s="5"/>
      <c r="G7299" s="11">
        <v>609131039</v>
      </c>
      <c r="H7299" s="11">
        <f t="shared" ref="H7299:H7362" si="114">+J7299+I7299</f>
        <v>609131039</v>
      </c>
      <c r="I7299" s="11">
        <v>0</v>
      </c>
      <c r="J7299" s="11">
        <v>609131039</v>
      </c>
      <c r="K7299" s="11">
        <v>410277312</v>
      </c>
      <c r="L7299" s="11">
        <v>410277312</v>
      </c>
      <c r="M7299" s="11">
        <v>0</v>
      </c>
      <c r="N7299" s="13">
        <v>1</v>
      </c>
      <c r="O7299" s="14" t="s">
        <v>537</v>
      </c>
      <c r="P7299" s="14">
        <v>0.67354524023852935</v>
      </c>
      <c r="Q7299" s="5" t="s">
        <v>546</v>
      </c>
      <c r="XEE7299" s="3">
        <v>0.67354524023852902</v>
      </c>
      <c r="XEF7299" s="4">
        <v>0.67354524023852902</v>
      </c>
      <c r="XEG7299" s="2" t="s">
        <v>29</v>
      </c>
      <c r="XEH7299" s="1">
        <v>7</v>
      </c>
    </row>
    <row r="7300" spans="1:17 16359:16362" hidden="1" x14ac:dyDescent="0.25">
      <c r="A7300" s="6">
        <v>88</v>
      </c>
      <c r="B7300" s="7" t="s">
        <v>529</v>
      </c>
      <c r="C7300" s="7" t="s">
        <v>270</v>
      </c>
      <c r="D7300" s="7" t="s">
        <v>334</v>
      </c>
      <c r="E7300" s="7" t="s">
        <v>258</v>
      </c>
      <c r="F7300" s="6">
        <v>21</v>
      </c>
      <c r="G7300" s="11">
        <v>607175400</v>
      </c>
      <c r="H7300" s="11">
        <f t="shared" si="114"/>
        <v>607175400</v>
      </c>
      <c r="I7300" s="11">
        <v>0</v>
      </c>
      <c r="J7300" s="11">
        <v>607175400</v>
      </c>
      <c r="K7300" s="11">
        <v>410277312</v>
      </c>
      <c r="L7300" s="11">
        <v>410277312</v>
      </c>
      <c r="M7300" s="11">
        <v>0</v>
      </c>
      <c r="N7300" s="13">
        <v>1</v>
      </c>
      <c r="O7300" s="14" t="s">
        <v>537</v>
      </c>
      <c r="P7300" s="14">
        <v>0.67571464851836882</v>
      </c>
      <c r="Q7300" s="5" t="s">
        <v>546</v>
      </c>
      <c r="XEE7300" s="3">
        <v>0.67571464851836904</v>
      </c>
      <c r="XEF7300" s="4">
        <v>0.67571464851836904</v>
      </c>
      <c r="XEG7300" s="2" t="s">
        <v>29</v>
      </c>
      <c r="XEH7300" s="1">
        <v>7</v>
      </c>
    </row>
    <row r="7301" spans="1:17 16359:16362" hidden="1" x14ac:dyDescent="0.25">
      <c r="A7301" s="6">
        <v>88</v>
      </c>
      <c r="B7301" s="7" t="s">
        <v>529</v>
      </c>
      <c r="C7301" s="7" t="s">
        <v>270</v>
      </c>
      <c r="D7301" s="7" t="s">
        <v>334</v>
      </c>
      <c r="E7301" s="7" t="s">
        <v>14</v>
      </c>
      <c r="F7301" s="6">
        <v>27</v>
      </c>
      <c r="G7301" s="11">
        <v>1955639</v>
      </c>
      <c r="H7301" s="11">
        <f t="shared" si="114"/>
        <v>1955639</v>
      </c>
      <c r="I7301" s="11">
        <v>0</v>
      </c>
      <c r="J7301" s="11">
        <v>1955639</v>
      </c>
      <c r="K7301" s="11">
        <v>0</v>
      </c>
      <c r="L7301" s="11">
        <v>0</v>
      </c>
      <c r="M7301" s="11">
        <v>0</v>
      </c>
      <c r="N7301" s="13">
        <v>1</v>
      </c>
      <c r="O7301" s="14" t="s">
        <v>537</v>
      </c>
      <c r="P7301" s="14">
        <v>0</v>
      </c>
      <c r="Q7301" s="5" t="s">
        <v>543</v>
      </c>
      <c r="XEE7301" s="3">
        <v>0</v>
      </c>
      <c r="XEF7301" s="4">
        <v>0</v>
      </c>
      <c r="XEG7301" s="2" t="s">
        <v>29</v>
      </c>
      <c r="XEH7301" s="1">
        <v>7</v>
      </c>
    </row>
    <row r="7302" spans="1:17 16359:16362" ht="45" hidden="1" x14ac:dyDescent="0.25">
      <c r="A7302" s="6">
        <v>88</v>
      </c>
      <c r="B7302" s="7" t="s">
        <v>529</v>
      </c>
      <c r="C7302" s="7" t="s">
        <v>265</v>
      </c>
      <c r="D7302" s="7" t="s">
        <v>355</v>
      </c>
      <c r="E7302" s="7" t="s">
        <v>356</v>
      </c>
      <c r="F7302" s="5"/>
      <c r="G7302" s="11">
        <v>907025688</v>
      </c>
      <c r="H7302" s="11">
        <f t="shared" si="114"/>
        <v>897781474</v>
      </c>
      <c r="I7302" s="11">
        <v>1433000</v>
      </c>
      <c r="J7302" s="11">
        <v>896348474</v>
      </c>
      <c r="K7302" s="11">
        <v>183927527</v>
      </c>
      <c r="L7302" s="11">
        <v>183927527</v>
      </c>
      <c r="M7302" s="11">
        <v>9244214</v>
      </c>
      <c r="N7302" s="13">
        <v>0.98822832237139502</v>
      </c>
      <c r="O7302" s="14" t="s">
        <v>537</v>
      </c>
      <c r="P7302" s="14">
        <v>0.20278094593501744</v>
      </c>
      <c r="Q7302" s="5" t="s">
        <v>543</v>
      </c>
      <c r="XEE7302" s="3">
        <v>0.202780945935017</v>
      </c>
      <c r="XEF7302" s="4">
        <v>0.20519645242348</v>
      </c>
      <c r="XEG7302" s="2" t="s">
        <v>13</v>
      </c>
      <c r="XEH7302" s="1">
        <v>7</v>
      </c>
    </row>
    <row r="7303" spans="1:17 16359:16362" hidden="1" x14ac:dyDescent="0.25">
      <c r="A7303" s="6">
        <v>88</v>
      </c>
      <c r="B7303" s="7" t="s">
        <v>529</v>
      </c>
      <c r="C7303" s="7" t="s">
        <v>265</v>
      </c>
      <c r="D7303" s="7" t="s">
        <v>355</v>
      </c>
      <c r="E7303" s="7" t="s">
        <v>256</v>
      </c>
      <c r="F7303" s="6">
        <v>16</v>
      </c>
      <c r="G7303" s="11">
        <v>907025688</v>
      </c>
      <c r="H7303" s="11">
        <f t="shared" si="114"/>
        <v>897781474</v>
      </c>
      <c r="I7303" s="11">
        <v>1433000</v>
      </c>
      <c r="J7303" s="11">
        <v>896348474</v>
      </c>
      <c r="K7303" s="11">
        <v>183927527</v>
      </c>
      <c r="L7303" s="11">
        <v>183927527</v>
      </c>
      <c r="M7303" s="11">
        <v>9244214</v>
      </c>
      <c r="N7303" s="13">
        <v>0.98822832237139502</v>
      </c>
      <c r="O7303" s="14" t="s">
        <v>537</v>
      </c>
      <c r="P7303" s="14">
        <v>0.20278094593501744</v>
      </c>
      <c r="Q7303" s="5" t="s">
        <v>543</v>
      </c>
      <c r="XEE7303" s="3">
        <v>0.202780945935017</v>
      </c>
      <c r="XEF7303" s="4">
        <v>0.20519645242348</v>
      </c>
      <c r="XEG7303" s="2" t="s">
        <v>13</v>
      </c>
      <c r="XEH7303" s="1">
        <v>7</v>
      </c>
    </row>
    <row r="7304" spans="1:17 16359:16362" ht="45" hidden="1" x14ac:dyDescent="0.25">
      <c r="A7304" s="6">
        <v>88</v>
      </c>
      <c r="B7304" s="7" t="s">
        <v>529</v>
      </c>
      <c r="C7304" s="7" t="s">
        <v>268</v>
      </c>
      <c r="D7304" s="7" t="s">
        <v>357</v>
      </c>
      <c r="E7304" s="7" t="s">
        <v>356</v>
      </c>
      <c r="F7304" s="5"/>
      <c r="G7304" s="11">
        <v>907025688</v>
      </c>
      <c r="H7304" s="11">
        <f t="shared" si="114"/>
        <v>897781474</v>
      </c>
      <c r="I7304" s="11">
        <v>1433000</v>
      </c>
      <c r="J7304" s="11">
        <v>896348474</v>
      </c>
      <c r="K7304" s="11">
        <v>183927527</v>
      </c>
      <c r="L7304" s="11">
        <v>183927527</v>
      </c>
      <c r="M7304" s="11">
        <v>9244214</v>
      </c>
      <c r="N7304" s="13">
        <v>0.98822832237139502</v>
      </c>
      <c r="O7304" s="14" t="s">
        <v>537</v>
      </c>
      <c r="P7304" s="14">
        <v>0.20278094593501744</v>
      </c>
      <c r="Q7304" s="5" t="s">
        <v>543</v>
      </c>
      <c r="XEE7304" s="3">
        <v>0.202780945935017</v>
      </c>
      <c r="XEF7304" s="4">
        <v>0.20519645242348</v>
      </c>
      <c r="XEG7304" s="2" t="s">
        <v>13</v>
      </c>
      <c r="XEH7304" s="1">
        <v>7</v>
      </c>
    </row>
    <row r="7305" spans="1:17 16359:16362" hidden="1" x14ac:dyDescent="0.25">
      <c r="A7305" s="6">
        <v>88</v>
      </c>
      <c r="B7305" s="7" t="s">
        <v>529</v>
      </c>
      <c r="C7305" s="7" t="s">
        <v>268</v>
      </c>
      <c r="D7305" s="7" t="s">
        <v>357</v>
      </c>
      <c r="E7305" s="7" t="s">
        <v>256</v>
      </c>
      <c r="F7305" s="6">
        <v>16</v>
      </c>
      <c r="G7305" s="11">
        <v>907025688</v>
      </c>
      <c r="H7305" s="11">
        <f t="shared" si="114"/>
        <v>897781474</v>
      </c>
      <c r="I7305" s="11">
        <v>1433000</v>
      </c>
      <c r="J7305" s="11">
        <v>896348474</v>
      </c>
      <c r="K7305" s="11">
        <v>183927527</v>
      </c>
      <c r="L7305" s="11">
        <v>183927527</v>
      </c>
      <c r="M7305" s="11">
        <v>9244214</v>
      </c>
      <c r="N7305" s="13">
        <v>0.98822832237139502</v>
      </c>
      <c r="O7305" s="14" t="s">
        <v>537</v>
      </c>
      <c r="P7305" s="14">
        <v>0.20278094593501744</v>
      </c>
      <c r="Q7305" s="5" t="s">
        <v>543</v>
      </c>
      <c r="XEE7305" s="3">
        <v>0.202780945935017</v>
      </c>
      <c r="XEF7305" s="4">
        <v>0.20519645242348</v>
      </c>
      <c r="XEG7305" s="2" t="s">
        <v>13</v>
      </c>
      <c r="XEH7305" s="1">
        <v>7</v>
      </c>
    </row>
    <row r="7306" spans="1:17 16359:16362" ht="45" hidden="1" x14ac:dyDescent="0.25">
      <c r="A7306" s="6">
        <v>88</v>
      </c>
      <c r="B7306" s="7" t="s">
        <v>529</v>
      </c>
      <c r="C7306" s="7" t="s">
        <v>270</v>
      </c>
      <c r="D7306" s="7" t="s">
        <v>358</v>
      </c>
      <c r="E7306" s="7" t="s">
        <v>279</v>
      </c>
      <c r="F7306" s="5"/>
      <c r="G7306" s="11">
        <v>30093000</v>
      </c>
      <c r="H7306" s="11">
        <f t="shared" si="114"/>
        <v>30093000</v>
      </c>
      <c r="I7306" s="11">
        <v>1433000</v>
      </c>
      <c r="J7306" s="11">
        <v>28660000</v>
      </c>
      <c r="K7306" s="11">
        <v>14712133</v>
      </c>
      <c r="L7306" s="11">
        <v>14712133</v>
      </c>
      <c r="M7306" s="11">
        <v>0</v>
      </c>
      <c r="N7306" s="13">
        <v>0.952380952380952</v>
      </c>
      <c r="O7306" s="14" t="s">
        <v>537</v>
      </c>
      <c r="P7306" s="14">
        <v>0.48888887781211576</v>
      </c>
      <c r="Q7306" s="5" t="s">
        <v>543</v>
      </c>
      <c r="XEE7306" s="3">
        <v>0.48888887781211599</v>
      </c>
      <c r="XEF7306" s="4">
        <v>0.51333332170272195</v>
      </c>
      <c r="XEG7306" s="2" t="s">
        <v>29</v>
      </c>
      <c r="XEH7306" s="1">
        <v>7</v>
      </c>
    </row>
    <row r="7307" spans="1:17 16359:16362" hidden="1" x14ac:dyDescent="0.25">
      <c r="A7307" s="6">
        <v>88</v>
      </c>
      <c r="B7307" s="7" t="s">
        <v>529</v>
      </c>
      <c r="C7307" s="7" t="s">
        <v>270</v>
      </c>
      <c r="D7307" s="7" t="s">
        <v>358</v>
      </c>
      <c r="E7307" s="7" t="s">
        <v>256</v>
      </c>
      <c r="F7307" s="6">
        <v>16</v>
      </c>
      <c r="G7307" s="11">
        <v>30093000</v>
      </c>
      <c r="H7307" s="11">
        <f t="shared" si="114"/>
        <v>30093000</v>
      </c>
      <c r="I7307" s="11">
        <v>1433000</v>
      </c>
      <c r="J7307" s="11">
        <v>28660000</v>
      </c>
      <c r="K7307" s="11">
        <v>14712133</v>
      </c>
      <c r="L7307" s="11">
        <v>14712133</v>
      </c>
      <c r="M7307" s="11">
        <v>0</v>
      </c>
      <c r="N7307" s="13">
        <v>0.952380952380952</v>
      </c>
      <c r="O7307" s="14" t="s">
        <v>537</v>
      </c>
      <c r="P7307" s="14">
        <v>0.48888887781211576</v>
      </c>
      <c r="Q7307" s="5" t="s">
        <v>543</v>
      </c>
      <c r="XEE7307" s="3">
        <v>0.48888887781211599</v>
      </c>
      <c r="XEF7307" s="4">
        <v>0.51333332170272195</v>
      </c>
      <c r="XEG7307" s="2" t="s">
        <v>29</v>
      </c>
      <c r="XEH7307" s="1">
        <v>7</v>
      </c>
    </row>
    <row r="7308" spans="1:17 16359:16362" ht="45" hidden="1" x14ac:dyDescent="0.25">
      <c r="A7308" s="6">
        <v>88</v>
      </c>
      <c r="B7308" s="7" t="s">
        <v>529</v>
      </c>
      <c r="C7308" s="7" t="s">
        <v>270</v>
      </c>
      <c r="D7308" s="7" t="s">
        <v>359</v>
      </c>
      <c r="E7308" s="7" t="s">
        <v>360</v>
      </c>
      <c r="F7308" s="5"/>
      <c r="G7308" s="11">
        <v>12000000</v>
      </c>
      <c r="H7308" s="11">
        <f t="shared" si="114"/>
        <v>2755786</v>
      </c>
      <c r="I7308" s="11">
        <v>0</v>
      </c>
      <c r="J7308" s="11">
        <v>2755786</v>
      </c>
      <c r="K7308" s="11">
        <v>2755786</v>
      </c>
      <c r="L7308" s="11">
        <v>2755786</v>
      </c>
      <c r="M7308" s="11">
        <v>9244214</v>
      </c>
      <c r="N7308" s="13">
        <v>0.229648833333333</v>
      </c>
      <c r="O7308" s="14" t="s">
        <v>535</v>
      </c>
      <c r="P7308" s="14">
        <v>0.22964883333333333</v>
      </c>
      <c r="Q7308" s="5" t="s">
        <v>543</v>
      </c>
      <c r="XEE7308" s="3">
        <v>0.229648833333333</v>
      </c>
      <c r="XEF7308" s="4">
        <v>1</v>
      </c>
      <c r="XEG7308" s="2" t="s">
        <v>29</v>
      </c>
      <c r="XEH7308" s="1">
        <v>7</v>
      </c>
    </row>
    <row r="7309" spans="1:17 16359:16362" hidden="1" x14ac:dyDescent="0.25">
      <c r="A7309" s="6">
        <v>88</v>
      </c>
      <c r="B7309" s="7" t="s">
        <v>529</v>
      </c>
      <c r="C7309" s="7" t="s">
        <v>270</v>
      </c>
      <c r="D7309" s="7" t="s">
        <v>359</v>
      </c>
      <c r="E7309" s="7" t="s">
        <v>256</v>
      </c>
      <c r="F7309" s="6">
        <v>16</v>
      </c>
      <c r="G7309" s="11">
        <v>12000000</v>
      </c>
      <c r="H7309" s="11">
        <f t="shared" si="114"/>
        <v>2755786</v>
      </c>
      <c r="I7309" s="11">
        <v>0</v>
      </c>
      <c r="J7309" s="11">
        <v>2755786</v>
      </c>
      <c r="K7309" s="11">
        <v>2755786</v>
      </c>
      <c r="L7309" s="11">
        <v>2755786</v>
      </c>
      <c r="M7309" s="11">
        <v>9244214</v>
      </c>
      <c r="N7309" s="13">
        <v>0.229648833333333</v>
      </c>
      <c r="O7309" s="14" t="s">
        <v>535</v>
      </c>
      <c r="P7309" s="14">
        <v>0.22964883333333333</v>
      </c>
      <c r="Q7309" s="5" t="s">
        <v>543</v>
      </c>
      <c r="XEE7309" s="3">
        <v>0.229648833333333</v>
      </c>
      <c r="XEF7309" s="4">
        <v>1</v>
      </c>
      <c r="XEG7309" s="2" t="s">
        <v>29</v>
      </c>
      <c r="XEH7309" s="1">
        <v>7</v>
      </c>
    </row>
    <row r="7310" spans="1:17 16359:16362" hidden="1" x14ac:dyDescent="0.25">
      <c r="A7310" s="6">
        <v>88</v>
      </c>
      <c r="B7310" s="7" t="s">
        <v>529</v>
      </c>
      <c r="C7310" s="7" t="s">
        <v>270</v>
      </c>
      <c r="D7310" s="7" t="s">
        <v>361</v>
      </c>
      <c r="E7310" s="7" t="s">
        <v>362</v>
      </c>
      <c r="F7310" s="5"/>
      <c r="G7310" s="11">
        <v>554865360</v>
      </c>
      <c r="H7310" s="11">
        <f t="shared" si="114"/>
        <v>554865360</v>
      </c>
      <c r="I7310" s="11">
        <v>0</v>
      </c>
      <c r="J7310" s="11">
        <v>554865360</v>
      </c>
      <c r="K7310" s="11">
        <v>166459608</v>
      </c>
      <c r="L7310" s="11">
        <v>166459608</v>
      </c>
      <c r="M7310" s="11">
        <v>0</v>
      </c>
      <c r="N7310" s="13">
        <v>1</v>
      </c>
      <c r="O7310" s="14" t="s">
        <v>537</v>
      </c>
      <c r="P7310" s="14">
        <v>0.3</v>
      </c>
      <c r="Q7310" s="5" t="s">
        <v>543</v>
      </c>
      <c r="XEE7310" s="3">
        <v>0.3</v>
      </c>
      <c r="XEF7310" s="4">
        <v>0.3</v>
      </c>
      <c r="XEG7310" s="2" t="s">
        <v>29</v>
      </c>
      <c r="XEH7310" s="1">
        <v>7</v>
      </c>
    </row>
    <row r="7311" spans="1:17 16359:16362" hidden="1" x14ac:dyDescent="0.25">
      <c r="A7311" s="6">
        <v>88</v>
      </c>
      <c r="B7311" s="7" t="s">
        <v>529</v>
      </c>
      <c r="C7311" s="7" t="s">
        <v>270</v>
      </c>
      <c r="D7311" s="7" t="s">
        <v>361</v>
      </c>
      <c r="E7311" s="7" t="s">
        <v>256</v>
      </c>
      <c r="F7311" s="6">
        <v>16</v>
      </c>
      <c r="G7311" s="11">
        <v>554865360</v>
      </c>
      <c r="H7311" s="11">
        <f t="shared" si="114"/>
        <v>554865360</v>
      </c>
      <c r="I7311" s="11">
        <v>0</v>
      </c>
      <c r="J7311" s="11">
        <v>554865360</v>
      </c>
      <c r="K7311" s="11">
        <v>166459608</v>
      </c>
      <c r="L7311" s="11">
        <v>166459608</v>
      </c>
      <c r="M7311" s="11">
        <v>0</v>
      </c>
      <c r="N7311" s="13">
        <v>1</v>
      </c>
      <c r="O7311" s="14" t="s">
        <v>537</v>
      </c>
      <c r="P7311" s="14">
        <v>0.3</v>
      </c>
      <c r="Q7311" s="5" t="s">
        <v>543</v>
      </c>
      <c r="XEE7311" s="3">
        <v>0.3</v>
      </c>
      <c r="XEF7311" s="4">
        <v>0.3</v>
      </c>
      <c r="XEG7311" s="2" t="s">
        <v>29</v>
      </c>
      <c r="XEH7311" s="1">
        <v>7</v>
      </c>
    </row>
    <row r="7312" spans="1:17 16359:16362" hidden="1" x14ac:dyDescent="0.25">
      <c r="A7312" s="6">
        <v>88</v>
      </c>
      <c r="B7312" s="7" t="s">
        <v>529</v>
      </c>
      <c r="C7312" s="7" t="s">
        <v>270</v>
      </c>
      <c r="D7312" s="7" t="s">
        <v>363</v>
      </c>
      <c r="E7312" s="7" t="s">
        <v>364</v>
      </c>
      <c r="F7312" s="5"/>
      <c r="G7312" s="11">
        <v>310067328</v>
      </c>
      <c r="H7312" s="11">
        <f t="shared" si="114"/>
        <v>310067328</v>
      </c>
      <c r="I7312" s="11">
        <v>0</v>
      </c>
      <c r="J7312" s="11">
        <v>310067328</v>
      </c>
      <c r="K7312" s="11">
        <v>0</v>
      </c>
      <c r="L7312" s="11">
        <v>0</v>
      </c>
      <c r="M7312" s="11">
        <v>0</v>
      </c>
      <c r="N7312" s="13">
        <v>1</v>
      </c>
      <c r="O7312" s="14" t="s">
        <v>537</v>
      </c>
      <c r="P7312" s="14">
        <v>0</v>
      </c>
      <c r="Q7312" s="5" t="s">
        <v>543</v>
      </c>
      <c r="XEE7312" s="3">
        <v>0</v>
      </c>
      <c r="XEF7312" s="4">
        <v>0</v>
      </c>
      <c r="XEG7312" s="2" t="s">
        <v>29</v>
      </c>
      <c r="XEH7312" s="1">
        <v>7</v>
      </c>
    </row>
    <row r="7313" spans="1:17 16359:16362" hidden="1" x14ac:dyDescent="0.25">
      <c r="A7313" s="6">
        <v>88</v>
      </c>
      <c r="B7313" s="7" t="s">
        <v>529</v>
      </c>
      <c r="C7313" s="7" t="s">
        <v>270</v>
      </c>
      <c r="D7313" s="7" t="s">
        <v>363</v>
      </c>
      <c r="E7313" s="7" t="s">
        <v>256</v>
      </c>
      <c r="F7313" s="6">
        <v>16</v>
      </c>
      <c r="G7313" s="11">
        <v>310067328</v>
      </c>
      <c r="H7313" s="11">
        <f t="shared" si="114"/>
        <v>310067328</v>
      </c>
      <c r="I7313" s="11">
        <v>0</v>
      </c>
      <c r="J7313" s="11">
        <v>310067328</v>
      </c>
      <c r="K7313" s="11">
        <v>0</v>
      </c>
      <c r="L7313" s="11">
        <v>0</v>
      </c>
      <c r="M7313" s="11">
        <v>0</v>
      </c>
      <c r="N7313" s="13">
        <v>1</v>
      </c>
      <c r="O7313" s="14" t="s">
        <v>537</v>
      </c>
      <c r="P7313" s="14">
        <v>0</v>
      </c>
      <c r="Q7313" s="5" t="s">
        <v>543</v>
      </c>
      <c r="XEE7313" s="3">
        <v>0</v>
      </c>
      <c r="XEF7313" s="4">
        <v>0</v>
      </c>
      <c r="XEG7313" s="2" t="s">
        <v>29</v>
      </c>
      <c r="XEH7313" s="1">
        <v>7</v>
      </c>
    </row>
    <row r="7314" spans="1:17 16359:16362" ht="60" hidden="1" x14ac:dyDescent="0.25">
      <c r="A7314" s="6">
        <v>88</v>
      </c>
      <c r="B7314" s="7" t="s">
        <v>529</v>
      </c>
      <c r="C7314" s="7" t="s">
        <v>265</v>
      </c>
      <c r="D7314" s="7" t="s">
        <v>367</v>
      </c>
      <c r="E7314" s="7" t="s">
        <v>368</v>
      </c>
      <c r="F7314" s="5"/>
      <c r="G7314" s="11">
        <v>2568770152</v>
      </c>
      <c r="H7314" s="11">
        <f t="shared" si="114"/>
        <v>2481507010</v>
      </c>
      <c r="I7314" s="11">
        <v>23124094</v>
      </c>
      <c r="J7314" s="11">
        <v>2458382916</v>
      </c>
      <c r="K7314" s="11">
        <v>1172765225</v>
      </c>
      <c r="L7314" s="11">
        <v>1172765225</v>
      </c>
      <c r="M7314" s="11">
        <v>87263142</v>
      </c>
      <c r="N7314" s="13">
        <v>0.95702720388818996</v>
      </c>
      <c r="O7314" s="14" t="s">
        <v>537</v>
      </c>
      <c r="P7314" s="14">
        <v>0.45654735753095904</v>
      </c>
      <c r="Q7314" s="5" t="s">
        <v>543</v>
      </c>
      <c r="XEE7314" s="3">
        <v>0.45654735753095899</v>
      </c>
      <c r="XEF7314" s="4">
        <v>0.47704741900345998</v>
      </c>
      <c r="XEG7314" s="2" t="s">
        <v>13</v>
      </c>
      <c r="XEH7314" s="1">
        <v>7</v>
      </c>
    </row>
    <row r="7315" spans="1:17 16359:16362" hidden="1" x14ac:dyDescent="0.25">
      <c r="A7315" s="6">
        <v>88</v>
      </c>
      <c r="B7315" s="7" t="s">
        <v>529</v>
      </c>
      <c r="C7315" s="7" t="s">
        <v>265</v>
      </c>
      <c r="D7315" s="7" t="s">
        <v>367</v>
      </c>
      <c r="E7315" s="7" t="s">
        <v>255</v>
      </c>
      <c r="F7315" s="6">
        <v>11</v>
      </c>
      <c r="G7315" s="11">
        <v>2220821358</v>
      </c>
      <c r="H7315" s="11">
        <f t="shared" si="114"/>
        <v>2220737996</v>
      </c>
      <c r="I7315" s="11">
        <v>12801452</v>
      </c>
      <c r="J7315" s="11">
        <v>2207936544</v>
      </c>
      <c r="K7315" s="11">
        <v>1057199843</v>
      </c>
      <c r="L7315" s="11">
        <v>1057199843</v>
      </c>
      <c r="M7315" s="11">
        <v>83362</v>
      </c>
      <c r="N7315" s="13">
        <v>0.99419817629473595</v>
      </c>
      <c r="O7315" s="14" t="s">
        <v>537</v>
      </c>
      <c r="P7315" s="14">
        <v>0.4760400196943711</v>
      </c>
      <c r="Q7315" s="5" t="s">
        <v>543</v>
      </c>
      <c r="XEE7315" s="3">
        <v>0.47604001969437099</v>
      </c>
      <c r="XEF7315" s="4">
        <v>0.47881803753504998</v>
      </c>
      <c r="XEG7315" s="2" t="s">
        <v>13</v>
      </c>
      <c r="XEH7315" s="1">
        <v>7</v>
      </c>
    </row>
    <row r="7316" spans="1:17 16359:16362" hidden="1" x14ac:dyDescent="0.25">
      <c r="A7316" s="6">
        <v>88</v>
      </c>
      <c r="B7316" s="7" t="s">
        <v>529</v>
      </c>
      <c r="C7316" s="7" t="s">
        <v>265</v>
      </c>
      <c r="D7316" s="7" t="s">
        <v>367</v>
      </c>
      <c r="E7316" s="7" t="s">
        <v>256</v>
      </c>
      <c r="F7316" s="6">
        <v>16</v>
      </c>
      <c r="G7316" s="11">
        <v>347948794</v>
      </c>
      <c r="H7316" s="11">
        <f t="shared" si="114"/>
        <v>260769014</v>
      </c>
      <c r="I7316" s="11">
        <v>10322642</v>
      </c>
      <c r="J7316" s="11">
        <v>250446372</v>
      </c>
      <c r="K7316" s="11">
        <v>115565382</v>
      </c>
      <c r="L7316" s="11">
        <v>115565382</v>
      </c>
      <c r="M7316" s="11">
        <v>87179780</v>
      </c>
      <c r="N7316" s="13">
        <v>0.71977939374608102</v>
      </c>
      <c r="O7316" s="14" t="s">
        <v>535</v>
      </c>
      <c r="P7316" s="14">
        <v>0.33213330235023031</v>
      </c>
      <c r="Q7316" s="5" t="s">
        <v>543</v>
      </c>
      <c r="XEE7316" s="3">
        <v>0.33213330235022998</v>
      </c>
      <c r="XEF7316" s="4">
        <v>0.46143763663703602</v>
      </c>
      <c r="XEG7316" s="2" t="s">
        <v>13</v>
      </c>
      <c r="XEH7316" s="1">
        <v>7</v>
      </c>
    </row>
    <row r="7317" spans="1:17 16359:16362" ht="60" hidden="1" x14ac:dyDescent="0.25">
      <c r="A7317" s="6">
        <v>88</v>
      </c>
      <c r="B7317" s="7" t="s">
        <v>529</v>
      </c>
      <c r="C7317" s="7" t="s">
        <v>268</v>
      </c>
      <c r="D7317" s="7" t="s">
        <v>369</v>
      </c>
      <c r="E7317" s="7" t="s">
        <v>368</v>
      </c>
      <c r="F7317" s="5"/>
      <c r="G7317" s="11">
        <v>2568770152</v>
      </c>
      <c r="H7317" s="11">
        <f t="shared" si="114"/>
        <v>2481507010</v>
      </c>
      <c r="I7317" s="11">
        <v>23124094</v>
      </c>
      <c r="J7317" s="11">
        <v>2458382916</v>
      </c>
      <c r="K7317" s="11">
        <v>1172765225</v>
      </c>
      <c r="L7317" s="11">
        <v>1172765225</v>
      </c>
      <c r="M7317" s="11">
        <v>87263142</v>
      </c>
      <c r="N7317" s="13">
        <v>0.95702720388818996</v>
      </c>
      <c r="O7317" s="14" t="s">
        <v>537</v>
      </c>
      <c r="P7317" s="14">
        <v>0.45654735753095904</v>
      </c>
      <c r="Q7317" s="5" t="s">
        <v>543</v>
      </c>
      <c r="XEE7317" s="3">
        <v>0.45654735753095899</v>
      </c>
      <c r="XEF7317" s="4">
        <v>0.47704741900345998</v>
      </c>
      <c r="XEG7317" s="2" t="s">
        <v>13</v>
      </c>
      <c r="XEH7317" s="1">
        <v>7</v>
      </c>
    </row>
    <row r="7318" spans="1:17 16359:16362" hidden="1" x14ac:dyDescent="0.25">
      <c r="A7318" s="6">
        <v>88</v>
      </c>
      <c r="B7318" s="7" t="s">
        <v>529</v>
      </c>
      <c r="C7318" s="7" t="s">
        <v>268</v>
      </c>
      <c r="D7318" s="7" t="s">
        <v>369</v>
      </c>
      <c r="E7318" s="7" t="s">
        <v>255</v>
      </c>
      <c r="F7318" s="6">
        <v>11</v>
      </c>
      <c r="G7318" s="11">
        <v>2220821358</v>
      </c>
      <c r="H7318" s="11">
        <f t="shared" si="114"/>
        <v>2220737996</v>
      </c>
      <c r="I7318" s="11">
        <v>12801452</v>
      </c>
      <c r="J7318" s="11">
        <v>2207936544</v>
      </c>
      <c r="K7318" s="11">
        <v>1057199843</v>
      </c>
      <c r="L7318" s="11">
        <v>1057199843</v>
      </c>
      <c r="M7318" s="11">
        <v>83362</v>
      </c>
      <c r="N7318" s="13">
        <v>0.99419817629473595</v>
      </c>
      <c r="O7318" s="14" t="s">
        <v>537</v>
      </c>
      <c r="P7318" s="14">
        <v>0.4760400196943711</v>
      </c>
      <c r="Q7318" s="5" t="s">
        <v>543</v>
      </c>
      <c r="XEE7318" s="3">
        <v>0.47604001969437099</v>
      </c>
      <c r="XEF7318" s="4">
        <v>0.47881803753504998</v>
      </c>
      <c r="XEG7318" s="2" t="s">
        <v>13</v>
      </c>
      <c r="XEH7318" s="1">
        <v>7</v>
      </c>
    </row>
    <row r="7319" spans="1:17 16359:16362" hidden="1" x14ac:dyDescent="0.25">
      <c r="A7319" s="6">
        <v>88</v>
      </c>
      <c r="B7319" s="7" t="s">
        <v>529</v>
      </c>
      <c r="C7319" s="7" t="s">
        <v>268</v>
      </c>
      <c r="D7319" s="7" t="s">
        <v>369</v>
      </c>
      <c r="E7319" s="7" t="s">
        <v>256</v>
      </c>
      <c r="F7319" s="6">
        <v>16</v>
      </c>
      <c r="G7319" s="11">
        <v>347948794</v>
      </c>
      <c r="H7319" s="11">
        <f t="shared" si="114"/>
        <v>260769014</v>
      </c>
      <c r="I7319" s="11">
        <v>10322642</v>
      </c>
      <c r="J7319" s="11">
        <v>250446372</v>
      </c>
      <c r="K7319" s="11">
        <v>115565382</v>
      </c>
      <c r="L7319" s="11">
        <v>115565382</v>
      </c>
      <c r="M7319" s="11">
        <v>87179780</v>
      </c>
      <c r="N7319" s="13">
        <v>0.71977939374608102</v>
      </c>
      <c r="O7319" s="14" t="s">
        <v>535</v>
      </c>
      <c r="P7319" s="14">
        <v>0.33213330235023031</v>
      </c>
      <c r="Q7319" s="5" t="s">
        <v>543</v>
      </c>
      <c r="XEE7319" s="3">
        <v>0.33213330235022998</v>
      </c>
      <c r="XEF7319" s="4">
        <v>0.46143763663703602</v>
      </c>
      <c r="XEG7319" s="2" t="s">
        <v>13</v>
      </c>
      <c r="XEH7319" s="1">
        <v>7</v>
      </c>
    </row>
    <row r="7320" spans="1:17 16359:16362" ht="30" hidden="1" x14ac:dyDescent="0.25">
      <c r="A7320" s="6">
        <v>88</v>
      </c>
      <c r="B7320" s="7" t="s">
        <v>529</v>
      </c>
      <c r="C7320" s="7" t="s">
        <v>270</v>
      </c>
      <c r="D7320" s="7" t="s">
        <v>372</v>
      </c>
      <c r="E7320" s="7" t="s">
        <v>373</v>
      </c>
      <c r="F7320" s="5"/>
      <c r="G7320" s="11">
        <v>1065219196</v>
      </c>
      <c r="H7320" s="11">
        <f t="shared" si="114"/>
        <v>1065219196</v>
      </c>
      <c r="I7320" s="11">
        <v>0</v>
      </c>
      <c r="J7320" s="11">
        <v>1065219196</v>
      </c>
      <c r="K7320" s="11">
        <v>517647412</v>
      </c>
      <c r="L7320" s="11">
        <v>517647412</v>
      </c>
      <c r="M7320" s="11">
        <v>0</v>
      </c>
      <c r="N7320" s="13">
        <v>1</v>
      </c>
      <c r="O7320" s="14" t="s">
        <v>537</v>
      </c>
      <c r="P7320" s="14">
        <v>0.48595389000105854</v>
      </c>
      <c r="Q7320" s="5" t="s">
        <v>543</v>
      </c>
      <c r="XEE7320" s="3">
        <v>0.48595389000105899</v>
      </c>
      <c r="XEF7320" s="4">
        <v>0.48595389000105899</v>
      </c>
      <c r="XEG7320" s="2" t="s">
        <v>29</v>
      </c>
      <c r="XEH7320" s="1">
        <v>7</v>
      </c>
    </row>
    <row r="7321" spans="1:17 16359:16362" hidden="1" x14ac:dyDescent="0.25">
      <c r="A7321" s="6">
        <v>88</v>
      </c>
      <c r="B7321" s="7" t="s">
        <v>529</v>
      </c>
      <c r="C7321" s="7" t="s">
        <v>270</v>
      </c>
      <c r="D7321" s="7" t="s">
        <v>372</v>
      </c>
      <c r="E7321" s="7" t="s">
        <v>255</v>
      </c>
      <c r="F7321" s="6">
        <v>11</v>
      </c>
      <c r="G7321" s="11">
        <v>1065219196</v>
      </c>
      <c r="H7321" s="11">
        <f t="shared" si="114"/>
        <v>1065219196</v>
      </c>
      <c r="I7321" s="11">
        <v>0</v>
      </c>
      <c r="J7321" s="11">
        <v>1065219196</v>
      </c>
      <c r="K7321" s="11">
        <v>517647412</v>
      </c>
      <c r="L7321" s="11">
        <v>517647412</v>
      </c>
      <c r="M7321" s="11">
        <v>0</v>
      </c>
      <c r="N7321" s="13">
        <v>1</v>
      </c>
      <c r="O7321" s="14" t="s">
        <v>537</v>
      </c>
      <c r="P7321" s="14">
        <v>0.48595389000105854</v>
      </c>
      <c r="Q7321" s="5" t="s">
        <v>543</v>
      </c>
      <c r="XEE7321" s="3">
        <v>0.48595389000105899</v>
      </c>
      <c r="XEF7321" s="4">
        <v>0.48595389000105899</v>
      </c>
      <c r="XEG7321" s="2" t="s">
        <v>29</v>
      </c>
      <c r="XEH7321" s="1">
        <v>7</v>
      </c>
    </row>
    <row r="7322" spans="1:17 16359:16362" hidden="1" x14ac:dyDescent="0.25">
      <c r="A7322" s="6">
        <v>88</v>
      </c>
      <c r="B7322" s="7" t="s">
        <v>529</v>
      </c>
      <c r="C7322" s="7" t="s">
        <v>270</v>
      </c>
      <c r="D7322" s="7" t="s">
        <v>374</v>
      </c>
      <c r="E7322" s="7" t="s">
        <v>375</v>
      </c>
      <c r="F7322" s="5"/>
      <c r="G7322" s="11">
        <v>212500976</v>
      </c>
      <c r="H7322" s="11">
        <f t="shared" si="114"/>
        <v>212500976</v>
      </c>
      <c r="I7322" s="11">
        <v>10322642</v>
      </c>
      <c r="J7322" s="11">
        <v>202178334</v>
      </c>
      <c r="K7322" s="11">
        <v>73386143</v>
      </c>
      <c r="L7322" s="11">
        <v>73386143</v>
      </c>
      <c r="M7322" s="11">
        <v>0</v>
      </c>
      <c r="N7322" s="13">
        <v>0.95142308428738698</v>
      </c>
      <c r="O7322" s="14" t="s">
        <v>537</v>
      </c>
      <c r="P7322" s="14">
        <v>0.3453449691449888</v>
      </c>
      <c r="Q7322" s="5" t="s">
        <v>543</v>
      </c>
      <c r="XEE7322" s="3">
        <v>0.34534496914498902</v>
      </c>
      <c r="XEF7322" s="4">
        <v>0.362977286181416</v>
      </c>
      <c r="XEG7322" s="2" t="s">
        <v>29</v>
      </c>
      <c r="XEH7322" s="1">
        <v>7</v>
      </c>
    </row>
    <row r="7323" spans="1:17 16359:16362" hidden="1" x14ac:dyDescent="0.25">
      <c r="A7323" s="6">
        <v>88</v>
      </c>
      <c r="B7323" s="7" t="s">
        <v>529</v>
      </c>
      <c r="C7323" s="7" t="s">
        <v>270</v>
      </c>
      <c r="D7323" s="7" t="s">
        <v>374</v>
      </c>
      <c r="E7323" s="7" t="s">
        <v>256</v>
      </c>
      <c r="F7323" s="6">
        <v>16</v>
      </c>
      <c r="G7323" s="11">
        <v>212500976</v>
      </c>
      <c r="H7323" s="11">
        <f t="shared" si="114"/>
        <v>212500976</v>
      </c>
      <c r="I7323" s="11">
        <v>10322642</v>
      </c>
      <c r="J7323" s="11">
        <v>202178334</v>
      </c>
      <c r="K7323" s="11">
        <v>73386143</v>
      </c>
      <c r="L7323" s="11">
        <v>73386143</v>
      </c>
      <c r="M7323" s="11">
        <v>0</v>
      </c>
      <c r="N7323" s="13">
        <v>0.95142308428738698</v>
      </c>
      <c r="O7323" s="14" t="s">
        <v>537</v>
      </c>
      <c r="P7323" s="14">
        <v>0.3453449691449888</v>
      </c>
      <c r="Q7323" s="5" t="s">
        <v>543</v>
      </c>
      <c r="XEE7323" s="3">
        <v>0.34534496914498902</v>
      </c>
      <c r="XEF7323" s="4">
        <v>0.362977286181416</v>
      </c>
      <c r="XEG7323" s="2" t="s">
        <v>29</v>
      </c>
      <c r="XEH7323" s="1">
        <v>7</v>
      </c>
    </row>
    <row r="7324" spans="1:17 16359:16362" ht="30" hidden="1" x14ac:dyDescent="0.25">
      <c r="A7324" s="6">
        <v>88</v>
      </c>
      <c r="B7324" s="7" t="s">
        <v>529</v>
      </c>
      <c r="C7324" s="7" t="s">
        <v>270</v>
      </c>
      <c r="D7324" s="7" t="s">
        <v>378</v>
      </c>
      <c r="E7324" s="7" t="s">
        <v>379</v>
      </c>
      <c r="F7324" s="5"/>
      <c r="G7324" s="11">
        <v>430600428</v>
      </c>
      <c r="H7324" s="11">
        <f t="shared" si="114"/>
        <v>430600428</v>
      </c>
      <c r="I7324" s="11">
        <v>0</v>
      </c>
      <c r="J7324" s="11">
        <v>430600428</v>
      </c>
      <c r="K7324" s="11">
        <v>181365681</v>
      </c>
      <c r="L7324" s="11">
        <v>181365681</v>
      </c>
      <c r="M7324" s="11">
        <v>0</v>
      </c>
      <c r="N7324" s="13">
        <v>1</v>
      </c>
      <c r="O7324" s="14" t="s">
        <v>537</v>
      </c>
      <c r="P7324" s="14">
        <v>0.42119252375661831</v>
      </c>
      <c r="Q7324" s="5" t="s">
        <v>543</v>
      </c>
      <c r="XEE7324" s="3">
        <v>0.42119252375661798</v>
      </c>
      <c r="XEF7324" s="4">
        <v>0.42119252375661798</v>
      </c>
      <c r="XEG7324" s="2" t="s">
        <v>29</v>
      </c>
      <c r="XEH7324" s="1">
        <v>7</v>
      </c>
    </row>
    <row r="7325" spans="1:17 16359:16362" hidden="1" x14ac:dyDescent="0.25">
      <c r="A7325" s="6">
        <v>88</v>
      </c>
      <c r="B7325" s="7" t="s">
        <v>529</v>
      </c>
      <c r="C7325" s="7" t="s">
        <v>270</v>
      </c>
      <c r="D7325" s="7" t="s">
        <v>378</v>
      </c>
      <c r="E7325" s="7" t="s">
        <v>255</v>
      </c>
      <c r="F7325" s="6">
        <v>11</v>
      </c>
      <c r="G7325" s="11">
        <v>430600428</v>
      </c>
      <c r="H7325" s="11">
        <f t="shared" si="114"/>
        <v>430600428</v>
      </c>
      <c r="I7325" s="11">
        <v>0</v>
      </c>
      <c r="J7325" s="11">
        <v>430600428</v>
      </c>
      <c r="K7325" s="11">
        <v>181365681</v>
      </c>
      <c r="L7325" s="11">
        <v>181365681</v>
      </c>
      <c r="M7325" s="11">
        <v>0</v>
      </c>
      <c r="N7325" s="13">
        <v>1</v>
      </c>
      <c r="O7325" s="14" t="s">
        <v>537</v>
      </c>
      <c r="P7325" s="14">
        <v>0.42119252375661831</v>
      </c>
      <c r="Q7325" s="5" t="s">
        <v>543</v>
      </c>
      <c r="XEE7325" s="3">
        <v>0.42119252375661798</v>
      </c>
      <c r="XEF7325" s="4">
        <v>0.42119252375661798</v>
      </c>
      <c r="XEG7325" s="2" t="s">
        <v>29</v>
      </c>
      <c r="XEH7325" s="1">
        <v>7</v>
      </c>
    </row>
    <row r="7326" spans="1:17 16359:16362" ht="45" hidden="1" x14ac:dyDescent="0.25">
      <c r="A7326" s="6">
        <v>88</v>
      </c>
      <c r="B7326" s="7" t="s">
        <v>529</v>
      </c>
      <c r="C7326" s="7" t="s">
        <v>270</v>
      </c>
      <c r="D7326" s="7" t="s">
        <v>386</v>
      </c>
      <c r="E7326" s="7" t="s">
        <v>279</v>
      </c>
      <c r="F7326" s="5"/>
      <c r="G7326" s="11">
        <v>725001734</v>
      </c>
      <c r="H7326" s="11">
        <f t="shared" si="114"/>
        <v>724918372</v>
      </c>
      <c r="I7326" s="11">
        <v>12801452</v>
      </c>
      <c r="J7326" s="11">
        <v>712116920</v>
      </c>
      <c r="K7326" s="11">
        <v>358186750</v>
      </c>
      <c r="L7326" s="11">
        <v>358186750</v>
      </c>
      <c r="M7326" s="11">
        <v>83362</v>
      </c>
      <c r="N7326" s="13">
        <v>0.98222788526461602</v>
      </c>
      <c r="O7326" s="14" t="s">
        <v>537</v>
      </c>
      <c r="P7326" s="14">
        <v>0.49404950802503872</v>
      </c>
      <c r="Q7326" s="5" t="s">
        <v>543</v>
      </c>
      <c r="XEE7326" s="3">
        <v>0.494049508025039</v>
      </c>
      <c r="XEF7326" s="4">
        <v>0.50298868056666901</v>
      </c>
      <c r="XEG7326" s="2" t="s">
        <v>29</v>
      </c>
      <c r="XEH7326" s="1">
        <v>7</v>
      </c>
    </row>
    <row r="7327" spans="1:17 16359:16362" hidden="1" x14ac:dyDescent="0.25">
      <c r="A7327" s="6">
        <v>88</v>
      </c>
      <c r="B7327" s="7" t="s">
        <v>529</v>
      </c>
      <c r="C7327" s="7" t="s">
        <v>270</v>
      </c>
      <c r="D7327" s="7" t="s">
        <v>386</v>
      </c>
      <c r="E7327" s="7" t="s">
        <v>255</v>
      </c>
      <c r="F7327" s="6">
        <v>11</v>
      </c>
      <c r="G7327" s="11">
        <v>725001734</v>
      </c>
      <c r="H7327" s="11">
        <f t="shared" si="114"/>
        <v>724918372</v>
      </c>
      <c r="I7327" s="11">
        <v>12801452</v>
      </c>
      <c r="J7327" s="11">
        <v>712116920</v>
      </c>
      <c r="K7327" s="11">
        <v>358186750</v>
      </c>
      <c r="L7327" s="11">
        <v>358186750</v>
      </c>
      <c r="M7327" s="11">
        <v>83362</v>
      </c>
      <c r="N7327" s="13">
        <v>0.98222788526461602</v>
      </c>
      <c r="O7327" s="14" t="s">
        <v>537</v>
      </c>
      <c r="P7327" s="14">
        <v>0.49404950802503872</v>
      </c>
      <c r="Q7327" s="5" t="s">
        <v>543</v>
      </c>
      <c r="XEE7327" s="3">
        <v>0.494049508025039</v>
      </c>
      <c r="XEF7327" s="4">
        <v>0.50298868056666901</v>
      </c>
      <c r="XEG7327" s="2" t="s">
        <v>29</v>
      </c>
      <c r="XEH7327" s="1">
        <v>7</v>
      </c>
    </row>
    <row r="7328" spans="1:17 16359:16362" ht="45" hidden="1" x14ac:dyDescent="0.25">
      <c r="A7328" s="6">
        <v>88</v>
      </c>
      <c r="B7328" s="7" t="s">
        <v>529</v>
      </c>
      <c r="C7328" s="7" t="s">
        <v>270</v>
      </c>
      <c r="D7328" s="7" t="s">
        <v>387</v>
      </c>
      <c r="E7328" s="7" t="s">
        <v>281</v>
      </c>
      <c r="F7328" s="5"/>
      <c r="G7328" s="11">
        <v>100162517</v>
      </c>
      <c r="H7328" s="11">
        <f t="shared" si="114"/>
        <v>48188076</v>
      </c>
      <c r="I7328" s="11">
        <v>0</v>
      </c>
      <c r="J7328" s="11">
        <v>48188076</v>
      </c>
      <c r="K7328" s="11">
        <v>42127358</v>
      </c>
      <c r="L7328" s="11">
        <v>42127358</v>
      </c>
      <c r="M7328" s="11">
        <v>51974441</v>
      </c>
      <c r="N7328" s="13">
        <v>0.48109889251285498</v>
      </c>
      <c r="O7328" s="14" t="s">
        <v>535</v>
      </c>
      <c r="P7328" s="14">
        <v>0.42059004966897945</v>
      </c>
      <c r="Q7328" s="5" t="s">
        <v>543</v>
      </c>
      <c r="XEE7328" s="3">
        <v>0.420590049668979</v>
      </c>
      <c r="XEF7328" s="4">
        <v>0.87422784839967504</v>
      </c>
      <c r="XEG7328" s="2" t="s">
        <v>29</v>
      </c>
      <c r="XEH7328" s="1">
        <v>7</v>
      </c>
    </row>
    <row r="7329" spans="1:17 16359:16362" hidden="1" x14ac:dyDescent="0.25">
      <c r="A7329" s="6">
        <v>88</v>
      </c>
      <c r="B7329" s="7" t="s">
        <v>529</v>
      </c>
      <c r="C7329" s="7" t="s">
        <v>270</v>
      </c>
      <c r="D7329" s="7" t="s">
        <v>387</v>
      </c>
      <c r="E7329" s="7" t="s">
        <v>256</v>
      </c>
      <c r="F7329" s="6">
        <v>16</v>
      </c>
      <c r="G7329" s="11">
        <v>100162517</v>
      </c>
      <c r="H7329" s="11">
        <f t="shared" si="114"/>
        <v>48188076</v>
      </c>
      <c r="I7329" s="11">
        <v>0</v>
      </c>
      <c r="J7329" s="11">
        <v>48188076</v>
      </c>
      <c r="K7329" s="11">
        <v>42127358</v>
      </c>
      <c r="L7329" s="11">
        <v>42127358</v>
      </c>
      <c r="M7329" s="11">
        <v>51974441</v>
      </c>
      <c r="N7329" s="13">
        <v>0.48109889251285498</v>
      </c>
      <c r="O7329" s="14" t="s">
        <v>535</v>
      </c>
      <c r="P7329" s="14">
        <v>0.42059004966897945</v>
      </c>
      <c r="Q7329" s="5" t="s">
        <v>543</v>
      </c>
      <c r="XEE7329" s="3">
        <v>0.420590049668979</v>
      </c>
      <c r="XEF7329" s="4">
        <v>0.87422784839967504</v>
      </c>
      <c r="XEG7329" s="2" t="s">
        <v>29</v>
      </c>
      <c r="XEH7329" s="1">
        <v>7</v>
      </c>
    </row>
    <row r="7330" spans="1:17 16359:16362" ht="60" hidden="1" x14ac:dyDescent="0.25">
      <c r="A7330" s="6">
        <v>88</v>
      </c>
      <c r="B7330" s="7" t="s">
        <v>529</v>
      </c>
      <c r="C7330" s="7" t="s">
        <v>270</v>
      </c>
      <c r="D7330" s="7" t="s">
        <v>388</v>
      </c>
      <c r="E7330" s="7" t="s">
        <v>389</v>
      </c>
      <c r="F7330" s="5"/>
      <c r="G7330" s="11">
        <v>35285301</v>
      </c>
      <c r="H7330" s="11">
        <f t="shared" si="114"/>
        <v>79962</v>
      </c>
      <c r="I7330" s="11">
        <v>0</v>
      </c>
      <c r="J7330" s="11">
        <v>79962</v>
      </c>
      <c r="K7330" s="11">
        <v>51881</v>
      </c>
      <c r="L7330" s="11">
        <v>51881</v>
      </c>
      <c r="M7330" s="11">
        <v>35205339</v>
      </c>
      <c r="N7330" s="13">
        <v>2.2661560971238399E-3</v>
      </c>
      <c r="O7330" s="14" t="s">
        <v>535</v>
      </c>
      <c r="P7330" s="14">
        <v>1.4703289621930673E-3</v>
      </c>
      <c r="Q7330" s="5" t="s">
        <v>543</v>
      </c>
      <c r="XEE7330" s="3">
        <v>1.4703289621930699E-3</v>
      </c>
      <c r="XEF7330" s="4">
        <v>0.64882068982766805</v>
      </c>
      <c r="XEG7330" s="2" t="s">
        <v>29</v>
      </c>
      <c r="XEH7330" s="1">
        <v>7</v>
      </c>
    </row>
    <row r="7331" spans="1:17 16359:16362" hidden="1" x14ac:dyDescent="0.25">
      <c r="A7331" s="6">
        <v>88</v>
      </c>
      <c r="B7331" s="7" t="s">
        <v>529</v>
      </c>
      <c r="C7331" s="7" t="s">
        <v>270</v>
      </c>
      <c r="D7331" s="7" t="s">
        <v>388</v>
      </c>
      <c r="E7331" s="7" t="s">
        <v>256</v>
      </c>
      <c r="F7331" s="6">
        <v>16</v>
      </c>
      <c r="G7331" s="11">
        <v>35285301</v>
      </c>
      <c r="H7331" s="11">
        <f t="shared" si="114"/>
        <v>79962</v>
      </c>
      <c r="I7331" s="11">
        <v>0</v>
      </c>
      <c r="J7331" s="11">
        <v>79962</v>
      </c>
      <c r="K7331" s="11">
        <v>51881</v>
      </c>
      <c r="L7331" s="11">
        <v>51881</v>
      </c>
      <c r="M7331" s="11">
        <v>35205339</v>
      </c>
      <c r="N7331" s="13">
        <v>2.2661560971238399E-3</v>
      </c>
      <c r="O7331" s="14" t="s">
        <v>535</v>
      </c>
      <c r="P7331" s="14">
        <v>1.4703289621930673E-3</v>
      </c>
      <c r="Q7331" s="5" t="s">
        <v>543</v>
      </c>
      <c r="XEE7331" s="3">
        <v>1.4703289621930699E-3</v>
      </c>
      <c r="XEF7331" s="4">
        <v>0.64882068982766805</v>
      </c>
      <c r="XEG7331" s="2" t="s">
        <v>29</v>
      </c>
      <c r="XEH7331" s="1">
        <v>7</v>
      </c>
    </row>
    <row r="7332" spans="1:17 16359:16362" ht="60" hidden="1" x14ac:dyDescent="0.25">
      <c r="A7332" s="6">
        <v>88</v>
      </c>
      <c r="B7332" s="7" t="s">
        <v>529</v>
      </c>
      <c r="C7332" s="7" t="s">
        <v>265</v>
      </c>
      <c r="D7332" s="7" t="s">
        <v>396</v>
      </c>
      <c r="E7332" s="7" t="s">
        <v>397</v>
      </c>
      <c r="F7332" s="5"/>
      <c r="G7332" s="11">
        <v>486998410</v>
      </c>
      <c r="H7332" s="11">
        <f t="shared" si="114"/>
        <v>482691216</v>
      </c>
      <c r="I7332" s="11">
        <v>0</v>
      </c>
      <c r="J7332" s="11">
        <v>482691216</v>
      </c>
      <c r="K7332" s="11">
        <v>213876624</v>
      </c>
      <c r="L7332" s="11">
        <v>213876624</v>
      </c>
      <c r="M7332" s="11">
        <v>4307194</v>
      </c>
      <c r="N7332" s="13">
        <v>0.99115563026170905</v>
      </c>
      <c r="O7332" s="14" t="s">
        <v>537</v>
      </c>
      <c r="P7332" s="14">
        <v>0.43917314637639165</v>
      </c>
      <c r="Q7332" s="5" t="s">
        <v>543</v>
      </c>
      <c r="XEE7332" s="3">
        <v>0.43917314637639199</v>
      </c>
      <c r="XEF7332" s="4">
        <v>0.443092015993927</v>
      </c>
      <c r="XEG7332" s="2" t="s">
        <v>13</v>
      </c>
      <c r="XEH7332" s="1">
        <v>7</v>
      </c>
    </row>
    <row r="7333" spans="1:17 16359:16362" hidden="1" x14ac:dyDescent="0.25">
      <c r="A7333" s="6">
        <v>88</v>
      </c>
      <c r="B7333" s="7" t="s">
        <v>529</v>
      </c>
      <c r="C7333" s="7" t="s">
        <v>265</v>
      </c>
      <c r="D7333" s="7" t="s">
        <v>396</v>
      </c>
      <c r="E7333" s="7" t="s">
        <v>256</v>
      </c>
      <c r="F7333" s="6">
        <v>16</v>
      </c>
      <c r="G7333" s="11">
        <v>486998410</v>
      </c>
      <c r="H7333" s="11">
        <f t="shared" si="114"/>
        <v>482691216</v>
      </c>
      <c r="I7333" s="11">
        <v>0</v>
      </c>
      <c r="J7333" s="11">
        <v>482691216</v>
      </c>
      <c r="K7333" s="11">
        <v>213876624</v>
      </c>
      <c r="L7333" s="11">
        <v>213876624</v>
      </c>
      <c r="M7333" s="11">
        <v>4307194</v>
      </c>
      <c r="N7333" s="13">
        <v>0.99115563026170905</v>
      </c>
      <c r="O7333" s="14" t="s">
        <v>537</v>
      </c>
      <c r="P7333" s="14">
        <v>0.43917314637639165</v>
      </c>
      <c r="Q7333" s="5" t="s">
        <v>543</v>
      </c>
      <c r="XEE7333" s="3">
        <v>0.43917314637639199</v>
      </c>
      <c r="XEF7333" s="4">
        <v>0.443092015993927</v>
      </c>
      <c r="XEG7333" s="2" t="s">
        <v>13</v>
      </c>
      <c r="XEH7333" s="1">
        <v>7</v>
      </c>
    </row>
    <row r="7334" spans="1:17 16359:16362" ht="60" hidden="1" x14ac:dyDescent="0.25">
      <c r="A7334" s="6">
        <v>88</v>
      </c>
      <c r="B7334" s="7" t="s">
        <v>529</v>
      </c>
      <c r="C7334" s="7" t="s">
        <v>268</v>
      </c>
      <c r="D7334" s="7" t="s">
        <v>398</v>
      </c>
      <c r="E7334" s="7" t="s">
        <v>397</v>
      </c>
      <c r="F7334" s="5"/>
      <c r="G7334" s="11">
        <v>486998410</v>
      </c>
      <c r="H7334" s="11">
        <f t="shared" si="114"/>
        <v>482691216</v>
      </c>
      <c r="I7334" s="11">
        <v>0</v>
      </c>
      <c r="J7334" s="11">
        <v>482691216</v>
      </c>
      <c r="K7334" s="11">
        <v>213876624</v>
      </c>
      <c r="L7334" s="11">
        <v>213876624</v>
      </c>
      <c r="M7334" s="11">
        <v>4307194</v>
      </c>
      <c r="N7334" s="13">
        <v>0.99115563026170905</v>
      </c>
      <c r="O7334" s="14" t="s">
        <v>537</v>
      </c>
      <c r="P7334" s="14">
        <v>0.43917314637639165</v>
      </c>
      <c r="Q7334" s="5" t="s">
        <v>543</v>
      </c>
      <c r="XEE7334" s="3">
        <v>0.43917314637639199</v>
      </c>
      <c r="XEF7334" s="4">
        <v>0.443092015993927</v>
      </c>
      <c r="XEG7334" s="2" t="s">
        <v>13</v>
      </c>
      <c r="XEH7334" s="1">
        <v>7</v>
      </c>
    </row>
    <row r="7335" spans="1:17 16359:16362" hidden="1" x14ac:dyDescent="0.25">
      <c r="A7335" s="6">
        <v>88</v>
      </c>
      <c r="B7335" s="7" t="s">
        <v>529</v>
      </c>
      <c r="C7335" s="7" t="s">
        <v>268</v>
      </c>
      <c r="D7335" s="7" t="s">
        <v>398</v>
      </c>
      <c r="E7335" s="7" t="s">
        <v>256</v>
      </c>
      <c r="F7335" s="6">
        <v>16</v>
      </c>
      <c r="G7335" s="11">
        <v>486998410</v>
      </c>
      <c r="H7335" s="11">
        <f t="shared" si="114"/>
        <v>482691216</v>
      </c>
      <c r="I7335" s="11">
        <v>0</v>
      </c>
      <c r="J7335" s="11">
        <v>482691216</v>
      </c>
      <c r="K7335" s="11">
        <v>213876624</v>
      </c>
      <c r="L7335" s="11">
        <v>213876624</v>
      </c>
      <c r="M7335" s="11">
        <v>4307194</v>
      </c>
      <c r="N7335" s="13">
        <v>0.99115563026170905</v>
      </c>
      <c r="O7335" s="14" t="s">
        <v>537</v>
      </c>
      <c r="P7335" s="14">
        <v>0.43917314637639165</v>
      </c>
      <c r="Q7335" s="5" t="s">
        <v>543</v>
      </c>
      <c r="XEE7335" s="3">
        <v>0.43917314637639199</v>
      </c>
      <c r="XEF7335" s="4">
        <v>0.443092015993927</v>
      </c>
      <c r="XEG7335" s="2" t="s">
        <v>13</v>
      </c>
      <c r="XEH7335" s="1">
        <v>7</v>
      </c>
    </row>
    <row r="7336" spans="1:17 16359:16362" ht="30" hidden="1" x14ac:dyDescent="0.25">
      <c r="A7336" s="6">
        <v>88</v>
      </c>
      <c r="B7336" s="7" t="s">
        <v>529</v>
      </c>
      <c r="C7336" s="7" t="s">
        <v>270</v>
      </c>
      <c r="D7336" s="7" t="s">
        <v>399</v>
      </c>
      <c r="E7336" s="7" t="s">
        <v>400</v>
      </c>
      <c r="F7336" s="5"/>
      <c r="G7336" s="11">
        <v>412198010</v>
      </c>
      <c r="H7336" s="11">
        <f t="shared" si="114"/>
        <v>412198010</v>
      </c>
      <c r="I7336" s="11">
        <v>0</v>
      </c>
      <c r="J7336" s="11">
        <v>412198010</v>
      </c>
      <c r="K7336" s="11">
        <v>178101676</v>
      </c>
      <c r="L7336" s="11">
        <v>178101676</v>
      </c>
      <c r="M7336" s="11">
        <v>0</v>
      </c>
      <c r="N7336" s="13">
        <v>1</v>
      </c>
      <c r="O7336" s="14" t="s">
        <v>537</v>
      </c>
      <c r="P7336" s="14">
        <v>0.43207796175435198</v>
      </c>
      <c r="Q7336" s="5" t="s">
        <v>543</v>
      </c>
      <c r="XEE7336" s="3">
        <v>0.43207796175435198</v>
      </c>
      <c r="XEF7336" s="4">
        <v>0.43207796175435198</v>
      </c>
      <c r="XEG7336" s="2" t="s">
        <v>29</v>
      </c>
      <c r="XEH7336" s="1">
        <v>7</v>
      </c>
    </row>
    <row r="7337" spans="1:17 16359:16362" hidden="1" x14ac:dyDescent="0.25">
      <c r="A7337" s="6">
        <v>88</v>
      </c>
      <c r="B7337" s="7" t="s">
        <v>529</v>
      </c>
      <c r="C7337" s="7" t="s">
        <v>270</v>
      </c>
      <c r="D7337" s="7" t="s">
        <v>399</v>
      </c>
      <c r="E7337" s="7" t="s">
        <v>256</v>
      </c>
      <c r="F7337" s="6">
        <v>16</v>
      </c>
      <c r="G7337" s="11">
        <v>412198010</v>
      </c>
      <c r="H7337" s="11">
        <f t="shared" si="114"/>
        <v>412198010</v>
      </c>
      <c r="I7337" s="11">
        <v>0</v>
      </c>
      <c r="J7337" s="11">
        <v>412198010</v>
      </c>
      <c r="K7337" s="11">
        <v>178101676</v>
      </c>
      <c r="L7337" s="11">
        <v>178101676</v>
      </c>
      <c r="M7337" s="11">
        <v>0</v>
      </c>
      <c r="N7337" s="13">
        <v>1</v>
      </c>
      <c r="O7337" s="14" t="s">
        <v>537</v>
      </c>
      <c r="P7337" s="14">
        <v>0.43207796175435198</v>
      </c>
      <c r="Q7337" s="5" t="s">
        <v>543</v>
      </c>
      <c r="XEE7337" s="3">
        <v>0.43207796175435198</v>
      </c>
      <c r="XEF7337" s="4">
        <v>0.43207796175435198</v>
      </c>
      <c r="XEG7337" s="2" t="s">
        <v>29</v>
      </c>
      <c r="XEH7337" s="1">
        <v>7</v>
      </c>
    </row>
    <row r="7338" spans="1:17 16359:16362" ht="45" hidden="1" x14ac:dyDescent="0.25">
      <c r="A7338" s="6">
        <v>88</v>
      </c>
      <c r="B7338" s="7" t="s">
        <v>529</v>
      </c>
      <c r="C7338" s="7" t="s">
        <v>270</v>
      </c>
      <c r="D7338" s="7" t="s">
        <v>401</v>
      </c>
      <c r="E7338" s="7" t="s">
        <v>279</v>
      </c>
      <c r="F7338" s="5"/>
      <c r="G7338" s="11">
        <v>64590400</v>
      </c>
      <c r="H7338" s="11">
        <f t="shared" si="114"/>
        <v>64590400</v>
      </c>
      <c r="I7338" s="11">
        <v>0</v>
      </c>
      <c r="J7338" s="11">
        <v>64590400</v>
      </c>
      <c r="K7338" s="11">
        <v>31477600</v>
      </c>
      <c r="L7338" s="11">
        <v>31477600</v>
      </c>
      <c r="M7338" s="11">
        <v>0</v>
      </c>
      <c r="N7338" s="13">
        <v>1</v>
      </c>
      <c r="O7338" s="14" t="s">
        <v>537</v>
      </c>
      <c r="P7338" s="14">
        <v>0.48734177215189872</v>
      </c>
      <c r="Q7338" s="5" t="s">
        <v>543</v>
      </c>
      <c r="XEE7338" s="3">
        <v>0.487341772151899</v>
      </c>
      <c r="XEF7338" s="4">
        <v>0.487341772151899</v>
      </c>
      <c r="XEG7338" s="2" t="s">
        <v>29</v>
      </c>
      <c r="XEH7338" s="1">
        <v>7</v>
      </c>
    </row>
    <row r="7339" spans="1:17 16359:16362" hidden="1" x14ac:dyDescent="0.25">
      <c r="A7339" s="6">
        <v>88</v>
      </c>
      <c r="B7339" s="7" t="s">
        <v>529</v>
      </c>
      <c r="C7339" s="7" t="s">
        <v>270</v>
      </c>
      <c r="D7339" s="7" t="s">
        <v>401</v>
      </c>
      <c r="E7339" s="7" t="s">
        <v>256</v>
      </c>
      <c r="F7339" s="6">
        <v>16</v>
      </c>
      <c r="G7339" s="11">
        <v>64590400</v>
      </c>
      <c r="H7339" s="11">
        <f t="shared" si="114"/>
        <v>64590400</v>
      </c>
      <c r="I7339" s="11">
        <v>0</v>
      </c>
      <c r="J7339" s="11">
        <v>64590400</v>
      </c>
      <c r="K7339" s="11">
        <v>31477600</v>
      </c>
      <c r="L7339" s="11">
        <v>31477600</v>
      </c>
      <c r="M7339" s="11">
        <v>0</v>
      </c>
      <c r="N7339" s="13">
        <v>1</v>
      </c>
      <c r="O7339" s="14" t="s">
        <v>537</v>
      </c>
      <c r="P7339" s="14">
        <v>0.48734177215189872</v>
      </c>
      <c r="Q7339" s="5" t="s">
        <v>543</v>
      </c>
      <c r="XEE7339" s="3">
        <v>0.487341772151899</v>
      </c>
      <c r="XEF7339" s="4">
        <v>0.487341772151899</v>
      </c>
      <c r="XEG7339" s="2" t="s">
        <v>29</v>
      </c>
      <c r="XEH7339" s="1">
        <v>7</v>
      </c>
    </row>
    <row r="7340" spans="1:17 16359:16362" ht="45" hidden="1" x14ac:dyDescent="0.25">
      <c r="A7340" s="6">
        <v>88</v>
      </c>
      <c r="B7340" s="7" t="s">
        <v>529</v>
      </c>
      <c r="C7340" s="7" t="s">
        <v>270</v>
      </c>
      <c r="D7340" s="7" t="s">
        <v>402</v>
      </c>
      <c r="E7340" s="7" t="s">
        <v>281</v>
      </c>
      <c r="F7340" s="5"/>
      <c r="G7340" s="11">
        <v>10210000</v>
      </c>
      <c r="H7340" s="11">
        <f t="shared" si="114"/>
        <v>5902806</v>
      </c>
      <c r="I7340" s="11">
        <v>0</v>
      </c>
      <c r="J7340" s="11">
        <v>5902806</v>
      </c>
      <c r="K7340" s="11">
        <v>4297348</v>
      </c>
      <c r="L7340" s="11">
        <v>4297348</v>
      </c>
      <c r="M7340" s="11">
        <v>4307194</v>
      </c>
      <c r="N7340" s="13">
        <v>0.57813966699314401</v>
      </c>
      <c r="O7340" s="14" t="s">
        <v>535</v>
      </c>
      <c r="P7340" s="14">
        <v>0.42089598432908915</v>
      </c>
      <c r="Q7340" s="5" t="s">
        <v>543</v>
      </c>
      <c r="XEE7340" s="3">
        <v>0.42089598432908898</v>
      </c>
      <c r="XEF7340" s="4">
        <v>0.72801782745358701</v>
      </c>
      <c r="XEG7340" s="2" t="s">
        <v>29</v>
      </c>
      <c r="XEH7340" s="1">
        <v>7</v>
      </c>
    </row>
    <row r="7341" spans="1:17 16359:16362" hidden="1" x14ac:dyDescent="0.25">
      <c r="A7341" s="6">
        <v>88</v>
      </c>
      <c r="B7341" s="7" t="s">
        <v>529</v>
      </c>
      <c r="C7341" s="7" t="s">
        <v>270</v>
      </c>
      <c r="D7341" s="7" t="s">
        <v>402</v>
      </c>
      <c r="E7341" s="7" t="s">
        <v>256</v>
      </c>
      <c r="F7341" s="6">
        <v>16</v>
      </c>
      <c r="G7341" s="11">
        <v>10210000</v>
      </c>
      <c r="H7341" s="11">
        <f t="shared" si="114"/>
        <v>5902806</v>
      </c>
      <c r="I7341" s="11">
        <v>0</v>
      </c>
      <c r="J7341" s="11">
        <v>5902806</v>
      </c>
      <c r="K7341" s="11">
        <v>4297348</v>
      </c>
      <c r="L7341" s="11">
        <v>4297348</v>
      </c>
      <c r="M7341" s="11">
        <v>4307194</v>
      </c>
      <c r="N7341" s="13">
        <v>0.57813966699314401</v>
      </c>
      <c r="O7341" s="14" t="s">
        <v>535</v>
      </c>
      <c r="P7341" s="14">
        <v>0.42089598432908915</v>
      </c>
      <c r="Q7341" s="5" t="s">
        <v>543</v>
      </c>
      <c r="XEE7341" s="3">
        <v>0.42089598432908898</v>
      </c>
      <c r="XEF7341" s="4">
        <v>0.72801782745358701</v>
      </c>
      <c r="XEG7341" s="2" t="s">
        <v>29</v>
      </c>
      <c r="XEH7341" s="1">
        <v>7</v>
      </c>
    </row>
    <row r="7342" spans="1:17 16359:16362" ht="90" hidden="1" x14ac:dyDescent="0.25">
      <c r="A7342" s="6">
        <v>88</v>
      </c>
      <c r="B7342" s="7" t="s">
        <v>529</v>
      </c>
      <c r="C7342" s="7" t="s">
        <v>265</v>
      </c>
      <c r="D7342" s="7" t="s">
        <v>411</v>
      </c>
      <c r="E7342" s="7" t="s">
        <v>412</v>
      </c>
      <c r="F7342" s="5"/>
      <c r="G7342" s="11">
        <v>67245412</v>
      </c>
      <c r="H7342" s="11">
        <f t="shared" si="114"/>
        <v>66960741</v>
      </c>
      <c r="I7342" s="11">
        <v>0</v>
      </c>
      <c r="J7342" s="11">
        <v>66960741</v>
      </c>
      <c r="K7342" s="11">
        <v>35479009</v>
      </c>
      <c r="L7342" s="11">
        <v>35479009</v>
      </c>
      <c r="M7342" s="11">
        <v>284671</v>
      </c>
      <c r="N7342" s="13">
        <v>0.995766685168053</v>
      </c>
      <c r="O7342" s="14" t="s">
        <v>537</v>
      </c>
      <c r="P7342" s="14">
        <v>0.52760490187791553</v>
      </c>
      <c r="Q7342" s="5" t="s">
        <v>543</v>
      </c>
      <c r="XEE7342" s="3">
        <v>0.52760490187791598</v>
      </c>
      <c r="XEF7342" s="4">
        <v>0.52984791491480099</v>
      </c>
      <c r="XEG7342" s="2" t="s">
        <v>13</v>
      </c>
      <c r="XEH7342" s="1">
        <v>7</v>
      </c>
    </row>
    <row r="7343" spans="1:17 16359:16362" hidden="1" x14ac:dyDescent="0.25">
      <c r="A7343" s="6">
        <v>88</v>
      </c>
      <c r="B7343" s="7" t="s">
        <v>529</v>
      </c>
      <c r="C7343" s="7" t="s">
        <v>265</v>
      </c>
      <c r="D7343" s="7" t="s">
        <v>411</v>
      </c>
      <c r="E7343" s="7" t="s">
        <v>256</v>
      </c>
      <c r="F7343" s="6">
        <v>16</v>
      </c>
      <c r="G7343" s="11">
        <v>67245412</v>
      </c>
      <c r="H7343" s="11">
        <f t="shared" si="114"/>
        <v>66960741</v>
      </c>
      <c r="I7343" s="11">
        <v>0</v>
      </c>
      <c r="J7343" s="11">
        <v>66960741</v>
      </c>
      <c r="K7343" s="11">
        <v>35479009</v>
      </c>
      <c r="L7343" s="11">
        <v>35479009</v>
      </c>
      <c r="M7343" s="11">
        <v>284671</v>
      </c>
      <c r="N7343" s="13">
        <v>0.995766685168053</v>
      </c>
      <c r="O7343" s="14" t="s">
        <v>537</v>
      </c>
      <c r="P7343" s="14">
        <v>0.52760490187791553</v>
      </c>
      <c r="Q7343" s="5" t="s">
        <v>543</v>
      </c>
      <c r="XEE7343" s="3">
        <v>0.52760490187791598</v>
      </c>
      <c r="XEF7343" s="4">
        <v>0.52984791491480099</v>
      </c>
      <c r="XEG7343" s="2" t="s">
        <v>13</v>
      </c>
      <c r="XEH7343" s="1">
        <v>7</v>
      </c>
    </row>
    <row r="7344" spans="1:17 16359:16362" ht="90" hidden="1" x14ac:dyDescent="0.25">
      <c r="A7344" s="6">
        <v>88</v>
      </c>
      <c r="B7344" s="7" t="s">
        <v>529</v>
      </c>
      <c r="C7344" s="7" t="s">
        <v>268</v>
      </c>
      <c r="D7344" s="7" t="s">
        <v>413</v>
      </c>
      <c r="E7344" s="7" t="s">
        <v>412</v>
      </c>
      <c r="F7344" s="5"/>
      <c r="G7344" s="11">
        <v>67245412</v>
      </c>
      <c r="H7344" s="11">
        <f t="shared" si="114"/>
        <v>66960741</v>
      </c>
      <c r="I7344" s="11">
        <v>0</v>
      </c>
      <c r="J7344" s="11">
        <v>66960741</v>
      </c>
      <c r="K7344" s="11">
        <v>35479009</v>
      </c>
      <c r="L7344" s="11">
        <v>35479009</v>
      </c>
      <c r="M7344" s="11">
        <v>284671</v>
      </c>
      <c r="N7344" s="13">
        <v>0.995766685168053</v>
      </c>
      <c r="O7344" s="14" t="s">
        <v>537</v>
      </c>
      <c r="P7344" s="14">
        <v>0.52760490187791553</v>
      </c>
      <c r="Q7344" s="5" t="s">
        <v>543</v>
      </c>
      <c r="XEE7344" s="3">
        <v>0.52760490187791598</v>
      </c>
      <c r="XEF7344" s="4">
        <v>0.52984791491480099</v>
      </c>
      <c r="XEG7344" s="2" t="s">
        <v>13</v>
      </c>
      <c r="XEH7344" s="1">
        <v>7</v>
      </c>
    </row>
    <row r="7345" spans="1:17 16359:16362" hidden="1" x14ac:dyDescent="0.25">
      <c r="A7345" s="6">
        <v>88</v>
      </c>
      <c r="B7345" s="7" t="s">
        <v>529</v>
      </c>
      <c r="C7345" s="7" t="s">
        <v>268</v>
      </c>
      <c r="D7345" s="7" t="s">
        <v>413</v>
      </c>
      <c r="E7345" s="7" t="s">
        <v>256</v>
      </c>
      <c r="F7345" s="6">
        <v>16</v>
      </c>
      <c r="G7345" s="11">
        <v>67245412</v>
      </c>
      <c r="H7345" s="11">
        <f t="shared" si="114"/>
        <v>66960741</v>
      </c>
      <c r="I7345" s="11">
        <v>0</v>
      </c>
      <c r="J7345" s="11">
        <v>66960741</v>
      </c>
      <c r="K7345" s="11">
        <v>35479009</v>
      </c>
      <c r="L7345" s="11">
        <v>35479009</v>
      </c>
      <c r="M7345" s="11">
        <v>284671</v>
      </c>
      <c r="N7345" s="13">
        <v>0.995766685168053</v>
      </c>
      <c r="O7345" s="14" t="s">
        <v>537</v>
      </c>
      <c r="P7345" s="14">
        <v>0.52760490187791553</v>
      </c>
      <c r="Q7345" s="5" t="s">
        <v>543</v>
      </c>
      <c r="XEE7345" s="3">
        <v>0.52760490187791598</v>
      </c>
      <c r="XEF7345" s="4">
        <v>0.52984791491480099</v>
      </c>
      <c r="XEG7345" s="2" t="s">
        <v>13</v>
      </c>
      <c r="XEH7345" s="1">
        <v>7</v>
      </c>
    </row>
    <row r="7346" spans="1:17 16359:16362" ht="45" hidden="1" x14ac:dyDescent="0.25">
      <c r="A7346" s="6">
        <v>88</v>
      </c>
      <c r="B7346" s="7" t="s">
        <v>529</v>
      </c>
      <c r="C7346" s="7" t="s">
        <v>270</v>
      </c>
      <c r="D7346" s="7" t="s">
        <v>422</v>
      </c>
      <c r="E7346" s="7" t="s">
        <v>279</v>
      </c>
      <c r="F7346" s="5"/>
      <c r="G7346" s="11">
        <v>65887465</v>
      </c>
      <c r="H7346" s="11">
        <f t="shared" si="114"/>
        <v>65887465</v>
      </c>
      <c r="I7346" s="11">
        <v>0</v>
      </c>
      <c r="J7346" s="11">
        <v>65887465</v>
      </c>
      <c r="K7346" s="11">
        <v>34405733</v>
      </c>
      <c r="L7346" s="11">
        <v>34405733</v>
      </c>
      <c r="M7346" s="11">
        <v>0</v>
      </c>
      <c r="N7346" s="13">
        <v>1</v>
      </c>
      <c r="O7346" s="14" t="s">
        <v>537</v>
      </c>
      <c r="P7346" s="14">
        <v>0.52218935726241711</v>
      </c>
      <c r="Q7346" s="5" t="s">
        <v>543</v>
      </c>
      <c r="XEE7346" s="3">
        <v>0.522189357262417</v>
      </c>
      <c r="XEF7346" s="4">
        <v>0.522189357262417</v>
      </c>
      <c r="XEG7346" s="2" t="s">
        <v>29</v>
      </c>
      <c r="XEH7346" s="1">
        <v>7</v>
      </c>
    </row>
    <row r="7347" spans="1:17 16359:16362" hidden="1" x14ac:dyDescent="0.25">
      <c r="A7347" s="6">
        <v>88</v>
      </c>
      <c r="B7347" s="7" t="s">
        <v>529</v>
      </c>
      <c r="C7347" s="7" t="s">
        <v>270</v>
      </c>
      <c r="D7347" s="7" t="s">
        <v>422</v>
      </c>
      <c r="E7347" s="7" t="s">
        <v>256</v>
      </c>
      <c r="F7347" s="6">
        <v>16</v>
      </c>
      <c r="G7347" s="11">
        <v>65887465</v>
      </c>
      <c r="H7347" s="11">
        <f t="shared" si="114"/>
        <v>65887465</v>
      </c>
      <c r="I7347" s="11">
        <v>0</v>
      </c>
      <c r="J7347" s="11">
        <v>65887465</v>
      </c>
      <c r="K7347" s="11">
        <v>34405733</v>
      </c>
      <c r="L7347" s="11">
        <v>34405733</v>
      </c>
      <c r="M7347" s="11">
        <v>0</v>
      </c>
      <c r="N7347" s="13">
        <v>1</v>
      </c>
      <c r="O7347" s="14" t="s">
        <v>537</v>
      </c>
      <c r="P7347" s="14">
        <v>0.52218935726241711</v>
      </c>
      <c r="Q7347" s="5" t="s">
        <v>543</v>
      </c>
      <c r="XEE7347" s="3">
        <v>0.522189357262417</v>
      </c>
      <c r="XEF7347" s="4">
        <v>0.522189357262417</v>
      </c>
      <c r="XEG7347" s="2" t="s">
        <v>29</v>
      </c>
      <c r="XEH7347" s="1">
        <v>7</v>
      </c>
    </row>
    <row r="7348" spans="1:17 16359:16362" ht="45" hidden="1" x14ac:dyDescent="0.25">
      <c r="A7348" s="6">
        <v>88</v>
      </c>
      <c r="B7348" s="7" t="s">
        <v>529</v>
      </c>
      <c r="C7348" s="7" t="s">
        <v>270</v>
      </c>
      <c r="D7348" s="7" t="s">
        <v>423</v>
      </c>
      <c r="E7348" s="7" t="s">
        <v>281</v>
      </c>
      <c r="F7348" s="5"/>
      <c r="G7348" s="11">
        <v>1357947</v>
      </c>
      <c r="H7348" s="11">
        <f t="shared" si="114"/>
        <v>1073276</v>
      </c>
      <c r="I7348" s="11">
        <v>0</v>
      </c>
      <c r="J7348" s="11">
        <v>1073276</v>
      </c>
      <c r="K7348" s="11">
        <v>1073276</v>
      </c>
      <c r="L7348" s="11">
        <v>1073276</v>
      </c>
      <c r="M7348" s="11">
        <v>284671</v>
      </c>
      <c r="N7348" s="13">
        <v>0.790366634338454</v>
      </c>
      <c r="O7348" s="14" t="s">
        <v>535</v>
      </c>
      <c r="P7348" s="14">
        <v>0.79036663433845356</v>
      </c>
      <c r="Q7348" s="5" t="s">
        <v>546</v>
      </c>
      <c r="XEE7348" s="3">
        <v>0.790366634338454</v>
      </c>
      <c r="XEF7348" s="4">
        <v>1</v>
      </c>
      <c r="XEG7348" s="2" t="s">
        <v>29</v>
      </c>
      <c r="XEH7348" s="1">
        <v>7</v>
      </c>
    </row>
    <row r="7349" spans="1:17 16359:16362" hidden="1" x14ac:dyDescent="0.25">
      <c r="A7349" s="6">
        <v>88</v>
      </c>
      <c r="B7349" s="7" t="s">
        <v>529</v>
      </c>
      <c r="C7349" s="7" t="s">
        <v>270</v>
      </c>
      <c r="D7349" s="7" t="s">
        <v>423</v>
      </c>
      <c r="E7349" s="7" t="s">
        <v>256</v>
      </c>
      <c r="F7349" s="6">
        <v>16</v>
      </c>
      <c r="G7349" s="11">
        <v>1357947</v>
      </c>
      <c r="H7349" s="11">
        <f t="shared" si="114"/>
        <v>1073276</v>
      </c>
      <c r="I7349" s="11">
        <v>0</v>
      </c>
      <c r="J7349" s="11">
        <v>1073276</v>
      </c>
      <c r="K7349" s="11">
        <v>1073276</v>
      </c>
      <c r="L7349" s="11">
        <v>1073276</v>
      </c>
      <c r="M7349" s="11">
        <v>284671</v>
      </c>
      <c r="N7349" s="13">
        <v>0.790366634338454</v>
      </c>
      <c r="O7349" s="14" t="s">
        <v>535</v>
      </c>
      <c r="P7349" s="14">
        <v>0.79036663433845356</v>
      </c>
      <c r="Q7349" s="5" t="s">
        <v>546</v>
      </c>
      <c r="XEE7349" s="3">
        <v>0.790366634338454</v>
      </c>
      <c r="XEF7349" s="4">
        <v>1</v>
      </c>
      <c r="XEG7349" s="2" t="s">
        <v>29</v>
      </c>
      <c r="XEH7349" s="1">
        <v>7</v>
      </c>
    </row>
    <row r="7350" spans="1:17 16359:16362" ht="60" hidden="1" x14ac:dyDescent="0.25">
      <c r="A7350" s="6">
        <v>88</v>
      </c>
      <c r="B7350" s="7" t="s">
        <v>529</v>
      </c>
      <c r="C7350" s="7" t="s">
        <v>259</v>
      </c>
      <c r="D7350" s="7" t="s">
        <v>435</v>
      </c>
      <c r="E7350" s="7" t="s">
        <v>436</v>
      </c>
      <c r="F7350" s="5"/>
      <c r="G7350" s="11">
        <v>364186581</v>
      </c>
      <c r="H7350" s="11">
        <f t="shared" si="114"/>
        <v>316416131</v>
      </c>
      <c r="I7350" s="11">
        <v>24381049</v>
      </c>
      <c r="J7350" s="11">
        <v>292035082</v>
      </c>
      <c r="K7350" s="11">
        <v>194729956</v>
      </c>
      <c r="L7350" s="11">
        <v>194729956</v>
      </c>
      <c r="M7350" s="11">
        <v>47770450</v>
      </c>
      <c r="N7350" s="13">
        <v>0.80188314791312998</v>
      </c>
      <c r="O7350" s="14" t="s">
        <v>535</v>
      </c>
      <c r="P7350" s="14">
        <v>0.53469832816272822</v>
      </c>
      <c r="Q7350" s="5" t="s">
        <v>543</v>
      </c>
      <c r="XEE7350" s="3">
        <v>0.534698328162728</v>
      </c>
      <c r="XEF7350" s="4">
        <v>0.66680329865300203</v>
      </c>
      <c r="XEG7350" s="2" t="s">
        <v>13</v>
      </c>
      <c r="XEH7350" s="1">
        <v>7</v>
      </c>
    </row>
    <row r="7351" spans="1:17 16359:16362" hidden="1" x14ac:dyDescent="0.25">
      <c r="A7351" s="6">
        <v>88</v>
      </c>
      <c r="B7351" s="7" t="s">
        <v>529</v>
      </c>
      <c r="C7351" s="7" t="s">
        <v>259</v>
      </c>
      <c r="D7351" s="7" t="s">
        <v>435</v>
      </c>
      <c r="E7351" s="7" t="s">
        <v>14</v>
      </c>
      <c r="F7351" s="6">
        <v>27</v>
      </c>
      <c r="G7351" s="11">
        <v>364186581</v>
      </c>
      <c r="H7351" s="11">
        <f t="shared" si="114"/>
        <v>316416131</v>
      </c>
      <c r="I7351" s="11">
        <v>24381049</v>
      </c>
      <c r="J7351" s="11">
        <v>292035082</v>
      </c>
      <c r="K7351" s="11">
        <v>194729956</v>
      </c>
      <c r="L7351" s="11">
        <v>194729956</v>
      </c>
      <c r="M7351" s="11">
        <v>47770450</v>
      </c>
      <c r="N7351" s="13">
        <v>0.80188314791312998</v>
      </c>
      <c r="O7351" s="14" t="s">
        <v>535</v>
      </c>
      <c r="P7351" s="14">
        <v>0.53469832816272822</v>
      </c>
      <c r="Q7351" s="5" t="s">
        <v>543</v>
      </c>
      <c r="XEE7351" s="3">
        <v>0.534698328162728</v>
      </c>
      <c r="XEF7351" s="4">
        <v>0.66680329865300203</v>
      </c>
      <c r="XEG7351" s="2" t="s">
        <v>13</v>
      </c>
      <c r="XEH7351" s="1">
        <v>7</v>
      </c>
    </row>
    <row r="7352" spans="1:17 16359:16362" ht="30" hidden="1" x14ac:dyDescent="0.25">
      <c r="A7352" s="6">
        <v>88</v>
      </c>
      <c r="B7352" s="7" t="s">
        <v>529</v>
      </c>
      <c r="C7352" s="7" t="s">
        <v>262</v>
      </c>
      <c r="D7352" s="7" t="s">
        <v>437</v>
      </c>
      <c r="E7352" s="7" t="s">
        <v>264</v>
      </c>
      <c r="F7352" s="5"/>
      <c r="G7352" s="11">
        <v>364186581</v>
      </c>
      <c r="H7352" s="11">
        <f t="shared" si="114"/>
        <v>316416131</v>
      </c>
      <c r="I7352" s="11">
        <v>24381049</v>
      </c>
      <c r="J7352" s="11">
        <v>292035082</v>
      </c>
      <c r="K7352" s="11">
        <v>194729956</v>
      </c>
      <c r="L7352" s="11">
        <v>194729956</v>
      </c>
      <c r="M7352" s="11">
        <v>47770450</v>
      </c>
      <c r="N7352" s="13">
        <v>0.80188314791312998</v>
      </c>
      <c r="O7352" s="14" t="s">
        <v>535</v>
      </c>
      <c r="P7352" s="14">
        <v>0.53469832816272822</v>
      </c>
      <c r="Q7352" s="5" t="s">
        <v>543</v>
      </c>
      <c r="XEE7352" s="3">
        <v>0.534698328162728</v>
      </c>
      <c r="XEF7352" s="4">
        <v>0.66680329865300203</v>
      </c>
      <c r="XEG7352" s="2" t="s">
        <v>13</v>
      </c>
      <c r="XEH7352" s="1">
        <v>7</v>
      </c>
    </row>
    <row r="7353" spans="1:17 16359:16362" hidden="1" x14ac:dyDescent="0.25">
      <c r="A7353" s="6">
        <v>88</v>
      </c>
      <c r="B7353" s="7" t="s">
        <v>529</v>
      </c>
      <c r="C7353" s="7" t="s">
        <v>262</v>
      </c>
      <c r="D7353" s="7" t="s">
        <v>437</v>
      </c>
      <c r="E7353" s="7" t="s">
        <v>14</v>
      </c>
      <c r="F7353" s="6">
        <v>27</v>
      </c>
      <c r="G7353" s="11">
        <v>364186581</v>
      </c>
      <c r="H7353" s="11">
        <f t="shared" si="114"/>
        <v>316416131</v>
      </c>
      <c r="I7353" s="11">
        <v>24381049</v>
      </c>
      <c r="J7353" s="11">
        <v>292035082</v>
      </c>
      <c r="K7353" s="11">
        <v>194729956</v>
      </c>
      <c r="L7353" s="11">
        <v>194729956</v>
      </c>
      <c r="M7353" s="11">
        <v>47770450</v>
      </c>
      <c r="N7353" s="13">
        <v>0.80188314791312998</v>
      </c>
      <c r="O7353" s="14" t="s">
        <v>535</v>
      </c>
      <c r="P7353" s="14">
        <v>0.53469832816272822</v>
      </c>
      <c r="Q7353" s="5" t="s">
        <v>543</v>
      </c>
      <c r="XEE7353" s="3">
        <v>0.534698328162728</v>
      </c>
      <c r="XEF7353" s="4">
        <v>0.66680329865300203</v>
      </c>
      <c r="XEG7353" s="2" t="s">
        <v>13</v>
      </c>
      <c r="XEH7353" s="1">
        <v>7</v>
      </c>
    </row>
    <row r="7354" spans="1:17 16359:16362" ht="45" hidden="1" x14ac:dyDescent="0.25">
      <c r="A7354" s="6">
        <v>88</v>
      </c>
      <c r="B7354" s="7" t="s">
        <v>529</v>
      </c>
      <c r="C7354" s="7" t="s">
        <v>265</v>
      </c>
      <c r="D7354" s="7" t="s">
        <v>438</v>
      </c>
      <c r="E7354" s="7" t="s">
        <v>439</v>
      </c>
      <c r="F7354" s="5"/>
      <c r="G7354" s="11">
        <v>320579075</v>
      </c>
      <c r="H7354" s="11">
        <f t="shared" si="114"/>
        <v>275630789</v>
      </c>
      <c r="I7354" s="11">
        <v>21966182</v>
      </c>
      <c r="J7354" s="11">
        <v>253664607</v>
      </c>
      <c r="K7354" s="11">
        <v>172387454</v>
      </c>
      <c r="L7354" s="11">
        <v>172387454</v>
      </c>
      <c r="M7354" s="11">
        <v>44948286</v>
      </c>
      <c r="N7354" s="13">
        <v>0.79127000725172103</v>
      </c>
      <c r="O7354" s="14" t="s">
        <v>535</v>
      </c>
      <c r="P7354" s="14">
        <v>0.53773769856937792</v>
      </c>
      <c r="Q7354" s="5" t="s">
        <v>543</v>
      </c>
      <c r="XEE7354" s="3">
        <v>0.53773769856937803</v>
      </c>
      <c r="XEF7354" s="4">
        <v>0.67958812243759303</v>
      </c>
      <c r="XEG7354" s="2" t="s">
        <v>13</v>
      </c>
      <c r="XEH7354" s="1">
        <v>7</v>
      </c>
    </row>
    <row r="7355" spans="1:17 16359:16362" hidden="1" x14ac:dyDescent="0.25">
      <c r="A7355" s="6">
        <v>88</v>
      </c>
      <c r="B7355" s="7" t="s">
        <v>529</v>
      </c>
      <c r="C7355" s="7" t="s">
        <v>265</v>
      </c>
      <c r="D7355" s="7" t="s">
        <v>438</v>
      </c>
      <c r="E7355" s="7" t="s">
        <v>14</v>
      </c>
      <c r="F7355" s="6">
        <v>27</v>
      </c>
      <c r="G7355" s="11">
        <v>320579075</v>
      </c>
      <c r="H7355" s="11">
        <f t="shared" si="114"/>
        <v>275630789</v>
      </c>
      <c r="I7355" s="11">
        <v>21966182</v>
      </c>
      <c r="J7355" s="11">
        <v>253664607</v>
      </c>
      <c r="K7355" s="11">
        <v>172387454</v>
      </c>
      <c r="L7355" s="11">
        <v>172387454</v>
      </c>
      <c r="M7355" s="11">
        <v>44948286</v>
      </c>
      <c r="N7355" s="13">
        <v>0.79127000725172103</v>
      </c>
      <c r="O7355" s="14" t="s">
        <v>535</v>
      </c>
      <c r="P7355" s="14">
        <v>0.53773769856937792</v>
      </c>
      <c r="Q7355" s="5" t="s">
        <v>543</v>
      </c>
      <c r="XEE7355" s="3">
        <v>0.53773769856937803</v>
      </c>
      <c r="XEF7355" s="4">
        <v>0.67958812243759303</v>
      </c>
      <c r="XEG7355" s="2" t="s">
        <v>13</v>
      </c>
      <c r="XEH7355" s="1">
        <v>7</v>
      </c>
    </row>
    <row r="7356" spans="1:17 16359:16362" ht="45" hidden="1" x14ac:dyDescent="0.25">
      <c r="A7356" s="6">
        <v>88</v>
      </c>
      <c r="B7356" s="7" t="s">
        <v>529</v>
      </c>
      <c r="C7356" s="7" t="s">
        <v>268</v>
      </c>
      <c r="D7356" s="7" t="s">
        <v>440</v>
      </c>
      <c r="E7356" s="7" t="s">
        <v>439</v>
      </c>
      <c r="F7356" s="5"/>
      <c r="G7356" s="11">
        <v>320579075</v>
      </c>
      <c r="H7356" s="11">
        <f t="shared" si="114"/>
        <v>275630789</v>
      </c>
      <c r="I7356" s="11">
        <v>21966182</v>
      </c>
      <c r="J7356" s="11">
        <v>253664607</v>
      </c>
      <c r="K7356" s="11">
        <v>172387454</v>
      </c>
      <c r="L7356" s="11">
        <v>172387454</v>
      </c>
      <c r="M7356" s="11">
        <v>44948286</v>
      </c>
      <c r="N7356" s="13">
        <v>0.79127000725172103</v>
      </c>
      <c r="O7356" s="14" t="s">
        <v>535</v>
      </c>
      <c r="P7356" s="14">
        <v>0.53773769856937792</v>
      </c>
      <c r="Q7356" s="5" t="s">
        <v>543</v>
      </c>
      <c r="XEE7356" s="3">
        <v>0.53773769856937803</v>
      </c>
      <c r="XEF7356" s="4">
        <v>0.67958812243759303</v>
      </c>
      <c r="XEG7356" s="2" t="s">
        <v>13</v>
      </c>
      <c r="XEH7356" s="1">
        <v>7</v>
      </c>
    </row>
    <row r="7357" spans="1:17 16359:16362" hidden="1" x14ac:dyDescent="0.25">
      <c r="A7357" s="6">
        <v>88</v>
      </c>
      <c r="B7357" s="7" t="s">
        <v>529</v>
      </c>
      <c r="C7357" s="7" t="s">
        <v>268</v>
      </c>
      <c r="D7357" s="7" t="s">
        <v>440</v>
      </c>
      <c r="E7357" s="7" t="s">
        <v>14</v>
      </c>
      <c r="F7357" s="6">
        <v>27</v>
      </c>
      <c r="G7357" s="11">
        <v>320579075</v>
      </c>
      <c r="H7357" s="11">
        <f t="shared" si="114"/>
        <v>275630789</v>
      </c>
      <c r="I7357" s="11">
        <v>21966182</v>
      </c>
      <c r="J7357" s="11">
        <v>253664607</v>
      </c>
      <c r="K7357" s="11">
        <v>172387454</v>
      </c>
      <c r="L7357" s="11">
        <v>172387454</v>
      </c>
      <c r="M7357" s="11">
        <v>44948286</v>
      </c>
      <c r="N7357" s="13">
        <v>0.79127000725172103</v>
      </c>
      <c r="O7357" s="14" t="s">
        <v>535</v>
      </c>
      <c r="P7357" s="14">
        <v>0.53773769856937792</v>
      </c>
      <c r="Q7357" s="5" t="s">
        <v>543</v>
      </c>
      <c r="XEE7357" s="3">
        <v>0.53773769856937803</v>
      </c>
      <c r="XEF7357" s="4">
        <v>0.67958812243759303</v>
      </c>
      <c r="XEG7357" s="2" t="s">
        <v>13</v>
      </c>
      <c r="XEH7357" s="1">
        <v>7</v>
      </c>
    </row>
    <row r="7358" spans="1:17 16359:16362" ht="45" hidden="1" x14ac:dyDescent="0.25">
      <c r="A7358" s="6">
        <v>88</v>
      </c>
      <c r="B7358" s="7" t="s">
        <v>529</v>
      </c>
      <c r="C7358" s="7" t="s">
        <v>270</v>
      </c>
      <c r="D7358" s="7" t="s">
        <v>445</v>
      </c>
      <c r="E7358" s="7" t="s">
        <v>279</v>
      </c>
      <c r="F7358" s="5"/>
      <c r="G7358" s="11">
        <v>132699767</v>
      </c>
      <c r="H7358" s="11">
        <f t="shared" si="114"/>
        <v>132699767</v>
      </c>
      <c r="I7358" s="11">
        <v>19393267</v>
      </c>
      <c r="J7358" s="11">
        <v>113306500</v>
      </c>
      <c r="K7358" s="11">
        <v>74937134</v>
      </c>
      <c r="L7358" s="11">
        <v>74937134</v>
      </c>
      <c r="M7358" s="11">
        <v>0</v>
      </c>
      <c r="N7358" s="13">
        <v>0.85385605839081802</v>
      </c>
      <c r="O7358" s="14" t="s">
        <v>535</v>
      </c>
      <c r="P7358" s="14">
        <v>0.56471187323184979</v>
      </c>
      <c r="Q7358" s="5" t="s">
        <v>548</v>
      </c>
      <c r="XEE7358" s="3">
        <v>0.56471187323185001</v>
      </c>
      <c r="XEF7358" s="4">
        <v>0.66136659414949694</v>
      </c>
      <c r="XEG7358" s="2" t="s">
        <v>29</v>
      </c>
      <c r="XEH7358" s="1">
        <v>7</v>
      </c>
    </row>
    <row r="7359" spans="1:17 16359:16362" hidden="1" x14ac:dyDescent="0.25">
      <c r="A7359" s="6">
        <v>88</v>
      </c>
      <c r="B7359" s="7" t="s">
        <v>529</v>
      </c>
      <c r="C7359" s="7" t="s">
        <v>270</v>
      </c>
      <c r="D7359" s="7" t="s">
        <v>445</v>
      </c>
      <c r="E7359" s="7" t="s">
        <v>14</v>
      </c>
      <c r="F7359" s="6">
        <v>27</v>
      </c>
      <c r="G7359" s="11">
        <v>132699767</v>
      </c>
      <c r="H7359" s="11">
        <f t="shared" si="114"/>
        <v>132699767</v>
      </c>
      <c r="I7359" s="11">
        <v>19393267</v>
      </c>
      <c r="J7359" s="11">
        <v>113306500</v>
      </c>
      <c r="K7359" s="11">
        <v>74937134</v>
      </c>
      <c r="L7359" s="11">
        <v>74937134</v>
      </c>
      <c r="M7359" s="11">
        <v>0</v>
      </c>
      <c r="N7359" s="13">
        <v>0.85385605839081802</v>
      </c>
      <c r="O7359" s="14" t="s">
        <v>535</v>
      </c>
      <c r="P7359" s="14">
        <v>0.56471187323184979</v>
      </c>
      <c r="Q7359" s="5" t="s">
        <v>548</v>
      </c>
      <c r="XEE7359" s="3">
        <v>0.56471187323185001</v>
      </c>
      <c r="XEF7359" s="4">
        <v>0.66136659414949694</v>
      </c>
      <c r="XEG7359" s="2" t="s">
        <v>29</v>
      </c>
      <c r="XEH7359" s="1">
        <v>7</v>
      </c>
    </row>
    <row r="7360" spans="1:17 16359:16362" ht="45" hidden="1" x14ac:dyDescent="0.25">
      <c r="A7360" s="6">
        <v>88</v>
      </c>
      <c r="B7360" s="7" t="s">
        <v>529</v>
      </c>
      <c r="C7360" s="7" t="s">
        <v>270</v>
      </c>
      <c r="D7360" s="7" t="s">
        <v>446</v>
      </c>
      <c r="E7360" s="7" t="s">
        <v>281</v>
      </c>
      <c r="F7360" s="5"/>
      <c r="G7360" s="11">
        <v>22380000</v>
      </c>
      <c r="H7360" s="11">
        <f t="shared" si="114"/>
        <v>4707083</v>
      </c>
      <c r="I7360" s="11">
        <v>0</v>
      </c>
      <c r="J7360" s="11">
        <v>4707083</v>
      </c>
      <c r="K7360" s="11">
        <v>3649610</v>
      </c>
      <c r="L7360" s="11">
        <v>3649610</v>
      </c>
      <c r="M7360" s="11">
        <v>17672917</v>
      </c>
      <c r="N7360" s="13">
        <v>0.21032542448614799</v>
      </c>
      <c r="O7360" s="14" t="s">
        <v>535</v>
      </c>
      <c r="P7360" s="14">
        <v>0.1630746201966041</v>
      </c>
      <c r="Q7360" s="5" t="s">
        <v>543</v>
      </c>
      <c r="XEE7360" s="3">
        <v>0.16307462019660399</v>
      </c>
      <c r="XEF7360" s="4">
        <v>0.775344305592232</v>
      </c>
      <c r="XEG7360" s="2" t="s">
        <v>29</v>
      </c>
      <c r="XEH7360" s="1">
        <v>7</v>
      </c>
    </row>
    <row r="7361" spans="1:17 16359:16362" hidden="1" x14ac:dyDescent="0.25">
      <c r="A7361" s="6">
        <v>88</v>
      </c>
      <c r="B7361" s="7" t="s">
        <v>529</v>
      </c>
      <c r="C7361" s="7" t="s">
        <v>270</v>
      </c>
      <c r="D7361" s="7" t="s">
        <v>446</v>
      </c>
      <c r="E7361" s="7" t="s">
        <v>14</v>
      </c>
      <c r="F7361" s="6">
        <v>27</v>
      </c>
      <c r="G7361" s="11">
        <v>22380000</v>
      </c>
      <c r="H7361" s="11">
        <f t="shared" si="114"/>
        <v>4707083</v>
      </c>
      <c r="I7361" s="11">
        <v>0</v>
      </c>
      <c r="J7361" s="11">
        <v>4707083</v>
      </c>
      <c r="K7361" s="11">
        <v>3649610</v>
      </c>
      <c r="L7361" s="11">
        <v>3649610</v>
      </c>
      <c r="M7361" s="11">
        <v>17672917</v>
      </c>
      <c r="N7361" s="13">
        <v>0.21032542448614799</v>
      </c>
      <c r="O7361" s="14" t="s">
        <v>535</v>
      </c>
      <c r="P7361" s="14">
        <v>0.1630746201966041</v>
      </c>
      <c r="Q7361" s="5" t="s">
        <v>543</v>
      </c>
      <c r="XEE7361" s="3">
        <v>0.16307462019660399</v>
      </c>
      <c r="XEF7361" s="4">
        <v>0.775344305592232</v>
      </c>
      <c r="XEG7361" s="2" t="s">
        <v>29</v>
      </c>
      <c r="XEH7361" s="1">
        <v>7</v>
      </c>
    </row>
    <row r="7362" spans="1:17 16359:16362" ht="45" hidden="1" x14ac:dyDescent="0.25">
      <c r="A7362" s="6">
        <v>88</v>
      </c>
      <c r="B7362" s="7" t="s">
        <v>529</v>
      </c>
      <c r="C7362" s="7" t="s">
        <v>270</v>
      </c>
      <c r="D7362" s="7" t="s">
        <v>457</v>
      </c>
      <c r="E7362" s="7" t="s">
        <v>458</v>
      </c>
      <c r="F7362" s="5"/>
      <c r="G7362" s="11">
        <v>25580367</v>
      </c>
      <c r="H7362" s="11">
        <f t="shared" si="114"/>
        <v>25580367</v>
      </c>
      <c r="I7362" s="11">
        <v>0</v>
      </c>
      <c r="J7362" s="11">
        <v>25580367</v>
      </c>
      <c r="K7362" s="11">
        <v>16386000</v>
      </c>
      <c r="L7362" s="11">
        <v>16386000</v>
      </c>
      <c r="M7362" s="11">
        <v>0</v>
      </c>
      <c r="N7362" s="13">
        <v>1</v>
      </c>
      <c r="O7362" s="14" t="s">
        <v>537</v>
      </c>
      <c r="P7362" s="14">
        <v>0.64056938667064467</v>
      </c>
      <c r="Q7362" s="5" t="s">
        <v>546</v>
      </c>
      <c r="XEE7362" s="3">
        <v>0.640569386670645</v>
      </c>
      <c r="XEF7362" s="4">
        <v>0.640569386670645</v>
      </c>
      <c r="XEG7362" s="2" t="s">
        <v>29</v>
      </c>
      <c r="XEH7362" s="1">
        <v>7</v>
      </c>
    </row>
    <row r="7363" spans="1:17 16359:16362" hidden="1" x14ac:dyDescent="0.25">
      <c r="A7363" s="6">
        <v>88</v>
      </c>
      <c r="B7363" s="7" t="s">
        <v>529</v>
      </c>
      <c r="C7363" s="7" t="s">
        <v>270</v>
      </c>
      <c r="D7363" s="7" t="s">
        <v>457</v>
      </c>
      <c r="E7363" s="7" t="s">
        <v>14</v>
      </c>
      <c r="F7363" s="6">
        <v>27</v>
      </c>
      <c r="G7363" s="11">
        <v>25580367</v>
      </c>
      <c r="H7363" s="11">
        <f t="shared" ref="H7363:H7426" si="115">+J7363+I7363</f>
        <v>25580367</v>
      </c>
      <c r="I7363" s="11">
        <v>0</v>
      </c>
      <c r="J7363" s="11">
        <v>25580367</v>
      </c>
      <c r="K7363" s="11">
        <v>16386000</v>
      </c>
      <c r="L7363" s="11">
        <v>16386000</v>
      </c>
      <c r="M7363" s="11">
        <v>0</v>
      </c>
      <c r="N7363" s="13">
        <v>1</v>
      </c>
      <c r="O7363" s="14" t="s">
        <v>537</v>
      </c>
      <c r="P7363" s="14">
        <v>0.64056938667064467</v>
      </c>
      <c r="Q7363" s="5" t="s">
        <v>546</v>
      </c>
      <c r="XEE7363" s="3">
        <v>0.640569386670645</v>
      </c>
      <c r="XEF7363" s="4">
        <v>0.640569386670645</v>
      </c>
      <c r="XEG7363" s="2" t="s">
        <v>29</v>
      </c>
      <c r="XEH7363" s="1">
        <v>7</v>
      </c>
    </row>
    <row r="7364" spans="1:17 16359:16362" ht="45" hidden="1" x14ac:dyDescent="0.25">
      <c r="A7364" s="6">
        <v>88</v>
      </c>
      <c r="B7364" s="7" t="s">
        <v>529</v>
      </c>
      <c r="C7364" s="7" t="s">
        <v>270</v>
      </c>
      <c r="D7364" s="7" t="s">
        <v>459</v>
      </c>
      <c r="E7364" s="7" t="s">
        <v>460</v>
      </c>
      <c r="F7364" s="5"/>
      <c r="G7364" s="11">
        <v>107428297</v>
      </c>
      <c r="H7364" s="11">
        <f t="shared" si="115"/>
        <v>87501212</v>
      </c>
      <c r="I7364" s="11">
        <v>2572915</v>
      </c>
      <c r="J7364" s="11">
        <v>84928297</v>
      </c>
      <c r="K7364" s="11">
        <v>63990000</v>
      </c>
      <c r="L7364" s="11">
        <v>63990000</v>
      </c>
      <c r="M7364" s="11">
        <v>19927085</v>
      </c>
      <c r="N7364" s="13">
        <v>0.79055797561418995</v>
      </c>
      <c r="O7364" s="14" t="s">
        <v>535</v>
      </c>
      <c r="P7364" s="14">
        <v>0.59565311735324256</v>
      </c>
      <c r="Q7364" s="5" t="s">
        <v>546</v>
      </c>
      <c r="XEE7364" s="3">
        <v>0.595653117353243</v>
      </c>
      <c r="XEF7364" s="4">
        <v>0.75345912093350897</v>
      </c>
      <c r="XEG7364" s="2" t="s">
        <v>29</v>
      </c>
      <c r="XEH7364" s="1">
        <v>7</v>
      </c>
    </row>
    <row r="7365" spans="1:17 16359:16362" hidden="1" x14ac:dyDescent="0.25">
      <c r="A7365" s="6">
        <v>88</v>
      </c>
      <c r="B7365" s="7" t="s">
        <v>529</v>
      </c>
      <c r="C7365" s="7" t="s">
        <v>270</v>
      </c>
      <c r="D7365" s="7" t="s">
        <v>459</v>
      </c>
      <c r="E7365" s="7" t="s">
        <v>14</v>
      </c>
      <c r="F7365" s="6">
        <v>27</v>
      </c>
      <c r="G7365" s="11">
        <v>107428297</v>
      </c>
      <c r="H7365" s="11">
        <f t="shared" si="115"/>
        <v>87501212</v>
      </c>
      <c r="I7365" s="11">
        <v>2572915</v>
      </c>
      <c r="J7365" s="11">
        <v>84928297</v>
      </c>
      <c r="K7365" s="11">
        <v>63990000</v>
      </c>
      <c r="L7365" s="11">
        <v>63990000</v>
      </c>
      <c r="M7365" s="11">
        <v>19927085</v>
      </c>
      <c r="N7365" s="13">
        <v>0.79055797561418995</v>
      </c>
      <c r="O7365" s="14" t="s">
        <v>535</v>
      </c>
      <c r="P7365" s="14">
        <v>0.59565311735324256</v>
      </c>
      <c r="Q7365" s="5" t="s">
        <v>546</v>
      </c>
      <c r="XEE7365" s="3">
        <v>0.595653117353243</v>
      </c>
      <c r="XEF7365" s="4">
        <v>0.75345912093350897</v>
      </c>
      <c r="XEG7365" s="2" t="s">
        <v>29</v>
      </c>
      <c r="XEH7365" s="1">
        <v>7</v>
      </c>
    </row>
    <row r="7366" spans="1:17 16359:16362" ht="30" hidden="1" x14ac:dyDescent="0.25">
      <c r="A7366" s="6">
        <v>88</v>
      </c>
      <c r="B7366" s="7" t="s">
        <v>529</v>
      </c>
      <c r="C7366" s="7" t="s">
        <v>270</v>
      </c>
      <c r="D7366" s="7" t="s">
        <v>461</v>
      </c>
      <c r="E7366" s="7" t="s">
        <v>462</v>
      </c>
      <c r="F7366" s="5"/>
      <c r="G7366" s="11">
        <v>21642360</v>
      </c>
      <c r="H7366" s="11">
        <f t="shared" si="115"/>
        <v>21642360</v>
      </c>
      <c r="I7366" s="11">
        <v>0</v>
      </c>
      <c r="J7366" s="11">
        <v>21642360</v>
      </c>
      <c r="K7366" s="11">
        <v>12624710</v>
      </c>
      <c r="L7366" s="11">
        <v>12624710</v>
      </c>
      <c r="M7366" s="11">
        <v>0</v>
      </c>
      <c r="N7366" s="13">
        <v>1</v>
      </c>
      <c r="O7366" s="14" t="s">
        <v>537</v>
      </c>
      <c r="P7366" s="14">
        <v>0.58333333333333337</v>
      </c>
      <c r="Q7366" s="5" t="s">
        <v>547</v>
      </c>
      <c r="XEE7366" s="3">
        <v>0.58333333333333304</v>
      </c>
      <c r="XEF7366" s="4">
        <v>0.58333333333333304</v>
      </c>
      <c r="XEG7366" s="2" t="s">
        <v>29</v>
      </c>
      <c r="XEH7366" s="1">
        <v>7</v>
      </c>
    </row>
    <row r="7367" spans="1:17 16359:16362" hidden="1" x14ac:dyDescent="0.25">
      <c r="A7367" s="6">
        <v>88</v>
      </c>
      <c r="B7367" s="7" t="s">
        <v>529</v>
      </c>
      <c r="C7367" s="7" t="s">
        <v>270</v>
      </c>
      <c r="D7367" s="7" t="s">
        <v>461</v>
      </c>
      <c r="E7367" s="7" t="s">
        <v>14</v>
      </c>
      <c r="F7367" s="6">
        <v>27</v>
      </c>
      <c r="G7367" s="11">
        <v>21642360</v>
      </c>
      <c r="H7367" s="11">
        <f t="shared" si="115"/>
        <v>21642360</v>
      </c>
      <c r="I7367" s="11">
        <v>0</v>
      </c>
      <c r="J7367" s="11">
        <v>21642360</v>
      </c>
      <c r="K7367" s="11">
        <v>12624710</v>
      </c>
      <c r="L7367" s="11">
        <v>12624710</v>
      </c>
      <c r="M7367" s="11">
        <v>0</v>
      </c>
      <c r="N7367" s="13">
        <v>1</v>
      </c>
      <c r="O7367" s="14" t="s">
        <v>537</v>
      </c>
      <c r="P7367" s="14">
        <v>0.58333333333333337</v>
      </c>
      <c r="Q7367" s="5" t="s">
        <v>547</v>
      </c>
      <c r="XEE7367" s="3">
        <v>0.58333333333333304</v>
      </c>
      <c r="XEF7367" s="4">
        <v>0.58333333333333304</v>
      </c>
      <c r="XEG7367" s="2" t="s">
        <v>29</v>
      </c>
      <c r="XEH7367" s="1">
        <v>7</v>
      </c>
    </row>
    <row r="7368" spans="1:17 16359:16362" ht="30" hidden="1" x14ac:dyDescent="0.25">
      <c r="A7368" s="6">
        <v>88</v>
      </c>
      <c r="B7368" s="7" t="s">
        <v>529</v>
      </c>
      <c r="C7368" s="7" t="s">
        <v>270</v>
      </c>
      <c r="D7368" s="7" t="s">
        <v>465</v>
      </c>
      <c r="E7368" s="7" t="s">
        <v>466</v>
      </c>
      <c r="F7368" s="5"/>
      <c r="G7368" s="11">
        <v>5426578</v>
      </c>
      <c r="H7368" s="11">
        <f t="shared" si="115"/>
        <v>0</v>
      </c>
      <c r="I7368" s="11">
        <v>0</v>
      </c>
      <c r="J7368" s="11">
        <v>0</v>
      </c>
      <c r="K7368" s="11">
        <v>0</v>
      </c>
      <c r="L7368" s="11">
        <v>0</v>
      </c>
      <c r="M7368" s="11">
        <v>5426578</v>
      </c>
      <c r="N7368" s="13">
        <v>0</v>
      </c>
      <c r="O7368" s="14" t="s">
        <v>535</v>
      </c>
      <c r="P7368" s="14">
        <v>0</v>
      </c>
      <c r="Q7368" s="5" t="s">
        <v>543</v>
      </c>
      <c r="XEE7368" s="3">
        <v>0</v>
      </c>
      <c r="XEG7368" s="2" t="s">
        <v>29</v>
      </c>
      <c r="XEH7368" s="1">
        <v>7</v>
      </c>
    </row>
    <row r="7369" spans="1:17 16359:16362" hidden="1" x14ac:dyDescent="0.25">
      <c r="A7369" s="6">
        <v>88</v>
      </c>
      <c r="B7369" s="7" t="s">
        <v>529</v>
      </c>
      <c r="C7369" s="7" t="s">
        <v>270</v>
      </c>
      <c r="D7369" s="7" t="s">
        <v>465</v>
      </c>
      <c r="E7369" s="7" t="s">
        <v>14</v>
      </c>
      <c r="F7369" s="6">
        <v>27</v>
      </c>
      <c r="G7369" s="11">
        <v>5426578</v>
      </c>
      <c r="H7369" s="11">
        <f t="shared" si="115"/>
        <v>0</v>
      </c>
      <c r="I7369" s="11">
        <v>0</v>
      </c>
      <c r="J7369" s="11">
        <v>0</v>
      </c>
      <c r="K7369" s="11">
        <v>0</v>
      </c>
      <c r="L7369" s="11">
        <v>0</v>
      </c>
      <c r="M7369" s="11">
        <v>5426578</v>
      </c>
      <c r="N7369" s="13">
        <v>0</v>
      </c>
      <c r="O7369" s="14" t="s">
        <v>535</v>
      </c>
      <c r="P7369" s="14">
        <v>0</v>
      </c>
      <c r="Q7369" s="5" t="s">
        <v>543</v>
      </c>
      <c r="XEE7369" s="3">
        <v>0</v>
      </c>
      <c r="XEG7369" s="2" t="s">
        <v>29</v>
      </c>
      <c r="XEH7369" s="1">
        <v>7</v>
      </c>
    </row>
    <row r="7370" spans="1:17 16359:16362" ht="30" hidden="1" x14ac:dyDescent="0.25">
      <c r="A7370" s="6">
        <v>88</v>
      </c>
      <c r="B7370" s="7" t="s">
        <v>529</v>
      </c>
      <c r="C7370" s="7" t="s">
        <v>270</v>
      </c>
      <c r="D7370" s="7" t="s">
        <v>473</v>
      </c>
      <c r="E7370" s="7" t="s">
        <v>474</v>
      </c>
      <c r="F7370" s="5"/>
      <c r="G7370" s="11">
        <v>200000</v>
      </c>
      <c r="H7370" s="11">
        <f t="shared" si="115"/>
        <v>0</v>
      </c>
      <c r="I7370" s="11">
        <v>0</v>
      </c>
      <c r="J7370" s="11">
        <v>0</v>
      </c>
      <c r="K7370" s="11">
        <v>0</v>
      </c>
      <c r="L7370" s="11">
        <v>0</v>
      </c>
      <c r="M7370" s="11">
        <v>200000</v>
      </c>
      <c r="N7370" s="13">
        <v>0</v>
      </c>
      <c r="O7370" s="14" t="s">
        <v>535</v>
      </c>
      <c r="P7370" s="14">
        <v>0</v>
      </c>
      <c r="Q7370" s="5" t="s">
        <v>543</v>
      </c>
      <c r="XEE7370" s="3">
        <v>0</v>
      </c>
      <c r="XEG7370" s="2" t="s">
        <v>29</v>
      </c>
      <c r="XEH7370" s="1">
        <v>7</v>
      </c>
    </row>
    <row r="7371" spans="1:17 16359:16362" hidden="1" x14ac:dyDescent="0.25">
      <c r="A7371" s="6">
        <v>88</v>
      </c>
      <c r="B7371" s="7" t="s">
        <v>529</v>
      </c>
      <c r="C7371" s="7" t="s">
        <v>270</v>
      </c>
      <c r="D7371" s="7" t="s">
        <v>473</v>
      </c>
      <c r="E7371" s="7" t="s">
        <v>14</v>
      </c>
      <c r="F7371" s="6">
        <v>27</v>
      </c>
      <c r="G7371" s="11">
        <v>200000</v>
      </c>
      <c r="H7371" s="11">
        <f t="shared" si="115"/>
        <v>0</v>
      </c>
      <c r="I7371" s="11">
        <v>0</v>
      </c>
      <c r="J7371" s="11">
        <v>0</v>
      </c>
      <c r="K7371" s="11">
        <v>0</v>
      </c>
      <c r="L7371" s="11">
        <v>0</v>
      </c>
      <c r="M7371" s="11">
        <v>200000</v>
      </c>
      <c r="N7371" s="13">
        <v>0</v>
      </c>
      <c r="O7371" s="14" t="s">
        <v>535</v>
      </c>
      <c r="P7371" s="14">
        <v>0</v>
      </c>
      <c r="Q7371" s="5" t="s">
        <v>543</v>
      </c>
      <c r="XEE7371" s="3">
        <v>0</v>
      </c>
      <c r="XEG7371" s="2" t="s">
        <v>29</v>
      </c>
      <c r="XEH7371" s="1">
        <v>7</v>
      </c>
    </row>
    <row r="7372" spans="1:17 16359:16362" ht="30" hidden="1" x14ac:dyDescent="0.25">
      <c r="A7372" s="6">
        <v>88</v>
      </c>
      <c r="B7372" s="7" t="s">
        <v>529</v>
      </c>
      <c r="C7372" s="7" t="s">
        <v>270</v>
      </c>
      <c r="D7372" s="7" t="s">
        <v>478</v>
      </c>
      <c r="E7372" s="7" t="s">
        <v>479</v>
      </c>
      <c r="F7372" s="5"/>
      <c r="G7372" s="11">
        <v>3500000</v>
      </c>
      <c r="H7372" s="11">
        <f t="shared" si="115"/>
        <v>3500000</v>
      </c>
      <c r="I7372" s="11">
        <v>0</v>
      </c>
      <c r="J7372" s="11">
        <v>3500000</v>
      </c>
      <c r="K7372" s="11">
        <v>800000</v>
      </c>
      <c r="L7372" s="11">
        <v>800000</v>
      </c>
      <c r="M7372" s="11">
        <v>0</v>
      </c>
      <c r="N7372" s="13">
        <v>1</v>
      </c>
      <c r="O7372" s="14" t="s">
        <v>537</v>
      </c>
      <c r="P7372" s="14">
        <v>0.22857142857142856</v>
      </c>
      <c r="Q7372" s="5" t="s">
        <v>543</v>
      </c>
      <c r="XEE7372" s="3">
        <v>0.22857142857142901</v>
      </c>
      <c r="XEF7372" s="4">
        <v>0.22857142857142901</v>
      </c>
      <c r="XEG7372" s="2" t="s">
        <v>29</v>
      </c>
      <c r="XEH7372" s="1">
        <v>7</v>
      </c>
    </row>
    <row r="7373" spans="1:17 16359:16362" hidden="1" x14ac:dyDescent="0.25">
      <c r="A7373" s="6">
        <v>88</v>
      </c>
      <c r="B7373" s="7" t="s">
        <v>529</v>
      </c>
      <c r="C7373" s="7" t="s">
        <v>270</v>
      </c>
      <c r="D7373" s="7" t="s">
        <v>478</v>
      </c>
      <c r="E7373" s="7" t="s">
        <v>14</v>
      </c>
      <c r="F7373" s="6">
        <v>27</v>
      </c>
      <c r="G7373" s="11">
        <v>3500000</v>
      </c>
      <c r="H7373" s="11">
        <f t="shared" si="115"/>
        <v>3500000</v>
      </c>
      <c r="I7373" s="11">
        <v>0</v>
      </c>
      <c r="J7373" s="11">
        <v>3500000</v>
      </c>
      <c r="K7373" s="11">
        <v>800000</v>
      </c>
      <c r="L7373" s="11">
        <v>800000</v>
      </c>
      <c r="M7373" s="11">
        <v>0</v>
      </c>
      <c r="N7373" s="13">
        <v>1</v>
      </c>
      <c r="O7373" s="14" t="s">
        <v>537</v>
      </c>
      <c r="P7373" s="14">
        <v>0.22857142857142856</v>
      </c>
      <c r="Q7373" s="5" t="s">
        <v>543</v>
      </c>
      <c r="XEE7373" s="3">
        <v>0.22857142857142901</v>
      </c>
      <c r="XEF7373" s="4">
        <v>0.22857142857142901</v>
      </c>
      <c r="XEG7373" s="2" t="s">
        <v>29</v>
      </c>
      <c r="XEH7373" s="1">
        <v>7</v>
      </c>
    </row>
    <row r="7374" spans="1:17 16359:16362" ht="45" hidden="1" x14ac:dyDescent="0.25">
      <c r="A7374" s="6">
        <v>88</v>
      </c>
      <c r="B7374" s="7" t="s">
        <v>529</v>
      </c>
      <c r="C7374" s="7" t="s">
        <v>270</v>
      </c>
      <c r="D7374" s="7" t="s">
        <v>481</v>
      </c>
      <c r="E7374" s="7" t="s">
        <v>281</v>
      </c>
      <c r="F7374" s="5"/>
      <c r="G7374" s="11">
        <v>1700000</v>
      </c>
      <c r="H7374" s="11">
        <f t="shared" si="115"/>
        <v>0</v>
      </c>
      <c r="I7374" s="11">
        <v>0</v>
      </c>
      <c r="J7374" s="11">
        <v>0</v>
      </c>
      <c r="K7374" s="11">
        <v>0</v>
      </c>
      <c r="L7374" s="11">
        <v>0</v>
      </c>
      <c r="M7374" s="11">
        <v>1700000</v>
      </c>
      <c r="N7374" s="13">
        <v>0</v>
      </c>
      <c r="O7374" s="14" t="s">
        <v>535</v>
      </c>
      <c r="P7374" s="14">
        <v>0</v>
      </c>
      <c r="Q7374" s="5" t="s">
        <v>543</v>
      </c>
      <c r="XEE7374" s="3">
        <v>0</v>
      </c>
      <c r="XEG7374" s="2" t="s">
        <v>29</v>
      </c>
      <c r="XEH7374" s="1">
        <v>7</v>
      </c>
    </row>
    <row r="7375" spans="1:17 16359:16362" hidden="1" x14ac:dyDescent="0.25">
      <c r="A7375" s="6">
        <v>88</v>
      </c>
      <c r="B7375" s="7" t="s">
        <v>529</v>
      </c>
      <c r="C7375" s="7" t="s">
        <v>270</v>
      </c>
      <c r="D7375" s="7" t="s">
        <v>481</v>
      </c>
      <c r="E7375" s="7" t="s">
        <v>14</v>
      </c>
      <c r="F7375" s="6">
        <v>27</v>
      </c>
      <c r="G7375" s="11">
        <v>1700000</v>
      </c>
      <c r="H7375" s="11">
        <f t="shared" si="115"/>
        <v>0</v>
      </c>
      <c r="I7375" s="11">
        <v>0</v>
      </c>
      <c r="J7375" s="11">
        <v>0</v>
      </c>
      <c r="K7375" s="11">
        <v>0</v>
      </c>
      <c r="L7375" s="11">
        <v>0</v>
      </c>
      <c r="M7375" s="11">
        <v>1700000</v>
      </c>
      <c r="N7375" s="13">
        <v>0</v>
      </c>
      <c r="O7375" s="14" t="s">
        <v>535</v>
      </c>
      <c r="P7375" s="14">
        <v>0</v>
      </c>
      <c r="Q7375" s="5" t="s">
        <v>543</v>
      </c>
      <c r="XEE7375" s="3">
        <v>0</v>
      </c>
      <c r="XEG7375" s="2" t="s">
        <v>29</v>
      </c>
      <c r="XEH7375" s="1">
        <v>7</v>
      </c>
    </row>
    <row r="7376" spans="1:17 16359:16362" ht="30" hidden="1" x14ac:dyDescent="0.25">
      <c r="A7376" s="6">
        <v>88</v>
      </c>
      <c r="B7376" s="7" t="s">
        <v>529</v>
      </c>
      <c r="C7376" s="7" t="s">
        <v>270</v>
      </c>
      <c r="D7376" s="7" t="s">
        <v>486</v>
      </c>
      <c r="E7376" s="7" t="s">
        <v>283</v>
      </c>
      <c r="F7376" s="5"/>
      <c r="G7376" s="11">
        <v>21706</v>
      </c>
      <c r="H7376" s="11">
        <f t="shared" si="115"/>
        <v>0</v>
      </c>
      <c r="I7376" s="11">
        <v>0</v>
      </c>
      <c r="J7376" s="11">
        <v>0</v>
      </c>
      <c r="K7376" s="11">
        <v>0</v>
      </c>
      <c r="L7376" s="11">
        <v>0</v>
      </c>
      <c r="M7376" s="11">
        <v>21706</v>
      </c>
      <c r="N7376" s="13">
        <v>0</v>
      </c>
      <c r="O7376" s="14" t="s">
        <v>535</v>
      </c>
      <c r="P7376" s="14">
        <v>0</v>
      </c>
      <c r="Q7376" s="5" t="s">
        <v>543</v>
      </c>
      <c r="XEE7376" s="3">
        <v>0</v>
      </c>
      <c r="XEG7376" s="2" t="s">
        <v>29</v>
      </c>
      <c r="XEH7376" s="1">
        <v>7</v>
      </c>
    </row>
    <row r="7377" spans="1:17 16359:16362" hidden="1" x14ac:dyDescent="0.25">
      <c r="A7377" s="6">
        <v>88</v>
      </c>
      <c r="B7377" s="7" t="s">
        <v>529</v>
      </c>
      <c r="C7377" s="7" t="s">
        <v>270</v>
      </c>
      <c r="D7377" s="7" t="s">
        <v>486</v>
      </c>
      <c r="E7377" s="7" t="s">
        <v>14</v>
      </c>
      <c r="F7377" s="6">
        <v>27</v>
      </c>
      <c r="G7377" s="11">
        <v>21706</v>
      </c>
      <c r="H7377" s="11">
        <f t="shared" si="115"/>
        <v>0</v>
      </c>
      <c r="I7377" s="11">
        <v>0</v>
      </c>
      <c r="J7377" s="11">
        <v>0</v>
      </c>
      <c r="K7377" s="11">
        <v>0</v>
      </c>
      <c r="L7377" s="11">
        <v>0</v>
      </c>
      <c r="M7377" s="11">
        <v>21706</v>
      </c>
      <c r="N7377" s="13">
        <v>0</v>
      </c>
      <c r="O7377" s="14" t="s">
        <v>535</v>
      </c>
      <c r="P7377" s="14">
        <v>0</v>
      </c>
      <c r="Q7377" s="5" t="s">
        <v>543</v>
      </c>
      <c r="XEE7377" s="3">
        <v>0</v>
      </c>
      <c r="XEG7377" s="2" t="s">
        <v>29</v>
      </c>
      <c r="XEH7377" s="1">
        <v>7</v>
      </c>
    </row>
    <row r="7378" spans="1:17 16359:16362" ht="45" hidden="1" x14ac:dyDescent="0.25">
      <c r="A7378" s="6">
        <v>88</v>
      </c>
      <c r="B7378" s="7" t="s">
        <v>529</v>
      </c>
      <c r="C7378" s="7" t="s">
        <v>265</v>
      </c>
      <c r="D7378" s="7" t="s">
        <v>487</v>
      </c>
      <c r="E7378" s="7" t="s">
        <v>488</v>
      </c>
      <c r="F7378" s="5"/>
      <c r="G7378" s="11">
        <v>43607506</v>
      </c>
      <c r="H7378" s="11">
        <f t="shared" si="115"/>
        <v>40785342</v>
      </c>
      <c r="I7378" s="11">
        <v>2414867</v>
      </c>
      <c r="J7378" s="11">
        <v>38370475</v>
      </c>
      <c r="K7378" s="11">
        <v>22342502</v>
      </c>
      <c r="L7378" s="11">
        <v>22342502</v>
      </c>
      <c r="M7378" s="11">
        <v>2822164</v>
      </c>
      <c r="N7378" s="13">
        <v>0.87990528511307198</v>
      </c>
      <c r="O7378" s="14" t="s">
        <v>535</v>
      </c>
      <c r="P7378" s="14">
        <v>0.51235450153925333</v>
      </c>
      <c r="Q7378" s="5" t="s">
        <v>543</v>
      </c>
      <c r="XEE7378" s="3">
        <v>0.51235450153925299</v>
      </c>
      <c r="XEF7378" s="4">
        <v>0.58228369599281704</v>
      </c>
      <c r="XEG7378" s="2" t="s">
        <v>13</v>
      </c>
      <c r="XEH7378" s="1">
        <v>7</v>
      </c>
    </row>
    <row r="7379" spans="1:17 16359:16362" hidden="1" x14ac:dyDescent="0.25">
      <c r="A7379" s="6">
        <v>88</v>
      </c>
      <c r="B7379" s="7" t="s">
        <v>529</v>
      </c>
      <c r="C7379" s="7" t="s">
        <v>265</v>
      </c>
      <c r="D7379" s="7" t="s">
        <v>487</v>
      </c>
      <c r="E7379" s="7" t="s">
        <v>14</v>
      </c>
      <c r="F7379" s="6">
        <v>27</v>
      </c>
      <c r="G7379" s="11">
        <v>43607506</v>
      </c>
      <c r="H7379" s="11">
        <f t="shared" si="115"/>
        <v>40785342</v>
      </c>
      <c r="I7379" s="11">
        <v>2414867</v>
      </c>
      <c r="J7379" s="11">
        <v>38370475</v>
      </c>
      <c r="K7379" s="11">
        <v>22342502</v>
      </c>
      <c r="L7379" s="11">
        <v>22342502</v>
      </c>
      <c r="M7379" s="11">
        <v>2822164</v>
      </c>
      <c r="N7379" s="13">
        <v>0.87990528511307198</v>
      </c>
      <c r="O7379" s="14" t="s">
        <v>535</v>
      </c>
      <c r="P7379" s="14">
        <v>0.51235450153925333</v>
      </c>
      <c r="Q7379" s="5" t="s">
        <v>543</v>
      </c>
      <c r="XEE7379" s="3">
        <v>0.51235450153925299</v>
      </c>
      <c r="XEF7379" s="4">
        <v>0.58228369599281704</v>
      </c>
      <c r="XEG7379" s="2" t="s">
        <v>13</v>
      </c>
      <c r="XEH7379" s="1">
        <v>7</v>
      </c>
    </row>
    <row r="7380" spans="1:17 16359:16362" ht="45" hidden="1" x14ac:dyDescent="0.25">
      <c r="A7380" s="6">
        <v>88</v>
      </c>
      <c r="B7380" s="7" t="s">
        <v>529</v>
      </c>
      <c r="C7380" s="7" t="s">
        <v>268</v>
      </c>
      <c r="D7380" s="7" t="s">
        <v>489</v>
      </c>
      <c r="E7380" s="7" t="s">
        <v>488</v>
      </c>
      <c r="F7380" s="5"/>
      <c r="G7380" s="11">
        <v>43607506</v>
      </c>
      <c r="H7380" s="11">
        <f t="shared" si="115"/>
        <v>40785342</v>
      </c>
      <c r="I7380" s="11">
        <v>2414867</v>
      </c>
      <c r="J7380" s="11">
        <v>38370475</v>
      </c>
      <c r="K7380" s="11">
        <v>22342502</v>
      </c>
      <c r="L7380" s="11">
        <v>22342502</v>
      </c>
      <c r="M7380" s="11">
        <v>2822164</v>
      </c>
      <c r="N7380" s="13">
        <v>0.87990528511307198</v>
      </c>
      <c r="O7380" s="14" t="s">
        <v>535</v>
      </c>
      <c r="P7380" s="14">
        <v>0.51235450153925333</v>
      </c>
      <c r="Q7380" s="5" t="s">
        <v>543</v>
      </c>
      <c r="XEE7380" s="3">
        <v>0.51235450153925299</v>
      </c>
      <c r="XEF7380" s="4">
        <v>0.58228369599281704</v>
      </c>
      <c r="XEG7380" s="2" t="s">
        <v>13</v>
      </c>
      <c r="XEH7380" s="1">
        <v>7</v>
      </c>
    </row>
    <row r="7381" spans="1:17 16359:16362" hidden="1" x14ac:dyDescent="0.25">
      <c r="A7381" s="6">
        <v>88</v>
      </c>
      <c r="B7381" s="7" t="s">
        <v>529</v>
      </c>
      <c r="C7381" s="7" t="s">
        <v>268</v>
      </c>
      <c r="D7381" s="7" t="s">
        <v>489</v>
      </c>
      <c r="E7381" s="7" t="s">
        <v>14</v>
      </c>
      <c r="F7381" s="6">
        <v>27</v>
      </c>
      <c r="G7381" s="11">
        <v>43607506</v>
      </c>
      <c r="H7381" s="11">
        <f t="shared" si="115"/>
        <v>40785342</v>
      </c>
      <c r="I7381" s="11">
        <v>2414867</v>
      </c>
      <c r="J7381" s="11">
        <v>38370475</v>
      </c>
      <c r="K7381" s="11">
        <v>22342502</v>
      </c>
      <c r="L7381" s="11">
        <v>22342502</v>
      </c>
      <c r="M7381" s="11">
        <v>2822164</v>
      </c>
      <c r="N7381" s="13">
        <v>0.87990528511307198</v>
      </c>
      <c r="O7381" s="14" t="s">
        <v>535</v>
      </c>
      <c r="P7381" s="14">
        <v>0.51235450153925333</v>
      </c>
      <c r="Q7381" s="5" t="s">
        <v>543</v>
      </c>
      <c r="XEE7381" s="3">
        <v>0.51235450153925299</v>
      </c>
      <c r="XEF7381" s="4">
        <v>0.58228369599281704</v>
      </c>
      <c r="XEG7381" s="2" t="s">
        <v>13</v>
      </c>
      <c r="XEH7381" s="1">
        <v>7</v>
      </c>
    </row>
    <row r="7382" spans="1:17 16359:16362" ht="45" hidden="1" x14ac:dyDescent="0.25">
      <c r="A7382" s="6">
        <v>88</v>
      </c>
      <c r="B7382" s="7" t="s">
        <v>529</v>
      </c>
      <c r="C7382" s="7" t="s">
        <v>270</v>
      </c>
      <c r="D7382" s="7" t="s">
        <v>492</v>
      </c>
      <c r="E7382" s="7" t="s">
        <v>279</v>
      </c>
      <c r="F7382" s="5"/>
      <c r="G7382" s="11">
        <v>36991367</v>
      </c>
      <c r="H7382" s="11">
        <f t="shared" si="115"/>
        <v>36991367</v>
      </c>
      <c r="I7382" s="11">
        <v>2414867</v>
      </c>
      <c r="J7382" s="11">
        <v>34576500</v>
      </c>
      <c r="K7382" s="11">
        <v>19099400</v>
      </c>
      <c r="L7382" s="11">
        <v>19099400</v>
      </c>
      <c r="M7382" s="11">
        <v>0</v>
      </c>
      <c r="N7382" s="13">
        <v>0.93471809246735904</v>
      </c>
      <c r="O7382" s="14" t="s">
        <v>537</v>
      </c>
      <c r="P7382" s="14">
        <v>0.51632047012482674</v>
      </c>
      <c r="Q7382" s="5" t="s">
        <v>543</v>
      </c>
      <c r="XEE7382" s="3">
        <v>0.51632047012482696</v>
      </c>
      <c r="XEF7382" s="4">
        <v>0.55238095238095197</v>
      </c>
      <c r="XEG7382" s="2" t="s">
        <v>29</v>
      </c>
      <c r="XEH7382" s="1">
        <v>7</v>
      </c>
    </row>
    <row r="7383" spans="1:17 16359:16362" hidden="1" x14ac:dyDescent="0.25">
      <c r="A7383" s="6">
        <v>88</v>
      </c>
      <c r="B7383" s="7" t="s">
        <v>529</v>
      </c>
      <c r="C7383" s="7" t="s">
        <v>270</v>
      </c>
      <c r="D7383" s="7" t="s">
        <v>492</v>
      </c>
      <c r="E7383" s="7" t="s">
        <v>14</v>
      </c>
      <c r="F7383" s="6">
        <v>27</v>
      </c>
      <c r="G7383" s="11">
        <v>36991367</v>
      </c>
      <c r="H7383" s="11">
        <f t="shared" si="115"/>
        <v>36991367</v>
      </c>
      <c r="I7383" s="11">
        <v>2414867</v>
      </c>
      <c r="J7383" s="11">
        <v>34576500</v>
      </c>
      <c r="K7383" s="11">
        <v>19099400</v>
      </c>
      <c r="L7383" s="11">
        <v>19099400</v>
      </c>
      <c r="M7383" s="11">
        <v>0</v>
      </c>
      <c r="N7383" s="13">
        <v>0.93471809246735904</v>
      </c>
      <c r="O7383" s="14" t="s">
        <v>537</v>
      </c>
      <c r="P7383" s="14">
        <v>0.51632047012482674</v>
      </c>
      <c r="Q7383" s="5" t="s">
        <v>543</v>
      </c>
      <c r="XEE7383" s="3">
        <v>0.51632047012482696</v>
      </c>
      <c r="XEF7383" s="4">
        <v>0.55238095238095197</v>
      </c>
      <c r="XEG7383" s="2" t="s">
        <v>29</v>
      </c>
      <c r="XEH7383" s="1">
        <v>7</v>
      </c>
    </row>
    <row r="7384" spans="1:17 16359:16362" ht="45" hidden="1" x14ac:dyDescent="0.25">
      <c r="A7384" s="6">
        <v>88</v>
      </c>
      <c r="B7384" s="7" t="s">
        <v>529</v>
      </c>
      <c r="C7384" s="7" t="s">
        <v>270</v>
      </c>
      <c r="D7384" s="7" t="s">
        <v>493</v>
      </c>
      <c r="E7384" s="7" t="s">
        <v>281</v>
      </c>
      <c r="F7384" s="5"/>
      <c r="G7384" s="11">
        <v>6616139</v>
      </c>
      <c r="H7384" s="11">
        <f t="shared" si="115"/>
        <v>3793975</v>
      </c>
      <c r="I7384" s="11">
        <v>0</v>
      </c>
      <c r="J7384" s="11">
        <v>3793975</v>
      </c>
      <c r="K7384" s="11">
        <v>3243102</v>
      </c>
      <c r="L7384" s="11">
        <v>3243102</v>
      </c>
      <c r="M7384" s="11">
        <v>2822164</v>
      </c>
      <c r="N7384" s="13">
        <v>0.57344245639337399</v>
      </c>
      <c r="O7384" s="14" t="s">
        <v>535</v>
      </c>
      <c r="P7384" s="14">
        <v>0.49018045116645825</v>
      </c>
      <c r="Q7384" s="5" t="s">
        <v>543</v>
      </c>
      <c r="XEE7384" s="3">
        <v>0.49018045116645798</v>
      </c>
      <c r="XEF7384" s="4">
        <v>0.85480320771749896</v>
      </c>
      <c r="XEG7384" s="2" t="s">
        <v>29</v>
      </c>
      <c r="XEH7384" s="1">
        <v>7</v>
      </c>
    </row>
    <row r="7385" spans="1:17 16359:16362" hidden="1" x14ac:dyDescent="0.25">
      <c r="A7385" s="6">
        <v>88</v>
      </c>
      <c r="B7385" s="7" t="s">
        <v>529</v>
      </c>
      <c r="C7385" s="7" t="s">
        <v>270</v>
      </c>
      <c r="D7385" s="7" t="s">
        <v>493</v>
      </c>
      <c r="E7385" s="7" t="s">
        <v>14</v>
      </c>
      <c r="F7385" s="6">
        <v>27</v>
      </c>
      <c r="G7385" s="11">
        <v>6616139</v>
      </c>
      <c r="H7385" s="11">
        <f t="shared" si="115"/>
        <v>3793975</v>
      </c>
      <c r="I7385" s="11">
        <v>0</v>
      </c>
      <c r="J7385" s="11">
        <v>3793975</v>
      </c>
      <c r="K7385" s="11">
        <v>3243102</v>
      </c>
      <c r="L7385" s="11">
        <v>3243102</v>
      </c>
      <c r="M7385" s="11">
        <v>2822164</v>
      </c>
      <c r="N7385" s="13">
        <v>0.57344245639337399</v>
      </c>
      <c r="O7385" s="14" t="s">
        <v>535</v>
      </c>
      <c r="P7385" s="14">
        <v>0.49018045116645825</v>
      </c>
      <c r="Q7385" s="5" t="s">
        <v>543</v>
      </c>
      <c r="XEE7385" s="3">
        <v>0.49018045116645798</v>
      </c>
      <c r="XEF7385" s="4">
        <v>0.85480320771749896</v>
      </c>
      <c r="XEG7385" s="2" t="s">
        <v>29</v>
      </c>
      <c r="XEH7385" s="1">
        <v>7</v>
      </c>
    </row>
    <row r="7386" spans="1:17 16359:16362" x14ac:dyDescent="0.25">
      <c r="A7386" s="6">
        <v>88</v>
      </c>
      <c r="B7386" s="7" t="s">
        <v>529</v>
      </c>
      <c r="C7386" s="7" t="s">
        <v>495</v>
      </c>
      <c r="D7386" s="7" t="s">
        <v>495</v>
      </c>
      <c r="E7386" s="7" t="s">
        <v>495</v>
      </c>
      <c r="F7386" s="5"/>
      <c r="G7386" s="11">
        <v>8811335542</v>
      </c>
      <c r="H7386" s="11">
        <f t="shared" si="115"/>
        <v>7665584204.75</v>
      </c>
      <c r="I7386" s="11">
        <v>49778304</v>
      </c>
      <c r="J7386" s="11">
        <v>7615805900.75</v>
      </c>
      <c r="K7386" s="11">
        <v>4089154386.75</v>
      </c>
      <c r="L7386" s="11">
        <v>4089154386.75</v>
      </c>
      <c r="M7386" s="11">
        <v>1145751337.25</v>
      </c>
      <c r="N7386" s="13">
        <v>0.86431913351257605</v>
      </c>
      <c r="O7386" s="14" t="s">
        <v>535</v>
      </c>
      <c r="P7386" s="14">
        <v>0.46407884108585906</v>
      </c>
      <c r="Q7386" s="5" t="s">
        <v>543</v>
      </c>
      <c r="XEE7386" s="3">
        <v>0.46407884108585901</v>
      </c>
      <c r="XEF7386" s="4">
        <v>0.53692996382002101</v>
      </c>
      <c r="XEG7386" s="2" t="s">
        <v>496</v>
      </c>
      <c r="XEH7386" s="1">
        <v>7</v>
      </c>
    </row>
    <row r="7387" spans="1:17 16359:16362" hidden="1" x14ac:dyDescent="0.25">
      <c r="A7387" s="6">
        <v>91</v>
      </c>
      <c r="B7387" s="7" t="s">
        <v>530</v>
      </c>
      <c r="C7387" s="7" t="s">
        <v>10</v>
      </c>
      <c r="D7387" s="7" t="s">
        <v>11</v>
      </c>
      <c r="E7387" s="7" t="s">
        <v>12</v>
      </c>
      <c r="F7387" s="5"/>
      <c r="G7387" s="11">
        <v>321004362</v>
      </c>
      <c r="H7387" s="11">
        <f t="shared" si="115"/>
        <v>303535509</v>
      </c>
      <c r="I7387" s="11">
        <v>116742089.83</v>
      </c>
      <c r="J7387" s="11">
        <v>186793419.16999999</v>
      </c>
      <c r="K7387" s="11">
        <v>86134255.5</v>
      </c>
      <c r="L7387" s="11">
        <v>86134255.5</v>
      </c>
      <c r="M7387" s="11">
        <v>17468853</v>
      </c>
      <c r="N7387" s="13">
        <v>0.58190305579087398</v>
      </c>
      <c r="O7387" s="14" t="s">
        <v>535</v>
      </c>
      <c r="P7387" s="14">
        <v>0.26832736777576871</v>
      </c>
      <c r="Q7387" s="5" t="s">
        <v>543</v>
      </c>
      <c r="XEE7387" s="3">
        <v>0.26832736777576899</v>
      </c>
      <c r="XEF7387" s="4">
        <v>0.46112039643971398</v>
      </c>
      <c r="XEG7387" s="2" t="s">
        <v>13</v>
      </c>
      <c r="XEH7387" s="1">
        <v>7</v>
      </c>
    </row>
    <row r="7388" spans="1:17 16359:16362" hidden="1" x14ac:dyDescent="0.25">
      <c r="A7388" s="6">
        <v>91</v>
      </c>
      <c r="B7388" s="7" t="s">
        <v>530</v>
      </c>
      <c r="C7388" s="7" t="s">
        <v>10</v>
      </c>
      <c r="D7388" s="7" t="s">
        <v>11</v>
      </c>
      <c r="E7388" s="7" t="s">
        <v>14</v>
      </c>
      <c r="F7388" s="6">
        <v>27</v>
      </c>
      <c r="G7388" s="11">
        <v>321004362</v>
      </c>
      <c r="H7388" s="11">
        <f t="shared" si="115"/>
        <v>303535509</v>
      </c>
      <c r="I7388" s="11">
        <v>116742089.83</v>
      </c>
      <c r="J7388" s="11">
        <v>186793419.16999999</v>
      </c>
      <c r="K7388" s="11">
        <v>86134255.5</v>
      </c>
      <c r="L7388" s="11">
        <v>86134255.5</v>
      </c>
      <c r="M7388" s="11">
        <v>17468853</v>
      </c>
      <c r="N7388" s="13">
        <v>0.58190305579087398</v>
      </c>
      <c r="O7388" s="14" t="s">
        <v>535</v>
      </c>
      <c r="P7388" s="14">
        <v>0.26832736777576871</v>
      </c>
      <c r="Q7388" s="5" t="s">
        <v>543</v>
      </c>
      <c r="XEE7388" s="3">
        <v>0.26832736777576899</v>
      </c>
      <c r="XEF7388" s="4">
        <v>0.46112039643971398</v>
      </c>
      <c r="XEG7388" s="2" t="s">
        <v>13</v>
      </c>
      <c r="XEH7388" s="1">
        <v>7</v>
      </c>
    </row>
    <row r="7389" spans="1:17 16359:16362" hidden="1" x14ac:dyDescent="0.25">
      <c r="A7389" s="6">
        <v>91</v>
      </c>
      <c r="B7389" s="7" t="s">
        <v>530</v>
      </c>
      <c r="C7389" s="7" t="s">
        <v>15</v>
      </c>
      <c r="D7389" s="7" t="s">
        <v>92</v>
      </c>
      <c r="E7389" s="7" t="s">
        <v>93</v>
      </c>
      <c r="F7389" s="5"/>
      <c r="G7389" s="11">
        <v>321004362</v>
      </c>
      <c r="H7389" s="11">
        <f t="shared" si="115"/>
        <v>303535509</v>
      </c>
      <c r="I7389" s="11">
        <v>116742089.83</v>
      </c>
      <c r="J7389" s="11">
        <v>186793419.16999999</v>
      </c>
      <c r="K7389" s="11">
        <v>86134255.5</v>
      </c>
      <c r="L7389" s="11">
        <v>86134255.5</v>
      </c>
      <c r="M7389" s="11">
        <v>17468853</v>
      </c>
      <c r="N7389" s="13">
        <v>0.58190305579087398</v>
      </c>
      <c r="O7389" s="14" t="s">
        <v>535</v>
      </c>
      <c r="P7389" s="14">
        <v>0.26832736777576871</v>
      </c>
      <c r="Q7389" s="5" t="s">
        <v>543</v>
      </c>
      <c r="XEE7389" s="3">
        <v>0.26832736777576899</v>
      </c>
      <c r="XEF7389" s="4">
        <v>0.46112039643971398</v>
      </c>
      <c r="XEG7389" s="2" t="s">
        <v>13</v>
      </c>
      <c r="XEH7389" s="1">
        <v>7</v>
      </c>
    </row>
    <row r="7390" spans="1:17 16359:16362" hidden="1" x14ac:dyDescent="0.25">
      <c r="A7390" s="6">
        <v>91</v>
      </c>
      <c r="B7390" s="7" t="s">
        <v>530</v>
      </c>
      <c r="C7390" s="7" t="s">
        <v>15</v>
      </c>
      <c r="D7390" s="7" t="s">
        <v>92</v>
      </c>
      <c r="E7390" s="7" t="s">
        <v>14</v>
      </c>
      <c r="F7390" s="6">
        <v>27</v>
      </c>
      <c r="G7390" s="11">
        <v>321004362</v>
      </c>
      <c r="H7390" s="11">
        <f t="shared" si="115"/>
        <v>303535509</v>
      </c>
      <c r="I7390" s="11">
        <v>116742089.83</v>
      </c>
      <c r="J7390" s="11">
        <v>186793419.16999999</v>
      </c>
      <c r="K7390" s="11">
        <v>86134255.5</v>
      </c>
      <c r="L7390" s="11">
        <v>86134255.5</v>
      </c>
      <c r="M7390" s="11">
        <v>17468853</v>
      </c>
      <c r="N7390" s="13">
        <v>0.58190305579087398</v>
      </c>
      <c r="O7390" s="14" t="s">
        <v>535</v>
      </c>
      <c r="P7390" s="14">
        <v>0.26832736777576871</v>
      </c>
      <c r="Q7390" s="5" t="s">
        <v>543</v>
      </c>
      <c r="XEE7390" s="3">
        <v>0.26832736777576899</v>
      </c>
      <c r="XEF7390" s="4">
        <v>0.46112039643971398</v>
      </c>
      <c r="XEG7390" s="2" t="s">
        <v>13</v>
      </c>
      <c r="XEH7390" s="1">
        <v>7</v>
      </c>
    </row>
    <row r="7391" spans="1:17 16359:16362" hidden="1" x14ac:dyDescent="0.25">
      <c r="A7391" s="6">
        <v>91</v>
      </c>
      <c r="B7391" s="7" t="s">
        <v>530</v>
      </c>
      <c r="C7391" s="7" t="s">
        <v>18</v>
      </c>
      <c r="D7391" s="7" t="s">
        <v>94</v>
      </c>
      <c r="E7391" s="7" t="s">
        <v>93</v>
      </c>
      <c r="F7391" s="5"/>
      <c r="G7391" s="11">
        <v>321004362</v>
      </c>
      <c r="H7391" s="11">
        <f t="shared" si="115"/>
        <v>303535509</v>
      </c>
      <c r="I7391" s="11">
        <v>116742089.83</v>
      </c>
      <c r="J7391" s="11">
        <v>186793419.16999999</v>
      </c>
      <c r="K7391" s="11">
        <v>86134255.5</v>
      </c>
      <c r="L7391" s="11">
        <v>86134255.5</v>
      </c>
      <c r="M7391" s="11">
        <v>17468853</v>
      </c>
      <c r="N7391" s="13">
        <v>0.58190305579087398</v>
      </c>
      <c r="O7391" s="14" t="s">
        <v>535</v>
      </c>
      <c r="P7391" s="14">
        <v>0.26832736777576871</v>
      </c>
      <c r="Q7391" s="5" t="s">
        <v>543</v>
      </c>
      <c r="XEE7391" s="3">
        <v>0.26832736777576899</v>
      </c>
      <c r="XEF7391" s="4">
        <v>0.46112039643971398</v>
      </c>
      <c r="XEG7391" s="2" t="s">
        <v>13</v>
      </c>
      <c r="XEH7391" s="1">
        <v>7</v>
      </c>
    </row>
    <row r="7392" spans="1:17 16359:16362" hidden="1" x14ac:dyDescent="0.25">
      <c r="A7392" s="6">
        <v>91</v>
      </c>
      <c r="B7392" s="7" t="s">
        <v>530</v>
      </c>
      <c r="C7392" s="7" t="s">
        <v>18</v>
      </c>
      <c r="D7392" s="7" t="s">
        <v>94</v>
      </c>
      <c r="E7392" s="7" t="s">
        <v>14</v>
      </c>
      <c r="F7392" s="6">
        <v>27</v>
      </c>
      <c r="G7392" s="11">
        <v>321004362</v>
      </c>
      <c r="H7392" s="11">
        <f t="shared" si="115"/>
        <v>303535509</v>
      </c>
      <c r="I7392" s="11">
        <v>116742089.83</v>
      </c>
      <c r="J7392" s="11">
        <v>186793419.16999999</v>
      </c>
      <c r="K7392" s="11">
        <v>86134255.5</v>
      </c>
      <c r="L7392" s="11">
        <v>86134255.5</v>
      </c>
      <c r="M7392" s="11">
        <v>17468853</v>
      </c>
      <c r="N7392" s="13">
        <v>0.58190305579087398</v>
      </c>
      <c r="O7392" s="14" t="s">
        <v>535</v>
      </c>
      <c r="P7392" s="14">
        <v>0.26832736777576871</v>
      </c>
      <c r="Q7392" s="5" t="s">
        <v>543</v>
      </c>
      <c r="XEE7392" s="3">
        <v>0.26832736777576899</v>
      </c>
      <c r="XEF7392" s="4">
        <v>0.46112039643971398</v>
      </c>
      <c r="XEG7392" s="2" t="s">
        <v>13</v>
      </c>
      <c r="XEH7392" s="1">
        <v>7</v>
      </c>
    </row>
    <row r="7393" spans="1:17 16359:16362" hidden="1" x14ac:dyDescent="0.25">
      <c r="A7393" s="6">
        <v>91</v>
      </c>
      <c r="B7393" s="7" t="s">
        <v>530</v>
      </c>
      <c r="C7393" s="7" t="s">
        <v>20</v>
      </c>
      <c r="D7393" s="7" t="s">
        <v>95</v>
      </c>
      <c r="E7393" s="7" t="s">
        <v>96</v>
      </c>
      <c r="F7393" s="5"/>
      <c r="G7393" s="11">
        <v>5454889</v>
      </c>
      <c r="H7393" s="11">
        <f t="shared" si="115"/>
        <v>4773300</v>
      </c>
      <c r="I7393" s="11">
        <v>0</v>
      </c>
      <c r="J7393" s="11">
        <v>4773300</v>
      </c>
      <c r="K7393" s="11">
        <v>4772940</v>
      </c>
      <c r="L7393" s="11">
        <v>4772940</v>
      </c>
      <c r="M7393" s="11">
        <v>681589</v>
      </c>
      <c r="N7393" s="13">
        <v>0.87504988644131898</v>
      </c>
      <c r="O7393" s="14" t="s">
        <v>535</v>
      </c>
      <c r="P7393" s="14">
        <v>0.87498389059795723</v>
      </c>
      <c r="Q7393" s="5" t="s">
        <v>546</v>
      </c>
      <c r="XEE7393" s="3">
        <v>0.874983890597957</v>
      </c>
      <c r="XEF7393" s="4">
        <v>0.99992458047891397</v>
      </c>
      <c r="XEG7393" s="2" t="s">
        <v>13</v>
      </c>
      <c r="XEH7393" s="1">
        <v>7</v>
      </c>
    </row>
    <row r="7394" spans="1:17 16359:16362" hidden="1" x14ac:dyDescent="0.25">
      <c r="A7394" s="6">
        <v>91</v>
      </c>
      <c r="B7394" s="7" t="s">
        <v>530</v>
      </c>
      <c r="C7394" s="7" t="s">
        <v>20</v>
      </c>
      <c r="D7394" s="7" t="s">
        <v>95</v>
      </c>
      <c r="E7394" s="7" t="s">
        <v>14</v>
      </c>
      <c r="F7394" s="6">
        <v>27</v>
      </c>
      <c r="G7394" s="11">
        <v>5454889</v>
      </c>
      <c r="H7394" s="11">
        <f t="shared" si="115"/>
        <v>4773300</v>
      </c>
      <c r="I7394" s="11">
        <v>0</v>
      </c>
      <c r="J7394" s="11">
        <v>4773300</v>
      </c>
      <c r="K7394" s="11">
        <v>4772940</v>
      </c>
      <c r="L7394" s="11">
        <v>4772940</v>
      </c>
      <c r="M7394" s="11">
        <v>681589</v>
      </c>
      <c r="N7394" s="13">
        <v>0.87504988644131898</v>
      </c>
      <c r="O7394" s="14" t="s">
        <v>535</v>
      </c>
      <c r="P7394" s="14">
        <v>0.87498389059795723</v>
      </c>
      <c r="Q7394" s="5" t="s">
        <v>546</v>
      </c>
      <c r="XEE7394" s="3">
        <v>0.874983890597957</v>
      </c>
      <c r="XEF7394" s="4">
        <v>0.99992458047891397</v>
      </c>
      <c r="XEG7394" s="2" t="s">
        <v>13</v>
      </c>
      <c r="XEH7394" s="1">
        <v>7</v>
      </c>
    </row>
    <row r="7395" spans="1:17 16359:16362" hidden="1" x14ac:dyDescent="0.25">
      <c r="A7395" s="6">
        <v>91</v>
      </c>
      <c r="B7395" s="7" t="s">
        <v>530</v>
      </c>
      <c r="C7395" s="7" t="s">
        <v>23</v>
      </c>
      <c r="D7395" s="7" t="s">
        <v>97</v>
      </c>
      <c r="E7395" s="7" t="s">
        <v>98</v>
      </c>
      <c r="F7395" s="5"/>
      <c r="G7395" s="11">
        <v>5454889</v>
      </c>
      <c r="H7395" s="11">
        <f t="shared" si="115"/>
        <v>4773300</v>
      </c>
      <c r="I7395" s="11">
        <v>0</v>
      </c>
      <c r="J7395" s="11">
        <v>4773300</v>
      </c>
      <c r="K7395" s="11">
        <v>4772940</v>
      </c>
      <c r="L7395" s="11">
        <v>4772940</v>
      </c>
      <c r="M7395" s="11">
        <v>681589</v>
      </c>
      <c r="N7395" s="13">
        <v>0.87504988644131898</v>
      </c>
      <c r="O7395" s="14" t="s">
        <v>535</v>
      </c>
      <c r="P7395" s="14">
        <v>0.87498389059795723</v>
      </c>
      <c r="Q7395" s="5" t="s">
        <v>546</v>
      </c>
      <c r="XEE7395" s="3">
        <v>0.874983890597957</v>
      </c>
      <c r="XEF7395" s="4">
        <v>0.99992458047891397</v>
      </c>
      <c r="XEG7395" s="2" t="s">
        <v>13</v>
      </c>
      <c r="XEH7395" s="1">
        <v>7</v>
      </c>
    </row>
    <row r="7396" spans="1:17 16359:16362" hidden="1" x14ac:dyDescent="0.25">
      <c r="A7396" s="6">
        <v>91</v>
      </c>
      <c r="B7396" s="7" t="s">
        <v>530</v>
      </c>
      <c r="C7396" s="7" t="s">
        <v>23</v>
      </c>
      <c r="D7396" s="7" t="s">
        <v>97</v>
      </c>
      <c r="E7396" s="7" t="s">
        <v>14</v>
      </c>
      <c r="F7396" s="6">
        <v>27</v>
      </c>
      <c r="G7396" s="11">
        <v>5454889</v>
      </c>
      <c r="H7396" s="11">
        <f t="shared" si="115"/>
        <v>4773300</v>
      </c>
      <c r="I7396" s="11">
        <v>0</v>
      </c>
      <c r="J7396" s="11">
        <v>4773300</v>
      </c>
      <c r="K7396" s="11">
        <v>4772940</v>
      </c>
      <c r="L7396" s="11">
        <v>4772940</v>
      </c>
      <c r="M7396" s="11">
        <v>681589</v>
      </c>
      <c r="N7396" s="13">
        <v>0.87504988644131898</v>
      </c>
      <c r="O7396" s="14" t="s">
        <v>535</v>
      </c>
      <c r="P7396" s="14">
        <v>0.87498389059795723</v>
      </c>
      <c r="Q7396" s="5" t="s">
        <v>546</v>
      </c>
      <c r="XEE7396" s="3">
        <v>0.874983890597957</v>
      </c>
      <c r="XEF7396" s="4">
        <v>0.99992458047891397</v>
      </c>
      <c r="XEG7396" s="2" t="s">
        <v>13</v>
      </c>
      <c r="XEH7396" s="1">
        <v>7</v>
      </c>
    </row>
    <row r="7397" spans="1:17 16359:16362" hidden="1" x14ac:dyDescent="0.25">
      <c r="A7397" s="6">
        <v>91</v>
      </c>
      <c r="B7397" s="7" t="s">
        <v>530</v>
      </c>
      <c r="C7397" s="7" t="s">
        <v>26</v>
      </c>
      <c r="D7397" s="7" t="s">
        <v>101</v>
      </c>
      <c r="E7397" s="7" t="s">
        <v>102</v>
      </c>
      <c r="F7397" s="5"/>
      <c r="G7397" s="11">
        <v>5454889</v>
      </c>
      <c r="H7397" s="11">
        <f t="shared" si="115"/>
        <v>4773300</v>
      </c>
      <c r="I7397" s="11">
        <v>0</v>
      </c>
      <c r="J7397" s="11">
        <v>4773300</v>
      </c>
      <c r="K7397" s="11">
        <v>4772940</v>
      </c>
      <c r="L7397" s="11">
        <v>4772940</v>
      </c>
      <c r="M7397" s="11">
        <v>681589</v>
      </c>
      <c r="N7397" s="13">
        <v>0.87504988644131898</v>
      </c>
      <c r="O7397" s="14" t="s">
        <v>535</v>
      </c>
      <c r="P7397" s="14">
        <v>0.87498389059795723</v>
      </c>
      <c r="Q7397" s="5" t="s">
        <v>546</v>
      </c>
      <c r="XEE7397" s="3">
        <v>0.874983890597957</v>
      </c>
      <c r="XEF7397" s="4">
        <v>0.99992458047891397</v>
      </c>
      <c r="XEG7397" s="2" t="s">
        <v>29</v>
      </c>
      <c r="XEH7397" s="1">
        <v>7</v>
      </c>
    </row>
    <row r="7398" spans="1:17 16359:16362" hidden="1" x14ac:dyDescent="0.25">
      <c r="A7398" s="6">
        <v>91</v>
      </c>
      <c r="B7398" s="7" t="s">
        <v>530</v>
      </c>
      <c r="C7398" s="7" t="s">
        <v>26</v>
      </c>
      <c r="D7398" s="7" t="s">
        <v>101</v>
      </c>
      <c r="E7398" s="7" t="s">
        <v>14</v>
      </c>
      <c r="F7398" s="6">
        <v>27</v>
      </c>
      <c r="G7398" s="11">
        <v>5454889</v>
      </c>
      <c r="H7398" s="11">
        <f t="shared" si="115"/>
        <v>4773300</v>
      </c>
      <c r="I7398" s="11">
        <v>0</v>
      </c>
      <c r="J7398" s="11">
        <v>4773300</v>
      </c>
      <c r="K7398" s="11">
        <v>4772940</v>
      </c>
      <c r="L7398" s="11">
        <v>4772940</v>
      </c>
      <c r="M7398" s="11">
        <v>681589</v>
      </c>
      <c r="N7398" s="13">
        <v>0.87504988644131898</v>
      </c>
      <c r="O7398" s="14" t="s">
        <v>535</v>
      </c>
      <c r="P7398" s="14">
        <v>0.87498389059795723</v>
      </c>
      <c r="Q7398" s="5" t="s">
        <v>546</v>
      </c>
      <c r="XEE7398" s="3">
        <v>0.874983890597957</v>
      </c>
      <c r="XEF7398" s="4">
        <v>0.99992458047891397</v>
      </c>
      <c r="XEG7398" s="2" t="s">
        <v>29</v>
      </c>
      <c r="XEH7398" s="1">
        <v>7</v>
      </c>
    </row>
    <row r="7399" spans="1:17 16359:16362" hidden="1" x14ac:dyDescent="0.25">
      <c r="A7399" s="6">
        <v>91</v>
      </c>
      <c r="B7399" s="7" t="s">
        <v>530</v>
      </c>
      <c r="C7399" s="7" t="s">
        <v>20</v>
      </c>
      <c r="D7399" s="7" t="s">
        <v>115</v>
      </c>
      <c r="E7399" s="7" t="s">
        <v>116</v>
      </c>
      <c r="F7399" s="5"/>
      <c r="G7399" s="11">
        <v>315549473</v>
      </c>
      <c r="H7399" s="11">
        <f t="shared" si="115"/>
        <v>298762209</v>
      </c>
      <c r="I7399" s="11">
        <v>116742089.83</v>
      </c>
      <c r="J7399" s="11">
        <v>182020119.16999999</v>
      </c>
      <c r="K7399" s="11">
        <v>81361315.5</v>
      </c>
      <c r="L7399" s="11">
        <v>81361315.5</v>
      </c>
      <c r="M7399" s="11">
        <v>16787264</v>
      </c>
      <c r="N7399" s="13">
        <v>0.57683544022271305</v>
      </c>
      <c r="O7399" s="14" t="s">
        <v>535</v>
      </c>
      <c r="P7399" s="14">
        <v>0.25784012480350427</v>
      </c>
      <c r="Q7399" s="5" t="s">
        <v>543</v>
      </c>
      <c r="XEE7399" s="3">
        <v>0.25784012480350399</v>
      </c>
      <c r="XEF7399" s="4">
        <v>0.446990782508013</v>
      </c>
      <c r="XEG7399" s="2" t="s">
        <v>13</v>
      </c>
      <c r="XEH7399" s="1">
        <v>7</v>
      </c>
    </row>
    <row r="7400" spans="1:17 16359:16362" hidden="1" x14ac:dyDescent="0.25">
      <c r="A7400" s="6">
        <v>91</v>
      </c>
      <c r="B7400" s="7" t="s">
        <v>530</v>
      </c>
      <c r="C7400" s="7" t="s">
        <v>20</v>
      </c>
      <c r="D7400" s="7" t="s">
        <v>115</v>
      </c>
      <c r="E7400" s="7" t="s">
        <v>14</v>
      </c>
      <c r="F7400" s="6">
        <v>27</v>
      </c>
      <c r="G7400" s="11">
        <v>315549473</v>
      </c>
      <c r="H7400" s="11">
        <f t="shared" si="115"/>
        <v>298762209</v>
      </c>
      <c r="I7400" s="11">
        <v>116742089.83</v>
      </c>
      <c r="J7400" s="11">
        <v>182020119.16999999</v>
      </c>
      <c r="K7400" s="11">
        <v>81361315.5</v>
      </c>
      <c r="L7400" s="11">
        <v>81361315.5</v>
      </c>
      <c r="M7400" s="11">
        <v>16787264</v>
      </c>
      <c r="N7400" s="13">
        <v>0.57683544022271305</v>
      </c>
      <c r="O7400" s="14" t="s">
        <v>535</v>
      </c>
      <c r="P7400" s="14">
        <v>0.25784012480350427</v>
      </c>
      <c r="Q7400" s="5" t="s">
        <v>543</v>
      </c>
      <c r="XEE7400" s="3">
        <v>0.25784012480350399</v>
      </c>
      <c r="XEF7400" s="4">
        <v>0.446990782508013</v>
      </c>
      <c r="XEG7400" s="2" t="s">
        <v>13</v>
      </c>
      <c r="XEH7400" s="1">
        <v>7</v>
      </c>
    </row>
    <row r="7401" spans="1:17 16359:16362" hidden="1" x14ac:dyDescent="0.25">
      <c r="A7401" s="6">
        <v>91</v>
      </c>
      <c r="B7401" s="7" t="s">
        <v>530</v>
      </c>
      <c r="C7401" s="7" t="s">
        <v>23</v>
      </c>
      <c r="D7401" s="7" t="s">
        <v>121</v>
      </c>
      <c r="E7401" s="7" t="s">
        <v>122</v>
      </c>
      <c r="F7401" s="5"/>
      <c r="G7401" s="11">
        <v>145057605</v>
      </c>
      <c r="H7401" s="11">
        <f t="shared" si="115"/>
        <v>140734284</v>
      </c>
      <c r="I7401" s="11">
        <v>26489901</v>
      </c>
      <c r="J7401" s="11">
        <v>114244383</v>
      </c>
      <c r="K7401" s="11">
        <v>21895925</v>
      </c>
      <c r="L7401" s="11">
        <v>21895925</v>
      </c>
      <c r="M7401" s="11">
        <v>4323321</v>
      </c>
      <c r="N7401" s="13">
        <v>0.78757941026256395</v>
      </c>
      <c r="O7401" s="14" t="s">
        <v>535</v>
      </c>
      <c r="P7401" s="14">
        <v>0.15094641194441338</v>
      </c>
      <c r="Q7401" s="5" t="s">
        <v>543</v>
      </c>
      <c r="XEE7401" s="3">
        <v>0.15094641194441299</v>
      </c>
      <c r="XEF7401" s="4">
        <v>0.191658656863681</v>
      </c>
      <c r="XEG7401" s="2" t="s">
        <v>13</v>
      </c>
      <c r="XEH7401" s="1">
        <v>7</v>
      </c>
    </row>
    <row r="7402" spans="1:17 16359:16362" hidden="1" x14ac:dyDescent="0.25">
      <c r="A7402" s="6">
        <v>91</v>
      </c>
      <c r="B7402" s="7" t="s">
        <v>530</v>
      </c>
      <c r="C7402" s="7" t="s">
        <v>23</v>
      </c>
      <c r="D7402" s="7" t="s">
        <v>121</v>
      </c>
      <c r="E7402" s="7" t="s">
        <v>14</v>
      </c>
      <c r="F7402" s="6">
        <v>27</v>
      </c>
      <c r="G7402" s="11">
        <v>145057605</v>
      </c>
      <c r="H7402" s="11">
        <f t="shared" si="115"/>
        <v>140734284</v>
      </c>
      <c r="I7402" s="11">
        <v>26489901</v>
      </c>
      <c r="J7402" s="11">
        <v>114244383</v>
      </c>
      <c r="K7402" s="11">
        <v>21895925</v>
      </c>
      <c r="L7402" s="11">
        <v>21895925</v>
      </c>
      <c r="M7402" s="11">
        <v>4323321</v>
      </c>
      <c r="N7402" s="13">
        <v>0.78757941026256395</v>
      </c>
      <c r="O7402" s="14" t="s">
        <v>535</v>
      </c>
      <c r="P7402" s="14">
        <v>0.15094641194441338</v>
      </c>
      <c r="Q7402" s="5" t="s">
        <v>543</v>
      </c>
      <c r="XEE7402" s="3">
        <v>0.15094641194441299</v>
      </c>
      <c r="XEF7402" s="4">
        <v>0.191658656863681</v>
      </c>
      <c r="XEG7402" s="2" t="s">
        <v>13</v>
      </c>
      <c r="XEH7402" s="1">
        <v>7</v>
      </c>
    </row>
    <row r="7403" spans="1:17 16359:16362" hidden="1" x14ac:dyDescent="0.25">
      <c r="A7403" s="6">
        <v>91</v>
      </c>
      <c r="B7403" s="7" t="s">
        <v>530</v>
      </c>
      <c r="C7403" s="7" t="s">
        <v>26</v>
      </c>
      <c r="D7403" s="7" t="s">
        <v>123</v>
      </c>
      <c r="E7403" s="7" t="s">
        <v>124</v>
      </c>
      <c r="F7403" s="5"/>
      <c r="G7403" s="11">
        <v>107176045</v>
      </c>
      <c r="H7403" s="11">
        <f t="shared" si="115"/>
        <v>107176045</v>
      </c>
      <c r="I7403" s="11">
        <v>0</v>
      </c>
      <c r="J7403" s="11">
        <v>107176045</v>
      </c>
      <c r="K7403" s="11">
        <v>19307587</v>
      </c>
      <c r="L7403" s="11">
        <v>19307587</v>
      </c>
      <c r="M7403" s="11">
        <v>0</v>
      </c>
      <c r="N7403" s="13">
        <v>1</v>
      </c>
      <c r="O7403" s="14" t="s">
        <v>537</v>
      </c>
      <c r="P7403" s="14">
        <v>0.18014834378335196</v>
      </c>
      <c r="Q7403" s="5" t="s">
        <v>543</v>
      </c>
      <c r="XEE7403" s="3">
        <v>0.18014834378335201</v>
      </c>
      <c r="XEF7403" s="4">
        <v>0.18014834378335201</v>
      </c>
      <c r="XEG7403" s="2" t="s">
        <v>29</v>
      </c>
      <c r="XEH7403" s="1">
        <v>7</v>
      </c>
    </row>
    <row r="7404" spans="1:17 16359:16362" hidden="1" x14ac:dyDescent="0.25">
      <c r="A7404" s="6">
        <v>91</v>
      </c>
      <c r="B7404" s="7" t="s">
        <v>530</v>
      </c>
      <c r="C7404" s="7" t="s">
        <v>26</v>
      </c>
      <c r="D7404" s="7" t="s">
        <v>123</v>
      </c>
      <c r="E7404" s="7" t="s">
        <v>14</v>
      </c>
      <c r="F7404" s="6">
        <v>27</v>
      </c>
      <c r="G7404" s="11">
        <v>107176045</v>
      </c>
      <c r="H7404" s="11">
        <f t="shared" si="115"/>
        <v>107176045</v>
      </c>
      <c r="I7404" s="11">
        <v>0</v>
      </c>
      <c r="J7404" s="11">
        <v>107176045</v>
      </c>
      <c r="K7404" s="11">
        <v>19307587</v>
      </c>
      <c r="L7404" s="11">
        <v>19307587</v>
      </c>
      <c r="M7404" s="11">
        <v>0</v>
      </c>
      <c r="N7404" s="13">
        <v>1</v>
      </c>
      <c r="O7404" s="14" t="s">
        <v>537</v>
      </c>
      <c r="P7404" s="14">
        <v>0.18014834378335196</v>
      </c>
      <c r="Q7404" s="5" t="s">
        <v>543</v>
      </c>
      <c r="XEE7404" s="3">
        <v>0.18014834378335201</v>
      </c>
      <c r="XEF7404" s="4">
        <v>0.18014834378335201</v>
      </c>
      <c r="XEG7404" s="2" t="s">
        <v>29</v>
      </c>
      <c r="XEH7404" s="1">
        <v>7</v>
      </c>
    </row>
    <row r="7405" spans="1:17 16359:16362" hidden="1" x14ac:dyDescent="0.25">
      <c r="A7405" s="6">
        <v>91</v>
      </c>
      <c r="B7405" s="7" t="s">
        <v>530</v>
      </c>
      <c r="C7405" s="7" t="s">
        <v>26</v>
      </c>
      <c r="D7405" s="7" t="s">
        <v>125</v>
      </c>
      <c r="E7405" s="7" t="s">
        <v>126</v>
      </c>
      <c r="F7405" s="5"/>
      <c r="G7405" s="11">
        <v>7194550</v>
      </c>
      <c r="H7405" s="11">
        <f t="shared" si="115"/>
        <v>7066783</v>
      </c>
      <c r="I7405" s="11">
        <v>0</v>
      </c>
      <c r="J7405" s="11">
        <v>7066783</v>
      </c>
      <c r="K7405" s="11">
        <v>2586783</v>
      </c>
      <c r="L7405" s="11">
        <v>2586783</v>
      </c>
      <c r="M7405" s="11">
        <v>127767</v>
      </c>
      <c r="N7405" s="13">
        <v>0.98224114086356995</v>
      </c>
      <c r="O7405" s="14" t="s">
        <v>537</v>
      </c>
      <c r="P7405" s="14">
        <v>0.35954757420547495</v>
      </c>
      <c r="Q7405" s="5" t="s">
        <v>543</v>
      </c>
      <c r="XEE7405" s="3">
        <v>0.35954757420547501</v>
      </c>
      <c r="XEF7405" s="4">
        <v>0.36604817213150598</v>
      </c>
      <c r="XEG7405" s="2" t="s">
        <v>29</v>
      </c>
      <c r="XEH7405" s="1">
        <v>7</v>
      </c>
    </row>
    <row r="7406" spans="1:17 16359:16362" hidden="1" x14ac:dyDescent="0.25">
      <c r="A7406" s="6">
        <v>91</v>
      </c>
      <c r="B7406" s="7" t="s">
        <v>530</v>
      </c>
      <c r="C7406" s="7" t="s">
        <v>26</v>
      </c>
      <c r="D7406" s="7" t="s">
        <v>125</v>
      </c>
      <c r="E7406" s="7" t="s">
        <v>14</v>
      </c>
      <c r="F7406" s="6">
        <v>27</v>
      </c>
      <c r="G7406" s="11">
        <v>7194550</v>
      </c>
      <c r="H7406" s="11">
        <f t="shared" si="115"/>
        <v>7066783</v>
      </c>
      <c r="I7406" s="11">
        <v>0</v>
      </c>
      <c r="J7406" s="11">
        <v>7066783</v>
      </c>
      <c r="K7406" s="11">
        <v>2586783</v>
      </c>
      <c r="L7406" s="11">
        <v>2586783</v>
      </c>
      <c r="M7406" s="11">
        <v>127767</v>
      </c>
      <c r="N7406" s="13">
        <v>0.98224114086356995</v>
      </c>
      <c r="O7406" s="14" t="s">
        <v>537</v>
      </c>
      <c r="P7406" s="14">
        <v>0.35954757420547495</v>
      </c>
      <c r="Q7406" s="5" t="s">
        <v>543</v>
      </c>
      <c r="XEE7406" s="3">
        <v>0.35954757420547501</v>
      </c>
      <c r="XEF7406" s="4">
        <v>0.36604817213150598</v>
      </c>
      <c r="XEG7406" s="2" t="s">
        <v>29</v>
      </c>
      <c r="XEH7406" s="1">
        <v>7</v>
      </c>
    </row>
    <row r="7407" spans="1:17 16359:16362" hidden="1" x14ac:dyDescent="0.25">
      <c r="A7407" s="6">
        <v>91</v>
      </c>
      <c r="B7407" s="7" t="s">
        <v>530</v>
      </c>
      <c r="C7407" s="7" t="s">
        <v>26</v>
      </c>
      <c r="D7407" s="7" t="s">
        <v>135</v>
      </c>
      <c r="E7407" s="7" t="s">
        <v>136</v>
      </c>
      <c r="F7407" s="5"/>
      <c r="G7407" s="11">
        <v>20491376</v>
      </c>
      <c r="H7407" s="11">
        <f t="shared" si="115"/>
        <v>20491376</v>
      </c>
      <c r="I7407" s="11">
        <v>20489901</v>
      </c>
      <c r="J7407" s="11">
        <v>1475</v>
      </c>
      <c r="K7407" s="11">
        <v>1475</v>
      </c>
      <c r="L7407" s="11">
        <v>1475</v>
      </c>
      <c r="M7407" s="11">
        <v>0</v>
      </c>
      <c r="N7407" s="13">
        <v>7.1981500900671595E-5</v>
      </c>
      <c r="O7407" s="14" t="s">
        <v>535</v>
      </c>
      <c r="P7407" s="14">
        <v>7.1981500900671582E-5</v>
      </c>
      <c r="Q7407" s="5" t="s">
        <v>543</v>
      </c>
      <c r="XEE7407" s="3">
        <v>7.1981500900671595E-5</v>
      </c>
      <c r="XEF7407" s="4">
        <v>1</v>
      </c>
      <c r="XEG7407" s="2" t="s">
        <v>29</v>
      </c>
      <c r="XEH7407" s="1">
        <v>7</v>
      </c>
    </row>
    <row r="7408" spans="1:17 16359:16362" hidden="1" x14ac:dyDescent="0.25">
      <c r="A7408" s="6">
        <v>91</v>
      </c>
      <c r="B7408" s="7" t="s">
        <v>530</v>
      </c>
      <c r="C7408" s="7" t="s">
        <v>26</v>
      </c>
      <c r="D7408" s="7" t="s">
        <v>135</v>
      </c>
      <c r="E7408" s="7" t="s">
        <v>14</v>
      </c>
      <c r="F7408" s="6">
        <v>27</v>
      </c>
      <c r="G7408" s="11">
        <v>20491376</v>
      </c>
      <c r="H7408" s="11">
        <f t="shared" si="115"/>
        <v>20491376</v>
      </c>
      <c r="I7408" s="11">
        <v>20489901</v>
      </c>
      <c r="J7408" s="11">
        <v>1475</v>
      </c>
      <c r="K7408" s="11">
        <v>1475</v>
      </c>
      <c r="L7408" s="11">
        <v>1475</v>
      </c>
      <c r="M7408" s="11">
        <v>0</v>
      </c>
      <c r="N7408" s="13">
        <v>7.1981500900671595E-5</v>
      </c>
      <c r="O7408" s="14" t="s">
        <v>535</v>
      </c>
      <c r="P7408" s="14">
        <v>7.1981500900671582E-5</v>
      </c>
      <c r="Q7408" s="5" t="s">
        <v>543</v>
      </c>
      <c r="XEE7408" s="3">
        <v>7.1981500900671595E-5</v>
      </c>
      <c r="XEF7408" s="4">
        <v>1</v>
      </c>
      <c r="XEG7408" s="2" t="s">
        <v>29</v>
      </c>
      <c r="XEH7408" s="1">
        <v>7</v>
      </c>
    </row>
    <row r="7409" spans="1:17 16359:16362" hidden="1" x14ac:dyDescent="0.25">
      <c r="A7409" s="6">
        <v>91</v>
      </c>
      <c r="B7409" s="7" t="s">
        <v>530</v>
      </c>
      <c r="C7409" s="7" t="s">
        <v>26</v>
      </c>
      <c r="D7409" s="7" t="s">
        <v>137</v>
      </c>
      <c r="E7409" s="7" t="s">
        <v>138</v>
      </c>
      <c r="F7409" s="5"/>
      <c r="G7409" s="11">
        <v>2500080</v>
      </c>
      <c r="H7409" s="11">
        <f t="shared" si="115"/>
        <v>2500080</v>
      </c>
      <c r="I7409" s="11">
        <v>2500000</v>
      </c>
      <c r="J7409" s="11">
        <v>80</v>
      </c>
      <c r="K7409" s="11">
        <v>80</v>
      </c>
      <c r="L7409" s="11">
        <v>80</v>
      </c>
      <c r="M7409" s="11">
        <v>0</v>
      </c>
      <c r="N7409" s="13">
        <v>3.1998976032766999E-5</v>
      </c>
      <c r="O7409" s="14" t="s">
        <v>535</v>
      </c>
      <c r="P7409" s="14">
        <v>3.1998976032766952E-5</v>
      </c>
      <c r="Q7409" s="5" t="s">
        <v>543</v>
      </c>
      <c r="XEE7409" s="3">
        <v>3.1998976032766999E-5</v>
      </c>
      <c r="XEF7409" s="4">
        <v>1</v>
      </c>
      <c r="XEG7409" s="2" t="s">
        <v>29</v>
      </c>
      <c r="XEH7409" s="1">
        <v>7</v>
      </c>
    </row>
    <row r="7410" spans="1:17 16359:16362" hidden="1" x14ac:dyDescent="0.25">
      <c r="A7410" s="6">
        <v>91</v>
      </c>
      <c r="B7410" s="7" t="s">
        <v>530</v>
      </c>
      <c r="C7410" s="7" t="s">
        <v>26</v>
      </c>
      <c r="D7410" s="7" t="s">
        <v>137</v>
      </c>
      <c r="E7410" s="7" t="s">
        <v>14</v>
      </c>
      <c r="F7410" s="6">
        <v>27</v>
      </c>
      <c r="G7410" s="11">
        <v>2500080</v>
      </c>
      <c r="H7410" s="11">
        <f t="shared" si="115"/>
        <v>2500080</v>
      </c>
      <c r="I7410" s="11">
        <v>2500000</v>
      </c>
      <c r="J7410" s="11">
        <v>80</v>
      </c>
      <c r="K7410" s="11">
        <v>80</v>
      </c>
      <c r="L7410" s="11">
        <v>80</v>
      </c>
      <c r="M7410" s="11">
        <v>0</v>
      </c>
      <c r="N7410" s="13">
        <v>3.1998976032766999E-5</v>
      </c>
      <c r="O7410" s="14" t="s">
        <v>535</v>
      </c>
      <c r="P7410" s="14">
        <v>3.1998976032766952E-5</v>
      </c>
      <c r="Q7410" s="5" t="s">
        <v>543</v>
      </c>
      <c r="XEE7410" s="3">
        <v>3.1998976032766999E-5</v>
      </c>
      <c r="XEF7410" s="4">
        <v>1</v>
      </c>
      <c r="XEG7410" s="2" t="s">
        <v>29</v>
      </c>
      <c r="XEH7410" s="1">
        <v>7</v>
      </c>
    </row>
    <row r="7411" spans="1:17 16359:16362" hidden="1" x14ac:dyDescent="0.25">
      <c r="A7411" s="6">
        <v>91</v>
      </c>
      <c r="B7411" s="7" t="s">
        <v>530</v>
      </c>
      <c r="C7411" s="7" t="s">
        <v>26</v>
      </c>
      <c r="D7411" s="7" t="s">
        <v>139</v>
      </c>
      <c r="E7411" s="7" t="s">
        <v>140</v>
      </c>
      <c r="F7411" s="5"/>
      <c r="G7411" s="11">
        <v>7695554</v>
      </c>
      <c r="H7411" s="11">
        <f t="shared" si="115"/>
        <v>3500000</v>
      </c>
      <c r="I7411" s="11">
        <v>3500000</v>
      </c>
      <c r="J7411" s="11">
        <v>0</v>
      </c>
      <c r="K7411" s="11">
        <v>0</v>
      </c>
      <c r="L7411" s="11">
        <v>0</v>
      </c>
      <c r="M7411" s="11">
        <v>4195554</v>
      </c>
      <c r="N7411" s="13">
        <v>0</v>
      </c>
      <c r="O7411" s="14" t="s">
        <v>535</v>
      </c>
      <c r="P7411" s="14">
        <v>0</v>
      </c>
      <c r="Q7411" s="5" t="s">
        <v>543</v>
      </c>
      <c r="XEE7411" s="3">
        <v>0</v>
      </c>
      <c r="XEG7411" s="2" t="s">
        <v>29</v>
      </c>
      <c r="XEH7411" s="1">
        <v>7</v>
      </c>
    </row>
    <row r="7412" spans="1:17 16359:16362" hidden="1" x14ac:dyDescent="0.25">
      <c r="A7412" s="6">
        <v>91</v>
      </c>
      <c r="B7412" s="7" t="s">
        <v>530</v>
      </c>
      <c r="C7412" s="7" t="s">
        <v>26</v>
      </c>
      <c r="D7412" s="7" t="s">
        <v>139</v>
      </c>
      <c r="E7412" s="7" t="s">
        <v>14</v>
      </c>
      <c r="F7412" s="6">
        <v>27</v>
      </c>
      <c r="G7412" s="11">
        <v>7695554</v>
      </c>
      <c r="H7412" s="11">
        <f t="shared" si="115"/>
        <v>3500000</v>
      </c>
      <c r="I7412" s="11">
        <v>3500000</v>
      </c>
      <c r="J7412" s="11">
        <v>0</v>
      </c>
      <c r="K7412" s="11">
        <v>0</v>
      </c>
      <c r="L7412" s="11">
        <v>0</v>
      </c>
      <c r="M7412" s="11">
        <v>4195554</v>
      </c>
      <c r="N7412" s="13">
        <v>0</v>
      </c>
      <c r="O7412" s="14" t="s">
        <v>535</v>
      </c>
      <c r="P7412" s="14">
        <v>0</v>
      </c>
      <c r="Q7412" s="5" t="s">
        <v>543</v>
      </c>
      <c r="XEE7412" s="3">
        <v>0</v>
      </c>
      <c r="XEG7412" s="2" t="s">
        <v>29</v>
      </c>
      <c r="XEH7412" s="1">
        <v>7</v>
      </c>
    </row>
    <row r="7413" spans="1:17 16359:16362" hidden="1" x14ac:dyDescent="0.25">
      <c r="A7413" s="6">
        <v>91</v>
      </c>
      <c r="B7413" s="7" t="s">
        <v>530</v>
      </c>
      <c r="C7413" s="7" t="s">
        <v>23</v>
      </c>
      <c r="D7413" s="7" t="s">
        <v>141</v>
      </c>
      <c r="E7413" s="7" t="s">
        <v>142</v>
      </c>
      <c r="F7413" s="5"/>
      <c r="G7413" s="11">
        <v>10787701</v>
      </c>
      <c r="H7413" s="11">
        <f t="shared" si="115"/>
        <v>8787557</v>
      </c>
      <c r="I7413" s="11">
        <v>7282074</v>
      </c>
      <c r="J7413" s="11">
        <v>1505483</v>
      </c>
      <c r="K7413" s="11">
        <v>1505483</v>
      </c>
      <c r="L7413" s="11">
        <v>1505483</v>
      </c>
      <c r="M7413" s="11">
        <v>2000144</v>
      </c>
      <c r="N7413" s="13">
        <v>0.13955549935987299</v>
      </c>
      <c r="O7413" s="14" t="s">
        <v>535</v>
      </c>
      <c r="P7413" s="14">
        <v>0.13955549935987288</v>
      </c>
      <c r="Q7413" s="5" t="s">
        <v>543</v>
      </c>
      <c r="XEE7413" s="3">
        <v>0.13955549935987299</v>
      </c>
      <c r="XEF7413" s="4">
        <v>1</v>
      </c>
      <c r="XEG7413" s="2" t="s">
        <v>13</v>
      </c>
      <c r="XEH7413" s="1">
        <v>7</v>
      </c>
    </row>
    <row r="7414" spans="1:17 16359:16362" hidden="1" x14ac:dyDescent="0.25">
      <c r="A7414" s="6">
        <v>91</v>
      </c>
      <c r="B7414" s="7" t="s">
        <v>530</v>
      </c>
      <c r="C7414" s="7" t="s">
        <v>23</v>
      </c>
      <c r="D7414" s="7" t="s">
        <v>141</v>
      </c>
      <c r="E7414" s="7" t="s">
        <v>14</v>
      </c>
      <c r="F7414" s="6">
        <v>27</v>
      </c>
      <c r="G7414" s="11">
        <v>10787701</v>
      </c>
      <c r="H7414" s="11">
        <f t="shared" si="115"/>
        <v>8787557</v>
      </c>
      <c r="I7414" s="11">
        <v>7282074</v>
      </c>
      <c r="J7414" s="11">
        <v>1505483</v>
      </c>
      <c r="K7414" s="11">
        <v>1505483</v>
      </c>
      <c r="L7414" s="11">
        <v>1505483</v>
      </c>
      <c r="M7414" s="11">
        <v>2000144</v>
      </c>
      <c r="N7414" s="13">
        <v>0.13955549935987299</v>
      </c>
      <c r="O7414" s="14" t="s">
        <v>535</v>
      </c>
      <c r="P7414" s="14">
        <v>0.13955549935987288</v>
      </c>
      <c r="Q7414" s="5" t="s">
        <v>543</v>
      </c>
      <c r="XEE7414" s="3">
        <v>0.13955549935987299</v>
      </c>
      <c r="XEF7414" s="4">
        <v>1</v>
      </c>
      <c r="XEG7414" s="2" t="s">
        <v>13</v>
      </c>
      <c r="XEH7414" s="1">
        <v>7</v>
      </c>
    </row>
    <row r="7415" spans="1:17 16359:16362" ht="30" hidden="1" x14ac:dyDescent="0.25">
      <c r="A7415" s="6">
        <v>91</v>
      </c>
      <c r="B7415" s="7" t="s">
        <v>530</v>
      </c>
      <c r="C7415" s="7" t="s">
        <v>26</v>
      </c>
      <c r="D7415" s="7" t="s">
        <v>143</v>
      </c>
      <c r="E7415" s="7" t="s">
        <v>144</v>
      </c>
      <c r="F7415" s="5"/>
      <c r="G7415" s="11">
        <v>2000144</v>
      </c>
      <c r="H7415" s="11">
        <f t="shared" si="115"/>
        <v>0</v>
      </c>
      <c r="I7415" s="11">
        <v>0</v>
      </c>
      <c r="J7415" s="11">
        <v>0</v>
      </c>
      <c r="K7415" s="11">
        <v>0</v>
      </c>
      <c r="L7415" s="11">
        <v>0</v>
      </c>
      <c r="M7415" s="11">
        <v>2000144</v>
      </c>
      <c r="N7415" s="13">
        <v>0</v>
      </c>
      <c r="O7415" s="14" t="s">
        <v>535</v>
      </c>
      <c r="P7415" s="14">
        <v>0</v>
      </c>
      <c r="Q7415" s="5" t="s">
        <v>543</v>
      </c>
      <c r="XEE7415" s="3">
        <v>0</v>
      </c>
      <c r="XEG7415" s="2" t="s">
        <v>29</v>
      </c>
      <c r="XEH7415" s="1">
        <v>7</v>
      </c>
    </row>
    <row r="7416" spans="1:17 16359:16362" hidden="1" x14ac:dyDescent="0.25">
      <c r="A7416" s="6">
        <v>91</v>
      </c>
      <c r="B7416" s="7" t="s">
        <v>530</v>
      </c>
      <c r="C7416" s="7" t="s">
        <v>26</v>
      </c>
      <c r="D7416" s="7" t="s">
        <v>143</v>
      </c>
      <c r="E7416" s="7" t="s">
        <v>14</v>
      </c>
      <c r="F7416" s="6">
        <v>27</v>
      </c>
      <c r="G7416" s="11">
        <v>2000144</v>
      </c>
      <c r="H7416" s="11">
        <f t="shared" si="115"/>
        <v>0</v>
      </c>
      <c r="I7416" s="11">
        <v>0</v>
      </c>
      <c r="J7416" s="11">
        <v>0</v>
      </c>
      <c r="K7416" s="11">
        <v>0</v>
      </c>
      <c r="L7416" s="11">
        <v>0</v>
      </c>
      <c r="M7416" s="11">
        <v>2000144</v>
      </c>
      <c r="N7416" s="13">
        <v>0</v>
      </c>
      <c r="O7416" s="14" t="s">
        <v>535</v>
      </c>
      <c r="P7416" s="14">
        <v>0</v>
      </c>
      <c r="Q7416" s="5" t="s">
        <v>543</v>
      </c>
      <c r="XEE7416" s="3">
        <v>0</v>
      </c>
      <c r="XEG7416" s="2" t="s">
        <v>29</v>
      </c>
      <c r="XEH7416" s="1">
        <v>7</v>
      </c>
    </row>
    <row r="7417" spans="1:17 16359:16362" hidden="1" x14ac:dyDescent="0.25">
      <c r="A7417" s="6">
        <v>91</v>
      </c>
      <c r="B7417" s="7" t="s">
        <v>530</v>
      </c>
      <c r="C7417" s="7" t="s">
        <v>26</v>
      </c>
      <c r="D7417" s="7" t="s">
        <v>145</v>
      </c>
      <c r="E7417" s="7" t="s">
        <v>146</v>
      </c>
      <c r="F7417" s="5"/>
      <c r="G7417" s="11">
        <v>1648</v>
      </c>
      <c r="H7417" s="11">
        <f t="shared" si="115"/>
        <v>1648</v>
      </c>
      <c r="I7417" s="11">
        <v>0</v>
      </c>
      <c r="J7417" s="11">
        <v>1648</v>
      </c>
      <c r="K7417" s="11">
        <v>1648</v>
      </c>
      <c r="L7417" s="11">
        <v>1648</v>
      </c>
      <c r="M7417" s="11">
        <v>0</v>
      </c>
      <c r="N7417" s="13">
        <v>1</v>
      </c>
      <c r="O7417" s="14" t="s">
        <v>537</v>
      </c>
      <c r="P7417" s="14">
        <v>1</v>
      </c>
      <c r="Q7417" s="5" t="s">
        <v>546</v>
      </c>
      <c r="XEE7417" s="3">
        <v>1</v>
      </c>
      <c r="XEF7417" s="4">
        <v>1</v>
      </c>
      <c r="XEG7417" s="2" t="s">
        <v>29</v>
      </c>
      <c r="XEH7417" s="1">
        <v>7</v>
      </c>
    </row>
    <row r="7418" spans="1:17 16359:16362" hidden="1" x14ac:dyDescent="0.25">
      <c r="A7418" s="6">
        <v>91</v>
      </c>
      <c r="B7418" s="7" t="s">
        <v>530</v>
      </c>
      <c r="C7418" s="7" t="s">
        <v>26</v>
      </c>
      <c r="D7418" s="7" t="s">
        <v>145</v>
      </c>
      <c r="E7418" s="7" t="s">
        <v>14</v>
      </c>
      <c r="F7418" s="6">
        <v>27</v>
      </c>
      <c r="G7418" s="11">
        <v>1648</v>
      </c>
      <c r="H7418" s="11">
        <f t="shared" si="115"/>
        <v>1648</v>
      </c>
      <c r="I7418" s="11">
        <v>0</v>
      </c>
      <c r="J7418" s="11">
        <v>1648</v>
      </c>
      <c r="K7418" s="11">
        <v>1648</v>
      </c>
      <c r="L7418" s="11">
        <v>1648</v>
      </c>
      <c r="M7418" s="11">
        <v>0</v>
      </c>
      <c r="N7418" s="13">
        <v>1</v>
      </c>
      <c r="O7418" s="14" t="s">
        <v>537</v>
      </c>
      <c r="P7418" s="14">
        <v>1</v>
      </c>
      <c r="Q7418" s="5" t="s">
        <v>546</v>
      </c>
      <c r="XEE7418" s="3">
        <v>1</v>
      </c>
      <c r="XEF7418" s="4">
        <v>1</v>
      </c>
      <c r="XEG7418" s="2" t="s">
        <v>29</v>
      </c>
      <c r="XEH7418" s="1">
        <v>7</v>
      </c>
    </row>
    <row r="7419" spans="1:17 16359:16362" ht="30" hidden="1" x14ac:dyDescent="0.25">
      <c r="A7419" s="6">
        <v>91</v>
      </c>
      <c r="B7419" s="7" t="s">
        <v>530</v>
      </c>
      <c r="C7419" s="7" t="s">
        <v>26</v>
      </c>
      <c r="D7419" s="7" t="s">
        <v>149</v>
      </c>
      <c r="E7419" s="7" t="s">
        <v>150</v>
      </c>
      <c r="F7419" s="5"/>
      <c r="G7419" s="11">
        <v>3203</v>
      </c>
      <c r="H7419" s="11">
        <f t="shared" si="115"/>
        <v>3203</v>
      </c>
      <c r="I7419" s="11">
        <v>0</v>
      </c>
      <c r="J7419" s="11">
        <v>3203</v>
      </c>
      <c r="K7419" s="11">
        <v>3203</v>
      </c>
      <c r="L7419" s="11">
        <v>3203</v>
      </c>
      <c r="M7419" s="11">
        <v>0</v>
      </c>
      <c r="N7419" s="13">
        <v>1</v>
      </c>
      <c r="O7419" s="14" t="s">
        <v>537</v>
      </c>
      <c r="P7419" s="14">
        <v>1</v>
      </c>
      <c r="Q7419" s="5" t="s">
        <v>546</v>
      </c>
      <c r="XEE7419" s="3">
        <v>1</v>
      </c>
      <c r="XEF7419" s="4">
        <v>1</v>
      </c>
      <c r="XEG7419" s="2" t="s">
        <v>29</v>
      </c>
      <c r="XEH7419" s="1">
        <v>7</v>
      </c>
    </row>
    <row r="7420" spans="1:17 16359:16362" hidden="1" x14ac:dyDescent="0.25">
      <c r="A7420" s="6">
        <v>91</v>
      </c>
      <c r="B7420" s="7" t="s">
        <v>530</v>
      </c>
      <c r="C7420" s="7" t="s">
        <v>26</v>
      </c>
      <c r="D7420" s="7" t="s">
        <v>149</v>
      </c>
      <c r="E7420" s="7" t="s">
        <v>14</v>
      </c>
      <c r="F7420" s="6">
        <v>27</v>
      </c>
      <c r="G7420" s="11">
        <v>3203</v>
      </c>
      <c r="H7420" s="11">
        <f t="shared" si="115"/>
        <v>3203</v>
      </c>
      <c r="I7420" s="11">
        <v>0</v>
      </c>
      <c r="J7420" s="11">
        <v>3203</v>
      </c>
      <c r="K7420" s="11">
        <v>3203</v>
      </c>
      <c r="L7420" s="11">
        <v>3203</v>
      </c>
      <c r="M7420" s="11">
        <v>0</v>
      </c>
      <c r="N7420" s="13">
        <v>1</v>
      </c>
      <c r="O7420" s="14" t="s">
        <v>537</v>
      </c>
      <c r="P7420" s="14">
        <v>1</v>
      </c>
      <c r="Q7420" s="5" t="s">
        <v>546</v>
      </c>
      <c r="XEE7420" s="3">
        <v>1</v>
      </c>
      <c r="XEF7420" s="4">
        <v>1</v>
      </c>
      <c r="XEG7420" s="2" t="s">
        <v>29</v>
      </c>
      <c r="XEH7420" s="1">
        <v>7</v>
      </c>
    </row>
    <row r="7421" spans="1:17 16359:16362" hidden="1" x14ac:dyDescent="0.25">
      <c r="A7421" s="6">
        <v>91</v>
      </c>
      <c r="B7421" s="7" t="s">
        <v>530</v>
      </c>
      <c r="C7421" s="7" t="s">
        <v>26</v>
      </c>
      <c r="D7421" s="7" t="s">
        <v>151</v>
      </c>
      <c r="E7421" s="7" t="s">
        <v>152</v>
      </c>
      <c r="F7421" s="5"/>
      <c r="G7421" s="11">
        <v>8782706</v>
      </c>
      <c r="H7421" s="11">
        <f t="shared" si="115"/>
        <v>8782706</v>
      </c>
      <c r="I7421" s="11">
        <v>7282074</v>
      </c>
      <c r="J7421" s="11">
        <v>1500632</v>
      </c>
      <c r="K7421" s="11">
        <v>1500632</v>
      </c>
      <c r="L7421" s="11">
        <v>1500632</v>
      </c>
      <c r="M7421" s="11">
        <v>0</v>
      </c>
      <c r="N7421" s="13">
        <v>0.170862146586713</v>
      </c>
      <c r="O7421" s="14" t="s">
        <v>535</v>
      </c>
      <c r="P7421" s="14">
        <v>0.17086214658671256</v>
      </c>
      <c r="Q7421" s="5" t="s">
        <v>543</v>
      </c>
      <c r="XEE7421" s="3">
        <v>0.170862146586713</v>
      </c>
      <c r="XEF7421" s="4">
        <v>1</v>
      </c>
      <c r="XEG7421" s="2" t="s">
        <v>29</v>
      </c>
      <c r="XEH7421" s="1">
        <v>7</v>
      </c>
    </row>
    <row r="7422" spans="1:17 16359:16362" hidden="1" x14ac:dyDescent="0.25">
      <c r="A7422" s="6">
        <v>91</v>
      </c>
      <c r="B7422" s="7" t="s">
        <v>530</v>
      </c>
      <c r="C7422" s="7" t="s">
        <v>26</v>
      </c>
      <c r="D7422" s="7" t="s">
        <v>151</v>
      </c>
      <c r="E7422" s="7" t="s">
        <v>14</v>
      </c>
      <c r="F7422" s="6">
        <v>27</v>
      </c>
      <c r="G7422" s="11">
        <v>8782706</v>
      </c>
      <c r="H7422" s="11">
        <f t="shared" si="115"/>
        <v>8782706</v>
      </c>
      <c r="I7422" s="11">
        <v>7282074</v>
      </c>
      <c r="J7422" s="11">
        <v>1500632</v>
      </c>
      <c r="K7422" s="11">
        <v>1500632</v>
      </c>
      <c r="L7422" s="11">
        <v>1500632</v>
      </c>
      <c r="M7422" s="11">
        <v>0</v>
      </c>
      <c r="N7422" s="13">
        <v>0.170862146586713</v>
      </c>
      <c r="O7422" s="14" t="s">
        <v>535</v>
      </c>
      <c r="P7422" s="14">
        <v>0.17086214658671256</v>
      </c>
      <c r="Q7422" s="5" t="s">
        <v>543</v>
      </c>
      <c r="XEE7422" s="3">
        <v>0.170862146586713</v>
      </c>
      <c r="XEF7422" s="4">
        <v>1</v>
      </c>
      <c r="XEG7422" s="2" t="s">
        <v>29</v>
      </c>
      <c r="XEH7422" s="1">
        <v>7</v>
      </c>
    </row>
    <row r="7423" spans="1:17 16359:16362" hidden="1" x14ac:dyDescent="0.25">
      <c r="A7423" s="6">
        <v>91</v>
      </c>
      <c r="B7423" s="7" t="s">
        <v>530</v>
      </c>
      <c r="C7423" s="7" t="s">
        <v>23</v>
      </c>
      <c r="D7423" s="7" t="s">
        <v>171</v>
      </c>
      <c r="E7423" s="7" t="s">
        <v>172</v>
      </c>
      <c r="F7423" s="5"/>
      <c r="G7423" s="11">
        <v>108347044</v>
      </c>
      <c r="H7423" s="11">
        <f t="shared" si="115"/>
        <v>106343245</v>
      </c>
      <c r="I7423" s="11">
        <v>55315151.109999999</v>
      </c>
      <c r="J7423" s="11">
        <v>51028093.890000001</v>
      </c>
      <c r="K7423" s="11">
        <v>50882043.890000001</v>
      </c>
      <c r="L7423" s="11">
        <v>50882043.890000001</v>
      </c>
      <c r="M7423" s="11">
        <v>2003799</v>
      </c>
      <c r="N7423" s="13">
        <v>0.47096895315390402</v>
      </c>
      <c r="O7423" s="14" t="s">
        <v>535</v>
      </c>
      <c r="P7423" s="14">
        <v>0.46962096990850993</v>
      </c>
      <c r="Q7423" s="5" t="s">
        <v>543</v>
      </c>
      <c r="XEE7423" s="3">
        <v>0.46962096990850999</v>
      </c>
      <c r="XEF7423" s="4">
        <v>0.99713785115480003</v>
      </c>
      <c r="XEG7423" s="2" t="s">
        <v>13</v>
      </c>
      <c r="XEH7423" s="1">
        <v>7</v>
      </c>
    </row>
    <row r="7424" spans="1:17 16359:16362" hidden="1" x14ac:dyDescent="0.25">
      <c r="A7424" s="6">
        <v>91</v>
      </c>
      <c r="B7424" s="7" t="s">
        <v>530</v>
      </c>
      <c r="C7424" s="7" t="s">
        <v>23</v>
      </c>
      <c r="D7424" s="7" t="s">
        <v>171</v>
      </c>
      <c r="E7424" s="7" t="s">
        <v>14</v>
      </c>
      <c r="F7424" s="6">
        <v>27</v>
      </c>
      <c r="G7424" s="11">
        <v>108347044</v>
      </c>
      <c r="H7424" s="11">
        <f t="shared" si="115"/>
        <v>106343245</v>
      </c>
      <c r="I7424" s="11">
        <v>55315151.109999999</v>
      </c>
      <c r="J7424" s="11">
        <v>51028093.890000001</v>
      </c>
      <c r="K7424" s="11">
        <v>50882043.890000001</v>
      </c>
      <c r="L7424" s="11">
        <v>50882043.890000001</v>
      </c>
      <c r="M7424" s="11">
        <v>2003799</v>
      </c>
      <c r="N7424" s="13">
        <v>0.47096895315390402</v>
      </c>
      <c r="O7424" s="14" t="s">
        <v>535</v>
      </c>
      <c r="P7424" s="14">
        <v>0.46962096990850993</v>
      </c>
      <c r="Q7424" s="5" t="s">
        <v>543</v>
      </c>
      <c r="XEE7424" s="3">
        <v>0.46962096990850999</v>
      </c>
      <c r="XEF7424" s="4">
        <v>0.99713785115480003</v>
      </c>
      <c r="XEG7424" s="2" t="s">
        <v>13</v>
      </c>
      <c r="XEH7424" s="1">
        <v>7</v>
      </c>
    </row>
    <row r="7425" spans="1:17 16359:16362" ht="30" hidden="1" x14ac:dyDescent="0.25">
      <c r="A7425" s="6">
        <v>91</v>
      </c>
      <c r="B7425" s="7" t="s">
        <v>530</v>
      </c>
      <c r="C7425" s="7" t="s">
        <v>26</v>
      </c>
      <c r="D7425" s="7" t="s">
        <v>173</v>
      </c>
      <c r="E7425" s="7" t="s">
        <v>174</v>
      </c>
      <c r="F7425" s="5"/>
      <c r="G7425" s="11">
        <v>1725120</v>
      </c>
      <c r="H7425" s="11">
        <f t="shared" si="115"/>
        <v>1022320</v>
      </c>
      <c r="I7425" s="11">
        <v>164107</v>
      </c>
      <c r="J7425" s="11">
        <v>858213</v>
      </c>
      <c r="K7425" s="11">
        <v>712163</v>
      </c>
      <c r="L7425" s="11">
        <v>712163</v>
      </c>
      <c r="M7425" s="11">
        <v>702800</v>
      </c>
      <c r="N7425" s="13">
        <v>0.49748017529215399</v>
      </c>
      <c r="O7425" s="14" t="s">
        <v>535</v>
      </c>
      <c r="P7425" s="14">
        <v>0.41281939807085882</v>
      </c>
      <c r="Q7425" s="5" t="s">
        <v>543</v>
      </c>
      <c r="XEE7425" s="3">
        <v>0.41281939807085899</v>
      </c>
      <c r="XEF7425" s="4">
        <v>0.82982080206195896</v>
      </c>
      <c r="XEG7425" s="2" t="s">
        <v>29</v>
      </c>
      <c r="XEH7425" s="1">
        <v>7</v>
      </c>
    </row>
    <row r="7426" spans="1:17 16359:16362" hidden="1" x14ac:dyDescent="0.25">
      <c r="A7426" s="6">
        <v>91</v>
      </c>
      <c r="B7426" s="7" t="s">
        <v>530</v>
      </c>
      <c r="C7426" s="7" t="s">
        <v>26</v>
      </c>
      <c r="D7426" s="7" t="s">
        <v>173</v>
      </c>
      <c r="E7426" s="7" t="s">
        <v>14</v>
      </c>
      <c r="F7426" s="6">
        <v>27</v>
      </c>
      <c r="G7426" s="11">
        <v>1725120</v>
      </c>
      <c r="H7426" s="11">
        <f t="shared" si="115"/>
        <v>1022320</v>
      </c>
      <c r="I7426" s="11">
        <v>164107</v>
      </c>
      <c r="J7426" s="11">
        <v>858213</v>
      </c>
      <c r="K7426" s="11">
        <v>712163</v>
      </c>
      <c r="L7426" s="11">
        <v>712163</v>
      </c>
      <c r="M7426" s="11">
        <v>702800</v>
      </c>
      <c r="N7426" s="13">
        <v>0.49748017529215399</v>
      </c>
      <c r="O7426" s="14" t="s">
        <v>535</v>
      </c>
      <c r="P7426" s="14">
        <v>0.41281939807085882</v>
      </c>
      <c r="Q7426" s="5" t="s">
        <v>543</v>
      </c>
      <c r="XEE7426" s="3">
        <v>0.41281939807085899</v>
      </c>
      <c r="XEF7426" s="4">
        <v>0.82982080206195896</v>
      </c>
      <c r="XEG7426" s="2" t="s">
        <v>29</v>
      </c>
      <c r="XEH7426" s="1">
        <v>7</v>
      </c>
    </row>
    <row r="7427" spans="1:17 16359:16362" hidden="1" x14ac:dyDescent="0.25">
      <c r="A7427" s="6">
        <v>91</v>
      </c>
      <c r="B7427" s="7" t="s">
        <v>530</v>
      </c>
      <c r="C7427" s="7" t="s">
        <v>26</v>
      </c>
      <c r="D7427" s="7" t="s">
        <v>175</v>
      </c>
      <c r="E7427" s="7" t="s">
        <v>176</v>
      </c>
      <c r="F7427" s="5"/>
      <c r="G7427" s="11">
        <v>102647190</v>
      </c>
      <c r="H7427" s="11">
        <f t="shared" ref="H7427:H7490" si="116">+J7427+I7427</f>
        <v>102647190</v>
      </c>
      <c r="I7427" s="11">
        <v>55026280</v>
      </c>
      <c r="J7427" s="11">
        <v>47620910</v>
      </c>
      <c r="K7427" s="11">
        <v>47620910</v>
      </c>
      <c r="L7427" s="11">
        <v>47620910</v>
      </c>
      <c r="M7427" s="11">
        <v>0</v>
      </c>
      <c r="N7427" s="13">
        <v>0.46392804323235698</v>
      </c>
      <c r="O7427" s="14" t="s">
        <v>535</v>
      </c>
      <c r="P7427" s="14">
        <v>0.46392804323235737</v>
      </c>
      <c r="Q7427" s="5" t="s">
        <v>543</v>
      </c>
      <c r="XEE7427" s="3">
        <v>0.46392804323235698</v>
      </c>
      <c r="XEF7427" s="4">
        <v>1</v>
      </c>
      <c r="XEG7427" s="2" t="s">
        <v>29</v>
      </c>
      <c r="XEH7427" s="1">
        <v>7</v>
      </c>
    </row>
    <row r="7428" spans="1:17 16359:16362" hidden="1" x14ac:dyDescent="0.25">
      <c r="A7428" s="6">
        <v>91</v>
      </c>
      <c r="B7428" s="7" t="s">
        <v>530</v>
      </c>
      <c r="C7428" s="7" t="s">
        <v>26</v>
      </c>
      <c r="D7428" s="7" t="s">
        <v>175</v>
      </c>
      <c r="E7428" s="7" t="s">
        <v>14</v>
      </c>
      <c r="F7428" s="6">
        <v>27</v>
      </c>
      <c r="G7428" s="11">
        <v>102647190</v>
      </c>
      <c r="H7428" s="11">
        <f t="shared" si="116"/>
        <v>102647190</v>
      </c>
      <c r="I7428" s="11">
        <v>55026280</v>
      </c>
      <c r="J7428" s="11">
        <v>47620910</v>
      </c>
      <c r="K7428" s="11">
        <v>47620910</v>
      </c>
      <c r="L7428" s="11">
        <v>47620910</v>
      </c>
      <c r="M7428" s="11">
        <v>0</v>
      </c>
      <c r="N7428" s="13">
        <v>0.46392804323235698</v>
      </c>
      <c r="O7428" s="14" t="s">
        <v>535</v>
      </c>
      <c r="P7428" s="14">
        <v>0.46392804323235737</v>
      </c>
      <c r="Q7428" s="5" t="s">
        <v>543</v>
      </c>
      <c r="XEE7428" s="3">
        <v>0.46392804323235698</v>
      </c>
      <c r="XEF7428" s="4">
        <v>1</v>
      </c>
      <c r="XEG7428" s="2" t="s">
        <v>29</v>
      </c>
      <c r="XEH7428" s="1">
        <v>7</v>
      </c>
    </row>
    <row r="7429" spans="1:17 16359:16362" hidden="1" x14ac:dyDescent="0.25">
      <c r="A7429" s="6">
        <v>91</v>
      </c>
      <c r="B7429" s="7" t="s">
        <v>530</v>
      </c>
      <c r="C7429" s="7" t="s">
        <v>26</v>
      </c>
      <c r="D7429" s="7" t="s">
        <v>181</v>
      </c>
      <c r="E7429" s="7" t="s">
        <v>182</v>
      </c>
      <c r="F7429" s="5"/>
      <c r="G7429" s="11">
        <v>3974734</v>
      </c>
      <c r="H7429" s="11">
        <f t="shared" si="116"/>
        <v>2673735</v>
      </c>
      <c r="I7429" s="11">
        <v>124764.11</v>
      </c>
      <c r="J7429" s="11">
        <v>2548970.89</v>
      </c>
      <c r="K7429" s="11">
        <v>2548970.89</v>
      </c>
      <c r="L7429" s="11">
        <v>2548970.89</v>
      </c>
      <c r="M7429" s="11">
        <v>1300999</v>
      </c>
      <c r="N7429" s="13">
        <v>0.64129345259330595</v>
      </c>
      <c r="O7429" s="14" t="s">
        <v>535</v>
      </c>
      <c r="P7429" s="14">
        <v>0.64129345259330561</v>
      </c>
      <c r="Q7429" s="5" t="s">
        <v>546</v>
      </c>
      <c r="XEE7429" s="3">
        <v>0.64129345259330595</v>
      </c>
      <c r="XEF7429" s="4">
        <v>1</v>
      </c>
      <c r="XEG7429" s="2" t="s">
        <v>29</v>
      </c>
      <c r="XEH7429" s="1">
        <v>7</v>
      </c>
    </row>
    <row r="7430" spans="1:17 16359:16362" hidden="1" x14ac:dyDescent="0.25">
      <c r="A7430" s="6">
        <v>91</v>
      </c>
      <c r="B7430" s="7" t="s">
        <v>530</v>
      </c>
      <c r="C7430" s="7" t="s">
        <v>26</v>
      </c>
      <c r="D7430" s="7" t="s">
        <v>181</v>
      </c>
      <c r="E7430" s="7" t="s">
        <v>14</v>
      </c>
      <c r="F7430" s="6">
        <v>27</v>
      </c>
      <c r="G7430" s="11">
        <v>3974734</v>
      </c>
      <c r="H7430" s="11">
        <f t="shared" si="116"/>
        <v>2673735</v>
      </c>
      <c r="I7430" s="11">
        <v>124764.11</v>
      </c>
      <c r="J7430" s="11">
        <v>2548970.89</v>
      </c>
      <c r="K7430" s="11">
        <v>2548970.89</v>
      </c>
      <c r="L7430" s="11">
        <v>2548970.89</v>
      </c>
      <c r="M7430" s="11">
        <v>1300999</v>
      </c>
      <c r="N7430" s="13">
        <v>0.64129345259330595</v>
      </c>
      <c r="O7430" s="14" t="s">
        <v>535</v>
      </c>
      <c r="P7430" s="14">
        <v>0.64129345259330561</v>
      </c>
      <c r="Q7430" s="5" t="s">
        <v>546</v>
      </c>
      <c r="XEE7430" s="3">
        <v>0.64129345259330595</v>
      </c>
      <c r="XEF7430" s="4">
        <v>1</v>
      </c>
      <c r="XEG7430" s="2" t="s">
        <v>29</v>
      </c>
      <c r="XEH7430" s="1">
        <v>7</v>
      </c>
    </row>
    <row r="7431" spans="1:17 16359:16362" hidden="1" x14ac:dyDescent="0.25">
      <c r="A7431" s="6">
        <v>91</v>
      </c>
      <c r="B7431" s="7" t="s">
        <v>530</v>
      </c>
      <c r="C7431" s="7" t="s">
        <v>23</v>
      </c>
      <c r="D7431" s="7" t="s">
        <v>187</v>
      </c>
      <c r="E7431" s="7" t="s">
        <v>188</v>
      </c>
      <c r="F7431" s="5"/>
      <c r="G7431" s="11">
        <v>16096904</v>
      </c>
      <c r="H7431" s="11">
        <f t="shared" si="116"/>
        <v>16096904</v>
      </c>
      <c r="I7431" s="11">
        <v>4331025.72</v>
      </c>
      <c r="J7431" s="11">
        <v>11765878.279999999</v>
      </c>
      <c r="K7431" s="11">
        <v>5399100.6100000003</v>
      </c>
      <c r="L7431" s="11">
        <v>5399100.6100000003</v>
      </c>
      <c r="M7431" s="11">
        <v>0</v>
      </c>
      <c r="N7431" s="13">
        <v>0.73094045165455401</v>
      </c>
      <c r="O7431" s="14" t="s">
        <v>535</v>
      </c>
      <c r="P7431" s="14">
        <v>0.33541236314759659</v>
      </c>
      <c r="Q7431" s="5" t="s">
        <v>543</v>
      </c>
      <c r="XEE7431" s="3">
        <v>0.33541236314759698</v>
      </c>
      <c r="XEF7431" s="4">
        <v>0.45887782293120899</v>
      </c>
      <c r="XEG7431" s="2" t="s">
        <v>13</v>
      </c>
      <c r="XEH7431" s="1">
        <v>7</v>
      </c>
    </row>
    <row r="7432" spans="1:17 16359:16362" hidden="1" x14ac:dyDescent="0.25">
      <c r="A7432" s="6">
        <v>91</v>
      </c>
      <c r="B7432" s="7" t="s">
        <v>530</v>
      </c>
      <c r="C7432" s="7" t="s">
        <v>23</v>
      </c>
      <c r="D7432" s="7" t="s">
        <v>187</v>
      </c>
      <c r="E7432" s="7" t="s">
        <v>14</v>
      </c>
      <c r="F7432" s="6">
        <v>27</v>
      </c>
      <c r="G7432" s="11">
        <v>16096904</v>
      </c>
      <c r="H7432" s="11">
        <f t="shared" si="116"/>
        <v>16096904</v>
      </c>
      <c r="I7432" s="11">
        <v>4331025.72</v>
      </c>
      <c r="J7432" s="11">
        <v>11765878.279999999</v>
      </c>
      <c r="K7432" s="11">
        <v>5399100.6100000003</v>
      </c>
      <c r="L7432" s="11">
        <v>5399100.6100000003</v>
      </c>
      <c r="M7432" s="11">
        <v>0</v>
      </c>
      <c r="N7432" s="13">
        <v>0.73094045165455401</v>
      </c>
      <c r="O7432" s="14" t="s">
        <v>535</v>
      </c>
      <c r="P7432" s="14">
        <v>0.33541236314759659</v>
      </c>
      <c r="Q7432" s="5" t="s">
        <v>543</v>
      </c>
      <c r="XEE7432" s="3">
        <v>0.33541236314759698</v>
      </c>
      <c r="XEF7432" s="4">
        <v>0.45887782293120899</v>
      </c>
      <c r="XEG7432" s="2" t="s">
        <v>13</v>
      </c>
      <c r="XEH7432" s="1">
        <v>7</v>
      </c>
    </row>
    <row r="7433" spans="1:17 16359:16362" ht="30" hidden="1" x14ac:dyDescent="0.25">
      <c r="A7433" s="6">
        <v>91</v>
      </c>
      <c r="B7433" s="7" t="s">
        <v>530</v>
      </c>
      <c r="C7433" s="7" t="s">
        <v>26</v>
      </c>
      <c r="D7433" s="7" t="s">
        <v>189</v>
      </c>
      <c r="E7433" s="7" t="s">
        <v>190</v>
      </c>
      <c r="F7433" s="5"/>
      <c r="G7433" s="11">
        <v>16096904</v>
      </c>
      <c r="H7433" s="11">
        <f t="shared" si="116"/>
        <v>16096904</v>
      </c>
      <c r="I7433" s="11">
        <v>4331025.72</v>
      </c>
      <c r="J7433" s="11">
        <v>11765878.279999999</v>
      </c>
      <c r="K7433" s="11">
        <v>5399100.6100000003</v>
      </c>
      <c r="L7433" s="11">
        <v>5399100.6100000003</v>
      </c>
      <c r="M7433" s="11">
        <v>0</v>
      </c>
      <c r="N7433" s="13">
        <v>0.73094045165455401</v>
      </c>
      <c r="O7433" s="14" t="s">
        <v>535</v>
      </c>
      <c r="P7433" s="14">
        <v>0.33541236314759659</v>
      </c>
      <c r="Q7433" s="5" t="s">
        <v>543</v>
      </c>
      <c r="XEE7433" s="3">
        <v>0.33541236314759698</v>
      </c>
      <c r="XEF7433" s="4">
        <v>0.45887782293120899</v>
      </c>
      <c r="XEG7433" s="2" t="s">
        <v>29</v>
      </c>
      <c r="XEH7433" s="1">
        <v>7</v>
      </c>
    </row>
    <row r="7434" spans="1:17 16359:16362" hidden="1" x14ac:dyDescent="0.25">
      <c r="A7434" s="6">
        <v>91</v>
      </c>
      <c r="B7434" s="7" t="s">
        <v>530</v>
      </c>
      <c r="C7434" s="7" t="s">
        <v>26</v>
      </c>
      <c r="D7434" s="7" t="s">
        <v>189</v>
      </c>
      <c r="E7434" s="7" t="s">
        <v>14</v>
      </c>
      <c r="F7434" s="6">
        <v>27</v>
      </c>
      <c r="G7434" s="11">
        <v>16096904</v>
      </c>
      <c r="H7434" s="11">
        <f t="shared" si="116"/>
        <v>16096904</v>
      </c>
      <c r="I7434" s="11">
        <v>4331025.72</v>
      </c>
      <c r="J7434" s="11">
        <v>11765878.279999999</v>
      </c>
      <c r="K7434" s="11">
        <v>5399100.6100000003</v>
      </c>
      <c r="L7434" s="11">
        <v>5399100.6100000003</v>
      </c>
      <c r="M7434" s="11">
        <v>0</v>
      </c>
      <c r="N7434" s="13">
        <v>0.73094045165455401</v>
      </c>
      <c r="O7434" s="14" t="s">
        <v>535</v>
      </c>
      <c r="P7434" s="14">
        <v>0.33541236314759659</v>
      </c>
      <c r="Q7434" s="5" t="s">
        <v>543</v>
      </c>
      <c r="XEE7434" s="3">
        <v>0.33541236314759698</v>
      </c>
      <c r="XEF7434" s="4">
        <v>0.45887782293120899</v>
      </c>
      <c r="XEG7434" s="2" t="s">
        <v>29</v>
      </c>
      <c r="XEH7434" s="1">
        <v>7</v>
      </c>
    </row>
    <row r="7435" spans="1:17 16359:16362" hidden="1" x14ac:dyDescent="0.25">
      <c r="A7435" s="6">
        <v>91</v>
      </c>
      <c r="B7435" s="7" t="s">
        <v>530</v>
      </c>
      <c r="C7435" s="7" t="s">
        <v>23</v>
      </c>
      <c r="D7435" s="7" t="s">
        <v>191</v>
      </c>
      <c r="E7435" s="7" t="s">
        <v>192</v>
      </c>
      <c r="F7435" s="5"/>
      <c r="G7435" s="11">
        <v>18735200</v>
      </c>
      <c r="H7435" s="11">
        <f t="shared" si="116"/>
        <v>10275200</v>
      </c>
      <c r="I7435" s="11">
        <v>6798919</v>
      </c>
      <c r="J7435" s="11">
        <v>3476281</v>
      </c>
      <c r="K7435" s="11">
        <v>1678763</v>
      </c>
      <c r="L7435" s="11">
        <v>1678763</v>
      </c>
      <c r="M7435" s="11">
        <v>8460000</v>
      </c>
      <c r="N7435" s="13">
        <v>0.18554811264358001</v>
      </c>
      <c r="O7435" s="14" t="s">
        <v>535</v>
      </c>
      <c r="P7435" s="14">
        <v>8.9604754686365765E-2</v>
      </c>
      <c r="Q7435" s="5" t="s">
        <v>543</v>
      </c>
      <c r="XEE7435" s="3">
        <v>8.9604754686365806E-2</v>
      </c>
      <c r="XEF7435" s="4">
        <v>0.48291924617141102</v>
      </c>
      <c r="XEG7435" s="2" t="s">
        <v>13</v>
      </c>
      <c r="XEH7435" s="1">
        <v>7</v>
      </c>
    </row>
    <row r="7436" spans="1:17 16359:16362" hidden="1" x14ac:dyDescent="0.25">
      <c r="A7436" s="6">
        <v>91</v>
      </c>
      <c r="B7436" s="7" t="s">
        <v>530</v>
      </c>
      <c r="C7436" s="7" t="s">
        <v>23</v>
      </c>
      <c r="D7436" s="7" t="s">
        <v>191</v>
      </c>
      <c r="E7436" s="7" t="s">
        <v>14</v>
      </c>
      <c r="F7436" s="6">
        <v>27</v>
      </c>
      <c r="G7436" s="11">
        <v>18735200</v>
      </c>
      <c r="H7436" s="11">
        <f t="shared" si="116"/>
        <v>10275200</v>
      </c>
      <c r="I7436" s="11">
        <v>6798919</v>
      </c>
      <c r="J7436" s="11">
        <v>3476281</v>
      </c>
      <c r="K7436" s="11">
        <v>1678763</v>
      </c>
      <c r="L7436" s="11">
        <v>1678763</v>
      </c>
      <c r="M7436" s="11">
        <v>8460000</v>
      </c>
      <c r="N7436" s="13">
        <v>0.18554811264358001</v>
      </c>
      <c r="O7436" s="14" t="s">
        <v>535</v>
      </c>
      <c r="P7436" s="14">
        <v>8.9604754686365765E-2</v>
      </c>
      <c r="Q7436" s="5" t="s">
        <v>543</v>
      </c>
      <c r="XEE7436" s="3">
        <v>8.9604754686365806E-2</v>
      </c>
      <c r="XEF7436" s="4">
        <v>0.48291924617141102</v>
      </c>
      <c r="XEG7436" s="2" t="s">
        <v>13</v>
      </c>
      <c r="XEH7436" s="1">
        <v>7</v>
      </c>
    </row>
    <row r="7437" spans="1:17 16359:16362" ht="30" hidden="1" x14ac:dyDescent="0.25">
      <c r="A7437" s="6">
        <v>91</v>
      </c>
      <c r="B7437" s="7" t="s">
        <v>530</v>
      </c>
      <c r="C7437" s="7" t="s">
        <v>26</v>
      </c>
      <c r="D7437" s="7" t="s">
        <v>195</v>
      </c>
      <c r="E7437" s="7" t="s">
        <v>196</v>
      </c>
      <c r="F7437" s="5"/>
      <c r="G7437" s="11">
        <v>18735200</v>
      </c>
      <c r="H7437" s="11">
        <f t="shared" si="116"/>
        <v>10275200</v>
      </c>
      <c r="I7437" s="11">
        <v>6798919</v>
      </c>
      <c r="J7437" s="11">
        <v>3476281</v>
      </c>
      <c r="K7437" s="11">
        <v>1678763</v>
      </c>
      <c r="L7437" s="11">
        <v>1678763</v>
      </c>
      <c r="M7437" s="11">
        <v>8460000</v>
      </c>
      <c r="N7437" s="13">
        <v>0.18554811264358001</v>
      </c>
      <c r="O7437" s="14" t="s">
        <v>535</v>
      </c>
      <c r="P7437" s="14">
        <v>8.9604754686365765E-2</v>
      </c>
      <c r="Q7437" s="5" t="s">
        <v>543</v>
      </c>
      <c r="XEE7437" s="3">
        <v>8.9604754686365806E-2</v>
      </c>
      <c r="XEF7437" s="4">
        <v>0.48291924617141102</v>
      </c>
      <c r="XEG7437" s="2" t="s">
        <v>29</v>
      </c>
      <c r="XEH7437" s="1">
        <v>7</v>
      </c>
    </row>
    <row r="7438" spans="1:17 16359:16362" hidden="1" x14ac:dyDescent="0.25">
      <c r="A7438" s="6">
        <v>91</v>
      </c>
      <c r="B7438" s="7" t="s">
        <v>530</v>
      </c>
      <c r="C7438" s="7" t="s">
        <v>26</v>
      </c>
      <c r="D7438" s="7" t="s">
        <v>195</v>
      </c>
      <c r="E7438" s="7" t="s">
        <v>14</v>
      </c>
      <c r="F7438" s="6">
        <v>27</v>
      </c>
      <c r="G7438" s="11">
        <v>18735200</v>
      </c>
      <c r="H7438" s="11">
        <f t="shared" si="116"/>
        <v>10275200</v>
      </c>
      <c r="I7438" s="11">
        <v>6798919</v>
      </c>
      <c r="J7438" s="11">
        <v>3476281</v>
      </c>
      <c r="K7438" s="11">
        <v>1678763</v>
      </c>
      <c r="L7438" s="11">
        <v>1678763</v>
      </c>
      <c r="M7438" s="11">
        <v>8460000</v>
      </c>
      <c r="N7438" s="13">
        <v>0.18554811264358001</v>
      </c>
      <c r="O7438" s="14" t="s">
        <v>535</v>
      </c>
      <c r="P7438" s="14">
        <v>8.9604754686365765E-2</v>
      </c>
      <c r="Q7438" s="5" t="s">
        <v>543</v>
      </c>
      <c r="XEE7438" s="3">
        <v>8.9604754686365806E-2</v>
      </c>
      <c r="XEF7438" s="4">
        <v>0.48291924617141102</v>
      </c>
      <c r="XEG7438" s="2" t="s">
        <v>29</v>
      </c>
      <c r="XEH7438" s="1">
        <v>7</v>
      </c>
    </row>
    <row r="7439" spans="1:17 16359:16362" ht="30" hidden="1" x14ac:dyDescent="0.25">
      <c r="A7439" s="6">
        <v>91</v>
      </c>
      <c r="B7439" s="7" t="s">
        <v>530</v>
      </c>
      <c r="C7439" s="7" t="s">
        <v>23</v>
      </c>
      <c r="D7439" s="7" t="s">
        <v>199</v>
      </c>
      <c r="E7439" s="7" t="s">
        <v>200</v>
      </c>
      <c r="F7439" s="5"/>
      <c r="G7439" s="11">
        <v>16525019</v>
      </c>
      <c r="H7439" s="11">
        <f t="shared" si="116"/>
        <v>16525019</v>
      </c>
      <c r="I7439" s="11">
        <v>16525019</v>
      </c>
      <c r="J7439" s="11">
        <v>0</v>
      </c>
      <c r="K7439" s="11">
        <v>0</v>
      </c>
      <c r="L7439" s="11">
        <v>0</v>
      </c>
      <c r="M7439" s="11">
        <v>0</v>
      </c>
      <c r="N7439" s="13">
        <v>0</v>
      </c>
      <c r="O7439" s="14" t="s">
        <v>535</v>
      </c>
      <c r="P7439" s="14">
        <v>0</v>
      </c>
      <c r="Q7439" s="5" t="s">
        <v>543</v>
      </c>
      <c r="XEE7439" s="3">
        <v>0</v>
      </c>
      <c r="XEG7439" s="2" t="s">
        <v>13</v>
      </c>
      <c r="XEH7439" s="1">
        <v>7</v>
      </c>
    </row>
    <row r="7440" spans="1:17 16359:16362" hidden="1" x14ac:dyDescent="0.25">
      <c r="A7440" s="6">
        <v>91</v>
      </c>
      <c r="B7440" s="7" t="s">
        <v>530</v>
      </c>
      <c r="C7440" s="7" t="s">
        <v>23</v>
      </c>
      <c r="D7440" s="7" t="s">
        <v>199</v>
      </c>
      <c r="E7440" s="7" t="s">
        <v>14</v>
      </c>
      <c r="F7440" s="6">
        <v>27</v>
      </c>
      <c r="G7440" s="11">
        <v>16525019</v>
      </c>
      <c r="H7440" s="11">
        <f t="shared" si="116"/>
        <v>16525019</v>
      </c>
      <c r="I7440" s="11">
        <v>16525019</v>
      </c>
      <c r="J7440" s="11">
        <v>0</v>
      </c>
      <c r="K7440" s="11">
        <v>0</v>
      </c>
      <c r="L7440" s="11">
        <v>0</v>
      </c>
      <c r="M7440" s="11">
        <v>0</v>
      </c>
      <c r="N7440" s="13">
        <v>0</v>
      </c>
      <c r="O7440" s="14" t="s">
        <v>535</v>
      </c>
      <c r="P7440" s="14">
        <v>0</v>
      </c>
      <c r="Q7440" s="5" t="s">
        <v>543</v>
      </c>
      <c r="XEE7440" s="3">
        <v>0</v>
      </c>
      <c r="XEG7440" s="2" t="s">
        <v>13</v>
      </c>
      <c r="XEH7440" s="1">
        <v>7</v>
      </c>
    </row>
    <row r="7441" spans="1:17 16359:16362" hidden="1" x14ac:dyDescent="0.25">
      <c r="A7441" s="6">
        <v>91</v>
      </c>
      <c r="B7441" s="7" t="s">
        <v>530</v>
      </c>
      <c r="C7441" s="7" t="s">
        <v>26</v>
      </c>
      <c r="D7441" s="7" t="s">
        <v>201</v>
      </c>
      <c r="E7441" s="7" t="s">
        <v>202</v>
      </c>
      <c r="F7441" s="5"/>
      <c r="G7441" s="11">
        <v>16525019</v>
      </c>
      <c r="H7441" s="11">
        <f t="shared" si="116"/>
        <v>16525019</v>
      </c>
      <c r="I7441" s="11">
        <v>16525019</v>
      </c>
      <c r="J7441" s="11">
        <v>0</v>
      </c>
      <c r="K7441" s="11">
        <v>0</v>
      </c>
      <c r="L7441" s="11">
        <v>0</v>
      </c>
      <c r="M7441" s="11">
        <v>0</v>
      </c>
      <c r="N7441" s="13">
        <v>0</v>
      </c>
      <c r="O7441" s="14" t="s">
        <v>535</v>
      </c>
      <c r="P7441" s="14">
        <v>0</v>
      </c>
      <c r="Q7441" s="5" t="s">
        <v>543</v>
      </c>
      <c r="XEE7441" s="3">
        <v>0</v>
      </c>
      <c r="XEG7441" s="2" t="s">
        <v>29</v>
      </c>
      <c r="XEH7441" s="1">
        <v>7</v>
      </c>
    </row>
    <row r="7442" spans="1:17 16359:16362" hidden="1" x14ac:dyDescent="0.25">
      <c r="A7442" s="6">
        <v>91</v>
      </c>
      <c r="B7442" s="7" t="s">
        <v>530</v>
      </c>
      <c r="C7442" s="7" t="s">
        <v>26</v>
      </c>
      <c r="D7442" s="7" t="s">
        <v>201</v>
      </c>
      <c r="E7442" s="7" t="s">
        <v>14</v>
      </c>
      <c r="F7442" s="6">
        <v>27</v>
      </c>
      <c r="G7442" s="11">
        <v>16525019</v>
      </c>
      <c r="H7442" s="11">
        <f t="shared" si="116"/>
        <v>16525019</v>
      </c>
      <c r="I7442" s="11">
        <v>16525019</v>
      </c>
      <c r="J7442" s="11">
        <v>0</v>
      </c>
      <c r="K7442" s="11">
        <v>0</v>
      </c>
      <c r="L7442" s="11">
        <v>0</v>
      </c>
      <c r="M7442" s="11">
        <v>0</v>
      </c>
      <c r="N7442" s="13">
        <v>0</v>
      </c>
      <c r="O7442" s="14" t="s">
        <v>535</v>
      </c>
      <c r="P7442" s="14">
        <v>0</v>
      </c>
      <c r="Q7442" s="5" t="s">
        <v>543</v>
      </c>
      <c r="XEE7442" s="3">
        <v>0</v>
      </c>
      <c r="XEG7442" s="2" t="s">
        <v>29</v>
      </c>
      <c r="XEH7442" s="1">
        <v>7</v>
      </c>
    </row>
    <row r="7443" spans="1:17 16359:16362" hidden="1" x14ac:dyDescent="0.25">
      <c r="A7443" s="6">
        <v>91</v>
      </c>
      <c r="B7443" s="7" t="s">
        <v>530</v>
      </c>
      <c r="C7443" s="7" t="s">
        <v>10</v>
      </c>
      <c r="D7443" s="7" t="s">
        <v>252</v>
      </c>
      <c r="E7443" s="7" t="s">
        <v>253</v>
      </c>
      <c r="F7443" s="5"/>
      <c r="G7443" s="11">
        <v>14556032854</v>
      </c>
      <c r="H7443" s="11">
        <f t="shared" si="116"/>
        <v>14398742970</v>
      </c>
      <c r="I7443" s="11">
        <v>372329323</v>
      </c>
      <c r="J7443" s="11">
        <v>14026413647</v>
      </c>
      <c r="K7443" s="11">
        <v>8594694746.1800003</v>
      </c>
      <c r="L7443" s="11">
        <v>8594694746.1800003</v>
      </c>
      <c r="M7443" s="11">
        <v>157289884</v>
      </c>
      <c r="N7443" s="13">
        <v>0.96361514072466103</v>
      </c>
      <c r="O7443" s="14" t="s">
        <v>537</v>
      </c>
      <c r="P7443" s="14">
        <v>0.59045584963887854</v>
      </c>
      <c r="Q7443" s="5" t="s">
        <v>545</v>
      </c>
      <c r="XEE7443" s="3">
        <v>0.59045584963887898</v>
      </c>
      <c r="XEF7443" s="4">
        <v>0.612750697539727</v>
      </c>
      <c r="XEG7443" s="2" t="s">
        <v>13</v>
      </c>
      <c r="XEH7443" s="1">
        <v>7</v>
      </c>
    </row>
    <row r="7444" spans="1:17 16359:16362" hidden="1" x14ac:dyDescent="0.25">
      <c r="A7444" s="6">
        <v>91</v>
      </c>
      <c r="B7444" s="7" t="s">
        <v>530</v>
      </c>
      <c r="C7444" s="7" t="s">
        <v>10</v>
      </c>
      <c r="D7444" s="7" t="s">
        <v>252</v>
      </c>
      <c r="E7444" s="7" t="s">
        <v>254</v>
      </c>
      <c r="F7444" s="6">
        <v>10</v>
      </c>
      <c r="G7444" s="11">
        <v>9401585867</v>
      </c>
      <c r="H7444" s="11">
        <f t="shared" si="116"/>
        <v>9401585867</v>
      </c>
      <c r="I7444" s="11">
        <v>0</v>
      </c>
      <c r="J7444" s="11">
        <v>9401585867</v>
      </c>
      <c r="K7444" s="11">
        <v>6629890151.5</v>
      </c>
      <c r="L7444" s="11">
        <v>6629890151.5</v>
      </c>
      <c r="M7444" s="11">
        <v>0</v>
      </c>
      <c r="N7444" s="13">
        <v>1</v>
      </c>
      <c r="O7444" s="14" t="s">
        <v>537</v>
      </c>
      <c r="P7444" s="14">
        <v>0.70518849110033877</v>
      </c>
      <c r="Q7444" s="5" t="s">
        <v>546</v>
      </c>
      <c r="XEE7444" s="3">
        <v>0.70518849110033899</v>
      </c>
      <c r="XEF7444" s="4">
        <v>0.70518849110033899</v>
      </c>
      <c r="XEG7444" s="2" t="s">
        <v>13</v>
      </c>
      <c r="XEH7444" s="1">
        <v>7</v>
      </c>
    </row>
    <row r="7445" spans="1:17 16359:16362" hidden="1" x14ac:dyDescent="0.25">
      <c r="A7445" s="6">
        <v>91</v>
      </c>
      <c r="B7445" s="7" t="s">
        <v>530</v>
      </c>
      <c r="C7445" s="7" t="s">
        <v>10</v>
      </c>
      <c r="D7445" s="7" t="s">
        <v>252</v>
      </c>
      <c r="E7445" s="7" t="s">
        <v>255</v>
      </c>
      <c r="F7445" s="6">
        <v>11</v>
      </c>
      <c r="G7445" s="11">
        <v>1485688602</v>
      </c>
      <c r="H7445" s="11">
        <f t="shared" si="116"/>
        <v>1481356435</v>
      </c>
      <c r="I7445" s="11">
        <v>11122715</v>
      </c>
      <c r="J7445" s="11">
        <v>1470233720</v>
      </c>
      <c r="K7445" s="11">
        <v>442376019.00999999</v>
      </c>
      <c r="L7445" s="11">
        <v>442376019.00999999</v>
      </c>
      <c r="M7445" s="11">
        <v>4332167</v>
      </c>
      <c r="N7445" s="13">
        <v>0.98959749574763201</v>
      </c>
      <c r="O7445" s="14" t="s">
        <v>537</v>
      </c>
      <c r="P7445" s="14">
        <v>0.29775823709927068</v>
      </c>
      <c r="Q7445" s="5" t="s">
        <v>543</v>
      </c>
      <c r="XEE7445" s="3">
        <v>0.29775823709927102</v>
      </c>
      <c r="XEF7445" s="4">
        <v>0.30088822817232103</v>
      </c>
      <c r="XEG7445" s="2" t="s">
        <v>13</v>
      </c>
      <c r="XEH7445" s="1">
        <v>7</v>
      </c>
    </row>
    <row r="7446" spans="1:17 16359:16362" hidden="1" x14ac:dyDescent="0.25">
      <c r="A7446" s="6">
        <v>91</v>
      </c>
      <c r="B7446" s="7" t="s">
        <v>530</v>
      </c>
      <c r="C7446" s="7" t="s">
        <v>10</v>
      </c>
      <c r="D7446" s="7" t="s">
        <v>252</v>
      </c>
      <c r="E7446" s="7" t="s">
        <v>256</v>
      </c>
      <c r="F7446" s="6">
        <v>16</v>
      </c>
      <c r="G7446" s="11">
        <v>1833418242</v>
      </c>
      <c r="H7446" s="11">
        <f t="shared" si="116"/>
        <v>1815037246</v>
      </c>
      <c r="I7446" s="11">
        <v>47665054</v>
      </c>
      <c r="J7446" s="11">
        <v>1767372192</v>
      </c>
      <c r="K7446" s="11">
        <v>845868467</v>
      </c>
      <c r="L7446" s="11">
        <v>845868467</v>
      </c>
      <c r="M7446" s="11">
        <v>18380996</v>
      </c>
      <c r="N7446" s="13">
        <v>0.96397655020168604</v>
      </c>
      <c r="O7446" s="14" t="s">
        <v>537</v>
      </c>
      <c r="P7446" s="14">
        <v>0.46136143277230468</v>
      </c>
      <c r="Q7446" s="5" t="s">
        <v>543</v>
      </c>
      <c r="XEE7446" s="3">
        <v>0.46136143277230501</v>
      </c>
      <c r="XEF7446" s="4">
        <v>0.47860234014590602</v>
      </c>
      <c r="XEG7446" s="2" t="s">
        <v>13</v>
      </c>
      <c r="XEH7446" s="1">
        <v>7</v>
      </c>
    </row>
    <row r="7447" spans="1:17 16359:16362" hidden="1" x14ac:dyDescent="0.25">
      <c r="A7447" s="6">
        <v>91</v>
      </c>
      <c r="B7447" s="7" t="s">
        <v>530</v>
      </c>
      <c r="C7447" s="7" t="s">
        <v>10</v>
      </c>
      <c r="D7447" s="7" t="s">
        <v>252</v>
      </c>
      <c r="E7447" s="7" t="s">
        <v>258</v>
      </c>
      <c r="F7447" s="6">
        <v>21</v>
      </c>
      <c r="G7447" s="11">
        <v>55461217</v>
      </c>
      <c r="H7447" s="11">
        <f t="shared" si="116"/>
        <v>55461217</v>
      </c>
      <c r="I7447" s="11">
        <v>0</v>
      </c>
      <c r="J7447" s="11">
        <v>55461217</v>
      </c>
      <c r="K7447" s="11">
        <v>55461217</v>
      </c>
      <c r="L7447" s="11">
        <v>55461217</v>
      </c>
      <c r="M7447" s="11">
        <v>0</v>
      </c>
      <c r="N7447" s="13">
        <v>1</v>
      </c>
      <c r="O7447" s="14" t="s">
        <v>537</v>
      </c>
      <c r="P7447" s="14">
        <v>1</v>
      </c>
      <c r="Q7447" s="5" t="s">
        <v>546</v>
      </c>
      <c r="XEE7447" s="3">
        <v>1</v>
      </c>
      <c r="XEF7447" s="4">
        <v>1</v>
      </c>
      <c r="XEG7447" s="2" t="s">
        <v>13</v>
      </c>
      <c r="XEH7447" s="1">
        <v>7</v>
      </c>
    </row>
    <row r="7448" spans="1:17 16359:16362" hidden="1" x14ac:dyDescent="0.25">
      <c r="A7448" s="6">
        <v>91</v>
      </c>
      <c r="B7448" s="7" t="s">
        <v>530</v>
      </c>
      <c r="C7448" s="7" t="s">
        <v>10</v>
      </c>
      <c r="D7448" s="7" t="s">
        <v>252</v>
      </c>
      <c r="E7448" s="7" t="s">
        <v>14</v>
      </c>
      <c r="F7448" s="6">
        <v>27</v>
      </c>
      <c r="G7448" s="11">
        <v>1779878926</v>
      </c>
      <c r="H7448" s="11">
        <f t="shared" si="116"/>
        <v>1645302205</v>
      </c>
      <c r="I7448" s="11">
        <v>313541554</v>
      </c>
      <c r="J7448" s="11">
        <v>1331760651</v>
      </c>
      <c r="K7448" s="11">
        <v>621098891.66999996</v>
      </c>
      <c r="L7448" s="11">
        <v>621098891.66999996</v>
      </c>
      <c r="M7448" s="11">
        <v>134576721</v>
      </c>
      <c r="N7448" s="13">
        <v>0.74823103501367005</v>
      </c>
      <c r="O7448" s="14" t="s">
        <v>535</v>
      </c>
      <c r="P7448" s="14">
        <v>0.34895569726521947</v>
      </c>
      <c r="Q7448" s="5" t="s">
        <v>543</v>
      </c>
      <c r="XEE7448" s="3">
        <v>0.34895569726521902</v>
      </c>
      <c r="XEF7448" s="4">
        <v>0.46637426267522297</v>
      </c>
      <c r="XEG7448" s="2" t="s">
        <v>13</v>
      </c>
      <c r="XEH7448" s="1">
        <v>7</v>
      </c>
    </row>
    <row r="7449" spans="1:17 16359:16362" ht="45" hidden="1" x14ac:dyDescent="0.25">
      <c r="A7449" s="6">
        <v>91</v>
      </c>
      <c r="B7449" s="7" t="s">
        <v>530</v>
      </c>
      <c r="C7449" s="7" t="s">
        <v>259</v>
      </c>
      <c r="D7449" s="7" t="s">
        <v>260</v>
      </c>
      <c r="E7449" s="7" t="s">
        <v>261</v>
      </c>
      <c r="F7449" s="5"/>
      <c r="G7449" s="11">
        <v>281977119</v>
      </c>
      <c r="H7449" s="11">
        <f t="shared" si="116"/>
        <v>246329800</v>
      </c>
      <c r="I7449" s="11">
        <v>160668800</v>
      </c>
      <c r="J7449" s="11">
        <v>85661000</v>
      </c>
      <c r="K7449" s="11">
        <v>26372466.670000002</v>
      </c>
      <c r="L7449" s="11">
        <v>26372466.670000002</v>
      </c>
      <c r="M7449" s="11">
        <v>35647319</v>
      </c>
      <c r="N7449" s="13">
        <v>0.30378706011249101</v>
      </c>
      <c r="O7449" s="14" t="s">
        <v>535</v>
      </c>
      <c r="P7449" s="14">
        <v>9.3526973974083341E-2</v>
      </c>
      <c r="Q7449" s="5" t="s">
        <v>543</v>
      </c>
      <c r="XEE7449" s="3">
        <v>9.3526973974083299E-2</v>
      </c>
      <c r="XEF7449" s="4">
        <v>0.30787017043928999</v>
      </c>
      <c r="XEG7449" s="2" t="s">
        <v>13</v>
      </c>
      <c r="XEH7449" s="1">
        <v>7</v>
      </c>
    </row>
    <row r="7450" spans="1:17 16359:16362" hidden="1" x14ac:dyDescent="0.25">
      <c r="A7450" s="6">
        <v>91</v>
      </c>
      <c r="B7450" s="7" t="s">
        <v>530</v>
      </c>
      <c r="C7450" s="7" t="s">
        <v>259</v>
      </c>
      <c r="D7450" s="7" t="s">
        <v>260</v>
      </c>
      <c r="E7450" s="7" t="s">
        <v>14</v>
      </c>
      <c r="F7450" s="6">
        <v>27</v>
      </c>
      <c r="G7450" s="11">
        <v>281977119</v>
      </c>
      <c r="H7450" s="11">
        <f t="shared" si="116"/>
        <v>246329800</v>
      </c>
      <c r="I7450" s="11">
        <v>160668800</v>
      </c>
      <c r="J7450" s="11">
        <v>85661000</v>
      </c>
      <c r="K7450" s="11">
        <v>26372466.670000002</v>
      </c>
      <c r="L7450" s="11">
        <v>26372466.670000002</v>
      </c>
      <c r="M7450" s="11">
        <v>35647319</v>
      </c>
      <c r="N7450" s="13">
        <v>0.30378706011249101</v>
      </c>
      <c r="O7450" s="14" t="s">
        <v>535</v>
      </c>
      <c r="P7450" s="14">
        <v>9.3526973974083341E-2</v>
      </c>
      <c r="Q7450" s="5" t="s">
        <v>543</v>
      </c>
      <c r="XEE7450" s="3">
        <v>9.3526973974083299E-2</v>
      </c>
      <c r="XEF7450" s="4">
        <v>0.30787017043928999</v>
      </c>
      <c r="XEG7450" s="2" t="s">
        <v>13</v>
      </c>
      <c r="XEH7450" s="1">
        <v>7</v>
      </c>
    </row>
    <row r="7451" spans="1:17 16359:16362" ht="30" hidden="1" x14ac:dyDescent="0.25">
      <c r="A7451" s="6">
        <v>91</v>
      </c>
      <c r="B7451" s="7" t="s">
        <v>530</v>
      </c>
      <c r="C7451" s="7" t="s">
        <v>262</v>
      </c>
      <c r="D7451" s="7" t="s">
        <v>263</v>
      </c>
      <c r="E7451" s="7" t="s">
        <v>264</v>
      </c>
      <c r="F7451" s="5"/>
      <c r="G7451" s="11">
        <v>281977119</v>
      </c>
      <c r="H7451" s="11">
        <f t="shared" si="116"/>
        <v>246329800</v>
      </c>
      <c r="I7451" s="11">
        <v>160668800</v>
      </c>
      <c r="J7451" s="11">
        <v>85661000</v>
      </c>
      <c r="K7451" s="11">
        <v>26372466.670000002</v>
      </c>
      <c r="L7451" s="11">
        <v>26372466.670000002</v>
      </c>
      <c r="M7451" s="11">
        <v>35647319</v>
      </c>
      <c r="N7451" s="13">
        <v>0.30378706011249101</v>
      </c>
      <c r="O7451" s="14" t="s">
        <v>535</v>
      </c>
      <c r="P7451" s="14">
        <v>9.3526973974083341E-2</v>
      </c>
      <c r="Q7451" s="5" t="s">
        <v>543</v>
      </c>
      <c r="XEE7451" s="3">
        <v>9.3526973974083299E-2</v>
      </c>
      <c r="XEF7451" s="4">
        <v>0.30787017043928999</v>
      </c>
      <c r="XEG7451" s="2" t="s">
        <v>13</v>
      </c>
      <c r="XEH7451" s="1">
        <v>7</v>
      </c>
    </row>
    <row r="7452" spans="1:17 16359:16362" hidden="1" x14ac:dyDescent="0.25">
      <c r="A7452" s="6">
        <v>91</v>
      </c>
      <c r="B7452" s="7" t="s">
        <v>530</v>
      </c>
      <c r="C7452" s="7" t="s">
        <v>262</v>
      </c>
      <c r="D7452" s="7" t="s">
        <v>263</v>
      </c>
      <c r="E7452" s="7" t="s">
        <v>14</v>
      </c>
      <c r="F7452" s="6">
        <v>27</v>
      </c>
      <c r="G7452" s="11">
        <v>281977119</v>
      </c>
      <c r="H7452" s="11">
        <f t="shared" si="116"/>
        <v>246329800</v>
      </c>
      <c r="I7452" s="11">
        <v>160668800</v>
      </c>
      <c r="J7452" s="11">
        <v>85661000</v>
      </c>
      <c r="K7452" s="11">
        <v>26372466.670000002</v>
      </c>
      <c r="L7452" s="11">
        <v>26372466.670000002</v>
      </c>
      <c r="M7452" s="11">
        <v>35647319</v>
      </c>
      <c r="N7452" s="13">
        <v>0.30378706011249101</v>
      </c>
      <c r="O7452" s="14" t="s">
        <v>535</v>
      </c>
      <c r="P7452" s="14">
        <v>9.3526973974083341E-2</v>
      </c>
      <c r="Q7452" s="5" t="s">
        <v>543</v>
      </c>
      <c r="XEE7452" s="3">
        <v>9.3526973974083299E-2</v>
      </c>
      <c r="XEF7452" s="4">
        <v>0.30787017043928999</v>
      </c>
      <c r="XEG7452" s="2" t="s">
        <v>13</v>
      </c>
      <c r="XEH7452" s="1">
        <v>7</v>
      </c>
    </row>
    <row r="7453" spans="1:17 16359:16362" ht="60" hidden="1" x14ac:dyDescent="0.25">
      <c r="A7453" s="6">
        <v>91</v>
      </c>
      <c r="B7453" s="7" t="s">
        <v>530</v>
      </c>
      <c r="C7453" s="7" t="s">
        <v>265</v>
      </c>
      <c r="D7453" s="7" t="s">
        <v>266</v>
      </c>
      <c r="E7453" s="7" t="s">
        <v>267</v>
      </c>
      <c r="F7453" s="5"/>
      <c r="G7453" s="11">
        <v>281977119</v>
      </c>
      <c r="H7453" s="11">
        <f t="shared" si="116"/>
        <v>246329800</v>
      </c>
      <c r="I7453" s="11">
        <v>160668800</v>
      </c>
      <c r="J7453" s="11">
        <v>85661000</v>
      </c>
      <c r="K7453" s="11">
        <v>26372466.670000002</v>
      </c>
      <c r="L7453" s="11">
        <v>26372466.670000002</v>
      </c>
      <c r="M7453" s="11">
        <v>35647319</v>
      </c>
      <c r="N7453" s="13">
        <v>0.30378706011249101</v>
      </c>
      <c r="O7453" s="14" t="s">
        <v>535</v>
      </c>
      <c r="P7453" s="14">
        <v>9.3526973974083341E-2</v>
      </c>
      <c r="Q7453" s="5" t="s">
        <v>543</v>
      </c>
      <c r="XEE7453" s="3">
        <v>9.3526973974083299E-2</v>
      </c>
      <c r="XEF7453" s="4">
        <v>0.30787017043928999</v>
      </c>
      <c r="XEG7453" s="2" t="s">
        <v>13</v>
      </c>
      <c r="XEH7453" s="1">
        <v>7</v>
      </c>
    </row>
    <row r="7454" spans="1:17 16359:16362" hidden="1" x14ac:dyDescent="0.25">
      <c r="A7454" s="6">
        <v>91</v>
      </c>
      <c r="B7454" s="7" t="s">
        <v>530</v>
      </c>
      <c r="C7454" s="7" t="s">
        <v>265</v>
      </c>
      <c r="D7454" s="7" t="s">
        <v>266</v>
      </c>
      <c r="E7454" s="7" t="s">
        <v>14</v>
      </c>
      <c r="F7454" s="6">
        <v>27</v>
      </c>
      <c r="G7454" s="11">
        <v>281977119</v>
      </c>
      <c r="H7454" s="11">
        <f t="shared" si="116"/>
        <v>246329800</v>
      </c>
      <c r="I7454" s="11">
        <v>160668800</v>
      </c>
      <c r="J7454" s="11">
        <v>85661000</v>
      </c>
      <c r="K7454" s="11">
        <v>26372466.670000002</v>
      </c>
      <c r="L7454" s="11">
        <v>26372466.670000002</v>
      </c>
      <c r="M7454" s="11">
        <v>35647319</v>
      </c>
      <c r="N7454" s="13">
        <v>0.30378706011249101</v>
      </c>
      <c r="O7454" s="14" t="s">
        <v>535</v>
      </c>
      <c r="P7454" s="14">
        <v>9.3526973974083341E-2</v>
      </c>
      <c r="Q7454" s="5" t="s">
        <v>543</v>
      </c>
      <c r="XEE7454" s="3">
        <v>9.3526973974083299E-2</v>
      </c>
      <c r="XEF7454" s="4">
        <v>0.30787017043928999</v>
      </c>
      <c r="XEG7454" s="2" t="s">
        <v>13</v>
      </c>
      <c r="XEH7454" s="1">
        <v>7</v>
      </c>
    </row>
    <row r="7455" spans="1:17 16359:16362" ht="60" hidden="1" x14ac:dyDescent="0.25">
      <c r="A7455" s="6">
        <v>91</v>
      </c>
      <c r="B7455" s="7" t="s">
        <v>530</v>
      </c>
      <c r="C7455" s="7" t="s">
        <v>268</v>
      </c>
      <c r="D7455" s="7" t="s">
        <v>269</v>
      </c>
      <c r="E7455" s="7" t="s">
        <v>267</v>
      </c>
      <c r="F7455" s="5"/>
      <c r="G7455" s="11">
        <v>281977119</v>
      </c>
      <c r="H7455" s="11">
        <f t="shared" si="116"/>
        <v>246329800</v>
      </c>
      <c r="I7455" s="11">
        <v>160668800</v>
      </c>
      <c r="J7455" s="11">
        <v>85661000</v>
      </c>
      <c r="K7455" s="11">
        <v>26372466.670000002</v>
      </c>
      <c r="L7455" s="11">
        <v>26372466.670000002</v>
      </c>
      <c r="M7455" s="11">
        <v>35647319</v>
      </c>
      <c r="N7455" s="13">
        <v>0.30378706011249101</v>
      </c>
      <c r="O7455" s="14" t="s">
        <v>535</v>
      </c>
      <c r="P7455" s="14">
        <v>9.3526973974083341E-2</v>
      </c>
      <c r="Q7455" s="5" t="s">
        <v>543</v>
      </c>
      <c r="XEE7455" s="3">
        <v>9.3526973974083299E-2</v>
      </c>
      <c r="XEF7455" s="4">
        <v>0.30787017043928999</v>
      </c>
      <c r="XEG7455" s="2" t="s">
        <v>13</v>
      </c>
      <c r="XEH7455" s="1">
        <v>7</v>
      </c>
    </row>
    <row r="7456" spans="1:17 16359:16362" hidden="1" x14ac:dyDescent="0.25">
      <c r="A7456" s="6">
        <v>91</v>
      </c>
      <c r="B7456" s="7" t="s">
        <v>530</v>
      </c>
      <c r="C7456" s="7" t="s">
        <v>268</v>
      </c>
      <c r="D7456" s="7" t="s">
        <v>269</v>
      </c>
      <c r="E7456" s="7" t="s">
        <v>14</v>
      </c>
      <c r="F7456" s="6">
        <v>27</v>
      </c>
      <c r="G7456" s="11">
        <v>281977119</v>
      </c>
      <c r="H7456" s="11">
        <f t="shared" si="116"/>
        <v>246329800</v>
      </c>
      <c r="I7456" s="11">
        <v>160668800</v>
      </c>
      <c r="J7456" s="11">
        <v>85661000</v>
      </c>
      <c r="K7456" s="11">
        <v>26372466.670000002</v>
      </c>
      <c r="L7456" s="11">
        <v>26372466.670000002</v>
      </c>
      <c r="M7456" s="11">
        <v>35647319</v>
      </c>
      <c r="N7456" s="13">
        <v>0.30378706011249101</v>
      </c>
      <c r="O7456" s="14" t="s">
        <v>535</v>
      </c>
      <c r="P7456" s="14">
        <v>9.3526973974083341E-2</v>
      </c>
      <c r="Q7456" s="5" t="s">
        <v>543</v>
      </c>
      <c r="XEE7456" s="3">
        <v>9.3526973974083299E-2</v>
      </c>
      <c r="XEF7456" s="4">
        <v>0.30787017043928999</v>
      </c>
      <c r="XEG7456" s="2" t="s">
        <v>13</v>
      </c>
      <c r="XEH7456" s="1">
        <v>7</v>
      </c>
    </row>
    <row r="7457" spans="1:17 16359:16362" hidden="1" x14ac:dyDescent="0.25">
      <c r="A7457" s="6">
        <v>91</v>
      </c>
      <c r="B7457" s="7" t="s">
        <v>530</v>
      </c>
      <c r="C7457" s="7" t="s">
        <v>270</v>
      </c>
      <c r="D7457" s="7" t="s">
        <v>271</v>
      </c>
      <c r="E7457" s="7" t="s">
        <v>272</v>
      </c>
      <c r="F7457" s="5"/>
      <c r="G7457" s="11">
        <v>100000000</v>
      </c>
      <c r="H7457" s="11">
        <f t="shared" si="116"/>
        <v>100000000</v>
      </c>
      <c r="I7457" s="11">
        <v>100000000</v>
      </c>
      <c r="J7457" s="11">
        <v>0</v>
      </c>
      <c r="K7457" s="11">
        <v>0</v>
      </c>
      <c r="L7457" s="11">
        <v>0</v>
      </c>
      <c r="M7457" s="11">
        <v>0</v>
      </c>
      <c r="N7457" s="13">
        <v>0</v>
      </c>
      <c r="O7457" s="14" t="s">
        <v>535</v>
      </c>
      <c r="P7457" s="14">
        <v>0</v>
      </c>
      <c r="Q7457" s="5" t="s">
        <v>543</v>
      </c>
      <c r="XEE7457" s="3">
        <v>0</v>
      </c>
      <c r="XEG7457" s="2" t="s">
        <v>29</v>
      </c>
      <c r="XEH7457" s="1">
        <v>7</v>
      </c>
    </row>
    <row r="7458" spans="1:17 16359:16362" hidden="1" x14ac:dyDescent="0.25">
      <c r="A7458" s="6">
        <v>91</v>
      </c>
      <c r="B7458" s="7" t="s">
        <v>530</v>
      </c>
      <c r="C7458" s="7" t="s">
        <v>270</v>
      </c>
      <c r="D7458" s="7" t="s">
        <v>271</v>
      </c>
      <c r="E7458" s="7" t="s">
        <v>14</v>
      </c>
      <c r="F7458" s="6">
        <v>27</v>
      </c>
      <c r="G7458" s="11">
        <v>100000000</v>
      </c>
      <c r="H7458" s="11">
        <f t="shared" si="116"/>
        <v>100000000</v>
      </c>
      <c r="I7458" s="11">
        <v>100000000</v>
      </c>
      <c r="J7458" s="11">
        <v>0</v>
      </c>
      <c r="K7458" s="11">
        <v>0</v>
      </c>
      <c r="L7458" s="11">
        <v>0</v>
      </c>
      <c r="M7458" s="11">
        <v>0</v>
      </c>
      <c r="N7458" s="13">
        <v>0</v>
      </c>
      <c r="O7458" s="14" t="s">
        <v>535</v>
      </c>
      <c r="P7458" s="14">
        <v>0</v>
      </c>
      <c r="Q7458" s="5" t="s">
        <v>543</v>
      </c>
      <c r="XEE7458" s="3">
        <v>0</v>
      </c>
      <c r="XEG7458" s="2" t="s">
        <v>29</v>
      </c>
      <c r="XEH7458" s="1">
        <v>7</v>
      </c>
    </row>
    <row r="7459" spans="1:17 16359:16362" hidden="1" x14ac:dyDescent="0.25">
      <c r="A7459" s="6">
        <v>91</v>
      </c>
      <c r="B7459" s="7" t="s">
        <v>530</v>
      </c>
      <c r="C7459" s="7" t="s">
        <v>270</v>
      </c>
      <c r="D7459" s="7" t="s">
        <v>273</v>
      </c>
      <c r="E7459" s="7" t="s">
        <v>274</v>
      </c>
      <c r="F7459" s="5"/>
      <c r="G7459" s="11">
        <v>12000000</v>
      </c>
      <c r="H7459" s="11">
        <f t="shared" si="116"/>
        <v>0</v>
      </c>
      <c r="I7459" s="11">
        <v>0</v>
      </c>
      <c r="J7459" s="11">
        <v>0</v>
      </c>
      <c r="K7459" s="11">
        <v>0</v>
      </c>
      <c r="L7459" s="11">
        <v>0</v>
      </c>
      <c r="M7459" s="11">
        <v>12000000</v>
      </c>
      <c r="N7459" s="13">
        <v>0</v>
      </c>
      <c r="O7459" s="14" t="s">
        <v>535</v>
      </c>
      <c r="P7459" s="14">
        <v>0</v>
      </c>
      <c r="Q7459" s="5" t="s">
        <v>543</v>
      </c>
      <c r="XEE7459" s="3">
        <v>0</v>
      </c>
      <c r="XEG7459" s="2" t="s">
        <v>29</v>
      </c>
      <c r="XEH7459" s="1">
        <v>7</v>
      </c>
    </row>
    <row r="7460" spans="1:17 16359:16362" hidden="1" x14ac:dyDescent="0.25">
      <c r="A7460" s="6">
        <v>91</v>
      </c>
      <c r="B7460" s="7" t="s">
        <v>530</v>
      </c>
      <c r="C7460" s="7" t="s">
        <v>270</v>
      </c>
      <c r="D7460" s="7" t="s">
        <v>273</v>
      </c>
      <c r="E7460" s="7" t="s">
        <v>14</v>
      </c>
      <c r="F7460" s="6">
        <v>27</v>
      </c>
      <c r="G7460" s="11">
        <v>12000000</v>
      </c>
      <c r="H7460" s="11">
        <f t="shared" si="116"/>
        <v>0</v>
      </c>
      <c r="I7460" s="11">
        <v>0</v>
      </c>
      <c r="J7460" s="11">
        <v>0</v>
      </c>
      <c r="K7460" s="11">
        <v>0</v>
      </c>
      <c r="L7460" s="11">
        <v>0</v>
      </c>
      <c r="M7460" s="11">
        <v>12000000</v>
      </c>
      <c r="N7460" s="13">
        <v>0</v>
      </c>
      <c r="O7460" s="14" t="s">
        <v>535</v>
      </c>
      <c r="P7460" s="14">
        <v>0</v>
      </c>
      <c r="Q7460" s="5" t="s">
        <v>543</v>
      </c>
      <c r="XEE7460" s="3">
        <v>0</v>
      </c>
      <c r="XEG7460" s="2" t="s">
        <v>29</v>
      </c>
      <c r="XEH7460" s="1">
        <v>7</v>
      </c>
    </row>
    <row r="7461" spans="1:17 16359:16362" hidden="1" x14ac:dyDescent="0.25">
      <c r="A7461" s="6">
        <v>91</v>
      </c>
      <c r="B7461" s="7" t="s">
        <v>530</v>
      </c>
      <c r="C7461" s="7" t="s">
        <v>270</v>
      </c>
      <c r="D7461" s="7" t="s">
        <v>275</v>
      </c>
      <c r="E7461" s="7" t="s">
        <v>142</v>
      </c>
      <c r="F7461" s="5"/>
      <c r="G7461" s="11">
        <v>62973400</v>
      </c>
      <c r="H7461" s="11">
        <f t="shared" si="116"/>
        <v>60657000</v>
      </c>
      <c r="I7461" s="11">
        <v>31120520</v>
      </c>
      <c r="J7461" s="11">
        <v>29536480</v>
      </c>
      <c r="K7461" s="11">
        <v>0</v>
      </c>
      <c r="L7461" s="11">
        <v>0</v>
      </c>
      <c r="M7461" s="11">
        <v>2316400</v>
      </c>
      <c r="N7461" s="13">
        <v>0.46903105120574701</v>
      </c>
      <c r="O7461" s="14" t="s">
        <v>535</v>
      </c>
      <c r="P7461" s="14">
        <v>0</v>
      </c>
      <c r="Q7461" s="5" t="s">
        <v>543</v>
      </c>
      <c r="XEE7461" s="3">
        <v>0</v>
      </c>
      <c r="XEF7461" s="4">
        <v>0</v>
      </c>
      <c r="XEG7461" s="2" t="s">
        <v>29</v>
      </c>
      <c r="XEH7461" s="1">
        <v>7</v>
      </c>
    </row>
    <row r="7462" spans="1:17 16359:16362" hidden="1" x14ac:dyDescent="0.25">
      <c r="A7462" s="6">
        <v>91</v>
      </c>
      <c r="B7462" s="7" t="s">
        <v>530</v>
      </c>
      <c r="C7462" s="7" t="s">
        <v>270</v>
      </c>
      <c r="D7462" s="7" t="s">
        <v>275</v>
      </c>
      <c r="E7462" s="7" t="s">
        <v>14</v>
      </c>
      <c r="F7462" s="6">
        <v>27</v>
      </c>
      <c r="G7462" s="11">
        <v>62973400</v>
      </c>
      <c r="H7462" s="11">
        <f t="shared" si="116"/>
        <v>60657000</v>
      </c>
      <c r="I7462" s="11">
        <v>31120520</v>
      </c>
      <c r="J7462" s="11">
        <v>29536480</v>
      </c>
      <c r="K7462" s="11">
        <v>0</v>
      </c>
      <c r="L7462" s="11">
        <v>0</v>
      </c>
      <c r="M7462" s="11">
        <v>2316400</v>
      </c>
      <c r="N7462" s="13">
        <v>0.46903105120574701</v>
      </c>
      <c r="O7462" s="14" t="s">
        <v>535</v>
      </c>
      <c r="P7462" s="14">
        <v>0</v>
      </c>
      <c r="Q7462" s="5" t="s">
        <v>543</v>
      </c>
      <c r="XEE7462" s="3">
        <v>0</v>
      </c>
      <c r="XEF7462" s="4">
        <v>0</v>
      </c>
      <c r="XEG7462" s="2" t="s">
        <v>29</v>
      </c>
      <c r="XEH7462" s="1">
        <v>7</v>
      </c>
    </row>
    <row r="7463" spans="1:17 16359:16362" hidden="1" x14ac:dyDescent="0.25">
      <c r="A7463" s="6">
        <v>91</v>
      </c>
      <c r="B7463" s="7" t="s">
        <v>530</v>
      </c>
      <c r="C7463" s="7" t="s">
        <v>270</v>
      </c>
      <c r="D7463" s="7" t="s">
        <v>276</v>
      </c>
      <c r="E7463" s="7" t="s">
        <v>277</v>
      </c>
      <c r="F7463" s="5"/>
      <c r="G7463" s="11">
        <v>40048800</v>
      </c>
      <c r="H7463" s="11">
        <f t="shared" si="116"/>
        <v>40048800</v>
      </c>
      <c r="I7463" s="11">
        <v>28088648</v>
      </c>
      <c r="J7463" s="11">
        <v>11960152</v>
      </c>
      <c r="K7463" s="11">
        <v>0</v>
      </c>
      <c r="L7463" s="11">
        <v>0</v>
      </c>
      <c r="M7463" s="11">
        <v>0</v>
      </c>
      <c r="N7463" s="13">
        <v>0.298639459858972</v>
      </c>
      <c r="O7463" s="14" t="s">
        <v>535</v>
      </c>
      <c r="P7463" s="14">
        <v>0</v>
      </c>
      <c r="Q7463" s="5" t="s">
        <v>543</v>
      </c>
      <c r="XEE7463" s="3">
        <v>0</v>
      </c>
      <c r="XEF7463" s="4">
        <v>0</v>
      </c>
      <c r="XEG7463" s="2" t="s">
        <v>29</v>
      </c>
      <c r="XEH7463" s="1">
        <v>7</v>
      </c>
    </row>
    <row r="7464" spans="1:17 16359:16362" hidden="1" x14ac:dyDescent="0.25">
      <c r="A7464" s="6">
        <v>91</v>
      </c>
      <c r="B7464" s="7" t="s">
        <v>530</v>
      </c>
      <c r="C7464" s="7" t="s">
        <v>270</v>
      </c>
      <c r="D7464" s="7" t="s">
        <v>276</v>
      </c>
      <c r="E7464" s="7" t="s">
        <v>14</v>
      </c>
      <c r="F7464" s="6">
        <v>27</v>
      </c>
      <c r="G7464" s="11">
        <v>40048800</v>
      </c>
      <c r="H7464" s="11">
        <f t="shared" si="116"/>
        <v>40048800</v>
      </c>
      <c r="I7464" s="11">
        <v>28088648</v>
      </c>
      <c r="J7464" s="11">
        <v>11960152</v>
      </c>
      <c r="K7464" s="11">
        <v>0</v>
      </c>
      <c r="L7464" s="11">
        <v>0</v>
      </c>
      <c r="M7464" s="11">
        <v>0</v>
      </c>
      <c r="N7464" s="13">
        <v>0.298639459858972</v>
      </c>
      <c r="O7464" s="14" t="s">
        <v>535</v>
      </c>
      <c r="P7464" s="14">
        <v>0</v>
      </c>
      <c r="Q7464" s="5" t="s">
        <v>543</v>
      </c>
      <c r="XEE7464" s="3">
        <v>0</v>
      </c>
      <c r="XEF7464" s="4">
        <v>0</v>
      </c>
      <c r="XEG7464" s="2" t="s">
        <v>29</v>
      </c>
      <c r="XEH7464" s="1">
        <v>7</v>
      </c>
    </row>
    <row r="7465" spans="1:17 16359:16362" ht="45" hidden="1" x14ac:dyDescent="0.25">
      <c r="A7465" s="6">
        <v>91</v>
      </c>
      <c r="B7465" s="7" t="s">
        <v>530</v>
      </c>
      <c r="C7465" s="7" t="s">
        <v>270</v>
      </c>
      <c r="D7465" s="7" t="s">
        <v>278</v>
      </c>
      <c r="E7465" s="7" t="s">
        <v>279</v>
      </c>
      <c r="F7465" s="5"/>
      <c r="G7465" s="11">
        <v>53713689</v>
      </c>
      <c r="H7465" s="11">
        <f t="shared" si="116"/>
        <v>43624000</v>
      </c>
      <c r="I7465" s="11">
        <v>0</v>
      </c>
      <c r="J7465" s="11">
        <v>43624000</v>
      </c>
      <c r="K7465" s="11">
        <v>26372466.670000002</v>
      </c>
      <c r="L7465" s="11">
        <v>26372466.670000002</v>
      </c>
      <c r="M7465" s="11">
        <v>10089689</v>
      </c>
      <c r="N7465" s="13">
        <v>0.81215795846753303</v>
      </c>
      <c r="O7465" s="14" t="s">
        <v>535</v>
      </c>
      <c r="P7465" s="14">
        <v>0.49098222745415981</v>
      </c>
      <c r="Q7465" s="5" t="s">
        <v>543</v>
      </c>
      <c r="XEE7465" s="3">
        <v>0.49098222745415998</v>
      </c>
      <c r="XEF7465" s="4">
        <v>0.60454031427654498</v>
      </c>
      <c r="XEG7465" s="2" t="s">
        <v>29</v>
      </c>
      <c r="XEH7465" s="1">
        <v>7</v>
      </c>
    </row>
    <row r="7466" spans="1:17 16359:16362" hidden="1" x14ac:dyDescent="0.25">
      <c r="A7466" s="6">
        <v>91</v>
      </c>
      <c r="B7466" s="7" t="s">
        <v>530</v>
      </c>
      <c r="C7466" s="7" t="s">
        <v>270</v>
      </c>
      <c r="D7466" s="7" t="s">
        <v>278</v>
      </c>
      <c r="E7466" s="7" t="s">
        <v>14</v>
      </c>
      <c r="F7466" s="6">
        <v>27</v>
      </c>
      <c r="G7466" s="11">
        <v>53713689</v>
      </c>
      <c r="H7466" s="11">
        <f t="shared" si="116"/>
        <v>43624000</v>
      </c>
      <c r="I7466" s="11">
        <v>0</v>
      </c>
      <c r="J7466" s="11">
        <v>43624000</v>
      </c>
      <c r="K7466" s="11">
        <v>26372466.670000002</v>
      </c>
      <c r="L7466" s="11">
        <v>26372466.670000002</v>
      </c>
      <c r="M7466" s="11">
        <v>10089689</v>
      </c>
      <c r="N7466" s="13">
        <v>0.81215795846753303</v>
      </c>
      <c r="O7466" s="14" t="s">
        <v>535</v>
      </c>
      <c r="P7466" s="14">
        <v>0.49098222745415981</v>
      </c>
      <c r="Q7466" s="5" t="s">
        <v>543</v>
      </c>
      <c r="XEE7466" s="3">
        <v>0.49098222745415998</v>
      </c>
      <c r="XEF7466" s="4">
        <v>0.60454031427654498</v>
      </c>
      <c r="XEG7466" s="2" t="s">
        <v>29</v>
      </c>
      <c r="XEH7466" s="1">
        <v>7</v>
      </c>
    </row>
    <row r="7467" spans="1:17 16359:16362" ht="45" hidden="1" x14ac:dyDescent="0.25">
      <c r="A7467" s="6">
        <v>91</v>
      </c>
      <c r="B7467" s="7" t="s">
        <v>530</v>
      </c>
      <c r="C7467" s="7" t="s">
        <v>270</v>
      </c>
      <c r="D7467" s="7" t="s">
        <v>280</v>
      </c>
      <c r="E7467" s="7" t="s">
        <v>281</v>
      </c>
      <c r="F7467" s="5"/>
      <c r="G7467" s="11">
        <v>13229478</v>
      </c>
      <c r="H7467" s="11">
        <f t="shared" si="116"/>
        <v>2000000</v>
      </c>
      <c r="I7467" s="11">
        <v>1459632</v>
      </c>
      <c r="J7467" s="11">
        <v>540368</v>
      </c>
      <c r="K7467" s="11">
        <v>0</v>
      </c>
      <c r="L7467" s="11">
        <v>0</v>
      </c>
      <c r="M7467" s="11">
        <v>11229478</v>
      </c>
      <c r="N7467" s="13">
        <v>4.0845753702451498E-2</v>
      </c>
      <c r="O7467" s="14" t="s">
        <v>535</v>
      </c>
      <c r="P7467" s="14">
        <v>0</v>
      </c>
      <c r="Q7467" s="5" t="s">
        <v>543</v>
      </c>
      <c r="XEE7467" s="3">
        <v>0</v>
      </c>
      <c r="XEF7467" s="4">
        <v>0</v>
      </c>
      <c r="XEG7467" s="2" t="s">
        <v>29</v>
      </c>
      <c r="XEH7467" s="1">
        <v>7</v>
      </c>
    </row>
    <row r="7468" spans="1:17 16359:16362" hidden="1" x14ac:dyDescent="0.25">
      <c r="A7468" s="6">
        <v>91</v>
      </c>
      <c r="B7468" s="7" t="s">
        <v>530</v>
      </c>
      <c r="C7468" s="7" t="s">
        <v>270</v>
      </c>
      <c r="D7468" s="7" t="s">
        <v>280</v>
      </c>
      <c r="E7468" s="7" t="s">
        <v>14</v>
      </c>
      <c r="F7468" s="6">
        <v>27</v>
      </c>
      <c r="G7468" s="11">
        <v>13229478</v>
      </c>
      <c r="H7468" s="11">
        <f t="shared" si="116"/>
        <v>2000000</v>
      </c>
      <c r="I7468" s="11">
        <v>1459632</v>
      </c>
      <c r="J7468" s="11">
        <v>540368</v>
      </c>
      <c r="K7468" s="11">
        <v>0</v>
      </c>
      <c r="L7468" s="11">
        <v>0</v>
      </c>
      <c r="M7468" s="11">
        <v>11229478</v>
      </c>
      <c r="N7468" s="13">
        <v>4.0845753702451498E-2</v>
      </c>
      <c r="O7468" s="14" t="s">
        <v>535</v>
      </c>
      <c r="P7468" s="14">
        <v>0</v>
      </c>
      <c r="Q7468" s="5" t="s">
        <v>543</v>
      </c>
      <c r="XEE7468" s="3">
        <v>0</v>
      </c>
      <c r="XEF7468" s="4">
        <v>0</v>
      </c>
      <c r="XEG7468" s="2" t="s">
        <v>29</v>
      </c>
      <c r="XEH7468" s="1">
        <v>7</v>
      </c>
    </row>
    <row r="7469" spans="1:17 16359:16362" ht="30" hidden="1" x14ac:dyDescent="0.25">
      <c r="A7469" s="6">
        <v>91</v>
      </c>
      <c r="B7469" s="7" t="s">
        <v>530</v>
      </c>
      <c r="C7469" s="7" t="s">
        <v>270</v>
      </c>
      <c r="D7469" s="7" t="s">
        <v>282</v>
      </c>
      <c r="E7469" s="7" t="s">
        <v>283</v>
      </c>
      <c r="F7469" s="5"/>
      <c r="G7469" s="11">
        <v>11752</v>
      </c>
      <c r="H7469" s="11">
        <f t="shared" si="116"/>
        <v>0</v>
      </c>
      <c r="I7469" s="11">
        <v>0</v>
      </c>
      <c r="J7469" s="11">
        <v>0</v>
      </c>
      <c r="K7469" s="11">
        <v>0</v>
      </c>
      <c r="L7469" s="11">
        <v>0</v>
      </c>
      <c r="M7469" s="11">
        <v>11752</v>
      </c>
      <c r="N7469" s="13">
        <v>0</v>
      </c>
      <c r="O7469" s="14" t="s">
        <v>535</v>
      </c>
      <c r="P7469" s="14">
        <v>0</v>
      </c>
      <c r="Q7469" s="5" t="s">
        <v>543</v>
      </c>
      <c r="XEE7469" s="3">
        <v>0</v>
      </c>
      <c r="XEG7469" s="2" t="s">
        <v>29</v>
      </c>
      <c r="XEH7469" s="1">
        <v>7</v>
      </c>
    </row>
    <row r="7470" spans="1:17 16359:16362" hidden="1" x14ac:dyDescent="0.25">
      <c r="A7470" s="6">
        <v>91</v>
      </c>
      <c r="B7470" s="7" t="s">
        <v>530</v>
      </c>
      <c r="C7470" s="7" t="s">
        <v>270</v>
      </c>
      <c r="D7470" s="7" t="s">
        <v>282</v>
      </c>
      <c r="E7470" s="7" t="s">
        <v>14</v>
      </c>
      <c r="F7470" s="6">
        <v>27</v>
      </c>
      <c r="G7470" s="11">
        <v>11752</v>
      </c>
      <c r="H7470" s="11">
        <f t="shared" si="116"/>
        <v>0</v>
      </c>
      <c r="I7470" s="11">
        <v>0</v>
      </c>
      <c r="J7470" s="11">
        <v>0</v>
      </c>
      <c r="K7470" s="11">
        <v>0</v>
      </c>
      <c r="L7470" s="11">
        <v>0</v>
      </c>
      <c r="M7470" s="11">
        <v>11752</v>
      </c>
      <c r="N7470" s="13">
        <v>0</v>
      </c>
      <c r="O7470" s="14" t="s">
        <v>535</v>
      </c>
      <c r="P7470" s="14">
        <v>0</v>
      </c>
      <c r="Q7470" s="5" t="s">
        <v>543</v>
      </c>
      <c r="XEE7470" s="3">
        <v>0</v>
      </c>
      <c r="XEG7470" s="2" t="s">
        <v>29</v>
      </c>
      <c r="XEH7470" s="1">
        <v>7</v>
      </c>
    </row>
    <row r="7471" spans="1:17 16359:16362" ht="45" hidden="1" x14ac:dyDescent="0.25">
      <c r="A7471" s="6">
        <v>91</v>
      </c>
      <c r="B7471" s="7" t="s">
        <v>530</v>
      </c>
      <c r="C7471" s="7" t="s">
        <v>259</v>
      </c>
      <c r="D7471" s="7" t="s">
        <v>284</v>
      </c>
      <c r="E7471" s="7" t="s">
        <v>285</v>
      </c>
      <c r="F7471" s="5"/>
      <c r="G7471" s="11">
        <v>48301522</v>
      </c>
      <c r="H7471" s="11">
        <f t="shared" si="116"/>
        <v>48301522</v>
      </c>
      <c r="I7471" s="11">
        <v>1580505</v>
      </c>
      <c r="J7471" s="11">
        <v>46721017</v>
      </c>
      <c r="K7471" s="11">
        <v>25265084</v>
      </c>
      <c r="L7471" s="11">
        <v>25265084</v>
      </c>
      <c r="M7471" s="11">
        <v>0</v>
      </c>
      <c r="N7471" s="13">
        <v>0.96727836029680403</v>
      </c>
      <c r="O7471" s="14" t="s">
        <v>537</v>
      </c>
      <c r="P7471" s="14">
        <v>0.5230701425930222</v>
      </c>
      <c r="Q7471" s="5" t="s">
        <v>543</v>
      </c>
      <c r="XEE7471" s="3">
        <v>0.52307014259302198</v>
      </c>
      <c r="XEF7471" s="4">
        <v>0.54076485535406904</v>
      </c>
      <c r="XEG7471" s="2" t="s">
        <v>13</v>
      </c>
      <c r="XEH7471" s="1">
        <v>7</v>
      </c>
    </row>
    <row r="7472" spans="1:17 16359:16362" hidden="1" x14ac:dyDescent="0.25">
      <c r="A7472" s="6">
        <v>91</v>
      </c>
      <c r="B7472" s="7" t="s">
        <v>530</v>
      </c>
      <c r="C7472" s="7" t="s">
        <v>259</v>
      </c>
      <c r="D7472" s="7" t="s">
        <v>284</v>
      </c>
      <c r="E7472" s="7" t="s">
        <v>14</v>
      </c>
      <c r="F7472" s="6">
        <v>27</v>
      </c>
      <c r="G7472" s="11">
        <v>48301522</v>
      </c>
      <c r="H7472" s="11">
        <f t="shared" si="116"/>
        <v>48301522</v>
      </c>
      <c r="I7472" s="11">
        <v>1580505</v>
      </c>
      <c r="J7472" s="11">
        <v>46721017</v>
      </c>
      <c r="K7472" s="11">
        <v>25265084</v>
      </c>
      <c r="L7472" s="11">
        <v>25265084</v>
      </c>
      <c r="M7472" s="11">
        <v>0</v>
      </c>
      <c r="N7472" s="13">
        <v>0.96727836029680403</v>
      </c>
      <c r="O7472" s="14" t="s">
        <v>537</v>
      </c>
      <c r="P7472" s="14">
        <v>0.5230701425930222</v>
      </c>
      <c r="Q7472" s="5" t="s">
        <v>543</v>
      </c>
      <c r="XEE7472" s="3">
        <v>0.52307014259302198</v>
      </c>
      <c r="XEF7472" s="4">
        <v>0.54076485535406904</v>
      </c>
      <c r="XEG7472" s="2" t="s">
        <v>13</v>
      </c>
      <c r="XEH7472" s="1">
        <v>7</v>
      </c>
    </row>
    <row r="7473" spans="1:17 16359:16362" hidden="1" x14ac:dyDescent="0.25">
      <c r="A7473" s="6">
        <v>91</v>
      </c>
      <c r="B7473" s="7" t="s">
        <v>530</v>
      </c>
      <c r="C7473" s="7" t="s">
        <v>262</v>
      </c>
      <c r="D7473" s="7" t="s">
        <v>286</v>
      </c>
      <c r="E7473" s="7" t="s">
        <v>287</v>
      </c>
      <c r="F7473" s="5"/>
      <c r="G7473" s="11">
        <v>48301522</v>
      </c>
      <c r="H7473" s="11">
        <f t="shared" si="116"/>
        <v>48301522</v>
      </c>
      <c r="I7473" s="11">
        <v>1580505</v>
      </c>
      <c r="J7473" s="11">
        <v>46721017</v>
      </c>
      <c r="K7473" s="11">
        <v>25265084</v>
      </c>
      <c r="L7473" s="11">
        <v>25265084</v>
      </c>
      <c r="M7473" s="11">
        <v>0</v>
      </c>
      <c r="N7473" s="13">
        <v>0.96727836029680403</v>
      </c>
      <c r="O7473" s="14" t="s">
        <v>537</v>
      </c>
      <c r="P7473" s="14">
        <v>0.5230701425930222</v>
      </c>
      <c r="Q7473" s="5" t="s">
        <v>543</v>
      </c>
      <c r="XEE7473" s="3">
        <v>0.52307014259302198</v>
      </c>
      <c r="XEF7473" s="4">
        <v>0.54076485535406904</v>
      </c>
      <c r="XEG7473" s="2" t="s">
        <v>13</v>
      </c>
      <c r="XEH7473" s="1">
        <v>7</v>
      </c>
    </row>
    <row r="7474" spans="1:17 16359:16362" hidden="1" x14ac:dyDescent="0.25">
      <c r="A7474" s="6">
        <v>91</v>
      </c>
      <c r="B7474" s="7" t="s">
        <v>530</v>
      </c>
      <c r="C7474" s="7" t="s">
        <v>262</v>
      </c>
      <c r="D7474" s="7" t="s">
        <v>286</v>
      </c>
      <c r="E7474" s="7" t="s">
        <v>14</v>
      </c>
      <c r="F7474" s="6">
        <v>27</v>
      </c>
      <c r="G7474" s="11">
        <v>48301522</v>
      </c>
      <c r="H7474" s="11">
        <f t="shared" si="116"/>
        <v>48301522</v>
      </c>
      <c r="I7474" s="11">
        <v>1580505</v>
      </c>
      <c r="J7474" s="11">
        <v>46721017</v>
      </c>
      <c r="K7474" s="11">
        <v>25265084</v>
      </c>
      <c r="L7474" s="11">
        <v>25265084</v>
      </c>
      <c r="M7474" s="11">
        <v>0</v>
      </c>
      <c r="N7474" s="13">
        <v>0.96727836029680403</v>
      </c>
      <c r="O7474" s="14" t="s">
        <v>537</v>
      </c>
      <c r="P7474" s="14">
        <v>0.5230701425930222</v>
      </c>
      <c r="Q7474" s="5" t="s">
        <v>543</v>
      </c>
      <c r="XEE7474" s="3">
        <v>0.52307014259302198</v>
      </c>
      <c r="XEF7474" s="4">
        <v>0.54076485535406904</v>
      </c>
      <c r="XEG7474" s="2" t="s">
        <v>13</v>
      </c>
      <c r="XEH7474" s="1">
        <v>7</v>
      </c>
    </row>
    <row r="7475" spans="1:17 16359:16362" ht="60" hidden="1" x14ac:dyDescent="0.25">
      <c r="A7475" s="6">
        <v>91</v>
      </c>
      <c r="B7475" s="7" t="s">
        <v>530</v>
      </c>
      <c r="C7475" s="7" t="s">
        <v>265</v>
      </c>
      <c r="D7475" s="7" t="s">
        <v>288</v>
      </c>
      <c r="E7475" s="7" t="s">
        <v>289</v>
      </c>
      <c r="F7475" s="5"/>
      <c r="G7475" s="11">
        <v>48301522</v>
      </c>
      <c r="H7475" s="11">
        <f t="shared" si="116"/>
        <v>48301522</v>
      </c>
      <c r="I7475" s="11">
        <v>1580505</v>
      </c>
      <c r="J7475" s="11">
        <v>46721017</v>
      </c>
      <c r="K7475" s="11">
        <v>25265084</v>
      </c>
      <c r="L7475" s="11">
        <v>25265084</v>
      </c>
      <c r="M7475" s="11">
        <v>0</v>
      </c>
      <c r="N7475" s="13">
        <v>0.96727836029680403</v>
      </c>
      <c r="O7475" s="14" t="s">
        <v>537</v>
      </c>
      <c r="P7475" s="14">
        <v>0.5230701425930222</v>
      </c>
      <c r="Q7475" s="5" t="s">
        <v>543</v>
      </c>
      <c r="XEE7475" s="3">
        <v>0.52307014259302198</v>
      </c>
      <c r="XEF7475" s="4">
        <v>0.54076485535406904</v>
      </c>
      <c r="XEG7475" s="2" t="s">
        <v>13</v>
      </c>
      <c r="XEH7475" s="1">
        <v>7</v>
      </c>
    </row>
    <row r="7476" spans="1:17 16359:16362" hidden="1" x14ac:dyDescent="0.25">
      <c r="A7476" s="6">
        <v>91</v>
      </c>
      <c r="B7476" s="7" t="s">
        <v>530</v>
      </c>
      <c r="C7476" s="7" t="s">
        <v>265</v>
      </c>
      <c r="D7476" s="7" t="s">
        <v>288</v>
      </c>
      <c r="E7476" s="7" t="s">
        <v>14</v>
      </c>
      <c r="F7476" s="6">
        <v>27</v>
      </c>
      <c r="G7476" s="11">
        <v>48301522</v>
      </c>
      <c r="H7476" s="11">
        <f t="shared" si="116"/>
        <v>48301522</v>
      </c>
      <c r="I7476" s="11">
        <v>1580505</v>
      </c>
      <c r="J7476" s="11">
        <v>46721017</v>
      </c>
      <c r="K7476" s="11">
        <v>25265084</v>
      </c>
      <c r="L7476" s="11">
        <v>25265084</v>
      </c>
      <c r="M7476" s="11">
        <v>0</v>
      </c>
      <c r="N7476" s="13">
        <v>0.96727836029680403</v>
      </c>
      <c r="O7476" s="14" t="s">
        <v>537</v>
      </c>
      <c r="P7476" s="14">
        <v>0.5230701425930222</v>
      </c>
      <c r="Q7476" s="5" t="s">
        <v>543</v>
      </c>
      <c r="XEE7476" s="3">
        <v>0.52307014259302198</v>
      </c>
      <c r="XEF7476" s="4">
        <v>0.54076485535406904</v>
      </c>
      <c r="XEG7476" s="2" t="s">
        <v>13</v>
      </c>
      <c r="XEH7476" s="1">
        <v>7</v>
      </c>
    </row>
    <row r="7477" spans="1:17 16359:16362" ht="60" hidden="1" x14ac:dyDescent="0.25">
      <c r="A7477" s="6">
        <v>91</v>
      </c>
      <c r="B7477" s="7" t="s">
        <v>530</v>
      </c>
      <c r="C7477" s="7" t="s">
        <v>268</v>
      </c>
      <c r="D7477" s="7" t="s">
        <v>290</v>
      </c>
      <c r="E7477" s="7" t="s">
        <v>289</v>
      </c>
      <c r="F7477" s="5"/>
      <c r="G7477" s="11">
        <v>48301522</v>
      </c>
      <c r="H7477" s="11">
        <f t="shared" si="116"/>
        <v>48301522</v>
      </c>
      <c r="I7477" s="11">
        <v>1580505</v>
      </c>
      <c r="J7477" s="11">
        <v>46721017</v>
      </c>
      <c r="K7477" s="11">
        <v>25265084</v>
      </c>
      <c r="L7477" s="11">
        <v>25265084</v>
      </c>
      <c r="M7477" s="11">
        <v>0</v>
      </c>
      <c r="N7477" s="13">
        <v>0.96727836029680403</v>
      </c>
      <c r="O7477" s="14" t="s">
        <v>537</v>
      </c>
      <c r="P7477" s="14">
        <v>0.5230701425930222</v>
      </c>
      <c r="Q7477" s="5" t="s">
        <v>543</v>
      </c>
      <c r="XEE7477" s="3">
        <v>0.52307014259302198</v>
      </c>
      <c r="XEF7477" s="4">
        <v>0.54076485535406904</v>
      </c>
      <c r="XEG7477" s="2" t="s">
        <v>13</v>
      </c>
      <c r="XEH7477" s="1">
        <v>7</v>
      </c>
    </row>
    <row r="7478" spans="1:17 16359:16362" hidden="1" x14ac:dyDescent="0.25">
      <c r="A7478" s="6">
        <v>91</v>
      </c>
      <c r="B7478" s="7" t="s">
        <v>530</v>
      </c>
      <c r="C7478" s="7" t="s">
        <v>268</v>
      </c>
      <c r="D7478" s="7" t="s">
        <v>290</v>
      </c>
      <c r="E7478" s="7" t="s">
        <v>14</v>
      </c>
      <c r="F7478" s="6">
        <v>27</v>
      </c>
      <c r="G7478" s="11">
        <v>48301522</v>
      </c>
      <c r="H7478" s="11">
        <f t="shared" si="116"/>
        <v>48301522</v>
      </c>
      <c r="I7478" s="11">
        <v>1580505</v>
      </c>
      <c r="J7478" s="11">
        <v>46721017</v>
      </c>
      <c r="K7478" s="11">
        <v>25265084</v>
      </c>
      <c r="L7478" s="11">
        <v>25265084</v>
      </c>
      <c r="M7478" s="11">
        <v>0</v>
      </c>
      <c r="N7478" s="13">
        <v>0.96727836029680403</v>
      </c>
      <c r="O7478" s="14" t="s">
        <v>537</v>
      </c>
      <c r="P7478" s="14">
        <v>0.5230701425930222</v>
      </c>
      <c r="Q7478" s="5" t="s">
        <v>543</v>
      </c>
      <c r="XEE7478" s="3">
        <v>0.52307014259302198</v>
      </c>
      <c r="XEF7478" s="4">
        <v>0.54076485535406904</v>
      </c>
      <c r="XEG7478" s="2" t="s">
        <v>13</v>
      </c>
      <c r="XEH7478" s="1">
        <v>7</v>
      </c>
    </row>
    <row r="7479" spans="1:17 16359:16362" ht="45" hidden="1" x14ac:dyDescent="0.25">
      <c r="A7479" s="6">
        <v>91</v>
      </c>
      <c r="B7479" s="7" t="s">
        <v>530</v>
      </c>
      <c r="C7479" s="7" t="s">
        <v>270</v>
      </c>
      <c r="D7479" s="7" t="s">
        <v>293</v>
      </c>
      <c r="E7479" s="7" t="s">
        <v>279</v>
      </c>
      <c r="F7479" s="5"/>
      <c r="G7479" s="11">
        <v>45710466</v>
      </c>
      <c r="H7479" s="11">
        <f t="shared" si="116"/>
        <v>45710466</v>
      </c>
      <c r="I7479" s="11">
        <v>0</v>
      </c>
      <c r="J7479" s="11">
        <v>45710466</v>
      </c>
      <c r="K7479" s="11">
        <v>24254533</v>
      </c>
      <c r="L7479" s="11">
        <v>24254533</v>
      </c>
      <c r="M7479" s="11">
        <v>0</v>
      </c>
      <c r="N7479" s="13">
        <v>1</v>
      </c>
      <c r="O7479" s="14" t="s">
        <v>537</v>
      </c>
      <c r="P7479" s="14">
        <v>0.53061224534442508</v>
      </c>
      <c r="Q7479" s="5" t="s">
        <v>543</v>
      </c>
      <c r="XEE7479" s="3">
        <v>0.53061224534442497</v>
      </c>
      <c r="XEF7479" s="4">
        <v>0.53061224534442497</v>
      </c>
      <c r="XEG7479" s="2" t="s">
        <v>29</v>
      </c>
      <c r="XEH7479" s="1">
        <v>7</v>
      </c>
    </row>
    <row r="7480" spans="1:17 16359:16362" hidden="1" x14ac:dyDescent="0.25">
      <c r="A7480" s="6">
        <v>91</v>
      </c>
      <c r="B7480" s="7" t="s">
        <v>530</v>
      </c>
      <c r="C7480" s="7" t="s">
        <v>270</v>
      </c>
      <c r="D7480" s="7" t="s">
        <v>293</v>
      </c>
      <c r="E7480" s="7" t="s">
        <v>14</v>
      </c>
      <c r="F7480" s="6">
        <v>27</v>
      </c>
      <c r="G7480" s="11">
        <v>45710466</v>
      </c>
      <c r="H7480" s="11">
        <f t="shared" si="116"/>
        <v>45710466</v>
      </c>
      <c r="I7480" s="11">
        <v>0</v>
      </c>
      <c r="J7480" s="11">
        <v>45710466</v>
      </c>
      <c r="K7480" s="11">
        <v>24254533</v>
      </c>
      <c r="L7480" s="11">
        <v>24254533</v>
      </c>
      <c r="M7480" s="11">
        <v>0</v>
      </c>
      <c r="N7480" s="13">
        <v>1</v>
      </c>
      <c r="O7480" s="14" t="s">
        <v>537</v>
      </c>
      <c r="P7480" s="14">
        <v>0.53061224534442508</v>
      </c>
      <c r="Q7480" s="5" t="s">
        <v>543</v>
      </c>
      <c r="XEE7480" s="3">
        <v>0.53061224534442497</v>
      </c>
      <c r="XEF7480" s="4">
        <v>0.53061224534442497</v>
      </c>
      <c r="XEG7480" s="2" t="s">
        <v>29</v>
      </c>
      <c r="XEH7480" s="1">
        <v>7</v>
      </c>
    </row>
    <row r="7481" spans="1:17 16359:16362" ht="45" hidden="1" x14ac:dyDescent="0.25">
      <c r="A7481" s="6">
        <v>91</v>
      </c>
      <c r="B7481" s="7" t="s">
        <v>530</v>
      </c>
      <c r="C7481" s="7" t="s">
        <v>270</v>
      </c>
      <c r="D7481" s="7" t="s">
        <v>294</v>
      </c>
      <c r="E7481" s="7" t="s">
        <v>281</v>
      </c>
      <c r="F7481" s="5"/>
      <c r="G7481" s="11">
        <v>2591056</v>
      </c>
      <c r="H7481" s="11">
        <f t="shared" si="116"/>
        <v>2591056</v>
      </c>
      <c r="I7481" s="11">
        <v>1580505</v>
      </c>
      <c r="J7481" s="11">
        <v>1010551</v>
      </c>
      <c r="K7481" s="11">
        <v>1010551</v>
      </c>
      <c r="L7481" s="11">
        <v>1010551</v>
      </c>
      <c r="M7481" s="11">
        <v>0</v>
      </c>
      <c r="N7481" s="13">
        <v>0.39001511352900098</v>
      </c>
      <c r="O7481" s="14" t="s">
        <v>535</v>
      </c>
      <c r="P7481" s="14">
        <v>0.39001511352900131</v>
      </c>
      <c r="Q7481" s="5" t="s">
        <v>543</v>
      </c>
      <c r="XEE7481" s="3">
        <v>0.39001511352900098</v>
      </c>
      <c r="XEF7481" s="4">
        <v>1</v>
      </c>
      <c r="XEG7481" s="2" t="s">
        <v>29</v>
      </c>
      <c r="XEH7481" s="1">
        <v>7</v>
      </c>
    </row>
    <row r="7482" spans="1:17 16359:16362" hidden="1" x14ac:dyDescent="0.25">
      <c r="A7482" s="6">
        <v>91</v>
      </c>
      <c r="B7482" s="7" t="s">
        <v>530</v>
      </c>
      <c r="C7482" s="7" t="s">
        <v>270</v>
      </c>
      <c r="D7482" s="7" t="s">
        <v>294</v>
      </c>
      <c r="E7482" s="7" t="s">
        <v>14</v>
      </c>
      <c r="F7482" s="6">
        <v>27</v>
      </c>
      <c r="G7482" s="11">
        <v>2591056</v>
      </c>
      <c r="H7482" s="11">
        <f t="shared" si="116"/>
        <v>2591056</v>
      </c>
      <c r="I7482" s="11">
        <v>1580505</v>
      </c>
      <c r="J7482" s="11">
        <v>1010551</v>
      </c>
      <c r="K7482" s="11">
        <v>1010551</v>
      </c>
      <c r="L7482" s="11">
        <v>1010551</v>
      </c>
      <c r="M7482" s="11">
        <v>0</v>
      </c>
      <c r="N7482" s="13">
        <v>0.39001511352900098</v>
      </c>
      <c r="O7482" s="14" t="s">
        <v>535</v>
      </c>
      <c r="P7482" s="14">
        <v>0.39001511352900131</v>
      </c>
      <c r="Q7482" s="5" t="s">
        <v>543</v>
      </c>
      <c r="XEE7482" s="3">
        <v>0.39001511352900098</v>
      </c>
      <c r="XEF7482" s="4">
        <v>1</v>
      </c>
      <c r="XEG7482" s="2" t="s">
        <v>29</v>
      </c>
      <c r="XEH7482" s="1">
        <v>7</v>
      </c>
    </row>
    <row r="7483" spans="1:17 16359:16362" ht="30" hidden="1" x14ac:dyDescent="0.25">
      <c r="A7483" s="6">
        <v>91</v>
      </c>
      <c r="B7483" s="7" t="s">
        <v>530</v>
      </c>
      <c r="C7483" s="7" t="s">
        <v>259</v>
      </c>
      <c r="D7483" s="7" t="s">
        <v>296</v>
      </c>
      <c r="E7483" s="7" t="s">
        <v>297</v>
      </c>
      <c r="F7483" s="5"/>
      <c r="G7483" s="11">
        <v>13571521339</v>
      </c>
      <c r="H7483" s="11">
        <f t="shared" si="116"/>
        <v>13468953472</v>
      </c>
      <c r="I7483" s="11">
        <v>84982926</v>
      </c>
      <c r="J7483" s="11">
        <v>13383970546</v>
      </c>
      <c r="K7483" s="11">
        <v>8251135097.5100002</v>
      </c>
      <c r="L7483" s="11">
        <v>8251135097.5100002</v>
      </c>
      <c r="M7483" s="11">
        <v>102567867</v>
      </c>
      <c r="N7483" s="13">
        <v>0.98618056234704898</v>
      </c>
      <c r="O7483" s="14" t="s">
        <v>537</v>
      </c>
      <c r="P7483" s="14">
        <v>0.60797421979502075</v>
      </c>
      <c r="Q7483" s="5" t="s">
        <v>546</v>
      </c>
      <c r="XEE7483" s="3">
        <v>0.60797421979502098</v>
      </c>
      <c r="XEF7483" s="4">
        <v>0.61649381767176503</v>
      </c>
      <c r="XEG7483" s="2" t="s">
        <v>13</v>
      </c>
      <c r="XEH7483" s="1">
        <v>7</v>
      </c>
    </row>
    <row r="7484" spans="1:17 16359:16362" hidden="1" x14ac:dyDescent="0.25">
      <c r="A7484" s="6">
        <v>91</v>
      </c>
      <c r="B7484" s="7" t="s">
        <v>530</v>
      </c>
      <c r="C7484" s="7" t="s">
        <v>259</v>
      </c>
      <c r="D7484" s="7" t="s">
        <v>296</v>
      </c>
      <c r="E7484" s="7" t="s">
        <v>254</v>
      </c>
      <c r="F7484" s="6">
        <v>10</v>
      </c>
      <c r="G7484" s="11">
        <v>9401585867</v>
      </c>
      <c r="H7484" s="11">
        <f t="shared" si="116"/>
        <v>9401585867</v>
      </c>
      <c r="I7484" s="11">
        <v>0</v>
      </c>
      <c r="J7484" s="11">
        <v>9401585867</v>
      </c>
      <c r="K7484" s="11">
        <v>6629890151.5</v>
      </c>
      <c r="L7484" s="11">
        <v>6629890151.5</v>
      </c>
      <c r="M7484" s="11">
        <v>0</v>
      </c>
      <c r="N7484" s="13">
        <v>1</v>
      </c>
      <c r="O7484" s="14" t="s">
        <v>537</v>
      </c>
      <c r="P7484" s="14">
        <v>0.70518849110033877</v>
      </c>
      <c r="Q7484" s="5" t="s">
        <v>546</v>
      </c>
      <c r="XEE7484" s="3">
        <v>0.70518849110033899</v>
      </c>
      <c r="XEF7484" s="4">
        <v>0.70518849110033899</v>
      </c>
      <c r="XEG7484" s="2" t="s">
        <v>13</v>
      </c>
      <c r="XEH7484" s="1">
        <v>7</v>
      </c>
    </row>
    <row r="7485" spans="1:17 16359:16362" hidden="1" x14ac:dyDescent="0.25">
      <c r="A7485" s="6">
        <v>91</v>
      </c>
      <c r="B7485" s="7" t="s">
        <v>530</v>
      </c>
      <c r="C7485" s="7" t="s">
        <v>259</v>
      </c>
      <c r="D7485" s="7" t="s">
        <v>296</v>
      </c>
      <c r="E7485" s="7" t="s">
        <v>255</v>
      </c>
      <c r="F7485" s="6">
        <v>11</v>
      </c>
      <c r="G7485" s="11">
        <v>1485688602</v>
      </c>
      <c r="H7485" s="11">
        <f t="shared" si="116"/>
        <v>1481356435</v>
      </c>
      <c r="I7485" s="11">
        <v>11122715</v>
      </c>
      <c r="J7485" s="11">
        <v>1470233720</v>
      </c>
      <c r="K7485" s="11">
        <v>442376019.00999999</v>
      </c>
      <c r="L7485" s="11">
        <v>442376019.00999999</v>
      </c>
      <c r="M7485" s="11">
        <v>4332167</v>
      </c>
      <c r="N7485" s="13">
        <v>0.98959749574763201</v>
      </c>
      <c r="O7485" s="14" t="s">
        <v>537</v>
      </c>
      <c r="P7485" s="14">
        <v>0.29775823709927068</v>
      </c>
      <c r="Q7485" s="5" t="s">
        <v>543</v>
      </c>
      <c r="XEE7485" s="3">
        <v>0.29775823709927102</v>
      </c>
      <c r="XEF7485" s="4">
        <v>0.30088822817232103</v>
      </c>
      <c r="XEG7485" s="2" t="s">
        <v>13</v>
      </c>
      <c r="XEH7485" s="1">
        <v>7</v>
      </c>
    </row>
    <row r="7486" spans="1:17 16359:16362" hidden="1" x14ac:dyDescent="0.25">
      <c r="A7486" s="6">
        <v>91</v>
      </c>
      <c r="B7486" s="7" t="s">
        <v>530</v>
      </c>
      <c r="C7486" s="7" t="s">
        <v>259</v>
      </c>
      <c r="D7486" s="7" t="s">
        <v>296</v>
      </c>
      <c r="E7486" s="7" t="s">
        <v>256</v>
      </c>
      <c r="F7486" s="6">
        <v>16</v>
      </c>
      <c r="G7486" s="11">
        <v>1833418242</v>
      </c>
      <c r="H7486" s="11">
        <f t="shared" si="116"/>
        <v>1815037246</v>
      </c>
      <c r="I7486" s="11">
        <v>47665054</v>
      </c>
      <c r="J7486" s="11">
        <v>1767372192</v>
      </c>
      <c r="K7486" s="11">
        <v>845868467</v>
      </c>
      <c r="L7486" s="11">
        <v>845868467</v>
      </c>
      <c r="M7486" s="11">
        <v>18380996</v>
      </c>
      <c r="N7486" s="13">
        <v>0.96397655020168604</v>
      </c>
      <c r="O7486" s="14" t="s">
        <v>537</v>
      </c>
      <c r="P7486" s="14">
        <v>0.46136143277230468</v>
      </c>
      <c r="Q7486" s="5" t="s">
        <v>543</v>
      </c>
      <c r="XEE7486" s="3">
        <v>0.46136143277230501</v>
      </c>
      <c r="XEF7486" s="4">
        <v>0.47860234014590602</v>
      </c>
      <c r="XEG7486" s="2" t="s">
        <v>13</v>
      </c>
      <c r="XEH7486" s="1">
        <v>7</v>
      </c>
    </row>
    <row r="7487" spans="1:17 16359:16362" hidden="1" x14ac:dyDescent="0.25">
      <c r="A7487" s="6">
        <v>91</v>
      </c>
      <c r="B7487" s="7" t="s">
        <v>530</v>
      </c>
      <c r="C7487" s="7" t="s">
        <v>259</v>
      </c>
      <c r="D7487" s="7" t="s">
        <v>296</v>
      </c>
      <c r="E7487" s="7" t="s">
        <v>258</v>
      </c>
      <c r="F7487" s="6">
        <v>21</v>
      </c>
      <c r="G7487" s="11">
        <v>55461217</v>
      </c>
      <c r="H7487" s="11">
        <f t="shared" si="116"/>
        <v>55461217</v>
      </c>
      <c r="I7487" s="11">
        <v>0</v>
      </c>
      <c r="J7487" s="11">
        <v>55461217</v>
      </c>
      <c r="K7487" s="11">
        <v>55461217</v>
      </c>
      <c r="L7487" s="11">
        <v>55461217</v>
      </c>
      <c r="M7487" s="11">
        <v>0</v>
      </c>
      <c r="N7487" s="13">
        <v>1</v>
      </c>
      <c r="O7487" s="14" t="s">
        <v>537</v>
      </c>
      <c r="P7487" s="14">
        <v>1</v>
      </c>
      <c r="Q7487" s="5" t="s">
        <v>546</v>
      </c>
      <c r="XEE7487" s="3">
        <v>1</v>
      </c>
      <c r="XEF7487" s="4">
        <v>1</v>
      </c>
      <c r="XEG7487" s="2" t="s">
        <v>13</v>
      </c>
      <c r="XEH7487" s="1">
        <v>7</v>
      </c>
    </row>
    <row r="7488" spans="1:17 16359:16362" hidden="1" x14ac:dyDescent="0.25">
      <c r="A7488" s="6">
        <v>91</v>
      </c>
      <c r="B7488" s="7" t="s">
        <v>530</v>
      </c>
      <c r="C7488" s="7" t="s">
        <v>259</v>
      </c>
      <c r="D7488" s="7" t="s">
        <v>296</v>
      </c>
      <c r="E7488" s="7" t="s">
        <v>14</v>
      </c>
      <c r="F7488" s="6">
        <v>27</v>
      </c>
      <c r="G7488" s="11">
        <v>795367411</v>
      </c>
      <c r="H7488" s="11">
        <f t="shared" si="116"/>
        <v>715512707</v>
      </c>
      <c r="I7488" s="11">
        <v>26195157</v>
      </c>
      <c r="J7488" s="11">
        <v>689317550</v>
      </c>
      <c r="K7488" s="11">
        <v>277539243</v>
      </c>
      <c r="L7488" s="11">
        <v>277539243</v>
      </c>
      <c r="M7488" s="11">
        <v>79854704</v>
      </c>
      <c r="N7488" s="13">
        <v>0.86666556922835802</v>
      </c>
      <c r="O7488" s="14" t="s">
        <v>535</v>
      </c>
      <c r="P7488" s="14">
        <v>0.34894470047629345</v>
      </c>
      <c r="Q7488" s="5" t="s">
        <v>543</v>
      </c>
      <c r="XEE7488" s="3">
        <v>0.348944700476293</v>
      </c>
      <c r="XEF7488" s="4">
        <v>0.40262901038860799</v>
      </c>
      <c r="XEG7488" s="2" t="s">
        <v>13</v>
      </c>
      <c r="XEH7488" s="1">
        <v>7</v>
      </c>
    </row>
    <row r="7489" spans="1:17 16359:16362" ht="45" hidden="1" x14ac:dyDescent="0.25">
      <c r="A7489" s="6">
        <v>91</v>
      </c>
      <c r="B7489" s="7" t="s">
        <v>530</v>
      </c>
      <c r="C7489" s="7" t="s">
        <v>262</v>
      </c>
      <c r="D7489" s="7" t="s">
        <v>298</v>
      </c>
      <c r="E7489" s="7" t="s">
        <v>299</v>
      </c>
      <c r="F7489" s="5"/>
      <c r="G7489" s="11">
        <v>13571521339</v>
      </c>
      <c r="H7489" s="11">
        <f t="shared" si="116"/>
        <v>13468953472</v>
      </c>
      <c r="I7489" s="11">
        <v>84982926</v>
      </c>
      <c r="J7489" s="11">
        <v>13383970546</v>
      </c>
      <c r="K7489" s="11">
        <v>8251135097.5100002</v>
      </c>
      <c r="L7489" s="11">
        <v>8251135097.5100002</v>
      </c>
      <c r="M7489" s="11">
        <v>102567867</v>
      </c>
      <c r="N7489" s="13">
        <v>0.98618056234704898</v>
      </c>
      <c r="O7489" s="14" t="s">
        <v>537</v>
      </c>
      <c r="P7489" s="14">
        <v>0.60797421979502075</v>
      </c>
      <c r="Q7489" s="5" t="s">
        <v>546</v>
      </c>
      <c r="XEE7489" s="3">
        <v>0.60797421979502098</v>
      </c>
      <c r="XEF7489" s="4">
        <v>0.61649381767176503</v>
      </c>
      <c r="XEG7489" s="2" t="s">
        <v>13</v>
      </c>
      <c r="XEH7489" s="1">
        <v>7</v>
      </c>
    </row>
    <row r="7490" spans="1:17 16359:16362" hidden="1" x14ac:dyDescent="0.25">
      <c r="A7490" s="6">
        <v>91</v>
      </c>
      <c r="B7490" s="7" t="s">
        <v>530</v>
      </c>
      <c r="C7490" s="7" t="s">
        <v>262</v>
      </c>
      <c r="D7490" s="7" t="s">
        <v>298</v>
      </c>
      <c r="E7490" s="7" t="s">
        <v>254</v>
      </c>
      <c r="F7490" s="6">
        <v>10</v>
      </c>
      <c r="G7490" s="11">
        <v>9401585867</v>
      </c>
      <c r="H7490" s="11">
        <f t="shared" si="116"/>
        <v>9401585867</v>
      </c>
      <c r="I7490" s="11">
        <v>0</v>
      </c>
      <c r="J7490" s="11">
        <v>9401585867</v>
      </c>
      <c r="K7490" s="11">
        <v>6629890151.5</v>
      </c>
      <c r="L7490" s="11">
        <v>6629890151.5</v>
      </c>
      <c r="M7490" s="11">
        <v>0</v>
      </c>
      <c r="N7490" s="13">
        <v>1</v>
      </c>
      <c r="O7490" s="14" t="s">
        <v>537</v>
      </c>
      <c r="P7490" s="14">
        <v>0.70518849110033877</v>
      </c>
      <c r="Q7490" s="5" t="s">
        <v>546</v>
      </c>
      <c r="XEE7490" s="3">
        <v>0.70518849110033899</v>
      </c>
      <c r="XEF7490" s="4">
        <v>0.70518849110033899</v>
      </c>
      <c r="XEG7490" s="2" t="s">
        <v>13</v>
      </c>
      <c r="XEH7490" s="1">
        <v>7</v>
      </c>
    </row>
    <row r="7491" spans="1:17 16359:16362" hidden="1" x14ac:dyDescent="0.25">
      <c r="A7491" s="6">
        <v>91</v>
      </c>
      <c r="B7491" s="7" t="s">
        <v>530</v>
      </c>
      <c r="C7491" s="7" t="s">
        <v>262</v>
      </c>
      <c r="D7491" s="7" t="s">
        <v>298</v>
      </c>
      <c r="E7491" s="7" t="s">
        <v>255</v>
      </c>
      <c r="F7491" s="6">
        <v>11</v>
      </c>
      <c r="G7491" s="11">
        <v>1485688602</v>
      </c>
      <c r="H7491" s="11">
        <f t="shared" ref="H7491:H7554" si="117">+J7491+I7491</f>
        <v>1481356435</v>
      </c>
      <c r="I7491" s="11">
        <v>11122715</v>
      </c>
      <c r="J7491" s="11">
        <v>1470233720</v>
      </c>
      <c r="K7491" s="11">
        <v>442376019.00999999</v>
      </c>
      <c r="L7491" s="11">
        <v>442376019.00999999</v>
      </c>
      <c r="M7491" s="11">
        <v>4332167</v>
      </c>
      <c r="N7491" s="13">
        <v>0.98959749574763201</v>
      </c>
      <c r="O7491" s="14" t="s">
        <v>537</v>
      </c>
      <c r="P7491" s="14">
        <v>0.29775823709927068</v>
      </c>
      <c r="Q7491" s="5" t="s">
        <v>543</v>
      </c>
      <c r="XEE7491" s="3">
        <v>0.29775823709927102</v>
      </c>
      <c r="XEF7491" s="4">
        <v>0.30088822817232103</v>
      </c>
      <c r="XEG7491" s="2" t="s">
        <v>13</v>
      </c>
      <c r="XEH7491" s="1">
        <v>7</v>
      </c>
    </row>
    <row r="7492" spans="1:17 16359:16362" hidden="1" x14ac:dyDescent="0.25">
      <c r="A7492" s="6">
        <v>91</v>
      </c>
      <c r="B7492" s="7" t="s">
        <v>530</v>
      </c>
      <c r="C7492" s="7" t="s">
        <v>262</v>
      </c>
      <c r="D7492" s="7" t="s">
        <v>298</v>
      </c>
      <c r="E7492" s="7" t="s">
        <v>256</v>
      </c>
      <c r="F7492" s="6">
        <v>16</v>
      </c>
      <c r="G7492" s="11">
        <v>1833418242</v>
      </c>
      <c r="H7492" s="11">
        <f t="shared" si="117"/>
        <v>1815037246</v>
      </c>
      <c r="I7492" s="11">
        <v>47665054</v>
      </c>
      <c r="J7492" s="11">
        <v>1767372192</v>
      </c>
      <c r="K7492" s="11">
        <v>845868467</v>
      </c>
      <c r="L7492" s="11">
        <v>845868467</v>
      </c>
      <c r="M7492" s="11">
        <v>18380996</v>
      </c>
      <c r="N7492" s="13">
        <v>0.96397655020168604</v>
      </c>
      <c r="O7492" s="14" t="s">
        <v>537</v>
      </c>
      <c r="P7492" s="14">
        <v>0.46136143277230468</v>
      </c>
      <c r="Q7492" s="5" t="s">
        <v>543</v>
      </c>
      <c r="XEE7492" s="3">
        <v>0.46136143277230501</v>
      </c>
      <c r="XEF7492" s="4">
        <v>0.47860234014590602</v>
      </c>
      <c r="XEG7492" s="2" t="s">
        <v>13</v>
      </c>
      <c r="XEH7492" s="1">
        <v>7</v>
      </c>
    </row>
    <row r="7493" spans="1:17 16359:16362" hidden="1" x14ac:dyDescent="0.25">
      <c r="A7493" s="6">
        <v>91</v>
      </c>
      <c r="B7493" s="7" t="s">
        <v>530</v>
      </c>
      <c r="C7493" s="7" t="s">
        <v>262</v>
      </c>
      <c r="D7493" s="7" t="s">
        <v>298</v>
      </c>
      <c r="E7493" s="7" t="s">
        <v>258</v>
      </c>
      <c r="F7493" s="6">
        <v>21</v>
      </c>
      <c r="G7493" s="11">
        <v>55461217</v>
      </c>
      <c r="H7493" s="11">
        <f t="shared" si="117"/>
        <v>55461217</v>
      </c>
      <c r="I7493" s="11">
        <v>0</v>
      </c>
      <c r="J7493" s="11">
        <v>55461217</v>
      </c>
      <c r="K7493" s="11">
        <v>55461217</v>
      </c>
      <c r="L7493" s="11">
        <v>55461217</v>
      </c>
      <c r="M7493" s="11">
        <v>0</v>
      </c>
      <c r="N7493" s="13">
        <v>1</v>
      </c>
      <c r="O7493" s="14" t="s">
        <v>537</v>
      </c>
      <c r="P7493" s="14">
        <v>1</v>
      </c>
      <c r="Q7493" s="5" t="s">
        <v>546</v>
      </c>
      <c r="XEE7493" s="3">
        <v>1</v>
      </c>
      <c r="XEF7493" s="4">
        <v>1</v>
      </c>
      <c r="XEG7493" s="2" t="s">
        <v>13</v>
      </c>
      <c r="XEH7493" s="1">
        <v>7</v>
      </c>
    </row>
    <row r="7494" spans="1:17 16359:16362" hidden="1" x14ac:dyDescent="0.25">
      <c r="A7494" s="6">
        <v>91</v>
      </c>
      <c r="B7494" s="7" t="s">
        <v>530</v>
      </c>
      <c r="C7494" s="7" t="s">
        <v>262</v>
      </c>
      <c r="D7494" s="7" t="s">
        <v>298</v>
      </c>
      <c r="E7494" s="7" t="s">
        <v>14</v>
      </c>
      <c r="F7494" s="6">
        <v>27</v>
      </c>
      <c r="G7494" s="11">
        <v>795367411</v>
      </c>
      <c r="H7494" s="11">
        <f t="shared" si="117"/>
        <v>715512707</v>
      </c>
      <c r="I7494" s="11">
        <v>26195157</v>
      </c>
      <c r="J7494" s="11">
        <v>689317550</v>
      </c>
      <c r="K7494" s="11">
        <v>277539243</v>
      </c>
      <c r="L7494" s="11">
        <v>277539243</v>
      </c>
      <c r="M7494" s="11">
        <v>79854704</v>
      </c>
      <c r="N7494" s="13">
        <v>0.86666556922835802</v>
      </c>
      <c r="O7494" s="14" t="s">
        <v>535</v>
      </c>
      <c r="P7494" s="14">
        <v>0.34894470047629345</v>
      </c>
      <c r="Q7494" s="5" t="s">
        <v>543</v>
      </c>
      <c r="XEE7494" s="3">
        <v>0.348944700476293</v>
      </c>
      <c r="XEF7494" s="4">
        <v>0.40262901038860799</v>
      </c>
      <c r="XEG7494" s="2" t="s">
        <v>13</v>
      </c>
      <c r="XEH7494" s="1">
        <v>7</v>
      </c>
    </row>
    <row r="7495" spans="1:17 16359:16362" ht="30" hidden="1" x14ac:dyDescent="0.25">
      <c r="A7495" s="6">
        <v>91</v>
      </c>
      <c r="B7495" s="7" t="s">
        <v>530</v>
      </c>
      <c r="C7495" s="7" t="s">
        <v>265</v>
      </c>
      <c r="D7495" s="7" t="s">
        <v>308</v>
      </c>
      <c r="E7495" s="7" t="s">
        <v>309</v>
      </c>
      <c r="F7495" s="5"/>
      <c r="G7495" s="11">
        <v>9750255414</v>
      </c>
      <c r="H7495" s="11">
        <f t="shared" si="117"/>
        <v>9729765347</v>
      </c>
      <c r="I7495" s="11">
        <v>26195157</v>
      </c>
      <c r="J7495" s="11">
        <v>9703570190</v>
      </c>
      <c r="K7495" s="11">
        <v>6811673058.5</v>
      </c>
      <c r="L7495" s="11">
        <v>6811673058.5</v>
      </c>
      <c r="M7495" s="11">
        <v>20490067</v>
      </c>
      <c r="N7495" s="13">
        <v>0.99521189732804705</v>
      </c>
      <c r="O7495" s="14" t="s">
        <v>537</v>
      </c>
      <c r="P7495" s="14">
        <v>0.69861483307600258</v>
      </c>
      <c r="Q7495" s="5" t="s">
        <v>546</v>
      </c>
      <c r="XEE7495" s="3">
        <v>0.69861483307600303</v>
      </c>
      <c r="XEF7495" s="4">
        <v>0.70197596607481205</v>
      </c>
      <c r="XEG7495" s="2" t="s">
        <v>13</v>
      </c>
      <c r="XEH7495" s="1">
        <v>7</v>
      </c>
    </row>
    <row r="7496" spans="1:17 16359:16362" hidden="1" x14ac:dyDescent="0.25">
      <c r="A7496" s="6">
        <v>91</v>
      </c>
      <c r="B7496" s="7" t="s">
        <v>530</v>
      </c>
      <c r="C7496" s="7" t="s">
        <v>265</v>
      </c>
      <c r="D7496" s="7" t="s">
        <v>308</v>
      </c>
      <c r="E7496" s="7" t="s">
        <v>254</v>
      </c>
      <c r="F7496" s="6">
        <v>10</v>
      </c>
      <c r="G7496" s="11">
        <v>9401585867</v>
      </c>
      <c r="H7496" s="11">
        <f t="shared" si="117"/>
        <v>9401585867</v>
      </c>
      <c r="I7496" s="11">
        <v>0</v>
      </c>
      <c r="J7496" s="11">
        <v>9401585867</v>
      </c>
      <c r="K7496" s="11">
        <v>6629890151.5</v>
      </c>
      <c r="L7496" s="11">
        <v>6629890151.5</v>
      </c>
      <c r="M7496" s="11">
        <v>0</v>
      </c>
      <c r="N7496" s="13">
        <v>1</v>
      </c>
      <c r="O7496" s="14" t="s">
        <v>537</v>
      </c>
      <c r="P7496" s="14">
        <v>0.70518849110033877</v>
      </c>
      <c r="Q7496" s="5" t="s">
        <v>546</v>
      </c>
      <c r="XEE7496" s="3">
        <v>0.70518849110033899</v>
      </c>
      <c r="XEF7496" s="4">
        <v>0.70518849110033899</v>
      </c>
      <c r="XEG7496" s="2" t="s">
        <v>13</v>
      </c>
      <c r="XEH7496" s="1">
        <v>7</v>
      </c>
    </row>
    <row r="7497" spans="1:17 16359:16362" hidden="1" x14ac:dyDescent="0.25">
      <c r="A7497" s="6">
        <v>91</v>
      </c>
      <c r="B7497" s="7" t="s">
        <v>530</v>
      </c>
      <c r="C7497" s="7" t="s">
        <v>265</v>
      </c>
      <c r="D7497" s="7" t="s">
        <v>308</v>
      </c>
      <c r="E7497" s="7" t="s">
        <v>258</v>
      </c>
      <c r="F7497" s="6">
        <v>21</v>
      </c>
      <c r="G7497" s="11">
        <v>55461217</v>
      </c>
      <c r="H7497" s="11">
        <f t="shared" si="117"/>
        <v>55461217</v>
      </c>
      <c r="I7497" s="11">
        <v>0</v>
      </c>
      <c r="J7497" s="11">
        <v>55461217</v>
      </c>
      <c r="K7497" s="11">
        <v>55461217</v>
      </c>
      <c r="L7497" s="11">
        <v>55461217</v>
      </c>
      <c r="M7497" s="11">
        <v>0</v>
      </c>
      <c r="N7497" s="13">
        <v>1</v>
      </c>
      <c r="O7497" s="14" t="s">
        <v>537</v>
      </c>
      <c r="P7497" s="14">
        <v>1</v>
      </c>
      <c r="Q7497" s="5" t="s">
        <v>546</v>
      </c>
      <c r="XEE7497" s="3">
        <v>1</v>
      </c>
      <c r="XEF7497" s="4">
        <v>1</v>
      </c>
      <c r="XEG7497" s="2" t="s">
        <v>13</v>
      </c>
      <c r="XEH7497" s="1">
        <v>7</v>
      </c>
    </row>
    <row r="7498" spans="1:17 16359:16362" hidden="1" x14ac:dyDescent="0.25">
      <c r="A7498" s="6">
        <v>91</v>
      </c>
      <c r="B7498" s="7" t="s">
        <v>530</v>
      </c>
      <c r="C7498" s="7" t="s">
        <v>265</v>
      </c>
      <c r="D7498" s="7" t="s">
        <v>308</v>
      </c>
      <c r="E7498" s="7" t="s">
        <v>14</v>
      </c>
      <c r="F7498" s="6">
        <v>27</v>
      </c>
      <c r="G7498" s="11">
        <v>293208330</v>
      </c>
      <c r="H7498" s="11">
        <f t="shared" si="117"/>
        <v>272718263</v>
      </c>
      <c r="I7498" s="11">
        <v>26195157</v>
      </c>
      <c r="J7498" s="11">
        <v>246523106</v>
      </c>
      <c r="K7498" s="11">
        <v>126321690</v>
      </c>
      <c r="L7498" s="11">
        <v>126321690</v>
      </c>
      <c r="M7498" s="11">
        <v>20490067</v>
      </c>
      <c r="N7498" s="13">
        <v>0.840777975168714</v>
      </c>
      <c r="O7498" s="14" t="s">
        <v>535</v>
      </c>
      <c r="P7498" s="14">
        <v>0.43082572040159978</v>
      </c>
      <c r="Q7498" s="5" t="s">
        <v>543</v>
      </c>
      <c r="XEE7498" s="3">
        <v>0.4308257204016</v>
      </c>
      <c r="XEF7498" s="4">
        <v>0.512413185318215</v>
      </c>
      <c r="XEG7498" s="2" t="s">
        <v>13</v>
      </c>
      <c r="XEH7498" s="1">
        <v>7</v>
      </c>
    </row>
    <row r="7499" spans="1:17 16359:16362" ht="30" hidden="1" x14ac:dyDescent="0.25">
      <c r="A7499" s="6">
        <v>91</v>
      </c>
      <c r="B7499" s="7" t="s">
        <v>530</v>
      </c>
      <c r="C7499" s="7" t="s">
        <v>268</v>
      </c>
      <c r="D7499" s="7" t="s">
        <v>310</v>
      </c>
      <c r="E7499" s="7" t="s">
        <v>311</v>
      </c>
      <c r="F7499" s="5"/>
      <c r="G7499" s="11">
        <v>9750255414</v>
      </c>
      <c r="H7499" s="11">
        <f t="shared" si="117"/>
        <v>9729765347</v>
      </c>
      <c r="I7499" s="11">
        <v>26195157</v>
      </c>
      <c r="J7499" s="11">
        <v>9703570190</v>
      </c>
      <c r="K7499" s="11">
        <v>6811673058.5</v>
      </c>
      <c r="L7499" s="11">
        <v>6811673058.5</v>
      </c>
      <c r="M7499" s="11">
        <v>20490067</v>
      </c>
      <c r="N7499" s="13">
        <v>0.99521189732804705</v>
      </c>
      <c r="O7499" s="14" t="s">
        <v>537</v>
      </c>
      <c r="P7499" s="14">
        <v>0.69861483307600258</v>
      </c>
      <c r="Q7499" s="5" t="s">
        <v>546</v>
      </c>
      <c r="XEE7499" s="3">
        <v>0.69861483307600303</v>
      </c>
      <c r="XEF7499" s="4">
        <v>0.70197596607481205</v>
      </c>
      <c r="XEG7499" s="2" t="s">
        <v>13</v>
      </c>
      <c r="XEH7499" s="1">
        <v>7</v>
      </c>
    </row>
    <row r="7500" spans="1:17 16359:16362" hidden="1" x14ac:dyDescent="0.25">
      <c r="A7500" s="6">
        <v>91</v>
      </c>
      <c r="B7500" s="7" t="s">
        <v>530</v>
      </c>
      <c r="C7500" s="7" t="s">
        <v>268</v>
      </c>
      <c r="D7500" s="7" t="s">
        <v>310</v>
      </c>
      <c r="E7500" s="7" t="s">
        <v>254</v>
      </c>
      <c r="F7500" s="6">
        <v>10</v>
      </c>
      <c r="G7500" s="11">
        <v>9401585867</v>
      </c>
      <c r="H7500" s="11">
        <f t="shared" si="117"/>
        <v>9401585867</v>
      </c>
      <c r="I7500" s="11">
        <v>0</v>
      </c>
      <c r="J7500" s="11">
        <v>9401585867</v>
      </c>
      <c r="K7500" s="11">
        <v>6629890151.5</v>
      </c>
      <c r="L7500" s="11">
        <v>6629890151.5</v>
      </c>
      <c r="M7500" s="11">
        <v>0</v>
      </c>
      <c r="N7500" s="13">
        <v>1</v>
      </c>
      <c r="O7500" s="14" t="s">
        <v>537</v>
      </c>
      <c r="P7500" s="14">
        <v>0.70518849110033877</v>
      </c>
      <c r="Q7500" s="5" t="s">
        <v>546</v>
      </c>
      <c r="XEE7500" s="3">
        <v>0.70518849110033899</v>
      </c>
      <c r="XEF7500" s="4">
        <v>0.70518849110033899</v>
      </c>
      <c r="XEG7500" s="2" t="s">
        <v>13</v>
      </c>
      <c r="XEH7500" s="1">
        <v>7</v>
      </c>
    </row>
    <row r="7501" spans="1:17 16359:16362" hidden="1" x14ac:dyDescent="0.25">
      <c r="A7501" s="6">
        <v>91</v>
      </c>
      <c r="B7501" s="7" t="s">
        <v>530</v>
      </c>
      <c r="C7501" s="7" t="s">
        <v>268</v>
      </c>
      <c r="D7501" s="7" t="s">
        <v>310</v>
      </c>
      <c r="E7501" s="7" t="s">
        <v>258</v>
      </c>
      <c r="F7501" s="6">
        <v>21</v>
      </c>
      <c r="G7501" s="11">
        <v>55461217</v>
      </c>
      <c r="H7501" s="11">
        <f t="shared" si="117"/>
        <v>55461217</v>
      </c>
      <c r="I7501" s="11">
        <v>0</v>
      </c>
      <c r="J7501" s="11">
        <v>55461217</v>
      </c>
      <c r="K7501" s="11">
        <v>55461217</v>
      </c>
      <c r="L7501" s="11">
        <v>55461217</v>
      </c>
      <c r="M7501" s="11">
        <v>0</v>
      </c>
      <c r="N7501" s="13">
        <v>1</v>
      </c>
      <c r="O7501" s="14" t="s">
        <v>537</v>
      </c>
      <c r="P7501" s="14">
        <v>1</v>
      </c>
      <c r="Q7501" s="5" t="s">
        <v>546</v>
      </c>
      <c r="XEE7501" s="3">
        <v>1</v>
      </c>
      <c r="XEF7501" s="4">
        <v>1</v>
      </c>
      <c r="XEG7501" s="2" t="s">
        <v>13</v>
      </c>
      <c r="XEH7501" s="1">
        <v>7</v>
      </c>
    </row>
    <row r="7502" spans="1:17 16359:16362" hidden="1" x14ac:dyDescent="0.25">
      <c r="A7502" s="6">
        <v>91</v>
      </c>
      <c r="B7502" s="7" t="s">
        <v>530</v>
      </c>
      <c r="C7502" s="7" t="s">
        <v>268</v>
      </c>
      <c r="D7502" s="7" t="s">
        <v>310</v>
      </c>
      <c r="E7502" s="7" t="s">
        <v>14</v>
      </c>
      <c r="F7502" s="6">
        <v>27</v>
      </c>
      <c r="G7502" s="11">
        <v>293208330</v>
      </c>
      <c r="H7502" s="11">
        <f t="shared" si="117"/>
        <v>272718263</v>
      </c>
      <c r="I7502" s="11">
        <v>26195157</v>
      </c>
      <c r="J7502" s="11">
        <v>246523106</v>
      </c>
      <c r="K7502" s="11">
        <v>126321690</v>
      </c>
      <c r="L7502" s="11">
        <v>126321690</v>
      </c>
      <c r="M7502" s="11">
        <v>20490067</v>
      </c>
      <c r="N7502" s="13">
        <v>0.840777975168714</v>
      </c>
      <c r="O7502" s="14" t="s">
        <v>535</v>
      </c>
      <c r="P7502" s="14">
        <v>0.43082572040159978</v>
      </c>
      <c r="Q7502" s="5" t="s">
        <v>543</v>
      </c>
      <c r="XEE7502" s="3">
        <v>0.4308257204016</v>
      </c>
      <c r="XEF7502" s="4">
        <v>0.512413185318215</v>
      </c>
      <c r="XEG7502" s="2" t="s">
        <v>13</v>
      </c>
      <c r="XEH7502" s="1">
        <v>7</v>
      </c>
    </row>
    <row r="7503" spans="1:17 16359:16362" ht="45" hidden="1" x14ac:dyDescent="0.25">
      <c r="A7503" s="6">
        <v>91</v>
      </c>
      <c r="B7503" s="7" t="s">
        <v>530</v>
      </c>
      <c r="C7503" s="7" t="s">
        <v>270</v>
      </c>
      <c r="D7503" s="7" t="s">
        <v>314</v>
      </c>
      <c r="E7503" s="7" t="s">
        <v>279</v>
      </c>
      <c r="F7503" s="5"/>
      <c r="G7503" s="11">
        <v>223901652</v>
      </c>
      <c r="H7503" s="11">
        <f t="shared" si="117"/>
        <v>219411585</v>
      </c>
      <c r="I7503" s="11">
        <v>16049600</v>
      </c>
      <c r="J7503" s="11">
        <v>203361985</v>
      </c>
      <c r="K7503" s="11">
        <v>96324888</v>
      </c>
      <c r="L7503" s="11">
        <v>96324888</v>
      </c>
      <c r="M7503" s="11">
        <v>4490067</v>
      </c>
      <c r="N7503" s="13">
        <v>0.90826478136034505</v>
      </c>
      <c r="O7503" s="14" t="s">
        <v>539</v>
      </c>
      <c r="P7503" s="14">
        <v>0.430210706975936</v>
      </c>
      <c r="Q7503" s="5" t="s">
        <v>543</v>
      </c>
      <c r="XEE7503" s="3">
        <v>0.430210706975936</v>
      </c>
      <c r="XEF7503" s="4">
        <v>0.47366221371216499</v>
      </c>
      <c r="XEG7503" s="2" t="s">
        <v>29</v>
      </c>
      <c r="XEH7503" s="1">
        <v>7</v>
      </c>
    </row>
    <row r="7504" spans="1:17 16359:16362" hidden="1" x14ac:dyDescent="0.25">
      <c r="A7504" s="6">
        <v>91</v>
      </c>
      <c r="B7504" s="7" t="s">
        <v>530</v>
      </c>
      <c r="C7504" s="7" t="s">
        <v>270</v>
      </c>
      <c r="D7504" s="7" t="s">
        <v>314</v>
      </c>
      <c r="E7504" s="7" t="s">
        <v>14</v>
      </c>
      <c r="F7504" s="6">
        <v>27</v>
      </c>
      <c r="G7504" s="11">
        <v>223901652</v>
      </c>
      <c r="H7504" s="11">
        <f t="shared" si="117"/>
        <v>219411585</v>
      </c>
      <c r="I7504" s="11">
        <v>16049600</v>
      </c>
      <c r="J7504" s="11">
        <v>203361985</v>
      </c>
      <c r="K7504" s="11">
        <v>96324888</v>
      </c>
      <c r="L7504" s="11">
        <v>96324888</v>
      </c>
      <c r="M7504" s="11">
        <v>4490067</v>
      </c>
      <c r="N7504" s="13">
        <v>0.90826478136034505</v>
      </c>
      <c r="O7504" s="14" t="s">
        <v>539</v>
      </c>
      <c r="P7504" s="14">
        <v>0.430210706975936</v>
      </c>
      <c r="Q7504" s="5" t="s">
        <v>543</v>
      </c>
      <c r="XEE7504" s="3">
        <v>0.430210706975936</v>
      </c>
      <c r="XEF7504" s="4">
        <v>0.47366221371216499</v>
      </c>
      <c r="XEG7504" s="2" t="s">
        <v>29</v>
      </c>
      <c r="XEH7504" s="1">
        <v>7</v>
      </c>
    </row>
    <row r="7505" spans="1:17 16359:16362" ht="45" hidden="1" x14ac:dyDescent="0.25">
      <c r="A7505" s="6">
        <v>91</v>
      </c>
      <c r="B7505" s="7" t="s">
        <v>530</v>
      </c>
      <c r="C7505" s="7" t="s">
        <v>270</v>
      </c>
      <c r="D7505" s="7" t="s">
        <v>315</v>
      </c>
      <c r="E7505" s="7" t="s">
        <v>281</v>
      </c>
      <c r="F7505" s="5"/>
      <c r="G7505" s="11">
        <v>69300294</v>
      </c>
      <c r="H7505" s="11">
        <f t="shared" si="117"/>
        <v>53300294</v>
      </c>
      <c r="I7505" s="11">
        <v>10145557</v>
      </c>
      <c r="J7505" s="11">
        <v>43154737</v>
      </c>
      <c r="K7505" s="11">
        <v>29990418</v>
      </c>
      <c r="L7505" s="11">
        <v>29990418</v>
      </c>
      <c r="M7505" s="11">
        <v>16000000</v>
      </c>
      <c r="N7505" s="13">
        <v>0.62272083578750803</v>
      </c>
      <c r="O7505" s="14" t="s">
        <v>535</v>
      </c>
      <c r="P7505" s="14">
        <v>0.4327603285492555</v>
      </c>
      <c r="Q7505" s="5" t="s">
        <v>543</v>
      </c>
      <c r="XEE7505" s="3">
        <v>0.432760328549256</v>
      </c>
      <c r="XEF7505" s="4">
        <v>0.69495077678262795</v>
      </c>
      <c r="XEG7505" s="2" t="s">
        <v>29</v>
      </c>
      <c r="XEH7505" s="1">
        <v>7</v>
      </c>
    </row>
    <row r="7506" spans="1:17 16359:16362" hidden="1" x14ac:dyDescent="0.25">
      <c r="A7506" s="6">
        <v>91</v>
      </c>
      <c r="B7506" s="7" t="s">
        <v>530</v>
      </c>
      <c r="C7506" s="7" t="s">
        <v>270</v>
      </c>
      <c r="D7506" s="7" t="s">
        <v>315</v>
      </c>
      <c r="E7506" s="7" t="s">
        <v>14</v>
      </c>
      <c r="F7506" s="6">
        <v>27</v>
      </c>
      <c r="G7506" s="11">
        <v>69300294</v>
      </c>
      <c r="H7506" s="11">
        <f t="shared" si="117"/>
        <v>53300294</v>
      </c>
      <c r="I7506" s="11">
        <v>10145557</v>
      </c>
      <c r="J7506" s="11">
        <v>43154737</v>
      </c>
      <c r="K7506" s="11">
        <v>29990418</v>
      </c>
      <c r="L7506" s="11">
        <v>29990418</v>
      </c>
      <c r="M7506" s="11">
        <v>16000000</v>
      </c>
      <c r="N7506" s="13">
        <v>0.62272083578750803</v>
      </c>
      <c r="O7506" s="14" t="s">
        <v>535</v>
      </c>
      <c r="P7506" s="14">
        <v>0.4327603285492555</v>
      </c>
      <c r="Q7506" s="5" t="s">
        <v>543</v>
      </c>
      <c r="XEE7506" s="3">
        <v>0.432760328549256</v>
      </c>
      <c r="XEF7506" s="4">
        <v>0.69495077678262795</v>
      </c>
      <c r="XEG7506" s="2" t="s">
        <v>29</v>
      </c>
      <c r="XEH7506" s="1">
        <v>7</v>
      </c>
    </row>
    <row r="7507" spans="1:17 16359:16362" hidden="1" x14ac:dyDescent="0.25">
      <c r="A7507" s="6">
        <v>91</v>
      </c>
      <c r="B7507" s="7" t="s">
        <v>530</v>
      </c>
      <c r="C7507" s="7" t="s">
        <v>270</v>
      </c>
      <c r="D7507" s="7" t="s">
        <v>316</v>
      </c>
      <c r="E7507" s="7" t="s">
        <v>317</v>
      </c>
      <c r="F7507" s="5"/>
      <c r="G7507" s="11">
        <v>4469959394</v>
      </c>
      <c r="H7507" s="11">
        <f t="shared" si="117"/>
        <v>4469959394</v>
      </c>
      <c r="I7507" s="11">
        <v>0</v>
      </c>
      <c r="J7507" s="11">
        <v>4469959394</v>
      </c>
      <c r="K7507" s="11">
        <v>3075650479.5</v>
      </c>
      <c r="L7507" s="11">
        <v>3075650479.5</v>
      </c>
      <c r="M7507" s="11">
        <v>0</v>
      </c>
      <c r="N7507" s="13">
        <v>1</v>
      </c>
      <c r="O7507" s="14" t="s">
        <v>537</v>
      </c>
      <c r="P7507" s="14">
        <v>0.68807123474732845</v>
      </c>
      <c r="Q7507" s="5" t="s">
        <v>546</v>
      </c>
      <c r="XEE7507" s="3">
        <v>0.68807123474732801</v>
      </c>
      <c r="XEF7507" s="4">
        <v>0.68807123474732801</v>
      </c>
      <c r="XEG7507" s="2" t="s">
        <v>29</v>
      </c>
      <c r="XEH7507" s="1">
        <v>7</v>
      </c>
    </row>
    <row r="7508" spans="1:17 16359:16362" hidden="1" x14ac:dyDescent="0.25">
      <c r="A7508" s="6">
        <v>91</v>
      </c>
      <c r="B7508" s="7" t="s">
        <v>530</v>
      </c>
      <c r="C7508" s="7" t="s">
        <v>270</v>
      </c>
      <c r="D7508" s="7" t="s">
        <v>316</v>
      </c>
      <c r="E7508" s="7" t="s">
        <v>254</v>
      </c>
      <c r="F7508" s="6">
        <v>10</v>
      </c>
      <c r="G7508" s="11">
        <v>4434781426</v>
      </c>
      <c r="H7508" s="11">
        <f t="shared" si="117"/>
        <v>4434781426</v>
      </c>
      <c r="I7508" s="11">
        <v>0</v>
      </c>
      <c r="J7508" s="11">
        <v>4434781426</v>
      </c>
      <c r="K7508" s="11">
        <v>3040472511.5</v>
      </c>
      <c r="L7508" s="11">
        <v>3040472511.5</v>
      </c>
      <c r="M7508" s="11">
        <v>0</v>
      </c>
      <c r="N7508" s="13">
        <v>1</v>
      </c>
      <c r="O7508" s="14" t="s">
        <v>537</v>
      </c>
      <c r="P7508" s="14">
        <v>0.6855969256285056</v>
      </c>
      <c r="Q7508" s="5" t="s">
        <v>546</v>
      </c>
      <c r="XEE7508" s="3">
        <v>0.68559692562850605</v>
      </c>
      <c r="XEF7508" s="4">
        <v>0.68559692562850605</v>
      </c>
      <c r="XEG7508" s="2" t="s">
        <v>29</v>
      </c>
      <c r="XEH7508" s="1">
        <v>7</v>
      </c>
    </row>
    <row r="7509" spans="1:17 16359:16362" hidden="1" x14ac:dyDescent="0.25">
      <c r="A7509" s="6">
        <v>91</v>
      </c>
      <c r="B7509" s="7" t="s">
        <v>530</v>
      </c>
      <c r="C7509" s="7" t="s">
        <v>270</v>
      </c>
      <c r="D7509" s="7" t="s">
        <v>316</v>
      </c>
      <c r="E7509" s="7" t="s">
        <v>258</v>
      </c>
      <c r="F7509" s="6">
        <v>21</v>
      </c>
      <c r="G7509" s="11">
        <v>35177968</v>
      </c>
      <c r="H7509" s="11">
        <f t="shared" si="117"/>
        <v>35177968</v>
      </c>
      <c r="I7509" s="11">
        <v>0</v>
      </c>
      <c r="J7509" s="11">
        <v>35177968</v>
      </c>
      <c r="K7509" s="11">
        <v>35177968</v>
      </c>
      <c r="L7509" s="11">
        <v>35177968</v>
      </c>
      <c r="M7509" s="11">
        <v>0</v>
      </c>
      <c r="N7509" s="13">
        <v>1</v>
      </c>
      <c r="O7509" s="14" t="s">
        <v>537</v>
      </c>
      <c r="P7509" s="14">
        <v>1</v>
      </c>
      <c r="Q7509" s="5" t="s">
        <v>546</v>
      </c>
      <c r="XEE7509" s="3">
        <v>1</v>
      </c>
      <c r="XEF7509" s="4">
        <v>1</v>
      </c>
      <c r="XEG7509" s="2" t="s">
        <v>29</v>
      </c>
      <c r="XEH7509" s="1">
        <v>7</v>
      </c>
    </row>
    <row r="7510" spans="1:17 16359:16362" ht="30" hidden="1" x14ac:dyDescent="0.25">
      <c r="A7510" s="6">
        <v>91</v>
      </c>
      <c r="B7510" s="7" t="s">
        <v>530</v>
      </c>
      <c r="C7510" s="7" t="s">
        <v>270</v>
      </c>
      <c r="D7510" s="7" t="s">
        <v>330</v>
      </c>
      <c r="E7510" s="7" t="s">
        <v>331</v>
      </c>
      <c r="F7510" s="5"/>
      <c r="G7510" s="11">
        <v>4987087690</v>
      </c>
      <c r="H7510" s="11">
        <f t="shared" si="117"/>
        <v>4987087690</v>
      </c>
      <c r="I7510" s="11">
        <v>0</v>
      </c>
      <c r="J7510" s="11">
        <v>4987087690</v>
      </c>
      <c r="K7510" s="11">
        <v>3609700889</v>
      </c>
      <c r="L7510" s="11">
        <v>3609700889</v>
      </c>
      <c r="M7510" s="11">
        <v>0</v>
      </c>
      <c r="N7510" s="13">
        <v>1</v>
      </c>
      <c r="O7510" s="14" t="s">
        <v>537</v>
      </c>
      <c r="P7510" s="14">
        <v>0.72380938803985617</v>
      </c>
      <c r="Q7510" s="5" t="s">
        <v>546</v>
      </c>
      <c r="XEE7510" s="3">
        <v>0.72380938803985595</v>
      </c>
      <c r="XEF7510" s="4">
        <v>0.72380938803985595</v>
      </c>
      <c r="XEG7510" s="2" t="s">
        <v>29</v>
      </c>
      <c r="XEH7510" s="1">
        <v>7</v>
      </c>
    </row>
    <row r="7511" spans="1:17 16359:16362" hidden="1" x14ac:dyDescent="0.25">
      <c r="A7511" s="6">
        <v>91</v>
      </c>
      <c r="B7511" s="7" t="s">
        <v>530</v>
      </c>
      <c r="C7511" s="7" t="s">
        <v>270</v>
      </c>
      <c r="D7511" s="7" t="s">
        <v>330</v>
      </c>
      <c r="E7511" s="7" t="s">
        <v>254</v>
      </c>
      <c r="F7511" s="6">
        <v>10</v>
      </c>
      <c r="G7511" s="11">
        <v>4966804441</v>
      </c>
      <c r="H7511" s="11">
        <f t="shared" si="117"/>
        <v>4966804441</v>
      </c>
      <c r="I7511" s="11">
        <v>0</v>
      </c>
      <c r="J7511" s="11">
        <v>4966804441</v>
      </c>
      <c r="K7511" s="11">
        <v>3589417640</v>
      </c>
      <c r="L7511" s="11">
        <v>3589417640</v>
      </c>
      <c r="M7511" s="11">
        <v>0</v>
      </c>
      <c r="N7511" s="13">
        <v>1</v>
      </c>
      <c r="O7511" s="14" t="s">
        <v>537</v>
      </c>
      <c r="P7511" s="14">
        <v>0.72268149121597358</v>
      </c>
      <c r="Q7511" s="5" t="s">
        <v>546</v>
      </c>
      <c r="XEE7511" s="3">
        <v>0.72268149121597403</v>
      </c>
      <c r="XEF7511" s="4">
        <v>0.72268149121597403</v>
      </c>
      <c r="XEG7511" s="2" t="s">
        <v>29</v>
      </c>
      <c r="XEH7511" s="1">
        <v>7</v>
      </c>
    </row>
    <row r="7512" spans="1:17 16359:16362" hidden="1" x14ac:dyDescent="0.25">
      <c r="A7512" s="6">
        <v>91</v>
      </c>
      <c r="B7512" s="7" t="s">
        <v>530</v>
      </c>
      <c r="C7512" s="7" t="s">
        <v>270</v>
      </c>
      <c r="D7512" s="7" t="s">
        <v>330</v>
      </c>
      <c r="E7512" s="7" t="s">
        <v>258</v>
      </c>
      <c r="F7512" s="6">
        <v>21</v>
      </c>
      <c r="G7512" s="11">
        <v>20283249</v>
      </c>
      <c r="H7512" s="11">
        <f t="shared" si="117"/>
        <v>20283249</v>
      </c>
      <c r="I7512" s="11">
        <v>0</v>
      </c>
      <c r="J7512" s="11">
        <v>20283249</v>
      </c>
      <c r="K7512" s="11">
        <v>20283249</v>
      </c>
      <c r="L7512" s="11">
        <v>20283249</v>
      </c>
      <c r="M7512" s="11">
        <v>0</v>
      </c>
      <c r="N7512" s="13">
        <v>1</v>
      </c>
      <c r="O7512" s="14" t="s">
        <v>537</v>
      </c>
      <c r="P7512" s="14">
        <v>1</v>
      </c>
      <c r="Q7512" s="5" t="s">
        <v>546</v>
      </c>
      <c r="XEE7512" s="3">
        <v>1</v>
      </c>
      <c r="XEF7512" s="4">
        <v>1</v>
      </c>
      <c r="XEG7512" s="2" t="s">
        <v>29</v>
      </c>
      <c r="XEH7512" s="1">
        <v>7</v>
      </c>
    </row>
    <row r="7513" spans="1:17 16359:16362" ht="30" hidden="1" x14ac:dyDescent="0.25">
      <c r="A7513" s="6">
        <v>91</v>
      </c>
      <c r="B7513" s="7" t="s">
        <v>530</v>
      </c>
      <c r="C7513" s="7" t="s">
        <v>270</v>
      </c>
      <c r="D7513" s="7" t="s">
        <v>354</v>
      </c>
      <c r="E7513" s="7" t="s">
        <v>283</v>
      </c>
      <c r="F7513" s="5"/>
      <c r="G7513" s="11">
        <v>6384</v>
      </c>
      <c r="H7513" s="11">
        <f t="shared" si="117"/>
        <v>6384</v>
      </c>
      <c r="I7513" s="11">
        <v>0</v>
      </c>
      <c r="J7513" s="11">
        <v>6384</v>
      </c>
      <c r="K7513" s="11">
        <v>6384</v>
      </c>
      <c r="L7513" s="11">
        <v>6384</v>
      </c>
      <c r="M7513" s="11">
        <v>0</v>
      </c>
      <c r="N7513" s="13">
        <v>1</v>
      </c>
      <c r="O7513" s="14" t="s">
        <v>537</v>
      </c>
      <c r="P7513" s="14">
        <v>1</v>
      </c>
      <c r="Q7513" s="5" t="s">
        <v>546</v>
      </c>
      <c r="XEE7513" s="3">
        <v>1</v>
      </c>
      <c r="XEF7513" s="4">
        <v>1</v>
      </c>
      <c r="XEG7513" s="2" t="s">
        <v>29</v>
      </c>
      <c r="XEH7513" s="1">
        <v>7</v>
      </c>
    </row>
    <row r="7514" spans="1:17 16359:16362" hidden="1" x14ac:dyDescent="0.25">
      <c r="A7514" s="6">
        <v>91</v>
      </c>
      <c r="B7514" s="7" t="s">
        <v>530</v>
      </c>
      <c r="C7514" s="7" t="s">
        <v>270</v>
      </c>
      <c r="D7514" s="7" t="s">
        <v>354</v>
      </c>
      <c r="E7514" s="7" t="s">
        <v>14</v>
      </c>
      <c r="F7514" s="6">
        <v>27</v>
      </c>
      <c r="G7514" s="11">
        <v>6384</v>
      </c>
      <c r="H7514" s="11">
        <f t="shared" si="117"/>
        <v>6384</v>
      </c>
      <c r="I7514" s="11">
        <v>0</v>
      </c>
      <c r="J7514" s="11">
        <v>6384</v>
      </c>
      <c r="K7514" s="11">
        <v>6384</v>
      </c>
      <c r="L7514" s="11">
        <v>6384</v>
      </c>
      <c r="M7514" s="11">
        <v>0</v>
      </c>
      <c r="N7514" s="13">
        <v>1</v>
      </c>
      <c r="O7514" s="14" t="s">
        <v>537</v>
      </c>
      <c r="P7514" s="14">
        <v>1</v>
      </c>
      <c r="Q7514" s="5" t="s">
        <v>546</v>
      </c>
      <c r="XEE7514" s="3">
        <v>1</v>
      </c>
      <c r="XEF7514" s="4">
        <v>1</v>
      </c>
      <c r="XEG7514" s="2" t="s">
        <v>29</v>
      </c>
      <c r="XEH7514" s="1">
        <v>7</v>
      </c>
    </row>
    <row r="7515" spans="1:17 16359:16362" ht="45" hidden="1" x14ac:dyDescent="0.25">
      <c r="A7515" s="6">
        <v>91</v>
      </c>
      <c r="B7515" s="7" t="s">
        <v>530</v>
      </c>
      <c r="C7515" s="7" t="s">
        <v>265</v>
      </c>
      <c r="D7515" s="7" t="s">
        <v>355</v>
      </c>
      <c r="E7515" s="7" t="s">
        <v>356</v>
      </c>
      <c r="F7515" s="5"/>
      <c r="G7515" s="11">
        <v>544816600</v>
      </c>
      <c r="H7515" s="11">
        <f t="shared" si="117"/>
        <v>535950600</v>
      </c>
      <c r="I7515" s="11">
        <v>3825645</v>
      </c>
      <c r="J7515" s="11">
        <v>532124955</v>
      </c>
      <c r="K7515" s="11">
        <v>168706668</v>
      </c>
      <c r="L7515" s="11">
        <v>168706668</v>
      </c>
      <c r="M7515" s="11">
        <v>8866000</v>
      </c>
      <c r="N7515" s="13">
        <v>0.97670473880568298</v>
      </c>
      <c r="O7515" s="14" t="s">
        <v>537</v>
      </c>
      <c r="P7515" s="14">
        <v>0.30965772335130759</v>
      </c>
      <c r="Q7515" s="5" t="s">
        <v>543</v>
      </c>
      <c r="XEE7515" s="3">
        <v>0.30965772335130798</v>
      </c>
      <c r="XEF7515" s="4">
        <v>0.31704333054630002</v>
      </c>
      <c r="XEG7515" s="2" t="s">
        <v>13</v>
      </c>
      <c r="XEH7515" s="1">
        <v>7</v>
      </c>
    </row>
    <row r="7516" spans="1:17 16359:16362" hidden="1" x14ac:dyDescent="0.25">
      <c r="A7516" s="6">
        <v>91</v>
      </c>
      <c r="B7516" s="7" t="s">
        <v>530</v>
      </c>
      <c r="C7516" s="7" t="s">
        <v>265</v>
      </c>
      <c r="D7516" s="7" t="s">
        <v>355</v>
      </c>
      <c r="E7516" s="7" t="s">
        <v>256</v>
      </c>
      <c r="F7516" s="6">
        <v>16</v>
      </c>
      <c r="G7516" s="11">
        <v>544816600</v>
      </c>
      <c r="H7516" s="11">
        <f t="shared" si="117"/>
        <v>535950600</v>
      </c>
      <c r="I7516" s="11">
        <v>3825645</v>
      </c>
      <c r="J7516" s="11">
        <v>532124955</v>
      </c>
      <c r="K7516" s="11">
        <v>168706668</v>
      </c>
      <c r="L7516" s="11">
        <v>168706668</v>
      </c>
      <c r="M7516" s="11">
        <v>8866000</v>
      </c>
      <c r="N7516" s="13">
        <v>0.97670473880568298</v>
      </c>
      <c r="O7516" s="14" t="s">
        <v>537</v>
      </c>
      <c r="P7516" s="14">
        <v>0.30965772335130759</v>
      </c>
      <c r="Q7516" s="5" t="s">
        <v>543</v>
      </c>
      <c r="XEE7516" s="3">
        <v>0.30965772335130798</v>
      </c>
      <c r="XEF7516" s="4">
        <v>0.31704333054630002</v>
      </c>
      <c r="XEG7516" s="2" t="s">
        <v>13</v>
      </c>
      <c r="XEH7516" s="1">
        <v>7</v>
      </c>
    </row>
    <row r="7517" spans="1:17 16359:16362" ht="45" hidden="1" x14ac:dyDescent="0.25">
      <c r="A7517" s="6">
        <v>91</v>
      </c>
      <c r="B7517" s="7" t="s">
        <v>530</v>
      </c>
      <c r="C7517" s="7" t="s">
        <v>268</v>
      </c>
      <c r="D7517" s="7" t="s">
        <v>357</v>
      </c>
      <c r="E7517" s="7" t="s">
        <v>356</v>
      </c>
      <c r="F7517" s="5"/>
      <c r="G7517" s="11">
        <v>544816600</v>
      </c>
      <c r="H7517" s="11">
        <f t="shared" si="117"/>
        <v>535950600</v>
      </c>
      <c r="I7517" s="11">
        <v>3825645</v>
      </c>
      <c r="J7517" s="11">
        <v>532124955</v>
      </c>
      <c r="K7517" s="11">
        <v>168706668</v>
      </c>
      <c r="L7517" s="11">
        <v>168706668</v>
      </c>
      <c r="M7517" s="11">
        <v>8866000</v>
      </c>
      <c r="N7517" s="13">
        <v>0.97670473880568298</v>
      </c>
      <c r="O7517" s="14" t="s">
        <v>537</v>
      </c>
      <c r="P7517" s="14">
        <v>0.30965772335130759</v>
      </c>
      <c r="Q7517" s="5" t="s">
        <v>543</v>
      </c>
      <c r="XEE7517" s="3">
        <v>0.30965772335130798</v>
      </c>
      <c r="XEF7517" s="4">
        <v>0.31704333054630002</v>
      </c>
      <c r="XEG7517" s="2" t="s">
        <v>13</v>
      </c>
      <c r="XEH7517" s="1">
        <v>7</v>
      </c>
    </row>
    <row r="7518" spans="1:17 16359:16362" hidden="1" x14ac:dyDescent="0.25">
      <c r="A7518" s="6">
        <v>91</v>
      </c>
      <c r="B7518" s="7" t="s">
        <v>530</v>
      </c>
      <c r="C7518" s="7" t="s">
        <v>268</v>
      </c>
      <c r="D7518" s="7" t="s">
        <v>357</v>
      </c>
      <c r="E7518" s="7" t="s">
        <v>256</v>
      </c>
      <c r="F7518" s="6">
        <v>16</v>
      </c>
      <c r="G7518" s="11">
        <v>544816600</v>
      </c>
      <c r="H7518" s="11">
        <f t="shared" si="117"/>
        <v>535950600</v>
      </c>
      <c r="I7518" s="11">
        <v>3825645</v>
      </c>
      <c r="J7518" s="11">
        <v>532124955</v>
      </c>
      <c r="K7518" s="11">
        <v>168706668</v>
      </c>
      <c r="L7518" s="11">
        <v>168706668</v>
      </c>
      <c r="M7518" s="11">
        <v>8866000</v>
      </c>
      <c r="N7518" s="13">
        <v>0.97670473880568298</v>
      </c>
      <c r="O7518" s="14" t="s">
        <v>537</v>
      </c>
      <c r="P7518" s="14">
        <v>0.30965772335130759</v>
      </c>
      <c r="Q7518" s="5" t="s">
        <v>543</v>
      </c>
      <c r="XEE7518" s="3">
        <v>0.30965772335130798</v>
      </c>
      <c r="XEF7518" s="4">
        <v>0.31704333054630002</v>
      </c>
      <c r="XEG7518" s="2" t="s">
        <v>13</v>
      </c>
      <c r="XEH7518" s="1">
        <v>7</v>
      </c>
    </row>
    <row r="7519" spans="1:17 16359:16362" ht="45" hidden="1" x14ac:dyDescent="0.25">
      <c r="A7519" s="6">
        <v>91</v>
      </c>
      <c r="B7519" s="7" t="s">
        <v>530</v>
      </c>
      <c r="C7519" s="7" t="s">
        <v>270</v>
      </c>
      <c r="D7519" s="7" t="s">
        <v>358</v>
      </c>
      <c r="E7519" s="7" t="s">
        <v>279</v>
      </c>
      <c r="F7519" s="5"/>
      <c r="G7519" s="11">
        <v>31526000</v>
      </c>
      <c r="H7519" s="11">
        <f t="shared" si="117"/>
        <v>28660000</v>
      </c>
      <c r="I7519" s="11">
        <v>0</v>
      </c>
      <c r="J7519" s="11">
        <v>28660000</v>
      </c>
      <c r="K7519" s="11">
        <v>16145133</v>
      </c>
      <c r="L7519" s="11">
        <v>16145133</v>
      </c>
      <c r="M7519" s="11">
        <v>2866000</v>
      </c>
      <c r="N7519" s="13">
        <v>0.90909090909090895</v>
      </c>
      <c r="O7519" s="14" t="s">
        <v>539</v>
      </c>
      <c r="P7519" s="14">
        <v>0.51212120154792873</v>
      </c>
      <c r="Q7519" s="5" t="s">
        <v>543</v>
      </c>
      <c r="XEE7519" s="3">
        <v>0.51212120154792895</v>
      </c>
      <c r="XEF7519" s="4">
        <v>0.56333332170272199</v>
      </c>
      <c r="XEG7519" s="2" t="s">
        <v>29</v>
      </c>
      <c r="XEH7519" s="1">
        <v>7</v>
      </c>
    </row>
    <row r="7520" spans="1:17 16359:16362" hidden="1" x14ac:dyDescent="0.25">
      <c r="A7520" s="6">
        <v>91</v>
      </c>
      <c r="B7520" s="7" t="s">
        <v>530</v>
      </c>
      <c r="C7520" s="7" t="s">
        <v>270</v>
      </c>
      <c r="D7520" s="7" t="s">
        <v>358</v>
      </c>
      <c r="E7520" s="7" t="s">
        <v>256</v>
      </c>
      <c r="F7520" s="6">
        <v>16</v>
      </c>
      <c r="G7520" s="11">
        <v>31526000</v>
      </c>
      <c r="H7520" s="11">
        <f t="shared" si="117"/>
        <v>28660000</v>
      </c>
      <c r="I7520" s="11">
        <v>0</v>
      </c>
      <c r="J7520" s="11">
        <v>28660000</v>
      </c>
      <c r="K7520" s="11">
        <v>16145133</v>
      </c>
      <c r="L7520" s="11">
        <v>16145133</v>
      </c>
      <c r="M7520" s="11">
        <v>2866000</v>
      </c>
      <c r="N7520" s="13">
        <v>0.90909090909090895</v>
      </c>
      <c r="O7520" s="14" t="s">
        <v>539</v>
      </c>
      <c r="P7520" s="14">
        <v>0.51212120154792873</v>
      </c>
      <c r="Q7520" s="5" t="s">
        <v>543</v>
      </c>
      <c r="XEE7520" s="3">
        <v>0.51212120154792895</v>
      </c>
      <c r="XEF7520" s="4">
        <v>0.56333332170272199</v>
      </c>
      <c r="XEG7520" s="2" t="s">
        <v>29</v>
      </c>
      <c r="XEH7520" s="1">
        <v>7</v>
      </c>
    </row>
    <row r="7521" spans="1:17 16359:16362" ht="45" hidden="1" x14ac:dyDescent="0.25">
      <c r="A7521" s="6">
        <v>91</v>
      </c>
      <c r="B7521" s="7" t="s">
        <v>530</v>
      </c>
      <c r="C7521" s="7" t="s">
        <v>270</v>
      </c>
      <c r="D7521" s="7" t="s">
        <v>359</v>
      </c>
      <c r="E7521" s="7" t="s">
        <v>360</v>
      </c>
      <c r="F7521" s="5"/>
      <c r="G7521" s="11">
        <v>12000000</v>
      </c>
      <c r="H7521" s="11">
        <f t="shared" si="117"/>
        <v>6000000</v>
      </c>
      <c r="I7521" s="11">
        <v>3825645</v>
      </c>
      <c r="J7521" s="11">
        <v>2174355</v>
      </c>
      <c r="K7521" s="11">
        <v>2174355</v>
      </c>
      <c r="L7521" s="11">
        <v>2174355</v>
      </c>
      <c r="M7521" s="11">
        <v>6000000</v>
      </c>
      <c r="N7521" s="13">
        <v>0.18119625</v>
      </c>
      <c r="O7521" s="14" t="s">
        <v>535</v>
      </c>
      <c r="P7521" s="14">
        <v>0.18119625</v>
      </c>
      <c r="Q7521" s="5" t="s">
        <v>543</v>
      </c>
      <c r="XEE7521" s="3">
        <v>0.18119625</v>
      </c>
      <c r="XEF7521" s="4">
        <v>1</v>
      </c>
      <c r="XEG7521" s="2" t="s">
        <v>29</v>
      </c>
      <c r="XEH7521" s="1">
        <v>7</v>
      </c>
    </row>
    <row r="7522" spans="1:17 16359:16362" hidden="1" x14ac:dyDescent="0.25">
      <c r="A7522" s="6">
        <v>91</v>
      </c>
      <c r="B7522" s="7" t="s">
        <v>530</v>
      </c>
      <c r="C7522" s="7" t="s">
        <v>270</v>
      </c>
      <c r="D7522" s="7" t="s">
        <v>359</v>
      </c>
      <c r="E7522" s="7" t="s">
        <v>256</v>
      </c>
      <c r="F7522" s="6">
        <v>16</v>
      </c>
      <c r="G7522" s="11">
        <v>12000000</v>
      </c>
      <c r="H7522" s="11">
        <f t="shared" si="117"/>
        <v>6000000</v>
      </c>
      <c r="I7522" s="11">
        <v>3825645</v>
      </c>
      <c r="J7522" s="11">
        <v>2174355</v>
      </c>
      <c r="K7522" s="11">
        <v>2174355</v>
      </c>
      <c r="L7522" s="11">
        <v>2174355</v>
      </c>
      <c r="M7522" s="11">
        <v>6000000</v>
      </c>
      <c r="N7522" s="13">
        <v>0.18119625</v>
      </c>
      <c r="O7522" s="14" t="s">
        <v>535</v>
      </c>
      <c r="P7522" s="14">
        <v>0.18119625</v>
      </c>
      <c r="Q7522" s="5" t="s">
        <v>543</v>
      </c>
      <c r="XEE7522" s="3">
        <v>0.18119625</v>
      </c>
      <c r="XEF7522" s="4">
        <v>1</v>
      </c>
      <c r="XEG7522" s="2" t="s">
        <v>29</v>
      </c>
      <c r="XEH7522" s="1">
        <v>7</v>
      </c>
    </row>
    <row r="7523" spans="1:17 16359:16362" hidden="1" x14ac:dyDescent="0.25">
      <c r="A7523" s="6">
        <v>91</v>
      </c>
      <c r="B7523" s="7" t="s">
        <v>530</v>
      </c>
      <c r="C7523" s="7" t="s">
        <v>270</v>
      </c>
      <c r="D7523" s="7" t="s">
        <v>361</v>
      </c>
      <c r="E7523" s="7" t="s">
        <v>362</v>
      </c>
      <c r="F7523" s="5"/>
      <c r="G7523" s="11">
        <v>292034400</v>
      </c>
      <c r="H7523" s="11">
        <f t="shared" si="117"/>
        <v>292034400</v>
      </c>
      <c r="I7523" s="11">
        <v>0</v>
      </c>
      <c r="J7523" s="11">
        <v>292034400</v>
      </c>
      <c r="K7523" s="11">
        <v>87610320</v>
      </c>
      <c r="L7523" s="11">
        <v>87610320</v>
      </c>
      <c r="M7523" s="11">
        <v>0</v>
      </c>
      <c r="N7523" s="13">
        <v>1</v>
      </c>
      <c r="O7523" s="14" t="s">
        <v>537</v>
      </c>
      <c r="P7523" s="14">
        <v>0.3</v>
      </c>
      <c r="Q7523" s="5" t="s">
        <v>543</v>
      </c>
      <c r="XEE7523" s="3">
        <v>0.3</v>
      </c>
      <c r="XEF7523" s="4">
        <v>0.3</v>
      </c>
      <c r="XEG7523" s="2" t="s">
        <v>29</v>
      </c>
      <c r="XEH7523" s="1">
        <v>7</v>
      </c>
    </row>
    <row r="7524" spans="1:17 16359:16362" hidden="1" x14ac:dyDescent="0.25">
      <c r="A7524" s="6">
        <v>91</v>
      </c>
      <c r="B7524" s="7" t="s">
        <v>530</v>
      </c>
      <c r="C7524" s="7" t="s">
        <v>270</v>
      </c>
      <c r="D7524" s="7" t="s">
        <v>361</v>
      </c>
      <c r="E7524" s="7" t="s">
        <v>256</v>
      </c>
      <c r="F7524" s="6">
        <v>16</v>
      </c>
      <c r="G7524" s="11">
        <v>292034400</v>
      </c>
      <c r="H7524" s="11">
        <f t="shared" si="117"/>
        <v>292034400</v>
      </c>
      <c r="I7524" s="11">
        <v>0</v>
      </c>
      <c r="J7524" s="11">
        <v>292034400</v>
      </c>
      <c r="K7524" s="11">
        <v>87610320</v>
      </c>
      <c r="L7524" s="11">
        <v>87610320</v>
      </c>
      <c r="M7524" s="11">
        <v>0</v>
      </c>
      <c r="N7524" s="13">
        <v>1</v>
      </c>
      <c r="O7524" s="14" t="s">
        <v>537</v>
      </c>
      <c r="P7524" s="14">
        <v>0.3</v>
      </c>
      <c r="Q7524" s="5" t="s">
        <v>543</v>
      </c>
      <c r="XEE7524" s="3">
        <v>0.3</v>
      </c>
      <c r="XEF7524" s="4">
        <v>0.3</v>
      </c>
      <c r="XEG7524" s="2" t="s">
        <v>29</v>
      </c>
      <c r="XEH7524" s="1">
        <v>7</v>
      </c>
    </row>
    <row r="7525" spans="1:17 16359:16362" hidden="1" x14ac:dyDescent="0.25">
      <c r="A7525" s="6">
        <v>91</v>
      </c>
      <c r="B7525" s="7" t="s">
        <v>530</v>
      </c>
      <c r="C7525" s="7" t="s">
        <v>270</v>
      </c>
      <c r="D7525" s="7" t="s">
        <v>363</v>
      </c>
      <c r="E7525" s="7" t="s">
        <v>364</v>
      </c>
      <c r="F7525" s="5"/>
      <c r="G7525" s="11">
        <v>209256200</v>
      </c>
      <c r="H7525" s="11">
        <f t="shared" si="117"/>
        <v>209256200</v>
      </c>
      <c r="I7525" s="11">
        <v>0</v>
      </c>
      <c r="J7525" s="11">
        <v>209256200</v>
      </c>
      <c r="K7525" s="11">
        <v>62776860</v>
      </c>
      <c r="L7525" s="11">
        <v>62776860</v>
      </c>
      <c r="M7525" s="11">
        <v>0</v>
      </c>
      <c r="N7525" s="13">
        <v>1</v>
      </c>
      <c r="O7525" s="14" t="s">
        <v>537</v>
      </c>
      <c r="P7525" s="14">
        <v>0.3</v>
      </c>
      <c r="Q7525" s="5" t="s">
        <v>543</v>
      </c>
      <c r="XEE7525" s="3">
        <v>0.3</v>
      </c>
      <c r="XEF7525" s="4">
        <v>0.3</v>
      </c>
      <c r="XEG7525" s="2" t="s">
        <v>29</v>
      </c>
      <c r="XEH7525" s="1">
        <v>7</v>
      </c>
    </row>
    <row r="7526" spans="1:17 16359:16362" hidden="1" x14ac:dyDescent="0.25">
      <c r="A7526" s="6">
        <v>91</v>
      </c>
      <c r="B7526" s="7" t="s">
        <v>530</v>
      </c>
      <c r="C7526" s="7" t="s">
        <v>270</v>
      </c>
      <c r="D7526" s="7" t="s">
        <v>363</v>
      </c>
      <c r="E7526" s="7" t="s">
        <v>256</v>
      </c>
      <c r="F7526" s="6">
        <v>16</v>
      </c>
      <c r="G7526" s="11">
        <v>209256200</v>
      </c>
      <c r="H7526" s="11">
        <f t="shared" si="117"/>
        <v>209256200</v>
      </c>
      <c r="I7526" s="11">
        <v>0</v>
      </c>
      <c r="J7526" s="11">
        <v>209256200</v>
      </c>
      <c r="K7526" s="11">
        <v>62776860</v>
      </c>
      <c r="L7526" s="11">
        <v>62776860</v>
      </c>
      <c r="M7526" s="11">
        <v>0</v>
      </c>
      <c r="N7526" s="13">
        <v>1</v>
      </c>
      <c r="O7526" s="14" t="s">
        <v>537</v>
      </c>
      <c r="P7526" s="14">
        <v>0.3</v>
      </c>
      <c r="Q7526" s="5" t="s">
        <v>543</v>
      </c>
      <c r="XEE7526" s="3">
        <v>0.3</v>
      </c>
      <c r="XEF7526" s="4">
        <v>0.3</v>
      </c>
      <c r="XEG7526" s="2" t="s">
        <v>29</v>
      </c>
      <c r="XEH7526" s="1">
        <v>7</v>
      </c>
    </row>
    <row r="7527" spans="1:17 16359:16362" ht="60" hidden="1" x14ac:dyDescent="0.25">
      <c r="A7527" s="6">
        <v>91</v>
      </c>
      <c r="B7527" s="7" t="s">
        <v>530</v>
      </c>
      <c r="C7527" s="7" t="s">
        <v>265</v>
      </c>
      <c r="D7527" s="7" t="s">
        <v>367</v>
      </c>
      <c r="E7527" s="7" t="s">
        <v>368</v>
      </c>
      <c r="F7527" s="5"/>
      <c r="G7527" s="11">
        <v>2158850758</v>
      </c>
      <c r="H7527" s="11">
        <f t="shared" si="117"/>
        <v>2150503595</v>
      </c>
      <c r="I7527" s="11">
        <v>52837730</v>
      </c>
      <c r="J7527" s="11">
        <v>2097665865</v>
      </c>
      <c r="K7527" s="11">
        <v>752967000.00999999</v>
      </c>
      <c r="L7527" s="11">
        <v>752967000.00999999</v>
      </c>
      <c r="M7527" s="11">
        <v>8347163</v>
      </c>
      <c r="N7527" s="13">
        <v>0.97165858141269401</v>
      </c>
      <c r="O7527" s="14" t="s">
        <v>537</v>
      </c>
      <c r="P7527" s="14">
        <v>0.34878140474497776</v>
      </c>
      <c r="Q7527" s="5" t="s">
        <v>543</v>
      </c>
      <c r="XEE7527" s="3">
        <v>0.34878140474497799</v>
      </c>
      <c r="XEF7527" s="4">
        <v>0.35895468986429802</v>
      </c>
      <c r="XEG7527" s="2" t="s">
        <v>13</v>
      </c>
      <c r="XEH7527" s="1">
        <v>7</v>
      </c>
    </row>
    <row r="7528" spans="1:17 16359:16362" hidden="1" x14ac:dyDescent="0.25">
      <c r="A7528" s="6">
        <v>91</v>
      </c>
      <c r="B7528" s="7" t="s">
        <v>530</v>
      </c>
      <c r="C7528" s="7" t="s">
        <v>265</v>
      </c>
      <c r="D7528" s="7" t="s">
        <v>367</v>
      </c>
      <c r="E7528" s="7" t="s">
        <v>255</v>
      </c>
      <c r="F7528" s="6">
        <v>11</v>
      </c>
      <c r="G7528" s="11">
        <v>1485688602</v>
      </c>
      <c r="H7528" s="11">
        <f t="shared" si="117"/>
        <v>1481356435</v>
      </c>
      <c r="I7528" s="11">
        <v>11122715</v>
      </c>
      <c r="J7528" s="11">
        <v>1470233720</v>
      </c>
      <c r="K7528" s="11">
        <v>442376019.00999999</v>
      </c>
      <c r="L7528" s="11">
        <v>442376019.00999999</v>
      </c>
      <c r="M7528" s="11">
        <v>4332167</v>
      </c>
      <c r="N7528" s="13">
        <v>0.98959749574763201</v>
      </c>
      <c r="O7528" s="14" t="s">
        <v>537</v>
      </c>
      <c r="P7528" s="14">
        <v>0.29775823709927068</v>
      </c>
      <c r="Q7528" s="5" t="s">
        <v>543</v>
      </c>
      <c r="XEE7528" s="3">
        <v>0.29775823709927102</v>
      </c>
      <c r="XEF7528" s="4">
        <v>0.30088822817232103</v>
      </c>
      <c r="XEG7528" s="2" t="s">
        <v>13</v>
      </c>
      <c r="XEH7528" s="1">
        <v>7</v>
      </c>
    </row>
    <row r="7529" spans="1:17 16359:16362" hidden="1" x14ac:dyDescent="0.25">
      <c r="A7529" s="6">
        <v>91</v>
      </c>
      <c r="B7529" s="7" t="s">
        <v>530</v>
      </c>
      <c r="C7529" s="7" t="s">
        <v>265</v>
      </c>
      <c r="D7529" s="7" t="s">
        <v>367</v>
      </c>
      <c r="E7529" s="7" t="s">
        <v>256</v>
      </c>
      <c r="F7529" s="6">
        <v>16</v>
      </c>
      <c r="G7529" s="11">
        <v>673162156</v>
      </c>
      <c r="H7529" s="11">
        <f t="shared" si="117"/>
        <v>669147160</v>
      </c>
      <c r="I7529" s="11">
        <v>41715015</v>
      </c>
      <c r="J7529" s="11">
        <v>627432145</v>
      </c>
      <c r="K7529" s="11">
        <v>310590981</v>
      </c>
      <c r="L7529" s="11">
        <v>310590981</v>
      </c>
      <c r="M7529" s="11">
        <v>4014996</v>
      </c>
      <c r="N7529" s="13">
        <v>0.93206687186378301</v>
      </c>
      <c r="O7529" s="14" t="s">
        <v>537</v>
      </c>
      <c r="P7529" s="14">
        <v>0.46139103072217269</v>
      </c>
      <c r="Q7529" s="5" t="s">
        <v>543</v>
      </c>
      <c r="XEE7529" s="3">
        <v>0.46139103072217302</v>
      </c>
      <c r="XEF7529" s="4">
        <v>0.49501923590478503</v>
      </c>
      <c r="XEG7529" s="2" t="s">
        <v>13</v>
      </c>
      <c r="XEH7529" s="1">
        <v>7</v>
      </c>
    </row>
    <row r="7530" spans="1:17 16359:16362" ht="60" hidden="1" x14ac:dyDescent="0.25">
      <c r="A7530" s="6">
        <v>91</v>
      </c>
      <c r="B7530" s="7" t="s">
        <v>530</v>
      </c>
      <c r="C7530" s="7" t="s">
        <v>268</v>
      </c>
      <c r="D7530" s="7" t="s">
        <v>369</v>
      </c>
      <c r="E7530" s="7" t="s">
        <v>368</v>
      </c>
      <c r="F7530" s="5"/>
      <c r="G7530" s="11">
        <v>2158850758</v>
      </c>
      <c r="H7530" s="11">
        <f t="shared" si="117"/>
        <v>2150503595</v>
      </c>
      <c r="I7530" s="11">
        <v>52837730</v>
      </c>
      <c r="J7530" s="11">
        <v>2097665865</v>
      </c>
      <c r="K7530" s="11">
        <v>752967000.00999999</v>
      </c>
      <c r="L7530" s="11">
        <v>752967000.00999999</v>
      </c>
      <c r="M7530" s="11">
        <v>8347163</v>
      </c>
      <c r="N7530" s="13">
        <v>0.97165858141269401</v>
      </c>
      <c r="O7530" s="14" t="s">
        <v>537</v>
      </c>
      <c r="P7530" s="14">
        <v>0.34878140474497776</v>
      </c>
      <c r="Q7530" s="5" t="s">
        <v>543</v>
      </c>
      <c r="XEE7530" s="3">
        <v>0.34878140474497799</v>
      </c>
      <c r="XEF7530" s="4">
        <v>0.35895468986429802</v>
      </c>
      <c r="XEG7530" s="2" t="s">
        <v>13</v>
      </c>
      <c r="XEH7530" s="1">
        <v>7</v>
      </c>
    </row>
    <row r="7531" spans="1:17 16359:16362" hidden="1" x14ac:dyDescent="0.25">
      <c r="A7531" s="6">
        <v>91</v>
      </c>
      <c r="B7531" s="7" t="s">
        <v>530</v>
      </c>
      <c r="C7531" s="7" t="s">
        <v>268</v>
      </c>
      <c r="D7531" s="7" t="s">
        <v>369</v>
      </c>
      <c r="E7531" s="7" t="s">
        <v>255</v>
      </c>
      <c r="F7531" s="6">
        <v>11</v>
      </c>
      <c r="G7531" s="11">
        <v>1485688602</v>
      </c>
      <c r="H7531" s="11">
        <f t="shared" si="117"/>
        <v>1481356435</v>
      </c>
      <c r="I7531" s="11">
        <v>11122715</v>
      </c>
      <c r="J7531" s="11">
        <v>1470233720</v>
      </c>
      <c r="K7531" s="11">
        <v>442376019.00999999</v>
      </c>
      <c r="L7531" s="11">
        <v>442376019.00999999</v>
      </c>
      <c r="M7531" s="11">
        <v>4332167</v>
      </c>
      <c r="N7531" s="13">
        <v>0.98959749574763201</v>
      </c>
      <c r="O7531" s="14" t="s">
        <v>537</v>
      </c>
      <c r="P7531" s="14">
        <v>0.29775823709927068</v>
      </c>
      <c r="Q7531" s="5" t="s">
        <v>543</v>
      </c>
      <c r="XEE7531" s="3">
        <v>0.29775823709927102</v>
      </c>
      <c r="XEF7531" s="4">
        <v>0.30088822817232103</v>
      </c>
      <c r="XEG7531" s="2" t="s">
        <v>13</v>
      </c>
      <c r="XEH7531" s="1">
        <v>7</v>
      </c>
    </row>
    <row r="7532" spans="1:17 16359:16362" hidden="1" x14ac:dyDescent="0.25">
      <c r="A7532" s="6">
        <v>91</v>
      </c>
      <c r="B7532" s="7" t="s">
        <v>530</v>
      </c>
      <c r="C7532" s="7" t="s">
        <v>268</v>
      </c>
      <c r="D7532" s="7" t="s">
        <v>369</v>
      </c>
      <c r="E7532" s="7" t="s">
        <v>256</v>
      </c>
      <c r="F7532" s="6">
        <v>16</v>
      </c>
      <c r="G7532" s="11">
        <v>673162156</v>
      </c>
      <c r="H7532" s="11">
        <f t="shared" si="117"/>
        <v>669147160</v>
      </c>
      <c r="I7532" s="11">
        <v>41715015</v>
      </c>
      <c r="J7532" s="11">
        <v>627432145</v>
      </c>
      <c r="K7532" s="11">
        <v>310590981</v>
      </c>
      <c r="L7532" s="11">
        <v>310590981</v>
      </c>
      <c r="M7532" s="11">
        <v>4014996</v>
      </c>
      <c r="N7532" s="13">
        <v>0.93206687186378301</v>
      </c>
      <c r="O7532" s="14" t="s">
        <v>537</v>
      </c>
      <c r="P7532" s="14">
        <v>0.46139103072217269</v>
      </c>
      <c r="Q7532" s="5" t="s">
        <v>543</v>
      </c>
      <c r="XEE7532" s="3">
        <v>0.46139103072217302</v>
      </c>
      <c r="XEF7532" s="4">
        <v>0.49501923590478503</v>
      </c>
      <c r="XEG7532" s="2" t="s">
        <v>13</v>
      </c>
      <c r="XEH7532" s="1">
        <v>7</v>
      </c>
    </row>
    <row r="7533" spans="1:17 16359:16362" hidden="1" x14ac:dyDescent="0.25">
      <c r="A7533" s="6">
        <v>91</v>
      </c>
      <c r="B7533" s="7" t="s">
        <v>530</v>
      </c>
      <c r="C7533" s="7" t="s">
        <v>270</v>
      </c>
      <c r="D7533" s="7" t="s">
        <v>374</v>
      </c>
      <c r="E7533" s="7" t="s">
        <v>375</v>
      </c>
      <c r="F7533" s="5"/>
      <c r="G7533" s="11">
        <v>609438253</v>
      </c>
      <c r="H7533" s="11">
        <f t="shared" si="117"/>
        <v>609438253</v>
      </c>
      <c r="I7533" s="11">
        <v>36822634</v>
      </c>
      <c r="J7533" s="11">
        <v>572615619</v>
      </c>
      <c r="K7533" s="11">
        <v>267578813</v>
      </c>
      <c r="L7533" s="11">
        <v>267578813</v>
      </c>
      <c r="M7533" s="11">
        <v>0</v>
      </c>
      <c r="N7533" s="13">
        <v>0.93957938508333205</v>
      </c>
      <c r="O7533" s="14" t="s">
        <v>537</v>
      </c>
      <c r="P7533" s="14">
        <v>0.43905811898551761</v>
      </c>
      <c r="Q7533" s="5" t="s">
        <v>543</v>
      </c>
      <c r="XEE7533" s="3">
        <v>0.439058118985518</v>
      </c>
      <c r="XEF7533" s="4">
        <v>0.46729220112314102</v>
      </c>
      <c r="XEG7533" s="2" t="s">
        <v>29</v>
      </c>
      <c r="XEH7533" s="1">
        <v>7</v>
      </c>
    </row>
    <row r="7534" spans="1:17 16359:16362" hidden="1" x14ac:dyDescent="0.25">
      <c r="A7534" s="6">
        <v>91</v>
      </c>
      <c r="B7534" s="7" t="s">
        <v>530</v>
      </c>
      <c r="C7534" s="7" t="s">
        <v>270</v>
      </c>
      <c r="D7534" s="7" t="s">
        <v>374</v>
      </c>
      <c r="E7534" s="7" t="s">
        <v>256</v>
      </c>
      <c r="F7534" s="6">
        <v>16</v>
      </c>
      <c r="G7534" s="11">
        <v>609438253</v>
      </c>
      <c r="H7534" s="11">
        <f t="shared" si="117"/>
        <v>609438253</v>
      </c>
      <c r="I7534" s="11">
        <v>36822634</v>
      </c>
      <c r="J7534" s="11">
        <v>572615619</v>
      </c>
      <c r="K7534" s="11">
        <v>267578813</v>
      </c>
      <c r="L7534" s="11">
        <v>267578813</v>
      </c>
      <c r="M7534" s="11">
        <v>0</v>
      </c>
      <c r="N7534" s="13">
        <v>0.93957938508333205</v>
      </c>
      <c r="O7534" s="14" t="s">
        <v>537</v>
      </c>
      <c r="P7534" s="14">
        <v>0.43905811898551761</v>
      </c>
      <c r="Q7534" s="5" t="s">
        <v>543</v>
      </c>
      <c r="XEE7534" s="3">
        <v>0.439058118985518</v>
      </c>
      <c r="XEF7534" s="4">
        <v>0.46729220112314102</v>
      </c>
      <c r="XEG7534" s="2" t="s">
        <v>29</v>
      </c>
      <c r="XEH7534" s="1">
        <v>7</v>
      </c>
    </row>
    <row r="7535" spans="1:17 16359:16362" ht="30" hidden="1" x14ac:dyDescent="0.25">
      <c r="A7535" s="6">
        <v>91</v>
      </c>
      <c r="B7535" s="7" t="s">
        <v>530</v>
      </c>
      <c r="C7535" s="7" t="s">
        <v>270</v>
      </c>
      <c r="D7535" s="7" t="s">
        <v>378</v>
      </c>
      <c r="E7535" s="7" t="s">
        <v>379</v>
      </c>
      <c r="F7535" s="5"/>
      <c r="G7535" s="11">
        <v>705785970</v>
      </c>
      <c r="H7535" s="11">
        <f t="shared" si="117"/>
        <v>705785970</v>
      </c>
      <c r="I7535" s="11">
        <v>10628449</v>
      </c>
      <c r="J7535" s="11">
        <v>695157521</v>
      </c>
      <c r="K7535" s="11">
        <v>59937752</v>
      </c>
      <c r="L7535" s="11">
        <v>59937752</v>
      </c>
      <c r="M7535" s="11">
        <v>0</v>
      </c>
      <c r="N7535" s="13">
        <v>0.98494097438632799</v>
      </c>
      <c r="O7535" s="14" t="s">
        <v>537</v>
      </c>
      <c r="P7535" s="14">
        <v>8.4923410988178183E-2</v>
      </c>
      <c r="Q7535" s="5" t="s">
        <v>543</v>
      </c>
      <c r="XEE7535" s="3">
        <v>8.4923410988178197E-2</v>
      </c>
      <c r="XEF7535" s="4">
        <v>8.6221827699969597E-2</v>
      </c>
      <c r="XEG7535" s="2" t="s">
        <v>29</v>
      </c>
      <c r="XEH7535" s="1">
        <v>7</v>
      </c>
    </row>
    <row r="7536" spans="1:17 16359:16362" hidden="1" x14ac:dyDescent="0.25">
      <c r="A7536" s="6">
        <v>91</v>
      </c>
      <c r="B7536" s="7" t="s">
        <v>530</v>
      </c>
      <c r="C7536" s="7" t="s">
        <v>270</v>
      </c>
      <c r="D7536" s="7" t="s">
        <v>378</v>
      </c>
      <c r="E7536" s="7" t="s">
        <v>255</v>
      </c>
      <c r="F7536" s="6">
        <v>11</v>
      </c>
      <c r="G7536" s="11">
        <v>705785970</v>
      </c>
      <c r="H7536" s="11">
        <f t="shared" si="117"/>
        <v>705785970</v>
      </c>
      <c r="I7536" s="11">
        <v>10628449</v>
      </c>
      <c r="J7536" s="11">
        <v>695157521</v>
      </c>
      <c r="K7536" s="11">
        <v>59937752</v>
      </c>
      <c r="L7536" s="11">
        <v>59937752</v>
      </c>
      <c r="M7536" s="11">
        <v>0</v>
      </c>
      <c r="N7536" s="13">
        <v>0.98494097438632799</v>
      </c>
      <c r="O7536" s="14" t="s">
        <v>537</v>
      </c>
      <c r="P7536" s="14">
        <v>8.4923410988178183E-2</v>
      </c>
      <c r="Q7536" s="5" t="s">
        <v>543</v>
      </c>
      <c r="XEE7536" s="3">
        <v>8.4923410988178197E-2</v>
      </c>
      <c r="XEF7536" s="4">
        <v>8.6221827699969597E-2</v>
      </c>
      <c r="XEG7536" s="2" t="s">
        <v>29</v>
      </c>
      <c r="XEH7536" s="1">
        <v>7</v>
      </c>
    </row>
    <row r="7537" spans="1:17 16359:16362" ht="45" hidden="1" x14ac:dyDescent="0.25">
      <c r="A7537" s="6">
        <v>91</v>
      </c>
      <c r="B7537" s="7" t="s">
        <v>530</v>
      </c>
      <c r="C7537" s="7" t="s">
        <v>270</v>
      </c>
      <c r="D7537" s="7" t="s">
        <v>386</v>
      </c>
      <c r="E7537" s="7" t="s">
        <v>279</v>
      </c>
      <c r="F7537" s="5"/>
      <c r="G7537" s="11">
        <v>779902632</v>
      </c>
      <c r="H7537" s="11">
        <f t="shared" si="117"/>
        <v>775570465</v>
      </c>
      <c r="I7537" s="11">
        <v>494266</v>
      </c>
      <c r="J7537" s="11">
        <v>775076199</v>
      </c>
      <c r="K7537" s="11">
        <v>382438267.00999999</v>
      </c>
      <c r="L7537" s="11">
        <v>382438267.00999999</v>
      </c>
      <c r="M7537" s="11">
        <v>4332167</v>
      </c>
      <c r="N7537" s="13">
        <v>0.99381149286851</v>
      </c>
      <c r="O7537" s="14" t="s">
        <v>537</v>
      </c>
      <c r="P7537" s="14">
        <v>0.49036668337593198</v>
      </c>
      <c r="Q7537" s="5" t="s">
        <v>543</v>
      </c>
      <c r="XEE7537" s="3">
        <v>0.49036668337593198</v>
      </c>
      <c r="XEF7537" s="4">
        <v>0.49342021791330998</v>
      </c>
      <c r="XEG7537" s="2" t="s">
        <v>29</v>
      </c>
      <c r="XEH7537" s="1">
        <v>7</v>
      </c>
    </row>
    <row r="7538" spans="1:17 16359:16362" hidden="1" x14ac:dyDescent="0.25">
      <c r="A7538" s="6">
        <v>91</v>
      </c>
      <c r="B7538" s="7" t="s">
        <v>530</v>
      </c>
      <c r="C7538" s="7" t="s">
        <v>270</v>
      </c>
      <c r="D7538" s="7" t="s">
        <v>386</v>
      </c>
      <c r="E7538" s="7" t="s">
        <v>255</v>
      </c>
      <c r="F7538" s="6">
        <v>11</v>
      </c>
      <c r="G7538" s="11">
        <v>779902632</v>
      </c>
      <c r="H7538" s="11">
        <f t="shared" si="117"/>
        <v>775570465</v>
      </c>
      <c r="I7538" s="11">
        <v>494266</v>
      </c>
      <c r="J7538" s="11">
        <v>775076199</v>
      </c>
      <c r="K7538" s="11">
        <v>382438267.00999999</v>
      </c>
      <c r="L7538" s="11">
        <v>382438267.00999999</v>
      </c>
      <c r="M7538" s="11">
        <v>4332167</v>
      </c>
      <c r="N7538" s="13">
        <v>0.99381149286851</v>
      </c>
      <c r="O7538" s="14" t="s">
        <v>537</v>
      </c>
      <c r="P7538" s="14">
        <v>0.49036668337593198</v>
      </c>
      <c r="Q7538" s="5" t="s">
        <v>543</v>
      </c>
      <c r="XEE7538" s="3">
        <v>0.49036668337593198</v>
      </c>
      <c r="XEF7538" s="4">
        <v>0.49342021791330998</v>
      </c>
      <c r="XEG7538" s="2" t="s">
        <v>29</v>
      </c>
      <c r="XEH7538" s="1">
        <v>7</v>
      </c>
    </row>
    <row r="7539" spans="1:17 16359:16362" ht="45" hidden="1" x14ac:dyDescent="0.25">
      <c r="A7539" s="6">
        <v>91</v>
      </c>
      <c r="B7539" s="7" t="s">
        <v>530</v>
      </c>
      <c r="C7539" s="7" t="s">
        <v>270</v>
      </c>
      <c r="D7539" s="7" t="s">
        <v>387</v>
      </c>
      <c r="E7539" s="7" t="s">
        <v>281</v>
      </c>
      <c r="F7539" s="5"/>
      <c r="G7539" s="11">
        <v>52762407</v>
      </c>
      <c r="H7539" s="11">
        <f t="shared" si="117"/>
        <v>52762407</v>
      </c>
      <c r="I7539" s="11">
        <v>4132381</v>
      </c>
      <c r="J7539" s="11">
        <v>48630026</v>
      </c>
      <c r="K7539" s="11">
        <v>36825668</v>
      </c>
      <c r="L7539" s="11">
        <v>36825668</v>
      </c>
      <c r="M7539" s="11">
        <v>0</v>
      </c>
      <c r="N7539" s="13">
        <v>0.921679444988171</v>
      </c>
      <c r="O7539" s="14" t="s">
        <v>537</v>
      </c>
      <c r="P7539" s="14">
        <v>0.6979527677727061</v>
      </c>
      <c r="Q7539" s="5" t="s">
        <v>546</v>
      </c>
      <c r="XEE7539" s="3">
        <v>0.69795276777270598</v>
      </c>
      <c r="XEF7539" s="4">
        <v>0.75726194347500497</v>
      </c>
      <c r="XEG7539" s="2" t="s">
        <v>29</v>
      </c>
      <c r="XEH7539" s="1">
        <v>7</v>
      </c>
    </row>
    <row r="7540" spans="1:17 16359:16362" hidden="1" x14ac:dyDescent="0.25">
      <c r="A7540" s="6">
        <v>91</v>
      </c>
      <c r="B7540" s="7" t="s">
        <v>530</v>
      </c>
      <c r="C7540" s="7" t="s">
        <v>270</v>
      </c>
      <c r="D7540" s="7" t="s">
        <v>387</v>
      </c>
      <c r="E7540" s="7" t="s">
        <v>256</v>
      </c>
      <c r="F7540" s="6">
        <v>16</v>
      </c>
      <c r="G7540" s="11">
        <v>52762407</v>
      </c>
      <c r="H7540" s="11">
        <f t="shared" si="117"/>
        <v>52762407</v>
      </c>
      <c r="I7540" s="11">
        <v>4132381</v>
      </c>
      <c r="J7540" s="11">
        <v>48630026</v>
      </c>
      <c r="K7540" s="11">
        <v>36825668</v>
      </c>
      <c r="L7540" s="11">
        <v>36825668</v>
      </c>
      <c r="M7540" s="11">
        <v>0</v>
      </c>
      <c r="N7540" s="13">
        <v>0.921679444988171</v>
      </c>
      <c r="O7540" s="14" t="s">
        <v>537</v>
      </c>
      <c r="P7540" s="14">
        <v>0.6979527677727061</v>
      </c>
      <c r="Q7540" s="5" t="s">
        <v>546</v>
      </c>
      <c r="XEE7540" s="3">
        <v>0.69795276777270598</v>
      </c>
      <c r="XEF7540" s="4">
        <v>0.75726194347500497</v>
      </c>
      <c r="XEG7540" s="2" t="s">
        <v>29</v>
      </c>
      <c r="XEH7540" s="1">
        <v>7</v>
      </c>
    </row>
    <row r="7541" spans="1:17 16359:16362" ht="60" hidden="1" x14ac:dyDescent="0.25">
      <c r="A7541" s="6">
        <v>91</v>
      </c>
      <c r="B7541" s="7" t="s">
        <v>530</v>
      </c>
      <c r="C7541" s="7" t="s">
        <v>270</v>
      </c>
      <c r="D7541" s="7" t="s">
        <v>388</v>
      </c>
      <c r="E7541" s="7" t="s">
        <v>389</v>
      </c>
      <c r="F7541" s="5"/>
      <c r="G7541" s="11">
        <v>10961496</v>
      </c>
      <c r="H7541" s="11">
        <f t="shared" si="117"/>
        <v>6946500</v>
      </c>
      <c r="I7541" s="11">
        <v>760000</v>
      </c>
      <c r="J7541" s="11">
        <v>6186500</v>
      </c>
      <c r="K7541" s="11">
        <v>6186500</v>
      </c>
      <c r="L7541" s="11">
        <v>6186500</v>
      </c>
      <c r="M7541" s="11">
        <v>4014996</v>
      </c>
      <c r="N7541" s="13">
        <v>0.56438464238822905</v>
      </c>
      <c r="O7541" s="14" t="s">
        <v>535</v>
      </c>
      <c r="P7541" s="14">
        <v>0.56438464238822872</v>
      </c>
      <c r="Q7541" s="5" t="s">
        <v>548</v>
      </c>
      <c r="XEE7541" s="3">
        <v>0.56438464238822905</v>
      </c>
      <c r="XEF7541" s="4">
        <v>1</v>
      </c>
      <c r="XEG7541" s="2" t="s">
        <v>29</v>
      </c>
      <c r="XEH7541" s="1">
        <v>7</v>
      </c>
    </row>
    <row r="7542" spans="1:17 16359:16362" hidden="1" x14ac:dyDescent="0.25">
      <c r="A7542" s="6">
        <v>91</v>
      </c>
      <c r="B7542" s="7" t="s">
        <v>530</v>
      </c>
      <c r="C7542" s="7" t="s">
        <v>270</v>
      </c>
      <c r="D7542" s="7" t="s">
        <v>388</v>
      </c>
      <c r="E7542" s="7" t="s">
        <v>256</v>
      </c>
      <c r="F7542" s="6">
        <v>16</v>
      </c>
      <c r="G7542" s="11">
        <v>10961496</v>
      </c>
      <c r="H7542" s="11">
        <f t="shared" si="117"/>
        <v>6946500</v>
      </c>
      <c r="I7542" s="11">
        <v>760000</v>
      </c>
      <c r="J7542" s="11">
        <v>6186500</v>
      </c>
      <c r="K7542" s="11">
        <v>6186500</v>
      </c>
      <c r="L7542" s="11">
        <v>6186500</v>
      </c>
      <c r="M7542" s="11">
        <v>4014996</v>
      </c>
      <c r="N7542" s="13">
        <v>0.56438464238822905</v>
      </c>
      <c r="O7542" s="14" t="s">
        <v>535</v>
      </c>
      <c r="P7542" s="14">
        <v>0.56438464238822872</v>
      </c>
      <c r="Q7542" s="5" t="s">
        <v>548</v>
      </c>
      <c r="XEE7542" s="3">
        <v>0.56438464238822905</v>
      </c>
      <c r="XEF7542" s="4">
        <v>1</v>
      </c>
      <c r="XEG7542" s="2" t="s">
        <v>29</v>
      </c>
      <c r="XEH7542" s="1">
        <v>7</v>
      </c>
    </row>
    <row r="7543" spans="1:17 16359:16362" ht="60" hidden="1" x14ac:dyDescent="0.25">
      <c r="A7543" s="6">
        <v>91</v>
      </c>
      <c r="B7543" s="7" t="s">
        <v>530</v>
      </c>
      <c r="C7543" s="7" t="s">
        <v>265</v>
      </c>
      <c r="D7543" s="7" t="s">
        <v>396</v>
      </c>
      <c r="E7543" s="7" t="s">
        <v>397</v>
      </c>
      <c r="F7543" s="5"/>
      <c r="G7543" s="11">
        <v>607963686</v>
      </c>
      <c r="H7543" s="11">
        <f t="shared" si="117"/>
        <v>607963686</v>
      </c>
      <c r="I7543" s="11">
        <v>1729536</v>
      </c>
      <c r="J7543" s="11">
        <v>606234150</v>
      </c>
      <c r="K7543" s="11">
        <v>365865914</v>
      </c>
      <c r="L7543" s="11">
        <v>365865914</v>
      </c>
      <c r="M7543" s="11">
        <v>0</v>
      </c>
      <c r="N7543" s="13">
        <v>0.99715519850966905</v>
      </c>
      <c r="O7543" s="14" t="s">
        <v>537</v>
      </c>
      <c r="P7543" s="14">
        <v>0.60178909106752143</v>
      </c>
      <c r="Q7543" s="5" t="s">
        <v>546</v>
      </c>
      <c r="XEE7543" s="3">
        <v>0.60178909106752099</v>
      </c>
      <c r="XEF7543" s="4">
        <v>0.60350594568121896</v>
      </c>
      <c r="XEG7543" s="2" t="s">
        <v>13</v>
      </c>
      <c r="XEH7543" s="1">
        <v>7</v>
      </c>
    </row>
    <row r="7544" spans="1:17 16359:16362" hidden="1" x14ac:dyDescent="0.25">
      <c r="A7544" s="6">
        <v>91</v>
      </c>
      <c r="B7544" s="7" t="s">
        <v>530</v>
      </c>
      <c r="C7544" s="7" t="s">
        <v>265</v>
      </c>
      <c r="D7544" s="7" t="s">
        <v>396</v>
      </c>
      <c r="E7544" s="7" t="s">
        <v>256</v>
      </c>
      <c r="F7544" s="6">
        <v>16</v>
      </c>
      <c r="G7544" s="11">
        <v>607963686</v>
      </c>
      <c r="H7544" s="11">
        <f t="shared" si="117"/>
        <v>607963686</v>
      </c>
      <c r="I7544" s="11">
        <v>1729536</v>
      </c>
      <c r="J7544" s="11">
        <v>606234150</v>
      </c>
      <c r="K7544" s="11">
        <v>365865914</v>
      </c>
      <c r="L7544" s="11">
        <v>365865914</v>
      </c>
      <c r="M7544" s="11">
        <v>0</v>
      </c>
      <c r="N7544" s="13">
        <v>0.99715519850966905</v>
      </c>
      <c r="O7544" s="14" t="s">
        <v>537</v>
      </c>
      <c r="P7544" s="14">
        <v>0.60178909106752143</v>
      </c>
      <c r="Q7544" s="5" t="s">
        <v>546</v>
      </c>
      <c r="XEE7544" s="3">
        <v>0.60178909106752099</v>
      </c>
      <c r="XEF7544" s="4">
        <v>0.60350594568121896</v>
      </c>
      <c r="XEG7544" s="2" t="s">
        <v>13</v>
      </c>
      <c r="XEH7544" s="1">
        <v>7</v>
      </c>
    </row>
    <row r="7545" spans="1:17 16359:16362" ht="60" hidden="1" x14ac:dyDescent="0.25">
      <c r="A7545" s="6">
        <v>91</v>
      </c>
      <c r="B7545" s="7" t="s">
        <v>530</v>
      </c>
      <c r="C7545" s="7" t="s">
        <v>268</v>
      </c>
      <c r="D7545" s="7" t="s">
        <v>398</v>
      </c>
      <c r="E7545" s="7" t="s">
        <v>397</v>
      </c>
      <c r="F7545" s="5"/>
      <c r="G7545" s="11">
        <v>607963686</v>
      </c>
      <c r="H7545" s="11">
        <f t="shared" si="117"/>
        <v>607963686</v>
      </c>
      <c r="I7545" s="11">
        <v>1729536</v>
      </c>
      <c r="J7545" s="11">
        <v>606234150</v>
      </c>
      <c r="K7545" s="11">
        <v>365865914</v>
      </c>
      <c r="L7545" s="11">
        <v>365865914</v>
      </c>
      <c r="M7545" s="11">
        <v>0</v>
      </c>
      <c r="N7545" s="13">
        <v>0.99715519850966905</v>
      </c>
      <c r="O7545" s="14" t="s">
        <v>537</v>
      </c>
      <c r="P7545" s="14">
        <v>0.60178909106752143</v>
      </c>
      <c r="Q7545" s="5" t="s">
        <v>546</v>
      </c>
      <c r="XEE7545" s="3">
        <v>0.60178909106752099</v>
      </c>
      <c r="XEF7545" s="4">
        <v>0.60350594568121896</v>
      </c>
      <c r="XEG7545" s="2" t="s">
        <v>13</v>
      </c>
      <c r="XEH7545" s="1">
        <v>7</v>
      </c>
    </row>
    <row r="7546" spans="1:17 16359:16362" hidden="1" x14ac:dyDescent="0.25">
      <c r="A7546" s="6">
        <v>91</v>
      </c>
      <c r="B7546" s="7" t="s">
        <v>530</v>
      </c>
      <c r="C7546" s="7" t="s">
        <v>268</v>
      </c>
      <c r="D7546" s="7" t="s">
        <v>398</v>
      </c>
      <c r="E7546" s="7" t="s">
        <v>256</v>
      </c>
      <c r="F7546" s="6">
        <v>16</v>
      </c>
      <c r="G7546" s="11">
        <v>607963686</v>
      </c>
      <c r="H7546" s="11">
        <f t="shared" si="117"/>
        <v>607963686</v>
      </c>
      <c r="I7546" s="11">
        <v>1729536</v>
      </c>
      <c r="J7546" s="11">
        <v>606234150</v>
      </c>
      <c r="K7546" s="11">
        <v>365865914</v>
      </c>
      <c r="L7546" s="11">
        <v>365865914</v>
      </c>
      <c r="M7546" s="11">
        <v>0</v>
      </c>
      <c r="N7546" s="13">
        <v>0.99715519850966905</v>
      </c>
      <c r="O7546" s="14" t="s">
        <v>537</v>
      </c>
      <c r="P7546" s="14">
        <v>0.60178909106752143</v>
      </c>
      <c r="Q7546" s="5" t="s">
        <v>546</v>
      </c>
      <c r="XEE7546" s="3">
        <v>0.60178909106752099</v>
      </c>
      <c r="XEF7546" s="4">
        <v>0.60350594568121896</v>
      </c>
      <c r="XEG7546" s="2" t="s">
        <v>13</v>
      </c>
      <c r="XEH7546" s="1">
        <v>7</v>
      </c>
    </row>
    <row r="7547" spans="1:17 16359:16362" ht="30" hidden="1" x14ac:dyDescent="0.25">
      <c r="A7547" s="6">
        <v>91</v>
      </c>
      <c r="B7547" s="7" t="s">
        <v>530</v>
      </c>
      <c r="C7547" s="7" t="s">
        <v>270</v>
      </c>
      <c r="D7547" s="7" t="s">
        <v>399</v>
      </c>
      <c r="E7547" s="7" t="s">
        <v>400</v>
      </c>
      <c r="F7547" s="5"/>
      <c r="G7547" s="11">
        <v>533844686</v>
      </c>
      <c r="H7547" s="11">
        <f t="shared" si="117"/>
        <v>533844686</v>
      </c>
      <c r="I7547" s="11">
        <v>0</v>
      </c>
      <c r="J7547" s="11">
        <v>533844686</v>
      </c>
      <c r="K7547" s="11">
        <v>327464636</v>
      </c>
      <c r="L7547" s="11">
        <v>327464636</v>
      </c>
      <c r="M7547" s="11">
        <v>0</v>
      </c>
      <c r="N7547" s="13">
        <v>1</v>
      </c>
      <c r="O7547" s="14" t="s">
        <v>537</v>
      </c>
      <c r="P7547" s="14">
        <v>0.61340806528136915</v>
      </c>
      <c r="Q7547" s="5" t="s">
        <v>546</v>
      </c>
      <c r="XEE7547" s="3">
        <v>0.61340806528136904</v>
      </c>
      <c r="XEF7547" s="4">
        <v>0.61340806528136904</v>
      </c>
      <c r="XEG7547" s="2" t="s">
        <v>29</v>
      </c>
      <c r="XEH7547" s="1">
        <v>7</v>
      </c>
    </row>
    <row r="7548" spans="1:17 16359:16362" hidden="1" x14ac:dyDescent="0.25">
      <c r="A7548" s="6">
        <v>91</v>
      </c>
      <c r="B7548" s="7" t="s">
        <v>530</v>
      </c>
      <c r="C7548" s="7" t="s">
        <v>270</v>
      </c>
      <c r="D7548" s="7" t="s">
        <v>399</v>
      </c>
      <c r="E7548" s="7" t="s">
        <v>256</v>
      </c>
      <c r="F7548" s="6">
        <v>16</v>
      </c>
      <c r="G7548" s="11">
        <v>533844686</v>
      </c>
      <c r="H7548" s="11">
        <f t="shared" si="117"/>
        <v>533844686</v>
      </c>
      <c r="I7548" s="11">
        <v>0</v>
      </c>
      <c r="J7548" s="11">
        <v>533844686</v>
      </c>
      <c r="K7548" s="11">
        <v>327464636</v>
      </c>
      <c r="L7548" s="11">
        <v>327464636</v>
      </c>
      <c r="M7548" s="11">
        <v>0</v>
      </c>
      <c r="N7548" s="13">
        <v>1</v>
      </c>
      <c r="O7548" s="14" t="s">
        <v>537</v>
      </c>
      <c r="P7548" s="14">
        <v>0.61340806528136915</v>
      </c>
      <c r="Q7548" s="5" t="s">
        <v>546</v>
      </c>
      <c r="XEE7548" s="3">
        <v>0.61340806528136904</v>
      </c>
      <c r="XEF7548" s="4">
        <v>0.61340806528136904</v>
      </c>
      <c r="XEG7548" s="2" t="s">
        <v>29</v>
      </c>
      <c r="XEH7548" s="1">
        <v>7</v>
      </c>
    </row>
    <row r="7549" spans="1:17 16359:16362" ht="45" hidden="1" x14ac:dyDescent="0.25">
      <c r="A7549" s="6">
        <v>91</v>
      </c>
      <c r="B7549" s="7" t="s">
        <v>530</v>
      </c>
      <c r="C7549" s="7" t="s">
        <v>270</v>
      </c>
      <c r="D7549" s="7" t="s">
        <v>401</v>
      </c>
      <c r="E7549" s="7" t="s">
        <v>279</v>
      </c>
      <c r="F7549" s="5"/>
      <c r="G7549" s="11">
        <v>65919000</v>
      </c>
      <c r="H7549" s="11">
        <f t="shared" si="117"/>
        <v>65919000</v>
      </c>
      <c r="I7549" s="11">
        <v>0</v>
      </c>
      <c r="J7549" s="11">
        <v>65919000</v>
      </c>
      <c r="K7549" s="11">
        <v>33010600</v>
      </c>
      <c r="L7549" s="11">
        <v>33010600</v>
      </c>
      <c r="M7549" s="11">
        <v>0</v>
      </c>
      <c r="N7549" s="13">
        <v>1</v>
      </c>
      <c r="O7549" s="14" t="s">
        <v>537</v>
      </c>
      <c r="P7549" s="14">
        <v>0.50077519379844959</v>
      </c>
      <c r="Q7549" s="5" t="s">
        <v>543</v>
      </c>
      <c r="XEE7549" s="3">
        <v>0.50077519379845004</v>
      </c>
      <c r="XEF7549" s="4">
        <v>0.50077519379845004</v>
      </c>
      <c r="XEG7549" s="2" t="s">
        <v>29</v>
      </c>
      <c r="XEH7549" s="1">
        <v>7</v>
      </c>
    </row>
    <row r="7550" spans="1:17 16359:16362" hidden="1" x14ac:dyDescent="0.25">
      <c r="A7550" s="6">
        <v>91</v>
      </c>
      <c r="B7550" s="7" t="s">
        <v>530</v>
      </c>
      <c r="C7550" s="7" t="s">
        <v>270</v>
      </c>
      <c r="D7550" s="7" t="s">
        <v>401</v>
      </c>
      <c r="E7550" s="7" t="s">
        <v>256</v>
      </c>
      <c r="F7550" s="6">
        <v>16</v>
      </c>
      <c r="G7550" s="11">
        <v>65919000</v>
      </c>
      <c r="H7550" s="11">
        <f t="shared" si="117"/>
        <v>65919000</v>
      </c>
      <c r="I7550" s="11">
        <v>0</v>
      </c>
      <c r="J7550" s="11">
        <v>65919000</v>
      </c>
      <c r="K7550" s="11">
        <v>33010600</v>
      </c>
      <c r="L7550" s="11">
        <v>33010600</v>
      </c>
      <c r="M7550" s="11">
        <v>0</v>
      </c>
      <c r="N7550" s="13">
        <v>1</v>
      </c>
      <c r="O7550" s="14" t="s">
        <v>537</v>
      </c>
      <c r="P7550" s="14">
        <v>0.50077519379844959</v>
      </c>
      <c r="Q7550" s="5" t="s">
        <v>543</v>
      </c>
      <c r="XEE7550" s="3">
        <v>0.50077519379845004</v>
      </c>
      <c r="XEF7550" s="4">
        <v>0.50077519379845004</v>
      </c>
      <c r="XEG7550" s="2" t="s">
        <v>29</v>
      </c>
      <c r="XEH7550" s="1">
        <v>7</v>
      </c>
    </row>
    <row r="7551" spans="1:17 16359:16362" ht="45" hidden="1" x14ac:dyDescent="0.25">
      <c r="A7551" s="6">
        <v>91</v>
      </c>
      <c r="B7551" s="7" t="s">
        <v>530</v>
      </c>
      <c r="C7551" s="7" t="s">
        <v>270</v>
      </c>
      <c r="D7551" s="7" t="s">
        <v>402</v>
      </c>
      <c r="E7551" s="7" t="s">
        <v>281</v>
      </c>
      <c r="F7551" s="5"/>
      <c r="G7551" s="11">
        <v>8200000</v>
      </c>
      <c r="H7551" s="11">
        <f t="shared" si="117"/>
        <v>8200000</v>
      </c>
      <c r="I7551" s="11">
        <v>1729536</v>
      </c>
      <c r="J7551" s="11">
        <v>6470464</v>
      </c>
      <c r="K7551" s="11">
        <v>5390678</v>
      </c>
      <c r="L7551" s="11">
        <v>5390678</v>
      </c>
      <c r="M7551" s="11">
        <v>0</v>
      </c>
      <c r="N7551" s="13">
        <v>0.78908097560975599</v>
      </c>
      <c r="O7551" s="14" t="s">
        <v>535</v>
      </c>
      <c r="P7551" s="14">
        <v>0.65739975609756096</v>
      </c>
      <c r="Q7551" s="5" t="s">
        <v>546</v>
      </c>
      <c r="XEE7551" s="3">
        <v>0.65739975609756096</v>
      </c>
      <c r="XEF7551" s="4">
        <v>0.83312077773711402</v>
      </c>
      <c r="XEG7551" s="2" t="s">
        <v>29</v>
      </c>
      <c r="XEH7551" s="1">
        <v>7</v>
      </c>
    </row>
    <row r="7552" spans="1:17 16359:16362" hidden="1" x14ac:dyDescent="0.25">
      <c r="A7552" s="6">
        <v>91</v>
      </c>
      <c r="B7552" s="7" t="s">
        <v>530</v>
      </c>
      <c r="C7552" s="7" t="s">
        <v>270</v>
      </c>
      <c r="D7552" s="7" t="s">
        <v>402</v>
      </c>
      <c r="E7552" s="7" t="s">
        <v>256</v>
      </c>
      <c r="F7552" s="6">
        <v>16</v>
      </c>
      <c r="G7552" s="11">
        <v>8200000</v>
      </c>
      <c r="H7552" s="11">
        <f t="shared" si="117"/>
        <v>8200000</v>
      </c>
      <c r="I7552" s="11">
        <v>1729536</v>
      </c>
      <c r="J7552" s="11">
        <v>6470464</v>
      </c>
      <c r="K7552" s="11">
        <v>5390678</v>
      </c>
      <c r="L7552" s="11">
        <v>5390678</v>
      </c>
      <c r="M7552" s="11">
        <v>0</v>
      </c>
      <c r="N7552" s="13">
        <v>0.78908097560975599</v>
      </c>
      <c r="O7552" s="14" t="s">
        <v>535</v>
      </c>
      <c r="P7552" s="14">
        <v>0.65739975609756096</v>
      </c>
      <c r="Q7552" s="5" t="s">
        <v>546</v>
      </c>
      <c r="XEE7552" s="3">
        <v>0.65739975609756096</v>
      </c>
      <c r="XEF7552" s="4">
        <v>0.83312077773711402</v>
      </c>
      <c r="XEG7552" s="2" t="s">
        <v>29</v>
      </c>
      <c r="XEH7552" s="1">
        <v>7</v>
      </c>
    </row>
    <row r="7553" spans="1:17 16359:16362" ht="90" hidden="1" x14ac:dyDescent="0.25">
      <c r="A7553" s="6">
        <v>91</v>
      </c>
      <c r="B7553" s="7" t="s">
        <v>530</v>
      </c>
      <c r="C7553" s="7" t="s">
        <v>265</v>
      </c>
      <c r="D7553" s="7" t="s">
        <v>411</v>
      </c>
      <c r="E7553" s="7" t="s">
        <v>412</v>
      </c>
      <c r="F7553" s="5"/>
      <c r="G7553" s="11">
        <v>509634881</v>
      </c>
      <c r="H7553" s="11">
        <f t="shared" si="117"/>
        <v>444770244</v>
      </c>
      <c r="I7553" s="11">
        <v>394858</v>
      </c>
      <c r="J7553" s="11">
        <v>444375386</v>
      </c>
      <c r="K7553" s="11">
        <v>151922457</v>
      </c>
      <c r="L7553" s="11">
        <v>151922457</v>
      </c>
      <c r="M7553" s="11">
        <v>64864637</v>
      </c>
      <c r="N7553" s="13">
        <v>0.87194853132511596</v>
      </c>
      <c r="O7553" s="14" t="s">
        <v>535</v>
      </c>
      <c r="P7553" s="14">
        <v>0.29810058664332278</v>
      </c>
      <c r="Q7553" s="5" t="s">
        <v>543</v>
      </c>
      <c r="XEE7553" s="3">
        <v>0.29810058664332301</v>
      </c>
      <c r="XEF7553" s="4">
        <v>0.34187864986743399</v>
      </c>
      <c r="XEG7553" s="2" t="s">
        <v>13</v>
      </c>
      <c r="XEH7553" s="1">
        <v>7</v>
      </c>
    </row>
    <row r="7554" spans="1:17 16359:16362" hidden="1" x14ac:dyDescent="0.25">
      <c r="A7554" s="6">
        <v>91</v>
      </c>
      <c r="B7554" s="7" t="s">
        <v>530</v>
      </c>
      <c r="C7554" s="7" t="s">
        <v>265</v>
      </c>
      <c r="D7554" s="7" t="s">
        <v>411</v>
      </c>
      <c r="E7554" s="7" t="s">
        <v>256</v>
      </c>
      <c r="F7554" s="6">
        <v>16</v>
      </c>
      <c r="G7554" s="11">
        <v>7475800</v>
      </c>
      <c r="H7554" s="11">
        <f t="shared" si="117"/>
        <v>1975800</v>
      </c>
      <c r="I7554" s="11">
        <v>394858</v>
      </c>
      <c r="J7554" s="11">
        <v>1580942</v>
      </c>
      <c r="K7554" s="11">
        <v>704904</v>
      </c>
      <c r="L7554" s="11">
        <v>704904</v>
      </c>
      <c r="M7554" s="11">
        <v>5500000</v>
      </c>
      <c r="N7554" s="13">
        <v>0.21147462478932</v>
      </c>
      <c r="O7554" s="14" t="s">
        <v>535</v>
      </c>
      <c r="P7554" s="14">
        <v>9.4291447069209985E-2</v>
      </c>
      <c r="Q7554" s="5" t="s">
        <v>543</v>
      </c>
      <c r="XEE7554" s="3">
        <v>9.4291447069209999E-2</v>
      </c>
      <c r="XEF7554" s="4">
        <v>0.44587593978779699</v>
      </c>
      <c r="XEG7554" s="2" t="s">
        <v>13</v>
      </c>
      <c r="XEH7554" s="1">
        <v>7</v>
      </c>
    </row>
    <row r="7555" spans="1:17 16359:16362" hidden="1" x14ac:dyDescent="0.25">
      <c r="A7555" s="6">
        <v>91</v>
      </c>
      <c r="B7555" s="7" t="s">
        <v>530</v>
      </c>
      <c r="C7555" s="7" t="s">
        <v>265</v>
      </c>
      <c r="D7555" s="7" t="s">
        <v>411</v>
      </c>
      <c r="E7555" s="7" t="s">
        <v>14</v>
      </c>
      <c r="F7555" s="6">
        <v>27</v>
      </c>
      <c r="G7555" s="11">
        <v>502159081</v>
      </c>
      <c r="H7555" s="11">
        <f t="shared" ref="H7555:H7618" si="118">+J7555+I7555</f>
        <v>442794444</v>
      </c>
      <c r="I7555" s="11">
        <v>0</v>
      </c>
      <c r="J7555" s="11">
        <v>442794444</v>
      </c>
      <c r="K7555" s="11">
        <v>151217553</v>
      </c>
      <c r="L7555" s="11">
        <v>151217553</v>
      </c>
      <c r="M7555" s="11">
        <v>59364637</v>
      </c>
      <c r="N7555" s="13">
        <v>0.88178121386995301</v>
      </c>
      <c r="O7555" s="14" t="s">
        <v>535</v>
      </c>
      <c r="P7555" s="14">
        <v>0.30113475733400108</v>
      </c>
      <c r="Q7555" s="5" t="s">
        <v>543</v>
      </c>
      <c r="XEE7555" s="3">
        <v>0.30113475733400102</v>
      </c>
      <c r="XEF7555" s="4">
        <v>0.341507340593461</v>
      </c>
      <c r="XEG7555" s="2" t="s">
        <v>13</v>
      </c>
      <c r="XEH7555" s="1">
        <v>7</v>
      </c>
    </row>
    <row r="7556" spans="1:17 16359:16362" ht="90" hidden="1" x14ac:dyDescent="0.25">
      <c r="A7556" s="6">
        <v>91</v>
      </c>
      <c r="B7556" s="7" t="s">
        <v>530</v>
      </c>
      <c r="C7556" s="7" t="s">
        <v>268</v>
      </c>
      <c r="D7556" s="7" t="s">
        <v>413</v>
      </c>
      <c r="E7556" s="7" t="s">
        <v>412</v>
      </c>
      <c r="F7556" s="5"/>
      <c r="G7556" s="11">
        <v>509634881</v>
      </c>
      <c r="H7556" s="11">
        <f t="shared" si="118"/>
        <v>444770244</v>
      </c>
      <c r="I7556" s="11">
        <v>394858</v>
      </c>
      <c r="J7556" s="11">
        <v>444375386</v>
      </c>
      <c r="K7556" s="11">
        <v>151922457</v>
      </c>
      <c r="L7556" s="11">
        <v>151922457</v>
      </c>
      <c r="M7556" s="11">
        <v>64864637</v>
      </c>
      <c r="N7556" s="13">
        <v>0.87194853132511596</v>
      </c>
      <c r="O7556" s="14" t="s">
        <v>535</v>
      </c>
      <c r="P7556" s="14">
        <v>0.29810058664332278</v>
      </c>
      <c r="Q7556" s="5" t="s">
        <v>543</v>
      </c>
      <c r="XEE7556" s="3">
        <v>0.29810058664332301</v>
      </c>
      <c r="XEF7556" s="4">
        <v>0.34187864986743399</v>
      </c>
      <c r="XEG7556" s="2" t="s">
        <v>13</v>
      </c>
      <c r="XEH7556" s="1">
        <v>7</v>
      </c>
    </row>
    <row r="7557" spans="1:17 16359:16362" hidden="1" x14ac:dyDescent="0.25">
      <c r="A7557" s="6">
        <v>91</v>
      </c>
      <c r="B7557" s="7" t="s">
        <v>530</v>
      </c>
      <c r="C7557" s="7" t="s">
        <v>268</v>
      </c>
      <c r="D7557" s="7" t="s">
        <v>413</v>
      </c>
      <c r="E7557" s="7" t="s">
        <v>256</v>
      </c>
      <c r="F7557" s="6">
        <v>16</v>
      </c>
      <c r="G7557" s="11">
        <v>7475800</v>
      </c>
      <c r="H7557" s="11">
        <f t="shared" si="118"/>
        <v>1975800</v>
      </c>
      <c r="I7557" s="11">
        <v>394858</v>
      </c>
      <c r="J7557" s="11">
        <v>1580942</v>
      </c>
      <c r="K7557" s="11">
        <v>704904</v>
      </c>
      <c r="L7557" s="11">
        <v>704904</v>
      </c>
      <c r="M7557" s="11">
        <v>5500000</v>
      </c>
      <c r="N7557" s="13">
        <v>0.21147462478932</v>
      </c>
      <c r="O7557" s="14" t="s">
        <v>535</v>
      </c>
      <c r="P7557" s="14">
        <v>9.4291447069209985E-2</v>
      </c>
      <c r="Q7557" s="5" t="s">
        <v>543</v>
      </c>
      <c r="XEE7557" s="3">
        <v>9.4291447069209999E-2</v>
      </c>
      <c r="XEF7557" s="4">
        <v>0.44587593978779699</v>
      </c>
      <c r="XEG7557" s="2" t="s">
        <v>13</v>
      </c>
      <c r="XEH7557" s="1">
        <v>7</v>
      </c>
    </row>
    <row r="7558" spans="1:17 16359:16362" hidden="1" x14ac:dyDescent="0.25">
      <c r="A7558" s="6">
        <v>91</v>
      </c>
      <c r="B7558" s="7" t="s">
        <v>530</v>
      </c>
      <c r="C7558" s="7" t="s">
        <v>268</v>
      </c>
      <c r="D7558" s="7" t="s">
        <v>413</v>
      </c>
      <c r="E7558" s="7" t="s">
        <v>14</v>
      </c>
      <c r="F7558" s="6">
        <v>27</v>
      </c>
      <c r="G7558" s="11">
        <v>502159081</v>
      </c>
      <c r="H7558" s="11">
        <f t="shared" si="118"/>
        <v>442794444</v>
      </c>
      <c r="I7558" s="11">
        <v>0</v>
      </c>
      <c r="J7558" s="11">
        <v>442794444</v>
      </c>
      <c r="K7558" s="11">
        <v>151217553</v>
      </c>
      <c r="L7558" s="11">
        <v>151217553</v>
      </c>
      <c r="M7558" s="11">
        <v>59364637</v>
      </c>
      <c r="N7558" s="13">
        <v>0.88178121386995301</v>
      </c>
      <c r="O7558" s="14" t="s">
        <v>535</v>
      </c>
      <c r="P7558" s="14">
        <v>0.30113475733400108</v>
      </c>
      <c r="Q7558" s="5" t="s">
        <v>543</v>
      </c>
      <c r="XEE7558" s="3">
        <v>0.30113475733400102</v>
      </c>
      <c r="XEF7558" s="4">
        <v>0.341507340593461</v>
      </c>
      <c r="XEG7558" s="2" t="s">
        <v>13</v>
      </c>
      <c r="XEH7558" s="1">
        <v>7</v>
      </c>
    </row>
    <row r="7559" spans="1:17 16359:16362" ht="30" hidden="1" x14ac:dyDescent="0.25">
      <c r="A7559" s="6">
        <v>91</v>
      </c>
      <c r="B7559" s="7" t="s">
        <v>530</v>
      </c>
      <c r="C7559" s="7" t="s">
        <v>270</v>
      </c>
      <c r="D7559" s="7" t="s">
        <v>416</v>
      </c>
      <c r="E7559" s="7" t="s">
        <v>417</v>
      </c>
      <c r="F7559" s="5"/>
      <c r="G7559" s="11">
        <v>502159081</v>
      </c>
      <c r="H7559" s="11">
        <f t="shared" si="118"/>
        <v>442794444</v>
      </c>
      <c r="I7559" s="11">
        <v>0</v>
      </c>
      <c r="J7559" s="11">
        <v>442794444</v>
      </c>
      <c r="K7559" s="11">
        <v>151217553</v>
      </c>
      <c r="L7559" s="11">
        <v>151217553</v>
      </c>
      <c r="M7559" s="11">
        <v>59364637</v>
      </c>
      <c r="N7559" s="13">
        <v>0.88178121386995301</v>
      </c>
      <c r="O7559" s="14" t="s">
        <v>535</v>
      </c>
      <c r="P7559" s="14">
        <v>0.30113475733400108</v>
      </c>
      <c r="Q7559" s="5" t="s">
        <v>543</v>
      </c>
      <c r="XEE7559" s="3">
        <v>0.30113475733400102</v>
      </c>
      <c r="XEF7559" s="4">
        <v>0.341507340593461</v>
      </c>
      <c r="XEG7559" s="2" t="s">
        <v>29</v>
      </c>
      <c r="XEH7559" s="1">
        <v>7</v>
      </c>
    </row>
    <row r="7560" spans="1:17 16359:16362" hidden="1" x14ac:dyDescent="0.25">
      <c r="A7560" s="6">
        <v>91</v>
      </c>
      <c r="B7560" s="7" t="s">
        <v>530</v>
      </c>
      <c r="C7560" s="7" t="s">
        <v>270</v>
      </c>
      <c r="D7560" s="7" t="s">
        <v>416</v>
      </c>
      <c r="E7560" s="7" t="s">
        <v>14</v>
      </c>
      <c r="F7560" s="6">
        <v>27</v>
      </c>
      <c r="G7560" s="11">
        <v>502159081</v>
      </c>
      <c r="H7560" s="11">
        <f t="shared" si="118"/>
        <v>442794444</v>
      </c>
      <c r="I7560" s="11">
        <v>0</v>
      </c>
      <c r="J7560" s="11">
        <v>442794444</v>
      </c>
      <c r="K7560" s="11">
        <v>151217553</v>
      </c>
      <c r="L7560" s="11">
        <v>151217553</v>
      </c>
      <c r="M7560" s="11">
        <v>59364637</v>
      </c>
      <c r="N7560" s="13">
        <v>0.88178121386995301</v>
      </c>
      <c r="O7560" s="14" t="s">
        <v>535</v>
      </c>
      <c r="P7560" s="14">
        <v>0.30113475733400108</v>
      </c>
      <c r="Q7560" s="5" t="s">
        <v>543</v>
      </c>
      <c r="XEE7560" s="3">
        <v>0.30113475733400102</v>
      </c>
      <c r="XEF7560" s="4">
        <v>0.341507340593461</v>
      </c>
      <c r="XEG7560" s="2" t="s">
        <v>29</v>
      </c>
      <c r="XEH7560" s="1">
        <v>7</v>
      </c>
    </row>
    <row r="7561" spans="1:17 16359:16362" ht="45" hidden="1" x14ac:dyDescent="0.25">
      <c r="A7561" s="6">
        <v>91</v>
      </c>
      <c r="B7561" s="7" t="s">
        <v>530</v>
      </c>
      <c r="C7561" s="7" t="s">
        <v>270</v>
      </c>
      <c r="D7561" s="7" t="s">
        <v>423</v>
      </c>
      <c r="E7561" s="7" t="s">
        <v>281</v>
      </c>
      <c r="F7561" s="5"/>
      <c r="G7561" s="11">
        <v>1975800</v>
      </c>
      <c r="H7561" s="11">
        <f t="shared" si="118"/>
        <v>1975800</v>
      </c>
      <c r="I7561" s="11">
        <v>394858</v>
      </c>
      <c r="J7561" s="11">
        <v>1580942</v>
      </c>
      <c r="K7561" s="11">
        <v>704904</v>
      </c>
      <c r="L7561" s="11">
        <v>704904</v>
      </c>
      <c r="M7561" s="11">
        <v>0</v>
      </c>
      <c r="N7561" s="13">
        <v>0.80015284947869203</v>
      </c>
      <c r="O7561" s="14" t="s">
        <v>535</v>
      </c>
      <c r="P7561" s="14">
        <v>0.35676890373519587</v>
      </c>
      <c r="Q7561" s="5" t="s">
        <v>543</v>
      </c>
      <c r="XEE7561" s="3">
        <v>0.35676890373519599</v>
      </c>
      <c r="XEF7561" s="4">
        <v>0.44587593978779699</v>
      </c>
      <c r="XEG7561" s="2" t="s">
        <v>29</v>
      </c>
      <c r="XEH7561" s="1">
        <v>7</v>
      </c>
    </row>
    <row r="7562" spans="1:17 16359:16362" hidden="1" x14ac:dyDescent="0.25">
      <c r="A7562" s="6">
        <v>91</v>
      </c>
      <c r="B7562" s="7" t="s">
        <v>530</v>
      </c>
      <c r="C7562" s="7" t="s">
        <v>270</v>
      </c>
      <c r="D7562" s="7" t="s">
        <v>423</v>
      </c>
      <c r="E7562" s="7" t="s">
        <v>256</v>
      </c>
      <c r="F7562" s="6">
        <v>16</v>
      </c>
      <c r="G7562" s="11">
        <v>1975800</v>
      </c>
      <c r="H7562" s="11">
        <f t="shared" si="118"/>
        <v>1975800</v>
      </c>
      <c r="I7562" s="11">
        <v>394858</v>
      </c>
      <c r="J7562" s="11">
        <v>1580942</v>
      </c>
      <c r="K7562" s="11">
        <v>704904</v>
      </c>
      <c r="L7562" s="11">
        <v>704904</v>
      </c>
      <c r="M7562" s="11">
        <v>0</v>
      </c>
      <c r="N7562" s="13">
        <v>0.80015284947869203</v>
      </c>
      <c r="O7562" s="14" t="s">
        <v>535</v>
      </c>
      <c r="P7562" s="14">
        <v>0.35676890373519587</v>
      </c>
      <c r="Q7562" s="5" t="s">
        <v>543</v>
      </c>
      <c r="XEE7562" s="3">
        <v>0.35676890373519599</v>
      </c>
      <c r="XEF7562" s="4">
        <v>0.44587593978779699</v>
      </c>
      <c r="XEG7562" s="2" t="s">
        <v>29</v>
      </c>
      <c r="XEH7562" s="1">
        <v>7</v>
      </c>
    </row>
    <row r="7563" spans="1:17 16359:16362" ht="45" hidden="1" x14ac:dyDescent="0.25">
      <c r="A7563" s="6">
        <v>91</v>
      </c>
      <c r="B7563" s="7" t="s">
        <v>530</v>
      </c>
      <c r="C7563" s="7" t="s">
        <v>270</v>
      </c>
      <c r="D7563" s="7" t="s">
        <v>424</v>
      </c>
      <c r="E7563" s="7" t="s">
        <v>425</v>
      </c>
      <c r="F7563" s="5"/>
      <c r="G7563" s="11">
        <v>5500000</v>
      </c>
      <c r="H7563" s="11">
        <f t="shared" si="118"/>
        <v>0</v>
      </c>
      <c r="I7563" s="11">
        <v>0</v>
      </c>
      <c r="J7563" s="11">
        <v>0</v>
      </c>
      <c r="K7563" s="11">
        <v>0</v>
      </c>
      <c r="L7563" s="11">
        <v>0</v>
      </c>
      <c r="M7563" s="11">
        <v>5500000</v>
      </c>
      <c r="N7563" s="13">
        <v>0</v>
      </c>
      <c r="O7563" s="14" t="s">
        <v>535</v>
      </c>
      <c r="P7563" s="14">
        <v>0</v>
      </c>
      <c r="Q7563" s="5" t="s">
        <v>543</v>
      </c>
      <c r="XEE7563" s="3">
        <v>0</v>
      </c>
      <c r="XEG7563" s="2" t="s">
        <v>29</v>
      </c>
      <c r="XEH7563" s="1">
        <v>7</v>
      </c>
    </row>
    <row r="7564" spans="1:17 16359:16362" hidden="1" x14ac:dyDescent="0.25">
      <c r="A7564" s="6">
        <v>91</v>
      </c>
      <c r="B7564" s="7" t="s">
        <v>530</v>
      </c>
      <c r="C7564" s="7" t="s">
        <v>270</v>
      </c>
      <c r="D7564" s="7" t="s">
        <v>424</v>
      </c>
      <c r="E7564" s="7" t="s">
        <v>256</v>
      </c>
      <c r="F7564" s="6">
        <v>16</v>
      </c>
      <c r="G7564" s="11">
        <v>5500000</v>
      </c>
      <c r="H7564" s="11">
        <f t="shared" si="118"/>
        <v>0</v>
      </c>
      <c r="I7564" s="11">
        <v>0</v>
      </c>
      <c r="J7564" s="11">
        <v>0</v>
      </c>
      <c r="K7564" s="11">
        <v>0</v>
      </c>
      <c r="L7564" s="11">
        <v>0</v>
      </c>
      <c r="M7564" s="11">
        <v>5500000</v>
      </c>
      <c r="N7564" s="13">
        <v>0</v>
      </c>
      <c r="O7564" s="14" t="s">
        <v>535</v>
      </c>
      <c r="P7564" s="14">
        <v>0</v>
      </c>
      <c r="Q7564" s="5" t="s">
        <v>543</v>
      </c>
      <c r="XEE7564" s="3">
        <v>0</v>
      </c>
      <c r="XEG7564" s="2" t="s">
        <v>29</v>
      </c>
      <c r="XEH7564" s="1">
        <v>7</v>
      </c>
    </row>
    <row r="7565" spans="1:17 16359:16362" ht="60" hidden="1" x14ac:dyDescent="0.25">
      <c r="A7565" s="6">
        <v>91</v>
      </c>
      <c r="B7565" s="7" t="s">
        <v>530</v>
      </c>
      <c r="C7565" s="7" t="s">
        <v>259</v>
      </c>
      <c r="D7565" s="7" t="s">
        <v>435</v>
      </c>
      <c r="E7565" s="7" t="s">
        <v>436</v>
      </c>
      <c r="F7565" s="5"/>
      <c r="G7565" s="11">
        <v>654232874</v>
      </c>
      <c r="H7565" s="11">
        <f t="shared" si="118"/>
        <v>635158176</v>
      </c>
      <c r="I7565" s="11">
        <v>125097092</v>
      </c>
      <c r="J7565" s="11">
        <v>510061084</v>
      </c>
      <c r="K7565" s="11">
        <v>291922098</v>
      </c>
      <c r="L7565" s="11">
        <v>291922098</v>
      </c>
      <c r="M7565" s="11">
        <v>19074698</v>
      </c>
      <c r="N7565" s="13">
        <v>0.77963230566735497</v>
      </c>
      <c r="O7565" s="14" t="s">
        <v>535</v>
      </c>
      <c r="P7565" s="14">
        <v>0.44620518106217938</v>
      </c>
      <c r="Q7565" s="5" t="s">
        <v>543</v>
      </c>
      <c r="XEE7565" s="3">
        <v>0.44620518106217899</v>
      </c>
      <c r="XEF7565" s="4">
        <v>0.57232772143816402</v>
      </c>
      <c r="XEG7565" s="2" t="s">
        <v>13</v>
      </c>
      <c r="XEH7565" s="1">
        <v>7</v>
      </c>
    </row>
    <row r="7566" spans="1:17 16359:16362" hidden="1" x14ac:dyDescent="0.25">
      <c r="A7566" s="6">
        <v>91</v>
      </c>
      <c r="B7566" s="7" t="s">
        <v>530</v>
      </c>
      <c r="C7566" s="7" t="s">
        <v>259</v>
      </c>
      <c r="D7566" s="7" t="s">
        <v>435</v>
      </c>
      <c r="E7566" s="7" t="s">
        <v>14</v>
      </c>
      <c r="F7566" s="6">
        <v>27</v>
      </c>
      <c r="G7566" s="11">
        <v>654232874</v>
      </c>
      <c r="H7566" s="11">
        <f t="shared" si="118"/>
        <v>635158176</v>
      </c>
      <c r="I7566" s="11">
        <v>125097092</v>
      </c>
      <c r="J7566" s="11">
        <v>510061084</v>
      </c>
      <c r="K7566" s="11">
        <v>291922098</v>
      </c>
      <c r="L7566" s="11">
        <v>291922098</v>
      </c>
      <c r="M7566" s="11">
        <v>19074698</v>
      </c>
      <c r="N7566" s="13">
        <v>0.77963230566735497</v>
      </c>
      <c r="O7566" s="14" t="s">
        <v>535</v>
      </c>
      <c r="P7566" s="14">
        <v>0.44620518106217938</v>
      </c>
      <c r="Q7566" s="5" t="s">
        <v>543</v>
      </c>
      <c r="XEE7566" s="3">
        <v>0.44620518106217899</v>
      </c>
      <c r="XEF7566" s="4">
        <v>0.57232772143816402</v>
      </c>
      <c r="XEG7566" s="2" t="s">
        <v>13</v>
      </c>
      <c r="XEH7566" s="1">
        <v>7</v>
      </c>
    </row>
    <row r="7567" spans="1:17 16359:16362" ht="30" hidden="1" x14ac:dyDescent="0.25">
      <c r="A7567" s="6">
        <v>91</v>
      </c>
      <c r="B7567" s="7" t="s">
        <v>530</v>
      </c>
      <c r="C7567" s="7" t="s">
        <v>262</v>
      </c>
      <c r="D7567" s="7" t="s">
        <v>437</v>
      </c>
      <c r="E7567" s="7" t="s">
        <v>264</v>
      </c>
      <c r="F7567" s="5"/>
      <c r="G7567" s="11">
        <v>654232874</v>
      </c>
      <c r="H7567" s="11">
        <f t="shared" si="118"/>
        <v>635158176</v>
      </c>
      <c r="I7567" s="11">
        <v>125097092</v>
      </c>
      <c r="J7567" s="11">
        <v>510061084</v>
      </c>
      <c r="K7567" s="11">
        <v>291922098</v>
      </c>
      <c r="L7567" s="11">
        <v>291922098</v>
      </c>
      <c r="M7567" s="11">
        <v>19074698</v>
      </c>
      <c r="N7567" s="13">
        <v>0.77963230566735497</v>
      </c>
      <c r="O7567" s="14" t="s">
        <v>535</v>
      </c>
      <c r="P7567" s="14">
        <v>0.44620518106217938</v>
      </c>
      <c r="Q7567" s="5" t="s">
        <v>543</v>
      </c>
      <c r="XEE7567" s="3">
        <v>0.44620518106217899</v>
      </c>
      <c r="XEF7567" s="4">
        <v>0.57232772143816402</v>
      </c>
      <c r="XEG7567" s="2" t="s">
        <v>13</v>
      </c>
      <c r="XEH7567" s="1">
        <v>7</v>
      </c>
    </row>
    <row r="7568" spans="1:17 16359:16362" hidden="1" x14ac:dyDescent="0.25">
      <c r="A7568" s="6">
        <v>91</v>
      </c>
      <c r="B7568" s="7" t="s">
        <v>530</v>
      </c>
      <c r="C7568" s="7" t="s">
        <v>262</v>
      </c>
      <c r="D7568" s="7" t="s">
        <v>437</v>
      </c>
      <c r="E7568" s="7" t="s">
        <v>14</v>
      </c>
      <c r="F7568" s="6">
        <v>27</v>
      </c>
      <c r="G7568" s="11">
        <v>654232874</v>
      </c>
      <c r="H7568" s="11">
        <f t="shared" si="118"/>
        <v>635158176</v>
      </c>
      <c r="I7568" s="11">
        <v>125097092</v>
      </c>
      <c r="J7568" s="11">
        <v>510061084</v>
      </c>
      <c r="K7568" s="11">
        <v>291922098</v>
      </c>
      <c r="L7568" s="11">
        <v>291922098</v>
      </c>
      <c r="M7568" s="11">
        <v>19074698</v>
      </c>
      <c r="N7568" s="13">
        <v>0.77963230566735497</v>
      </c>
      <c r="O7568" s="14" t="s">
        <v>535</v>
      </c>
      <c r="P7568" s="14">
        <v>0.44620518106217938</v>
      </c>
      <c r="Q7568" s="5" t="s">
        <v>543</v>
      </c>
      <c r="XEE7568" s="3">
        <v>0.44620518106217899</v>
      </c>
      <c r="XEF7568" s="4">
        <v>0.57232772143816402</v>
      </c>
      <c r="XEG7568" s="2" t="s">
        <v>13</v>
      </c>
      <c r="XEH7568" s="1">
        <v>7</v>
      </c>
    </row>
    <row r="7569" spans="1:17 16359:16362" ht="45" hidden="1" x14ac:dyDescent="0.25">
      <c r="A7569" s="6">
        <v>91</v>
      </c>
      <c r="B7569" s="7" t="s">
        <v>530</v>
      </c>
      <c r="C7569" s="7" t="s">
        <v>265</v>
      </c>
      <c r="D7569" s="7" t="s">
        <v>438</v>
      </c>
      <c r="E7569" s="7" t="s">
        <v>439</v>
      </c>
      <c r="F7569" s="5"/>
      <c r="G7569" s="11">
        <v>583816230</v>
      </c>
      <c r="H7569" s="11">
        <f t="shared" si="118"/>
        <v>583674000</v>
      </c>
      <c r="I7569" s="11">
        <v>117211564</v>
      </c>
      <c r="J7569" s="11">
        <v>466462436</v>
      </c>
      <c r="K7569" s="11">
        <v>276473991</v>
      </c>
      <c r="L7569" s="11">
        <v>276473991</v>
      </c>
      <c r="M7569" s="11">
        <v>142230</v>
      </c>
      <c r="N7569" s="13">
        <v>0.79898846936817802</v>
      </c>
      <c r="O7569" s="14" t="s">
        <v>535</v>
      </c>
      <c r="P7569" s="14">
        <v>0.4735633865471674</v>
      </c>
      <c r="Q7569" s="5" t="s">
        <v>543</v>
      </c>
      <c r="XEE7569" s="3">
        <v>0.47356338654716701</v>
      </c>
      <c r="XEF7569" s="4">
        <v>0.59270365556295301</v>
      </c>
      <c r="XEG7569" s="2" t="s">
        <v>13</v>
      </c>
      <c r="XEH7569" s="1">
        <v>7</v>
      </c>
    </row>
    <row r="7570" spans="1:17 16359:16362" hidden="1" x14ac:dyDescent="0.25">
      <c r="A7570" s="6">
        <v>91</v>
      </c>
      <c r="B7570" s="7" t="s">
        <v>530</v>
      </c>
      <c r="C7570" s="7" t="s">
        <v>265</v>
      </c>
      <c r="D7570" s="7" t="s">
        <v>438</v>
      </c>
      <c r="E7570" s="7" t="s">
        <v>14</v>
      </c>
      <c r="F7570" s="6">
        <v>27</v>
      </c>
      <c r="G7570" s="11">
        <v>583816230</v>
      </c>
      <c r="H7570" s="11">
        <f t="shared" si="118"/>
        <v>583674000</v>
      </c>
      <c r="I7570" s="11">
        <v>117211564</v>
      </c>
      <c r="J7570" s="11">
        <v>466462436</v>
      </c>
      <c r="K7570" s="11">
        <v>276473991</v>
      </c>
      <c r="L7570" s="11">
        <v>276473991</v>
      </c>
      <c r="M7570" s="11">
        <v>142230</v>
      </c>
      <c r="N7570" s="13">
        <v>0.79898846936817802</v>
      </c>
      <c r="O7570" s="14" t="s">
        <v>535</v>
      </c>
      <c r="P7570" s="14">
        <v>0.4735633865471674</v>
      </c>
      <c r="Q7570" s="5" t="s">
        <v>543</v>
      </c>
      <c r="XEE7570" s="3">
        <v>0.47356338654716701</v>
      </c>
      <c r="XEF7570" s="4">
        <v>0.59270365556295301</v>
      </c>
      <c r="XEG7570" s="2" t="s">
        <v>13</v>
      </c>
      <c r="XEH7570" s="1">
        <v>7</v>
      </c>
    </row>
    <row r="7571" spans="1:17 16359:16362" ht="45" hidden="1" x14ac:dyDescent="0.25">
      <c r="A7571" s="6">
        <v>91</v>
      </c>
      <c r="B7571" s="7" t="s">
        <v>530</v>
      </c>
      <c r="C7571" s="7" t="s">
        <v>268</v>
      </c>
      <c r="D7571" s="7" t="s">
        <v>440</v>
      </c>
      <c r="E7571" s="7" t="s">
        <v>439</v>
      </c>
      <c r="F7571" s="5"/>
      <c r="G7571" s="11">
        <v>583816230</v>
      </c>
      <c r="H7571" s="11">
        <f t="shared" si="118"/>
        <v>583674000</v>
      </c>
      <c r="I7571" s="11">
        <v>117211564</v>
      </c>
      <c r="J7571" s="11">
        <v>466462436</v>
      </c>
      <c r="K7571" s="11">
        <v>276473991</v>
      </c>
      <c r="L7571" s="11">
        <v>276473991</v>
      </c>
      <c r="M7571" s="11">
        <v>142230</v>
      </c>
      <c r="N7571" s="13">
        <v>0.79898846936817802</v>
      </c>
      <c r="O7571" s="14" t="s">
        <v>535</v>
      </c>
      <c r="P7571" s="14">
        <v>0.4735633865471674</v>
      </c>
      <c r="Q7571" s="5" t="s">
        <v>543</v>
      </c>
      <c r="XEE7571" s="3">
        <v>0.47356338654716701</v>
      </c>
      <c r="XEF7571" s="4">
        <v>0.59270365556295301</v>
      </c>
      <c r="XEG7571" s="2" t="s">
        <v>13</v>
      </c>
      <c r="XEH7571" s="1">
        <v>7</v>
      </c>
    </row>
    <row r="7572" spans="1:17 16359:16362" hidden="1" x14ac:dyDescent="0.25">
      <c r="A7572" s="6">
        <v>91</v>
      </c>
      <c r="B7572" s="7" t="s">
        <v>530</v>
      </c>
      <c r="C7572" s="7" t="s">
        <v>268</v>
      </c>
      <c r="D7572" s="7" t="s">
        <v>440</v>
      </c>
      <c r="E7572" s="7" t="s">
        <v>14</v>
      </c>
      <c r="F7572" s="6">
        <v>27</v>
      </c>
      <c r="G7572" s="11">
        <v>583816230</v>
      </c>
      <c r="H7572" s="11">
        <f t="shared" si="118"/>
        <v>583674000</v>
      </c>
      <c r="I7572" s="11">
        <v>117211564</v>
      </c>
      <c r="J7572" s="11">
        <v>466462436</v>
      </c>
      <c r="K7572" s="11">
        <v>276473991</v>
      </c>
      <c r="L7572" s="11">
        <v>276473991</v>
      </c>
      <c r="M7572" s="11">
        <v>142230</v>
      </c>
      <c r="N7572" s="13">
        <v>0.79898846936817802</v>
      </c>
      <c r="O7572" s="14" t="s">
        <v>535</v>
      </c>
      <c r="P7572" s="14">
        <v>0.4735633865471674</v>
      </c>
      <c r="Q7572" s="5" t="s">
        <v>543</v>
      </c>
      <c r="XEE7572" s="3">
        <v>0.47356338654716701</v>
      </c>
      <c r="XEF7572" s="4">
        <v>0.59270365556295301</v>
      </c>
      <c r="XEG7572" s="2" t="s">
        <v>13</v>
      </c>
      <c r="XEH7572" s="1">
        <v>7</v>
      </c>
    </row>
    <row r="7573" spans="1:17 16359:16362" ht="45" hidden="1" x14ac:dyDescent="0.25">
      <c r="A7573" s="6">
        <v>91</v>
      </c>
      <c r="B7573" s="7" t="s">
        <v>530</v>
      </c>
      <c r="C7573" s="7" t="s">
        <v>270</v>
      </c>
      <c r="D7573" s="7" t="s">
        <v>445</v>
      </c>
      <c r="E7573" s="7" t="s">
        <v>279</v>
      </c>
      <c r="F7573" s="5"/>
      <c r="G7573" s="11">
        <v>279727500</v>
      </c>
      <c r="H7573" s="11">
        <f t="shared" si="118"/>
        <v>279727500</v>
      </c>
      <c r="I7573" s="11">
        <v>0</v>
      </c>
      <c r="J7573" s="11">
        <v>279727500</v>
      </c>
      <c r="K7573" s="11">
        <v>178397733</v>
      </c>
      <c r="L7573" s="11">
        <v>178397733</v>
      </c>
      <c r="M7573" s="11">
        <v>0</v>
      </c>
      <c r="N7573" s="13">
        <v>1</v>
      </c>
      <c r="O7573" s="14" t="s">
        <v>537</v>
      </c>
      <c r="P7573" s="14">
        <v>0.63775543341287499</v>
      </c>
      <c r="Q7573" s="5" t="s">
        <v>546</v>
      </c>
      <c r="XEE7573" s="3">
        <v>0.63775543341287499</v>
      </c>
      <c r="XEF7573" s="4">
        <v>0.63775543341287499</v>
      </c>
      <c r="XEG7573" s="2" t="s">
        <v>29</v>
      </c>
      <c r="XEH7573" s="1">
        <v>7</v>
      </c>
    </row>
    <row r="7574" spans="1:17 16359:16362" hidden="1" x14ac:dyDescent="0.25">
      <c r="A7574" s="6">
        <v>91</v>
      </c>
      <c r="B7574" s="7" t="s">
        <v>530</v>
      </c>
      <c r="C7574" s="7" t="s">
        <v>270</v>
      </c>
      <c r="D7574" s="7" t="s">
        <v>445</v>
      </c>
      <c r="E7574" s="7" t="s">
        <v>14</v>
      </c>
      <c r="F7574" s="6">
        <v>27</v>
      </c>
      <c r="G7574" s="11">
        <v>279727500</v>
      </c>
      <c r="H7574" s="11">
        <f t="shared" si="118"/>
        <v>279727500</v>
      </c>
      <c r="I7574" s="11">
        <v>0</v>
      </c>
      <c r="J7574" s="11">
        <v>279727500</v>
      </c>
      <c r="K7574" s="11">
        <v>178397733</v>
      </c>
      <c r="L7574" s="11">
        <v>178397733</v>
      </c>
      <c r="M7574" s="11">
        <v>0</v>
      </c>
      <c r="N7574" s="13">
        <v>1</v>
      </c>
      <c r="O7574" s="14" t="s">
        <v>537</v>
      </c>
      <c r="P7574" s="14">
        <v>0.63775543341287499</v>
      </c>
      <c r="Q7574" s="5" t="s">
        <v>546</v>
      </c>
      <c r="XEE7574" s="3">
        <v>0.63775543341287499</v>
      </c>
      <c r="XEF7574" s="4">
        <v>0.63775543341287499</v>
      </c>
      <c r="XEG7574" s="2" t="s">
        <v>29</v>
      </c>
      <c r="XEH7574" s="1">
        <v>7</v>
      </c>
    </row>
    <row r="7575" spans="1:17 16359:16362" ht="45" hidden="1" x14ac:dyDescent="0.25">
      <c r="A7575" s="6">
        <v>91</v>
      </c>
      <c r="B7575" s="7" t="s">
        <v>530</v>
      </c>
      <c r="C7575" s="7" t="s">
        <v>270</v>
      </c>
      <c r="D7575" s="7" t="s">
        <v>446</v>
      </c>
      <c r="E7575" s="7" t="s">
        <v>281</v>
      </c>
      <c r="F7575" s="5"/>
      <c r="G7575" s="11">
        <v>20000000</v>
      </c>
      <c r="H7575" s="11">
        <f t="shared" si="118"/>
        <v>20000000</v>
      </c>
      <c r="I7575" s="11">
        <v>14270925</v>
      </c>
      <c r="J7575" s="11">
        <v>5729075</v>
      </c>
      <c r="K7575" s="11">
        <v>4624328</v>
      </c>
      <c r="L7575" s="11">
        <v>4624328</v>
      </c>
      <c r="M7575" s="11">
        <v>0</v>
      </c>
      <c r="N7575" s="13">
        <v>0.28645375000000001</v>
      </c>
      <c r="O7575" s="14" t="s">
        <v>535</v>
      </c>
      <c r="P7575" s="14">
        <v>0.23121639999999999</v>
      </c>
      <c r="Q7575" s="5" t="s">
        <v>543</v>
      </c>
      <c r="XEE7575" s="3">
        <v>0.23121639999999999</v>
      </c>
      <c r="XEF7575" s="4">
        <v>0.80716834742083099</v>
      </c>
      <c r="XEG7575" s="2" t="s">
        <v>29</v>
      </c>
      <c r="XEH7575" s="1">
        <v>7</v>
      </c>
    </row>
    <row r="7576" spans="1:17 16359:16362" hidden="1" x14ac:dyDescent="0.25">
      <c r="A7576" s="6">
        <v>91</v>
      </c>
      <c r="B7576" s="7" t="s">
        <v>530</v>
      </c>
      <c r="C7576" s="7" t="s">
        <v>270</v>
      </c>
      <c r="D7576" s="7" t="s">
        <v>446</v>
      </c>
      <c r="E7576" s="7" t="s">
        <v>14</v>
      </c>
      <c r="F7576" s="6">
        <v>27</v>
      </c>
      <c r="G7576" s="11">
        <v>20000000</v>
      </c>
      <c r="H7576" s="11">
        <f t="shared" si="118"/>
        <v>20000000</v>
      </c>
      <c r="I7576" s="11">
        <v>14270925</v>
      </c>
      <c r="J7576" s="11">
        <v>5729075</v>
      </c>
      <c r="K7576" s="11">
        <v>4624328</v>
      </c>
      <c r="L7576" s="11">
        <v>4624328</v>
      </c>
      <c r="M7576" s="11">
        <v>0</v>
      </c>
      <c r="N7576" s="13">
        <v>0.28645375000000001</v>
      </c>
      <c r="O7576" s="14" t="s">
        <v>535</v>
      </c>
      <c r="P7576" s="14">
        <v>0.23121639999999999</v>
      </c>
      <c r="Q7576" s="5" t="s">
        <v>543</v>
      </c>
      <c r="XEE7576" s="3">
        <v>0.23121639999999999</v>
      </c>
      <c r="XEF7576" s="4">
        <v>0.80716834742083099</v>
      </c>
      <c r="XEG7576" s="2" t="s">
        <v>29</v>
      </c>
      <c r="XEH7576" s="1">
        <v>7</v>
      </c>
    </row>
    <row r="7577" spans="1:17 16359:16362" ht="30" hidden="1" x14ac:dyDescent="0.25">
      <c r="A7577" s="6">
        <v>91</v>
      </c>
      <c r="B7577" s="7" t="s">
        <v>530</v>
      </c>
      <c r="C7577" s="7" t="s">
        <v>270</v>
      </c>
      <c r="D7577" s="7" t="s">
        <v>449</v>
      </c>
      <c r="E7577" s="7" t="s">
        <v>450</v>
      </c>
      <c r="F7577" s="5"/>
      <c r="G7577" s="11">
        <v>207000</v>
      </c>
      <c r="H7577" s="11">
        <f t="shared" si="118"/>
        <v>207000</v>
      </c>
      <c r="I7577" s="11">
        <v>207000</v>
      </c>
      <c r="J7577" s="11">
        <v>0</v>
      </c>
      <c r="K7577" s="11">
        <v>0</v>
      </c>
      <c r="L7577" s="11">
        <v>0</v>
      </c>
      <c r="M7577" s="11">
        <v>0</v>
      </c>
      <c r="N7577" s="13">
        <v>0</v>
      </c>
      <c r="O7577" s="14" t="s">
        <v>535</v>
      </c>
      <c r="P7577" s="14">
        <v>0</v>
      </c>
      <c r="Q7577" s="5" t="s">
        <v>543</v>
      </c>
      <c r="XEE7577" s="3">
        <v>0</v>
      </c>
      <c r="XEG7577" s="2" t="s">
        <v>29</v>
      </c>
      <c r="XEH7577" s="1">
        <v>7</v>
      </c>
    </row>
    <row r="7578" spans="1:17 16359:16362" hidden="1" x14ac:dyDescent="0.25">
      <c r="A7578" s="6">
        <v>91</v>
      </c>
      <c r="B7578" s="7" t="s">
        <v>530</v>
      </c>
      <c r="C7578" s="7" t="s">
        <v>270</v>
      </c>
      <c r="D7578" s="7" t="s">
        <v>449</v>
      </c>
      <c r="E7578" s="7" t="s">
        <v>14</v>
      </c>
      <c r="F7578" s="6">
        <v>27</v>
      </c>
      <c r="G7578" s="11">
        <v>207000</v>
      </c>
      <c r="H7578" s="11">
        <f t="shared" si="118"/>
        <v>207000</v>
      </c>
      <c r="I7578" s="11">
        <v>207000</v>
      </c>
      <c r="J7578" s="11">
        <v>0</v>
      </c>
      <c r="K7578" s="11">
        <v>0</v>
      </c>
      <c r="L7578" s="11">
        <v>0</v>
      </c>
      <c r="M7578" s="11">
        <v>0</v>
      </c>
      <c r="N7578" s="13">
        <v>0</v>
      </c>
      <c r="O7578" s="14" t="s">
        <v>535</v>
      </c>
      <c r="P7578" s="14">
        <v>0</v>
      </c>
      <c r="Q7578" s="5" t="s">
        <v>543</v>
      </c>
      <c r="XEE7578" s="3">
        <v>0</v>
      </c>
      <c r="XEG7578" s="2" t="s">
        <v>29</v>
      </c>
      <c r="XEH7578" s="1">
        <v>7</v>
      </c>
    </row>
    <row r="7579" spans="1:17 16359:16362" hidden="1" x14ac:dyDescent="0.25">
      <c r="A7579" s="6">
        <v>91</v>
      </c>
      <c r="B7579" s="7" t="s">
        <v>530</v>
      </c>
      <c r="C7579" s="7" t="s">
        <v>270</v>
      </c>
      <c r="D7579" s="7" t="s">
        <v>455</v>
      </c>
      <c r="E7579" s="7" t="s">
        <v>456</v>
      </c>
      <c r="F7579" s="5"/>
      <c r="G7579" s="11">
        <v>2790000</v>
      </c>
      <c r="H7579" s="11">
        <f t="shared" si="118"/>
        <v>2790000</v>
      </c>
      <c r="I7579" s="11">
        <v>2790000</v>
      </c>
      <c r="J7579" s="11">
        <v>0</v>
      </c>
      <c r="K7579" s="11">
        <v>0</v>
      </c>
      <c r="L7579" s="11">
        <v>0</v>
      </c>
      <c r="M7579" s="11">
        <v>0</v>
      </c>
      <c r="N7579" s="13">
        <v>0</v>
      </c>
      <c r="O7579" s="14" t="s">
        <v>535</v>
      </c>
      <c r="P7579" s="14">
        <v>0</v>
      </c>
      <c r="Q7579" s="5" t="s">
        <v>543</v>
      </c>
      <c r="XEE7579" s="3">
        <v>0</v>
      </c>
      <c r="XEG7579" s="2" t="s">
        <v>29</v>
      </c>
      <c r="XEH7579" s="1">
        <v>7</v>
      </c>
    </row>
    <row r="7580" spans="1:17 16359:16362" hidden="1" x14ac:dyDescent="0.25">
      <c r="A7580" s="6">
        <v>91</v>
      </c>
      <c r="B7580" s="7" t="s">
        <v>530</v>
      </c>
      <c r="C7580" s="7" t="s">
        <v>270</v>
      </c>
      <c r="D7580" s="7" t="s">
        <v>455</v>
      </c>
      <c r="E7580" s="7" t="s">
        <v>14</v>
      </c>
      <c r="F7580" s="6">
        <v>27</v>
      </c>
      <c r="G7580" s="11">
        <v>2790000</v>
      </c>
      <c r="H7580" s="11">
        <f t="shared" si="118"/>
        <v>2790000</v>
      </c>
      <c r="I7580" s="11">
        <v>2790000</v>
      </c>
      <c r="J7580" s="11">
        <v>0</v>
      </c>
      <c r="K7580" s="11">
        <v>0</v>
      </c>
      <c r="L7580" s="11">
        <v>0</v>
      </c>
      <c r="M7580" s="11">
        <v>0</v>
      </c>
      <c r="N7580" s="13">
        <v>0</v>
      </c>
      <c r="O7580" s="14" t="s">
        <v>535</v>
      </c>
      <c r="P7580" s="14">
        <v>0</v>
      </c>
      <c r="Q7580" s="5" t="s">
        <v>543</v>
      </c>
      <c r="XEE7580" s="3">
        <v>0</v>
      </c>
      <c r="XEG7580" s="2" t="s">
        <v>29</v>
      </c>
      <c r="XEH7580" s="1">
        <v>7</v>
      </c>
    </row>
    <row r="7581" spans="1:17 16359:16362" ht="45" hidden="1" x14ac:dyDescent="0.25">
      <c r="A7581" s="6">
        <v>91</v>
      </c>
      <c r="B7581" s="7" t="s">
        <v>530</v>
      </c>
      <c r="C7581" s="7" t="s">
        <v>270</v>
      </c>
      <c r="D7581" s="7" t="s">
        <v>457</v>
      </c>
      <c r="E7581" s="7" t="s">
        <v>458</v>
      </c>
      <c r="F7581" s="5"/>
      <c r="G7581" s="11">
        <v>25602933</v>
      </c>
      <c r="H7581" s="11">
        <f t="shared" si="118"/>
        <v>25602933</v>
      </c>
      <c r="I7581" s="11">
        <v>0</v>
      </c>
      <c r="J7581" s="11">
        <v>25602933</v>
      </c>
      <c r="K7581" s="11">
        <v>17100466</v>
      </c>
      <c r="L7581" s="11">
        <v>17100466</v>
      </c>
      <c r="M7581" s="11">
        <v>0</v>
      </c>
      <c r="N7581" s="13">
        <v>1</v>
      </c>
      <c r="O7581" s="14" t="s">
        <v>537</v>
      </c>
      <c r="P7581" s="14">
        <v>0.66791043041826492</v>
      </c>
      <c r="Q7581" s="5" t="s">
        <v>546</v>
      </c>
      <c r="XEE7581" s="3">
        <v>0.66791043041826503</v>
      </c>
      <c r="XEF7581" s="4">
        <v>0.66791043041826503</v>
      </c>
      <c r="XEG7581" s="2" t="s">
        <v>29</v>
      </c>
      <c r="XEH7581" s="1">
        <v>7</v>
      </c>
    </row>
    <row r="7582" spans="1:17 16359:16362" hidden="1" x14ac:dyDescent="0.25">
      <c r="A7582" s="6">
        <v>91</v>
      </c>
      <c r="B7582" s="7" t="s">
        <v>530</v>
      </c>
      <c r="C7582" s="7" t="s">
        <v>270</v>
      </c>
      <c r="D7582" s="7" t="s">
        <v>457</v>
      </c>
      <c r="E7582" s="7" t="s">
        <v>14</v>
      </c>
      <c r="F7582" s="6">
        <v>27</v>
      </c>
      <c r="G7582" s="11">
        <v>25602933</v>
      </c>
      <c r="H7582" s="11">
        <f t="shared" si="118"/>
        <v>25602933</v>
      </c>
      <c r="I7582" s="11">
        <v>0</v>
      </c>
      <c r="J7582" s="11">
        <v>25602933</v>
      </c>
      <c r="K7582" s="11">
        <v>17100466</v>
      </c>
      <c r="L7582" s="11">
        <v>17100466</v>
      </c>
      <c r="M7582" s="11">
        <v>0</v>
      </c>
      <c r="N7582" s="13">
        <v>1</v>
      </c>
      <c r="O7582" s="14" t="s">
        <v>537</v>
      </c>
      <c r="P7582" s="14">
        <v>0.66791043041826492</v>
      </c>
      <c r="Q7582" s="5" t="s">
        <v>546</v>
      </c>
      <c r="XEE7582" s="3">
        <v>0.66791043041826503</v>
      </c>
      <c r="XEF7582" s="4">
        <v>0.66791043041826503</v>
      </c>
      <c r="XEG7582" s="2" t="s">
        <v>29</v>
      </c>
      <c r="XEH7582" s="1">
        <v>7</v>
      </c>
    </row>
    <row r="7583" spans="1:17 16359:16362" ht="45" hidden="1" x14ac:dyDescent="0.25">
      <c r="A7583" s="6">
        <v>91</v>
      </c>
      <c r="B7583" s="7" t="s">
        <v>530</v>
      </c>
      <c r="C7583" s="7" t="s">
        <v>270</v>
      </c>
      <c r="D7583" s="7" t="s">
        <v>459</v>
      </c>
      <c r="E7583" s="7" t="s">
        <v>460</v>
      </c>
      <c r="F7583" s="5"/>
      <c r="G7583" s="11">
        <v>93659642</v>
      </c>
      <c r="H7583" s="11">
        <f t="shared" si="118"/>
        <v>93659642</v>
      </c>
      <c r="I7583" s="11">
        <v>93659642</v>
      </c>
      <c r="J7583" s="11">
        <v>0</v>
      </c>
      <c r="K7583" s="11">
        <v>0</v>
      </c>
      <c r="L7583" s="11">
        <v>0</v>
      </c>
      <c r="M7583" s="11">
        <v>0</v>
      </c>
      <c r="N7583" s="13">
        <v>0</v>
      </c>
      <c r="O7583" s="14" t="s">
        <v>535</v>
      </c>
      <c r="P7583" s="14">
        <v>0</v>
      </c>
      <c r="Q7583" s="5" t="s">
        <v>543</v>
      </c>
      <c r="XEE7583" s="3">
        <v>0</v>
      </c>
      <c r="XEG7583" s="2" t="s">
        <v>29</v>
      </c>
      <c r="XEH7583" s="1">
        <v>7</v>
      </c>
    </row>
    <row r="7584" spans="1:17 16359:16362" hidden="1" x14ac:dyDescent="0.25">
      <c r="A7584" s="6">
        <v>91</v>
      </c>
      <c r="B7584" s="7" t="s">
        <v>530</v>
      </c>
      <c r="C7584" s="7" t="s">
        <v>270</v>
      </c>
      <c r="D7584" s="7" t="s">
        <v>459</v>
      </c>
      <c r="E7584" s="7" t="s">
        <v>14</v>
      </c>
      <c r="F7584" s="6">
        <v>27</v>
      </c>
      <c r="G7584" s="11">
        <v>93659642</v>
      </c>
      <c r="H7584" s="11">
        <f t="shared" si="118"/>
        <v>93659642</v>
      </c>
      <c r="I7584" s="11">
        <v>93659642</v>
      </c>
      <c r="J7584" s="11">
        <v>0</v>
      </c>
      <c r="K7584" s="11">
        <v>0</v>
      </c>
      <c r="L7584" s="11">
        <v>0</v>
      </c>
      <c r="M7584" s="11">
        <v>0</v>
      </c>
      <c r="N7584" s="13">
        <v>0</v>
      </c>
      <c r="O7584" s="14" t="s">
        <v>535</v>
      </c>
      <c r="P7584" s="14">
        <v>0</v>
      </c>
      <c r="Q7584" s="5" t="s">
        <v>543</v>
      </c>
      <c r="XEE7584" s="3">
        <v>0</v>
      </c>
      <c r="XEG7584" s="2" t="s">
        <v>29</v>
      </c>
      <c r="XEH7584" s="1">
        <v>7</v>
      </c>
    </row>
    <row r="7585" spans="1:17 16359:16362" ht="30" hidden="1" x14ac:dyDescent="0.25">
      <c r="A7585" s="6">
        <v>91</v>
      </c>
      <c r="B7585" s="7" t="s">
        <v>530</v>
      </c>
      <c r="C7585" s="7" t="s">
        <v>270</v>
      </c>
      <c r="D7585" s="7" t="s">
        <v>461</v>
      </c>
      <c r="E7585" s="7" t="s">
        <v>462</v>
      </c>
      <c r="F7585" s="5"/>
      <c r="G7585" s="11">
        <v>152705983</v>
      </c>
      <c r="H7585" s="11">
        <f t="shared" si="118"/>
        <v>152702928</v>
      </c>
      <c r="I7585" s="11">
        <v>0</v>
      </c>
      <c r="J7585" s="11">
        <v>152702928</v>
      </c>
      <c r="K7585" s="11">
        <v>76351464</v>
      </c>
      <c r="L7585" s="11">
        <v>76351464</v>
      </c>
      <c r="M7585" s="11">
        <v>3055</v>
      </c>
      <c r="N7585" s="13">
        <v>0.99997999423506501</v>
      </c>
      <c r="O7585" s="14" t="s">
        <v>537</v>
      </c>
      <c r="P7585" s="14">
        <v>0.49998999711753273</v>
      </c>
      <c r="Q7585" s="5" t="s">
        <v>543</v>
      </c>
      <c r="XEE7585" s="3">
        <v>0.499989997117533</v>
      </c>
      <c r="XEF7585" s="4">
        <v>0.5</v>
      </c>
      <c r="XEG7585" s="2" t="s">
        <v>29</v>
      </c>
      <c r="XEH7585" s="1">
        <v>7</v>
      </c>
    </row>
    <row r="7586" spans="1:17 16359:16362" hidden="1" x14ac:dyDescent="0.25">
      <c r="A7586" s="6">
        <v>91</v>
      </c>
      <c r="B7586" s="7" t="s">
        <v>530</v>
      </c>
      <c r="C7586" s="7" t="s">
        <v>270</v>
      </c>
      <c r="D7586" s="7" t="s">
        <v>461</v>
      </c>
      <c r="E7586" s="7" t="s">
        <v>14</v>
      </c>
      <c r="F7586" s="6">
        <v>27</v>
      </c>
      <c r="G7586" s="11">
        <v>152705983</v>
      </c>
      <c r="H7586" s="11">
        <f t="shared" si="118"/>
        <v>152702928</v>
      </c>
      <c r="I7586" s="11">
        <v>0</v>
      </c>
      <c r="J7586" s="11">
        <v>152702928</v>
      </c>
      <c r="K7586" s="11">
        <v>76351464</v>
      </c>
      <c r="L7586" s="11">
        <v>76351464</v>
      </c>
      <c r="M7586" s="11">
        <v>3055</v>
      </c>
      <c r="N7586" s="13">
        <v>0.99997999423506501</v>
      </c>
      <c r="O7586" s="14" t="s">
        <v>537</v>
      </c>
      <c r="P7586" s="14">
        <v>0.49998999711753273</v>
      </c>
      <c r="Q7586" s="5" t="s">
        <v>543</v>
      </c>
      <c r="XEE7586" s="3">
        <v>0.499989997117533</v>
      </c>
      <c r="XEF7586" s="4">
        <v>0.5</v>
      </c>
      <c r="XEG7586" s="2" t="s">
        <v>29</v>
      </c>
      <c r="XEH7586" s="1">
        <v>7</v>
      </c>
    </row>
    <row r="7587" spans="1:17 16359:16362" ht="30" hidden="1" x14ac:dyDescent="0.25">
      <c r="A7587" s="6">
        <v>91</v>
      </c>
      <c r="B7587" s="7" t="s">
        <v>530</v>
      </c>
      <c r="C7587" s="7" t="s">
        <v>270</v>
      </c>
      <c r="D7587" s="7" t="s">
        <v>465</v>
      </c>
      <c r="E7587" s="7" t="s">
        <v>466</v>
      </c>
      <c r="F7587" s="5"/>
      <c r="G7587" s="11">
        <v>3783997</v>
      </c>
      <c r="H7587" s="11">
        <f t="shared" si="118"/>
        <v>3783997</v>
      </c>
      <c r="I7587" s="11">
        <v>3783997</v>
      </c>
      <c r="J7587" s="11">
        <v>0</v>
      </c>
      <c r="K7587" s="11">
        <v>0</v>
      </c>
      <c r="L7587" s="11">
        <v>0</v>
      </c>
      <c r="M7587" s="11">
        <v>0</v>
      </c>
      <c r="N7587" s="13">
        <v>0</v>
      </c>
      <c r="O7587" s="14" t="s">
        <v>535</v>
      </c>
      <c r="P7587" s="14">
        <v>0</v>
      </c>
      <c r="Q7587" s="5" t="s">
        <v>543</v>
      </c>
      <c r="XEE7587" s="3">
        <v>0</v>
      </c>
      <c r="XEG7587" s="2" t="s">
        <v>29</v>
      </c>
      <c r="XEH7587" s="1">
        <v>7</v>
      </c>
    </row>
    <row r="7588" spans="1:17 16359:16362" hidden="1" x14ac:dyDescent="0.25">
      <c r="A7588" s="6">
        <v>91</v>
      </c>
      <c r="B7588" s="7" t="s">
        <v>530</v>
      </c>
      <c r="C7588" s="7" t="s">
        <v>270</v>
      </c>
      <c r="D7588" s="7" t="s">
        <v>465</v>
      </c>
      <c r="E7588" s="7" t="s">
        <v>14</v>
      </c>
      <c r="F7588" s="6">
        <v>27</v>
      </c>
      <c r="G7588" s="11">
        <v>3783997</v>
      </c>
      <c r="H7588" s="11">
        <f t="shared" si="118"/>
        <v>3783997</v>
      </c>
      <c r="I7588" s="11">
        <v>3783997</v>
      </c>
      <c r="J7588" s="11">
        <v>0</v>
      </c>
      <c r="K7588" s="11">
        <v>0</v>
      </c>
      <c r="L7588" s="11">
        <v>0</v>
      </c>
      <c r="M7588" s="11">
        <v>0</v>
      </c>
      <c r="N7588" s="13">
        <v>0</v>
      </c>
      <c r="O7588" s="14" t="s">
        <v>535</v>
      </c>
      <c r="P7588" s="14">
        <v>0</v>
      </c>
      <c r="Q7588" s="5" t="s">
        <v>543</v>
      </c>
      <c r="XEE7588" s="3">
        <v>0</v>
      </c>
      <c r="XEG7588" s="2" t="s">
        <v>29</v>
      </c>
      <c r="XEH7588" s="1">
        <v>7</v>
      </c>
    </row>
    <row r="7589" spans="1:17 16359:16362" ht="30" hidden="1" x14ac:dyDescent="0.25">
      <c r="A7589" s="6">
        <v>91</v>
      </c>
      <c r="B7589" s="7" t="s">
        <v>530</v>
      </c>
      <c r="C7589" s="7" t="s">
        <v>270</v>
      </c>
      <c r="D7589" s="7" t="s">
        <v>473</v>
      </c>
      <c r="E7589" s="7" t="s">
        <v>474</v>
      </c>
      <c r="F7589" s="5"/>
      <c r="G7589" s="11">
        <v>100000</v>
      </c>
      <c r="H7589" s="11">
        <f t="shared" si="118"/>
        <v>0</v>
      </c>
      <c r="I7589" s="11">
        <v>0</v>
      </c>
      <c r="J7589" s="11">
        <v>0</v>
      </c>
      <c r="K7589" s="11">
        <v>0</v>
      </c>
      <c r="L7589" s="11">
        <v>0</v>
      </c>
      <c r="M7589" s="11">
        <v>100000</v>
      </c>
      <c r="N7589" s="13">
        <v>0</v>
      </c>
      <c r="O7589" s="14" t="s">
        <v>535</v>
      </c>
      <c r="P7589" s="14">
        <v>0</v>
      </c>
      <c r="Q7589" s="5" t="s">
        <v>543</v>
      </c>
      <c r="XEE7589" s="3">
        <v>0</v>
      </c>
      <c r="XEG7589" s="2" t="s">
        <v>29</v>
      </c>
      <c r="XEH7589" s="1">
        <v>7</v>
      </c>
    </row>
    <row r="7590" spans="1:17 16359:16362" hidden="1" x14ac:dyDescent="0.25">
      <c r="A7590" s="6">
        <v>91</v>
      </c>
      <c r="B7590" s="7" t="s">
        <v>530</v>
      </c>
      <c r="C7590" s="7" t="s">
        <v>270</v>
      </c>
      <c r="D7590" s="7" t="s">
        <v>473</v>
      </c>
      <c r="E7590" s="7" t="s">
        <v>14</v>
      </c>
      <c r="F7590" s="6">
        <v>27</v>
      </c>
      <c r="G7590" s="11">
        <v>100000</v>
      </c>
      <c r="H7590" s="11">
        <f t="shared" si="118"/>
        <v>0</v>
      </c>
      <c r="I7590" s="11">
        <v>0</v>
      </c>
      <c r="J7590" s="11">
        <v>0</v>
      </c>
      <c r="K7590" s="11">
        <v>0</v>
      </c>
      <c r="L7590" s="11">
        <v>0</v>
      </c>
      <c r="M7590" s="11">
        <v>100000</v>
      </c>
      <c r="N7590" s="13">
        <v>0</v>
      </c>
      <c r="O7590" s="14" t="s">
        <v>535</v>
      </c>
      <c r="P7590" s="14">
        <v>0</v>
      </c>
      <c r="Q7590" s="5" t="s">
        <v>543</v>
      </c>
      <c r="XEE7590" s="3">
        <v>0</v>
      </c>
      <c r="XEG7590" s="2" t="s">
        <v>29</v>
      </c>
      <c r="XEH7590" s="1">
        <v>7</v>
      </c>
    </row>
    <row r="7591" spans="1:17 16359:16362" ht="30" hidden="1" x14ac:dyDescent="0.25">
      <c r="A7591" s="6">
        <v>91</v>
      </c>
      <c r="B7591" s="7" t="s">
        <v>530</v>
      </c>
      <c r="C7591" s="7" t="s">
        <v>270</v>
      </c>
      <c r="D7591" s="7" t="s">
        <v>478</v>
      </c>
      <c r="E7591" s="7" t="s">
        <v>479</v>
      </c>
      <c r="F7591" s="5"/>
      <c r="G7591" s="11">
        <v>2700000</v>
      </c>
      <c r="H7591" s="11">
        <f t="shared" si="118"/>
        <v>2700000</v>
      </c>
      <c r="I7591" s="11">
        <v>0</v>
      </c>
      <c r="J7591" s="11">
        <v>2700000</v>
      </c>
      <c r="K7591" s="11">
        <v>0</v>
      </c>
      <c r="L7591" s="11">
        <v>0</v>
      </c>
      <c r="M7591" s="11">
        <v>0</v>
      </c>
      <c r="N7591" s="13">
        <v>1</v>
      </c>
      <c r="O7591" s="14" t="s">
        <v>537</v>
      </c>
      <c r="P7591" s="14">
        <v>0</v>
      </c>
      <c r="Q7591" s="5" t="s">
        <v>543</v>
      </c>
      <c r="XEE7591" s="3">
        <v>0</v>
      </c>
      <c r="XEF7591" s="4">
        <v>0</v>
      </c>
      <c r="XEG7591" s="2" t="s">
        <v>29</v>
      </c>
      <c r="XEH7591" s="1">
        <v>7</v>
      </c>
    </row>
    <row r="7592" spans="1:17 16359:16362" hidden="1" x14ac:dyDescent="0.25">
      <c r="A7592" s="6">
        <v>91</v>
      </c>
      <c r="B7592" s="7" t="s">
        <v>530</v>
      </c>
      <c r="C7592" s="7" t="s">
        <v>270</v>
      </c>
      <c r="D7592" s="7" t="s">
        <v>478</v>
      </c>
      <c r="E7592" s="7" t="s">
        <v>14</v>
      </c>
      <c r="F7592" s="6">
        <v>27</v>
      </c>
      <c r="G7592" s="11">
        <v>2700000</v>
      </c>
      <c r="H7592" s="11">
        <f t="shared" si="118"/>
        <v>2700000</v>
      </c>
      <c r="I7592" s="11">
        <v>0</v>
      </c>
      <c r="J7592" s="11">
        <v>2700000</v>
      </c>
      <c r="K7592" s="11">
        <v>0</v>
      </c>
      <c r="L7592" s="11">
        <v>0</v>
      </c>
      <c r="M7592" s="11">
        <v>0</v>
      </c>
      <c r="N7592" s="13">
        <v>1</v>
      </c>
      <c r="O7592" s="14" t="s">
        <v>537</v>
      </c>
      <c r="P7592" s="14">
        <v>0</v>
      </c>
      <c r="Q7592" s="5" t="s">
        <v>543</v>
      </c>
      <c r="XEE7592" s="3">
        <v>0</v>
      </c>
      <c r="XEF7592" s="4">
        <v>0</v>
      </c>
      <c r="XEG7592" s="2" t="s">
        <v>29</v>
      </c>
      <c r="XEH7592" s="1">
        <v>7</v>
      </c>
    </row>
    <row r="7593" spans="1:17 16359:16362" ht="45" hidden="1" x14ac:dyDescent="0.25">
      <c r="A7593" s="6">
        <v>91</v>
      </c>
      <c r="B7593" s="7" t="s">
        <v>530</v>
      </c>
      <c r="C7593" s="7" t="s">
        <v>270</v>
      </c>
      <c r="D7593" s="7" t="s">
        <v>481</v>
      </c>
      <c r="E7593" s="7" t="s">
        <v>281</v>
      </c>
      <c r="F7593" s="5"/>
      <c r="G7593" s="11">
        <v>2500000</v>
      </c>
      <c r="H7593" s="11">
        <f t="shared" si="118"/>
        <v>2500000</v>
      </c>
      <c r="I7593" s="11">
        <v>2500000</v>
      </c>
      <c r="J7593" s="11">
        <v>0</v>
      </c>
      <c r="K7593" s="11">
        <v>0</v>
      </c>
      <c r="L7593" s="11">
        <v>0</v>
      </c>
      <c r="M7593" s="11">
        <v>0</v>
      </c>
      <c r="N7593" s="13">
        <v>0</v>
      </c>
      <c r="O7593" s="14" t="s">
        <v>535</v>
      </c>
      <c r="P7593" s="14">
        <v>0</v>
      </c>
      <c r="Q7593" s="5" t="s">
        <v>543</v>
      </c>
      <c r="XEE7593" s="3">
        <v>0</v>
      </c>
      <c r="XEG7593" s="2" t="s">
        <v>29</v>
      </c>
      <c r="XEH7593" s="1">
        <v>7</v>
      </c>
    </row>
    <row r="7594" spans="1:17 16359:16362" hidden="1" x14ac:dyDescent="0.25">
      <c r="A7594" s="6">
        <v>91</v>
      </c>
      <c r="B7594" s="7" t="s">
        <v>530</v>
      </c>
      <c r="C7594" s="7" t="s">
        <v>270</v>
      </c>
      <c r="D7594" s="7" t="s">
        <v>481</v>
      </c>
      <c r="E7594" s="7" t="s">
        <v>14</v>
      </c>
      <c r="F7594" s="6">
        <v>27</v>
      </c>
      <c r="G7594" s="11">
        <v>2500000</v>
      </c>
      <c r="H7594" s="11">
        <f t="shared" si="118"/>
        <v>2500000</v>
      </c>
      <c r="I7594" s="11">
        <v>2500000</v>
      </c>
      <c r="J7594" s="11">
        <v>0</v>
      </c>
      <c r="K7594" s="11">
        <v>0</v>
      </c>
      <c r="L7594" s="11">
        <v>0</v>
      </c>
      <c r="M7594" s="11">
        <v>0</v>
      </c>
      <c r="N7594" s="13">
        <v>0</v>
      </c>
      <c r="O7594" s="14" t="s">
        <v>535</v>
      </c>
      <c r="P7594" s="14">
        <v>0</v>
      </c>
      <c r="Q7594" s="5" t="s">
        <v>543</v>
      </c>
      <c r="XEE7594" s="3">
        <v>0</v>
      </c>
      <c r="XEG7594" s="2" t="s">
        <v>29</v>
      </c>
      <c r="XEH7594" s="1">
        <v>7</v>
      </c>
    </row>
    <row r="7595" spans="1:17 16359:16362" ht="30" hidden="1" x14ac:dyDescent="0.25">
      <c r="A7595" s="6">
        <v>91</v>
      </c>
      <c r="B7595" s="7" t="s">
        <v>530</v>
      </c>
      <c r="C7595" s="7" t="s">
        <v>270</v>
      </c>
      <c r="D7595" s="7" t="s">
        <v>486</v>
      </c>
      <c r="E7595" s="7" t="s">
        <v>283</v>
      </c>
      <c r="F7595" s="5"/>
      <c r="G7595" s="11">
        <v>39175</v>
      </c>
      <c r="H7595" s="11">
        <f t="shared" si="118"/>
        <v>0</v>
      </c>
      <c r="I7595" s="11">
        <v>0</v>
      </c>
      <c r="J7595" s="11">
        <v>0</v>
      </c>
      <c r="K7595" s="11">
        <v>0</v>
      </c>
      <c r="L7595" s="11">
        <v>0</v>
      </c>
      <c r="M7595" s="11">
        <v>39175</v>
      </c>
      <c r="N7595" s="13">
        <v>0</v>
      </c>
      <c r="O7595" s="14" t="s">
        <v>535</v>
      </c>
      <c r="P7595" s="14">
        <v>0</v>
      </c>
      <c r="Q7595" s="5" t="s">
        <v>543</v>
      </c>
      <c r="XEE7595" s="3">
        <v>0</v>
      </c>
      <c r="XEG7595" s="2" t="s">
        <v>29</v>
      </c>
      <c r="XEH7595" s="1">
        <v>7</v>
      </c>
    </row>
    <row r="7596" spans="1:17 16359:16362" hidden="1" x14ac:dyDescent="0.25">
      <c r="A7596" s="6">
        <v>91</v>
      </c>
      <c r="B7596" s="7" t="s">
        <v>530</v>
      </c>
      <c r="C7596" s="7" t="s">
        <v>270</v>
      </c>
      <c r="D7596" s="7" t="s">
        <v>486</v>
      </c>
      <c r="E7596" s="7" t="s">
        <v>14</v>
      </c>
      <c r="F7596" s="6">
        <v>27</v>
      </c>
      <c r="G7596" s="11">
        <v>39175</v>
      </c>
      <c r="H7596" s="11">
        <f t="shared" si="118"/>
        <v>0</v>
      </c>
      <c r="I7596" s="11">
        <v>0</v>
      </c>
      <c r="J7596" s="11">
        <v>0</v>
      </c>
      <c r="K7596" s="11">
        <v>0</v>
      </c>
      <c r="L7596" s="11">
        <v>0</v>
      </c>
      <c r="M7596" s="11">
        <v>39175</v>
      </c>
      <c r="N7596" s="13">
        <v>0</v>
      </c>
      <c r="O7596" s="14" t="s">
        <v>535</v>
      </c>
      <c r="P7596" s="14">
        <v>0</v>
      </c>
      <c r="Q7596" s="5" t="s">
        <v>543</v>
      </c>
      <c r="XEE7596" s="3">
        <v>0</v>
      </c>
      <c r="XEG7596" s="2" t="s">
        <v>29</v>
      </c>
      <c r="XEH7596" s="1">
        <v>7</v>
      </c>
    </row>
    <row r="7597" spans="1:17 16359:16362" ht="45" hidden="1" x14ac:dyDescent="0.25">
      <c r="A7597" s="6">
        <v>91</v>
      </c>
      <c r="B7597" s="7" t="s">
        <v>530</v>
      </c>
      <c r="C7597" s="7" t="s">
        <v>265</v>
      </c>
      <c r="D7597" s="7" t="s">
        <v>487</v>
      </c>
      <c r="E7597" s="7" t="s">
        <v>488</v>
      </c>
      <c r="F7597" s="5"/>
      <c r="G7597" s="11">
        <v>70416644</v>
      </c>
      <c r="H7597" s="11">
        <f t="shared" si="118"/>
        <v>51484176</v>
      </c>
      <c r="I7597" s="11">
        <v>7885528</v>
      </c>
      <c r="J7597" s="11">
        <v>43598648</v>
      </c>
      <c r="K7597" s="11">
        <v>15448107</v>
      </c>
      <c r="L7597" s="11">
        <v>15448107</v>
      </c>
      <c r="M7597" s="11">
        <v>18932468</v>
      </c>
      <c r="N7597" s="13">
        <v>0.619152596934327</v>
      </c>
      <c r="O7597" s="14" t="s">
        <v>535</v>
      </c>
      <c r="P7597" s="14">
        <v>0.21938147180089979</v>
      </c>
      <c r="Q7597" s="5" t="s">
        <v>543</v>
      </c>
      <c r="XEE7597" s="3">
        <v>0.21938147180090001</v>
      </c>
      <c r="XEF7597" s="4">
        <v>0.35432536807104698</v>
      </c>
      <c r="XEG7597" s="2" t="s">
        <v>13</v>
      </c>
      <c r="XEH7597" s="1">
        <v>7</v>
      </c>
    </row>
    <row r="7598" spans="1:17 16359:16362" hidden="1" x14ac:dyDescent="0.25">
      <c r="A7598" s="6">
        <v>91</v>
      </c>
      <c r="B7598" s="7" t="s">
        <v>530</v>
      </c>
      <c r="C7598" s="7" t="s">
        <v>265</v>
      </c>
      <c r="D7598" s="7" t="s">
        <v>487</v>
      </c>
      <c r="E7598" s="7" t="s">
        <v>14</v>
      </c>
      <c r="F7598" s="6">
        <v>27</v>
      </c>
      <c r="G7598" s="11">
        <v>70416644</v>
      </c>
      <c r="H7598" s="11">
        <f t="shared" si="118"/>
        <v>51484176</v>
      </c>
      <c r="I7598" s="11">
        <v>7885528</v>
      </c>
      <c r="J7598" s="11">
        <v>43598648</v>
      </c>
      <c r="K7598" s="11">
        <v>15448107</v>
      </c>
      <c r="L7598" s="11">
        <v>15448107</v>
      </c>
      <c r="M7598" s="11">
        <v>18932468</v>
      </c>
      <c r="N7598" s="13">
        <v>0.619152596934327</v>
      </c>
      <c r="O7598" s="14" t="s">
        <v>535</v>
      </c>
      <c r="P7598" s="14">
        <v>0.21938147180089979</v>
      </c>
      <c r="Q7598" s="5" t="s">
        <v>543</v>
      </c>
      <c r="XEE7598" s="3">
        <v>0.21938147180090001</v>
      </c>
      <c r="XEF7598" s="4">
        <v>0.35432536807104698</v>
      </c>
      <c r="XEG7598" s="2" t="s">
        <v>13</v>
      </c>
      <c r="XEH7598" s="1">
        <v>7</v>
      </c>
    </row>
    <row r="7599" spans="1:17 16359:16362" ht="45" hidden="1" x14ac:dyDescent="0.25">
      <c r="A7599" s="6">
        <v>91</v>
      </c>
      <c r="B7599" s="7" t="s">
        <v>530</v>
      </c>
      <c r="C7599" s="7" t="s">
        <v>268</v>
      </c>
      <c r="D7599" s="7" t="s">
        <v>489</v>
      </c>
      <c r="E7599" s="7" t="s">
        <v>488</v>
      </c>
      <c r="F7599" s="5"/>
      <c r="G7599" s="11">
        <v>70416644</v>
      </c>
      <c r="H7599" s="11">
        <f t="shared" si="118"/>
        <v>51484176</v>
      </c>
      <c r="I7599" s="11">
        <v>7885528</v>
      </c>
      <c r="J7599" s="11">
        <v>43598648</v>
      </c>
      <c r="K7599" s="11">
        <v>15448107</v>
      </c>
      <c r="L7599" s="11">
        <v>15448107</v>
      </c>
      <c r="M7599" s="11">
        <v>18932468</v>
      </c>
      <c r="N7599" s="13">
        <v>0.619152596934327</v>
      </c>
      <c r="O7599" s="14" t="s">
        <v>535</v>
      </c>
      <c r="P7599" s="14">
        <v>0.21938147180089979</v>
      </c>
      <c r="Q7599" s="5" t="s">
        <v>543</v>
      </c>
      <c r="XEE7599" s="3">
        <v>0.21938147180090001</v>
      </c>
      <c r="XEF7599" s="4">
        <v>0.35432536807104698</v>
      </c>
      <c r="XEG7599" s="2" t="s">
        <v>13</v>
      </c>
      <c r="XEH7599" s="1">
        <v>7</v>
      </c>
    </row>
    <row r="7600" spans="1:17 16359:16362" hidden="1" x14ac:dyDescent="0.25">
      <c r="A7600" s="6">
        <v>91</v>
      </c>
      <c r="B7600" s="7" t="s">
        <v>530</v>
      </c>
      <c r="C7600" s="7" t="s">
        <v>268</v>
      </c>
      <c r="D7600" s="7" t="s">
        <v>489</v>
      </c>
      <c r="E7600" s="7" t="s">
        <v>14</v>
      </c>
      <c r="F7600" s="6">
        <v>27</v>
      </c>
      <c r="G7600" s="11">
        <v>70416644</v>
      </c>
      <c r="H7600" s="11">
        <f t="shared" si="118"/>
        <v>51484176</v>
      </c>
      <c r="I7600" s="11">
        <v>7885528</v>
      </c>
      <c r="J7600" s="11">
        <v>43598648</v>
      </c>
      <c r="K7600" s="11">
        <v>15448107</v>
      </c>
      <c r="L7600" s="11">
        <v>15448107</v>
      </c>
      <c r="M7600" s="11">
        <v>18932468</v>
      </c>
      <c r="N7600" s="13">
        <v>0.619152596934327</v>
      </c>
      <c r="O7600" s="14" t="s">
        <v>535</v>
      </c>
      <c r="P7600" s="14">
        <v>0.21938147180089979</v>
      </c>
      <c r="Q7600" s="5" t="s">
        <v>543</v>
      </c>
      <c r="XEE7600" s="3">
        <v>0.21938147180090001</v>
      </c>
      <c r="XEF7600" s="4">
        <v>0.35432536807104698</v>
      </c>
      <c r="XEG7600" s="2" t="s">
        <v>13</v>
      </c>
      <c r="XEH7600" s="1">
        <v>7</v>
      </c>
    </row>
    <row r="7601" spans="1:17 16359:16362" ht="45" hidden="1" x14ac:dyDescent="0.25">
      <c r="A7601" s="6">
        <v>91</v>
      </c>
      <c r="B7601" s="7" t="s">
        <v>530</v>
      </c>
      <c r="C7601" s="7" t="s">
        <v>270</v>
      </c>
      <c r="D7601" s="7" t="s">
        <v>492</v>
      </c>
      <c r="E7601" s="7" t="s">
        <v>279</v>
      </c>
      <c r="F7601" s="5"/>
      <c r="G7601" s="11">
        <v>59179468</v>
      </c>
      <c r="H7601" s="11">
        <f t="shared" si="118"/>
        <v>40247000</v>
      </c>
      <c r="I7601" s="11">
        <v>0</v>
      </c>
      <c r="J7601" s="11">
        <v>40247000</v>
      </c>
      <c r="K7601" s="11">
        <v>13925900</v>
      </c>
      <c r="L7601" s="11">
        <v>13925900</v>
      </c>
      <c r="M7601" s="11">
        <v>18932468</v>
      </c>
      <c r="N7601" s="13">
        <v>0.68008384259216403</v>
      </c>
      <c r="O7601" s="14" t="s">
        <v>535</v>
      </c>
      <c r="P7601" s="14">
        <v>0.23531641075245893</v>
      </c>
      <c r="Q7601" s="5" t="s">
        <v>543</v>
      </c>
      <c r="XEE7601" s="3">
        <v>0.23531641075245899</v>
      </c>
      <c r="XEF7601" s="4">
        <v>0.346010882798718</v>
      </c>
      <c r="XEG7601" s="2" t="s">
        <v>29</v>
      </c>
      <c r="XEH7601" s="1">
        <v>7</v>
      </c>
    </row>
    <row r="7602" spans="1:17 16359:16362" hidden="1" x14ac:dyDescent="0.25">
      <c r="A7602" s="6">
        <v>91</v>
      </c>
      <c r="B7602" s="7" t="s">
        <v>530</v>
      </c>
      <c r="C7602" s="7" t="s">
        <v>270</v>
      </c>
      <c r="D7602" s="7" t="s">
        <v>492</v>
      </c>
      <c r="E7602" s="7" t="s">
        <v>14</v>
      </c>
      <c r="F7602" s="6">
        <v>27</v>
      </c>
      <c r="G7602" s="11">
        <v>59179468</v>
      </c>
      <c r="H7602" s="11">
        <f t="shared" si="118"/>
        <v>40247000</v>
      </c>
      <c r="I7602" s="11">
        <v>0</v>
      </c>
      <c r="J7602" s="11">
        <v>40247000</v>
      </c>
      <c r="K7602" s="11">
        <v>13925900</v>
      </c>
      <c r="L7602" s="11">
        <v>13925900</v>
      </c>
      <c r="M7602" s="11">
        <v>18932468</v>
      </c>
      <c r="N7602" s="13">
        <v>0.68008384259216403</v>
      </c>
      <c r="O7602" s="14" t="s">
        <v>535</v>
      </c>
      <c r="P7602" s="14">
        <v>0.23531641075245893</v>
      </c>
      <c r="Q7602" s="5" t="s">
        <v>543</v>
      </c>
      <c r="XEE7602" s="3">
        <v>0.23531641075245899</v>
      </c>
      <c r="XEF7602" s="4">
        <v>0.346010882798718</v>
      </c>
      <c r="XEG7602" s="2" t="s">
        <v>29</v>
      </c>
      <c r="XEH7602" s="1">
        <v>7</v>
      </c>
    </row>
    <row r="7603" spans="1:17 16359:16362" ht="45" hidden="1" x14ac:dyDescent="0.25">
      <c r="A7603" s="6">
        <v>91</v>
      </c>
      <c r="B7603" s="7" t="s">
        <v>530</v>
      </c>
      <c r="C7603" s="7" t="s">
        <v>270</v>
      </c>
      <c r="D7603" s="7" t="s">
        <v>493</v>
      </c>
      <c r="E7603" s="7" t="s">
        <v>281</v>
      </c>
      <c r="F7603" s="5"/>
      <c r="G7603" s="11">
        <v>11237176</v>
      </c>
      <c r="H7603" s="11">
        <f t="shared" si="118"/>
        <v>11237176</v>
      </c>
      <c r="I7603" s="11">
        <v>7885528</v>
      </c>
      <c r="J7603" s="11">
        <v>3351648</v>
      </c>
      <c r="K7603" s="11">
        <v>1522207</v>
      </c>
      <c r="L7603" s="11">
        <v>1522207</v>
      </c>
      <c r="M7603" s="11">
        <v>0</v>
      </c>
      <c r="N7603" s="13">
        <v>0.298264261412298</v>
      </c>
      <c r="O7603" s="14" t="s">
        <v>535</v>
      </c>
      <c r="P7603" s="14">
        <v>0.13546170318948461</v>
      </c>
      <c r="Q7603" s="5" t="s">
        <v>543</v>
      </c>
      <c r="XEE7603" s="3">
        <v>0.135461703189485</v>
      </c>
      <c r="XEF7603" s="4">
        <v>0.45416672633880401</v>
      </c>
      <c r="XEG7603" s="2" t="s">
        <v>29</v>
      </c>
      <c r="XEH7603" s="1">
        <v>7</v>
      </c>
    </row>
    <row r="7604" spans="1:17 16359:16362" hidden="1" x14ac:dyDescent="0.25">
      <c r="A7604" s="6">
        <v>91</v>
      </c>
      <c r="B7604" s="7" t="s">
        <v>530</v>
      </c>
      <c r="C7604" s="7" t="s">
        <v>270</v>
      </c>
      <c r="D7604" s="7" t="s">
        <v>493</v>
      </c>
      <c r="E7604" s="7" t="s">
        <v>14</v>
      </c>
      <c r="F7604" s="6">
        <v>27</v>
      </c>
      <c r="G7604" s="11">
        <v>11237176</v>
      </c>
      <c r="H7604" s="11">
        <f t="shared" si="118"/>
        <v>11237176</v>
      </c>
      <c r="I7604" s="11">
        <v>7885528</v>
      </c>
      <c r="J7604" s="11">
        <v>3351648</v>
      </c>
      <c r="K7604" s="11">
        <v>1522207</v>
      </c>
      <c r="L7604" s="11">
        <v>1522207</v>
      </c>
      <c r="M7604" s="11">
        <v>0</v>
      </c>
      <c r="N7604" s="13">
        <v>0.298264261412298</v>
      </c>
      <c r="O7604" s="14" t="s">
        <v>535</v>
      </c>
      <c r="P7604" s="14">
        <v>0.13546170318948461</v>
      </c>
      <c r="Q7604" s="5" t="s">
        <v>543</v>
      </c>
      <c r="XEE7604" s="3">
        <v>0.135461703189485</v>
      </c>
      <c r="XEF7604" s="4">
        <v>0.45416672633880401</v>
      </c>
      <c r="XEG7604" s="2" t="s">
        <v>29</v>
      </c>
      <c r="XEH7604" s="1">
        <v>7</v>
      </c>
    </row>
    <row r="7605" spans="1:17 16359:16362" x14ac:dyDescent="0.25">
      <c r="A7605" s="6">
        <v>91</v>
      </c>
      <c r="B7605" s="7" t="s">
        <v>530</v>
      </c>
      <c r="C7605" s="7" t="s">
        <v>495</v>
      </c>
      <c r="D7605" s="7" t="s">
        <v>495</v>
      </c>
      <c r="E7605" s="7" t="s">
        <v>495</v>
      </c>
      <c r="F7605" s="5"/>
      <c r="G7605" s="11">
        <v>14877037216</v>
      </c>
      <c r="H7605" s="11">
        <f t="shared" si="118"/>
        <v>14702278479</v>
      </c>
      <c r="I7605" s="11">
        <v>489071412.82999998</v>
      </c>
      <c r="J7605" s="11">
        <v>14213207066.17</v>
      </c>
      <c r="K7605" s="11">
        <v>8680829001.6800003</v>
      </c>
      <c r="L7605" s="11">
        <v>8680829001.6800003</v>
      </c>
      <c r="M7605" s="11">
        <v>174758737</v>
      </c>
      <c r="N7605" s="13">
        <v>0.95537887415405098</v>
      </c>
      <c r="O7605" s="14" t="s">
        <v>537</v>
      </c>
      <c r="P7605" s="14">
        <v>0.58350522860451792</v>
      </c>
      <c r="Q7605" s="5" t="s">
        <v>547</v>
      </c>
      <c r="XEE7605" s="3">
        <v>0.58350522860451803</v>
      </c>
      <c r="XEF7605" s="4">
        <v>0.610757935296809</v>
      </c>
      <c r="XEG7605" s="2" t="s">
        <v>496</v>
      </c>
      <c r="XEH7605" s="1">
        <v>7</v>
      </c>
    </row>
    <row r="7606" spans="1:17 16359:16362" hidden="1" x14ac:dyDescent="0.25">
      <c r="A7606" s="6">
        <v>94</v>
      </c>
      <c r="B7606" s="7" t="s">
        <v>531</v>
      </c>
      <c r="C7606" s="7" t="s">
        <v>10</v>
      </c>
      <c r="D7606" s="7" t="s">
        <v>11</v>
      </c>
      <c r="E7606" s="7" t="s">
        <v>12</v>
      </c>
      <c r="F7606" s="5"/>
      <c r="G7606" s="11">
        <v>120357327</v>
      </c>
      <c r="H7606" s="11">
        <f t="shared" si="118"/>
        <v>101106946</v>
      </c>
      <c r="I7606" s="11">
        <v>22019663</v>
      </c>
      <c r="J7606" s="11">
        <v>79087283</v>
      </c>
      <c r="K7606" s="11">
        <v>33187720</v>
      </c>
      <c r="L7606" s="11">
        <v>33187720</v>
      </c>
      <c r="M7606" s="11">
        <v>19250381</v>
      </c>
      <c r="N7606" s="13">
        <v>0.65710401660881002</v>
      </c>
      <c r="O7606" s="14" t="s">
        <v>535</v>
      </c>
      <c r="P7606" s="14">
        <v>0.27574324577680259</v>
      </c>
      <c r="Q7606" s="5" t="s">
        <v>543</v>
      </c>
      <c r="XEE7606" s="3">
        <v>0.27574324577680298</v>
      </c>
      <c r="XEF7606" s="4">
        <v>0.41963408959187498</v>
      </c>
      <c r="XEG7606" s="2" t="s">
        <v>13</v>
      </c>
      <c r="XEH7606" s="1">
        <v>7</v>
      </c>
    </row>
    <row r="7607" spans="1:17 16359:16362" hidden="1" x14ac:dyDescent="0.25">
      <c r="A7607" s="6">
        <v>94</v>
      </c>
      <c r="B7607" s="7" t="s">
        <v>531</v>
      </c>
      <c r="C7607" s="7" t="s">
        <v>10</v>
      </c>
      <c r="D7607" s="7" t="s">
        <v>11</v>
      </c>
      <c r="E7607" s="7" t="s">
        <v>14</v>
      </c>
      <c r="F7607" s="6">
        <v>27</v>
      </c>
      <c r="G7607" s="11">
        <v>120357327</v>
      </c>
      <c r="H7607" s="11">
        <f t="shared" si="118"/>
        <v>101106946</v>
      </c>
      <c r="I7607" s="11">
        <v>22019663</v>
      </c>
      <c r="J7607" s="11">
        <v>79087283</v>
      </c>
      <c r="K7607" s="11">
        <v>33187720</v>
      </c>
      <c r="L7607" s="11">
        <v>33187720</v>
      </c>
      <c r="M7607" s="11">
        <v>19250381</v>
      </c>
      <c r="N7607" s="13">
        <v>0.65710401660881002</v>
      </c>
      <c r="O7607" s="14" t="s">
        <v>535</v>
      </c>
      <c r="P7607" s="14">
        <v>0.27574324577680259</v>
      </c>
      <c r="Q7607" s="5" t="s">
        <v>543</v>
      </c>
      <c r="XEE7607" s="3">
        <v>0.27574324577680298</v>
      </c>
      <c r="XEF7607" s="4">
        <v>0.41963408959187498</v>
      </c>
      <c r="XEG7607" s="2" t="s">
        <v>13</v>
      </c>
      <c r="XEH7607" s="1">
        <v>7</v>
      </c>
    </row>
    <row r="7608" spans="1:17 16359:16362" hidden="1" x14ac:dyDescent="0.25">
      <c r="A7608" s="6">
        <v>94</v>
      </c>
      <c r="B7608" s="7" t="s">
        <v>531</v>
      </c>
      <c r="C7608" s="7" t="s">
        <v>15</v>
      </c>
      <c r="D7608" s="7" t="s">
        <v>92</v>
      </c>
      <c r="E7608" s="7" t="s">
        <v>93</v>
      </c>
      <c r="F7608" s="5"/>
      <c r="G7608" s="11">
        <v>120357327</v>
      </c>
      <c r="H7608" s="11">
        <f t="shared" si="118"/>
        <v>101106946</v>
      </c>
      <c r="I7608" s="11">
        <v>22019663</v>
      </c>
      <c r="J7608" s="11">
        <v>79087283</v>
      </c>
      <c r="K7608" s="11">
        <v>33187720</v>
      </c>
      <c r="L7608" s="11">
        <v>33187720</v>
      </c>
      <c r="M7608" s="11">
        <v>19250381</v>
      </c>
      <c r="N7608" s="13">
        <v>0.65710401660881002</v>
      </c>
      <c r="O7608" s="14" t="s">
        <v>535</v>
      </c>
      <c r="P7608" s="14">
        <v>0.27574324577680259</v>
      </c>
      <c r="Q7608" s="5" t="s">
        <v>543</v>
      </c>
      <c r="XEE7608" s="3">
        <v>0.27574324577680298</v>
      </c>
      <c r="XEF7608" s="4">
        <v>0.41963408959187498</v>
      </c>
      <c r="XEG7608" s="2" t="s">
        <v>13</v>
      </c>
      <c r="XEH7608" s="1">
        <v>7</v>
      </c>
    </row>
    <row r="7609" spans="1:17 16359:16362" hidden="1" x14ac:dyDescent="0.25">
      <c r="A7609" s="6">
        <v>94</v>
      </c>
      <c r="B7609" s="7" t="s">
        <v>531</v>
      </c>
      <c r="C7609" s="7" t="s">
        <v>15</v>
      </c>
      <c r="D7609" s="7" t="s">
        <v>92</v>
      </c>
      <c r="E7609" s="7" t="s">
        <v>14</v>
      </c>
      <c r="F7609" s="6">
        <v>27</v>
      </c>
      <c r="G7609" s="11">
        <v>120357327</v>
      </c>
      <c r="H7609" s="11">
        <f t="shared" si="118"/>
        <v>101106946</v>
      </c>
      <c r="I7609" s="11">
        <v>22019663</v>
      </c>
      <c r="J7609" s="11">
        <v>79087283</v>
      </c>
      <c r="K7609" s="11">
        <v>33187720</v>
      </c>
      <c r="L7609" s="11">
        <v>33187720</v>
      </c>
      <c r="M7609" s="11">
        <v>19250381</v>
      </c>
      <c r="N7609" s="13">
        <v>0.65710401660881002</v>
      </c>
      <c r="O7609" s="14" t="s">
        <v>535</v>
      </c>
      <c r="P7609" s="14">
        <v>0.27574324577680259</v>
      </c>
      <c r="Q7609" s="5" t="s">
        <v>543</v>
      </c>
      <c r="XEE7609" s="3">
        <v>0.27574324577680298</v>
      </c>
      <c r="XEF7609" s="4">
        <v>0.41963408959187498</v>
      </c>
      <c r="XEG7609" s="2" t="s">
        <v>13</v>
      </c>
      <c r="XEH7609" s="1">
        <v>7</v>
      </c>
    </row>
    <row r="7610" spans="1:17 16359:16362" hidden="1" x14ac:dyDescent="0.25">
      <c r="A7610" s="6">
        <v>94</v>
      </c>
      <c r="B7610" s="7" t="s">
        <v>531</v>
      </c>
      <c r="C7610" s="7" t="s">
        <v>18</v>
      </c>
      <c r="D7610" s="7" t="s">
        <v>94</v>
      </c>
      <c r="E7610" s="7" t="s">
        <v>93</v>
      </c>
      <c r="F7610" s="5"/>
      <c r="G7610" s="11">
        <v>120357327</v>
      </c>
      <c r="H7610" s="11">
        <f t="shared" si="118"/>
        <v>101106946</v>
      </c>
      <c r="I7610" s="11">
        <v>22019663</v>
      </c>
      <c r="J7610" s="11">
        <v>79087283</v>
      </c>
      <c r="K7610" s="11">
        <v>33187720</v>
      </c>
      <c r="L7610" s="11">
        <v>33187720</v>
      </c>
      <c r="M7610" s="11">
        <v>19250381</v>
      </c>
      <c r="N7610" s="13">
        <v>0.65710401660881002</v>
      </c>
      <c r="O7610" s="14" t="s">
        <v>535</v>
      </c>
      <c r="P7610" s="14">
        <v>0.27574324577680259</v>
      </c>
      <c r="Q7610" s="5" t="s">
        <v>543</v>
      </c>
      <c r="XEE7610" s="3">
        <v>0.27574324577680298</v>
      </c>
      <c r="XEF7610" s="4">
        <v>0.41963408959187498</v>
      </c>
      <c r="XEG7610" s="2" t="s">
        <v>13</v>
      </c>
      <c r="XEH7610" s="1">
        <v>7</v>
      </c>
    </row>
    <row r="7611" spans="1:17 16359:16362" hidden="1" x14ac:dyDescent="0.25">
      <c r="A7611" s="6">
        <v>94</v>
      </c>
      <c r="B7611" s="7" t="s">
        <v>531</v>
      </c>
      <c r="C7611" s="7" t="s">
        <v>18</v>
      </c>
      <c r="D7611" s="7" t="s">
        <v>94</v>
      </c>
      <c r="E7611" s="7" t="s">
        <v>14</v>
      </c>
      <c r="F7611" s="6">
        <v>27</v>
      </c>
      <c r="G7611" s="11">
        <v>120357327</v>
      </c>
      <c r="H7611" s="11">
        <f t="shared" si="118"/>
        <v>101106946</v>
      </c>
      <c r="I7611" s="11">
        <v>22019663</v>
      </c>
      <c r="J7611" s="11">
        <v>79087283</v>
      </c>
      <c r="K7611" s="11">
        <v>33187720</v>
      </c>
      <c r="L7611" s="11">
        <v>33187720</v>
      </c>
      <c r="M7611" s="11">
        <v>19250381</v>
      </c>
      <c r="N7611" s="13">
        <v>0.65710401660881002</v>
      </c>
      <c r="O7611" s="14" t="s">
        <v>535</v>
      </c>
      <c r="P7611" s="14">
        <v>0.27574324577680259</v>
      </c>
      <c r="Q7611" s="5" t="s">
        <v>543</v>
      </c>
      <c r="XEE7611" s="3">
        <v>0.27574324577680298</v>
      </c>
      <c r="XEF7611" s="4">
        <v>0.41963408959187498</v>
      </c>
      <c r="XEG7611" s="2" t="s">
        <v>13</v>
      </c>
      <c r="XEH7611" s="1">
        <v>7</v>
      </c>
    </row>
    <row r="7612" spans="1:17 16359:16362" hidden="1" x14ac:dyDescent="0.25">
      <c r="A7612" s="6">
        <v>94</v>
      </c>
      <c r="B7612" s="7" t="s">
        <v>531</v>
      </c>
      <c r="C7612" s="7" t="s">
        <v>20</v>
      </c>
      <c r="D7612" s="7" t="s">
        <v>95</v>
      </c>
      <c r="E7612" s="7" t="s">
        <v>96</v>
      </c>
      <c r="F7612" s="5"/>
      <c r="G7612" s="11">
        <v>773391</v>
      </c>
      <c r="H7612" s="11">
        <f t="shared" si="118"/>
        <v>773391</v>
      </c>
      <c r="I7612" s="11">
        <v>0</v>
      </c>
      <c r="J7612" s="11">
        <v>773391</v>
      </c>
      <c r="K7612" s="11">
        <v>773391</v>
      </c>
      <c r="L7612" s="11">
        <v>773391</v>
      </c>
      <c r="M7612" s="11">
        <v>0</v>
      </c>
      <c r="N7612" s="13">
        <v>1</v>
      </c>
      <c r="O7612" s="14" t="s">
        <v>537</v>
      </c>
      <c r="P7612" s="14">
        <v>1</v>
      </c>
      <c r="Q7612" s="5" t="s">
        <v>546</v>
      </c>
      <c r="XEE7612" s="3">
        <v>1</v>
      </c>
      <c r="XEF7612" s="4">
        <v>1</v>
      </c>
      <c r="XEG7612" s="2" t="s">
        <v>13</v>
      </c>
      <c r="XEH7612" s="1">
        <v>7</v>
      </c>
    </row>
    <row r="7613" spans="1:17 16359:16362" hidden="1" x14ac:dyDescent="0.25">
      <c r="A7613" s="6">
        <v>94</v>
      </c>
      <c r="B7613" s="7" t="s">
        <v>531</v>
      </c>
      <c r="C7613" s="7" t="s">
        <v>20</v>
      </c>
      <c r="D7613" s="7" t="s">
        <v>95</v>
      </c>
      <c r="E7613" s="7" t="s">
        <v>14</v>
      </c>
      <c r="F7613" s="6">
        <v>27</v>
      </c>
      <c r="G7613" s="11">
        <v>773391</v>
      </c>
      <c r="H7613" s="11">
        <f t="shared" si="118"/>
        <v>773391</v>
      </c>
      <c r="I7613" s="11">
        <v>0</v>
      </c>
      <c r="J7613" s="11">
        <v>773391</v>
      </c>
      <c r="K7613" s="11">
        <v>773391</v>
      </c>
      <c r="L7613" s="11">
        <v>773391</v>
      </c>
      <c r="M7613" s="11">
        <v>0</v>
      </c>
      <c r="N7613" s="13">
        <v>1</v>
      </c>
      <c r="O7613" s="14" t="s">
        <v>537</v>
      </c>
      <c r="P7613" s="14">
        <v>1</v>
      </c>
      <c r="Q7613" s="5" t="s">
        <v>546</v>
      </c>
      <c r="XEE7613" s="3">
        <v>1</v>
      </c>
      <c r="XEF7613" s="4">
        <v>1</v>
      </c>
      <c r="XEG7613" s="2" t="s">
        <v>13</v>
      </c>
      <c r="XEH7613" s="1">
        <v>7</v>
      </c>
    </row>
    <row r="7614" spans="1:17 16359:16362" hidden="1" x14ac:dyDescent="0.25">
      <c r="A7614" s="6">
        <v>94</v>
      </c>
      <c r="B7614" s="7" t="s">
        <v>531</v>
      </c>
      <c r="C7614" s="7" t="s">
        <v>23</v>
      </c>
      <c r="D7614" s="7" t="s">
        <v>97</v>
      </c>
      <c r="E7614" s="7" t="s">
        <v>98</v>
      </c>
      <c r="F7614" s="5"/>
      <c r="G7614" s="11">
        <v>773391</v>
      </c>
      <c r="H7614" s="11">
        <f t="shared" si="118"/>
        <v>773391</v>
      </c>
      <c r="I7614" s="11">
        <v>0</v>
      </c>
      <c r="J7614" s="11">
        <v>773391</v>
      </c>
      <c r="K7614" s="11">
        <v>773391</v>
      </c>
      <c r="L7614" s="11">
        <v>773391</v>
      </c>
      <c r="M7614" s="11">
        <v>0</v>
      </c>
      <c r="N7614" s="13">
        <v>1</v>
      </c>
      <c r="O7614" s="14" t="s">
        <v>537</v>
      </c>
      <c r="P7614" s="14">
        <v>1</v>
      </c>
      <c r="Q7614" s="5" t="s">
        <v>546</v>
      </c>
      <c r="XEE7614" s="3">
        <v>1</v>
      </c>
      <c r="XEF7614" s="4">
        <v>1</v>
      </c>
      <c r="XEG7614" s="2" t="s">
        <v>13</v>
      </c>
      <c r="XEH7614" s="1">
        <v>7</v>
      </c>
    </row>
    <row r="7615" spans="1:17 16359:16362" hidden="1" x14ac:dyDescent="0.25">
      <c r="A7615" s="6">
        <v>94</v>
      </c>
      <c r="B7615" s="7" t="s">
        <v>531</v>
      </c>
      <c r="C7615" s="7" t="s">
        <v>23</v>
      </c>
      <c r="D7615" s="7" t="s">
        <v>97</v>
      </c>
      <c r="E7615" s="7" t="s">
        <v>14</v>
      </c>
      <c r="F7615" s="6">
        <v>27</v>
      </c>
      <c r="G7615" s="11">
        <v>773391</v>
      </c>
      <c r="H7615" s="11">
        <f t="shared" si="118"/>
        <v>773391</v>
      </c>
      <c r="I7615" s="11">
        <v>0</v>
      </c>
      <c r="J7615" s="11">
        <v>773391</v>
      </c>
      <c r="K7615" s="11">
        <v>773391</v>
      </c>
      <c r="L7615" s="11">
        <v>773391</v>
      </c>
      <c r="M7615" s="11">
        <v>0</v>
      </c>
      <c r="N7615" s="13">
        <v>1</v>
      </c>
      <c r="O7615" s="14" t="s">
        <v>537</v>
      </c>
      <c r="P7615" s="14">
        <v>1</v>
      </c>
      <c r="Q7615" s="5" t="s">
        <v>546</v>
      </c>
      <c r="XEE7615" s="3">
        <v>1</v>
      </c>
      <c r="XEF7615" s="4">
        <v>1</v>
      </c>
      <c r="XEG7615" s="2" t="s">
        <v>13</v>
      </c>
      <c r="XEH7615" s="1">
        <v>7</v>
      </c>
    </row>
    <row r="7616" spans="1:17 16359:16362" hidden="1" x14ac:dyDescent="0.25">
      <c r="A7616" s="6">
        <v>94</v>
      </c>
      <c r="B7616" s="7" t="s">
        <v>531</v>
      </c>
      <c r="C7616" s="7" t="s">
        <v>26</v>
      </c>
      <c r="D7616" s="7" t="s">
        <v>101</v>
      </c>
      <c r="E7616" s="7" t="s">
        <v>102</v>
      </c>
      <c r="F7616" s="5"/>
      <c r="G7616" s="11">
        <v>773391</v>
      </c>
      <c r="H7616" s="11">
        <f t="shared" si="118"/>
        <v>773391</v>
      </c>
      <c r="I7616" s="11">
        <v>0</v>
      </c>
      <c r="J7616" s="11">
        <v>773391</v>
      </c>
      <c r="K7616" s="11">
        <v>773391</v>
      </c>
      <c r="L7616" s="11">
        <v>773391</v>
      </c>
      <c r="M7616" s="11">
        <v>0</v>
      </c>
      <c r="N7616" s="13">
        <v>1</v>
      </c>
      <c r="O7616" s="14" t="s">
        <v>537</v>
      </c>
      <c r="P7616" s="14">
        <v>1</v>
      </c>
      <c r="Q7616" s="5" t="s">
        <v>546</v>
      </c>
      <c r="XEE7616" s="3">
        <v>1</v>
      </c>
      <c r="XEF7616" s="4">
        <v>1</v>
      </c>
      <c r="XEG7616" s="2" t="s">
        <v>29</v>
      </c>
      <c r="XEH7616" s="1">
        <v>7</v>
      </c>
    </row>
    <row r="7617" spans="1:17 16359:16362" hidden="1" x14ac:dyDescent="0.25">
      <c r="A7617" s="6">
        <v>94</v>
      </c>
      <c r="B7617" s="7" t="s">
        <v>531</v>
      </c>
      <c r="C7617" s="7" t="s">
        <v>26</v>
      </c>
      <c r="D7617" s="7" t="s">
        <v>101</v>
      </c>
      <c r="E7617" s="7" t="s">
        <v>14</v>
      </c>
      <c r="F7617" s="6">
        <v>27</v>
      </c>
      <c r="G7617" s="11">
        <v>773391</v>
      </c>
      <c r="H7617" s="11">
        <f t="shared" si="118"/>
        <v>773391</v>
      </c>
      <c r="I7617" s="11">
        <v>0</v>
      </c>
      <c r="J7617" s="11">
        <v>773391</v>
      </c>
      <c r="K7617" s="11">
        <v>773391</v>
      </c>
      <c r="L7617" s="11">
        <v>773391</v>
      </c>
      <c r="M7617" s="11">
        <v>0</v>
      </c>
      <c r="N7617" s="13">
        <v>1</v>
      </c>
      <c r="O7617" s="14" t="s">
        <v>537</v>
      </c>
      <c r="P7617" s="14">
        <v>1</v>
      </c>
      <c r="Q7617" s="5" t="s">
        <v>546</v>
      </c>
      <c r="XEE7617" s="3">
        <v>1</v>
      </c>
      <c r="XEF7617" s="4">
        <v>1</v>
      </c>
      <c r="XEG7617" s="2" t="s">
        <v>29</v>
      </c>
      <c r="XEH7617" s="1">
        <v>7</v>
      </c>
    </row>
    <row r="7618" spans="1:17 16359:16362" hidden="1" x14ac:dyDescent="0.25">
      <c r="A7618" s="6">
        <v>94</v>
      </c>
      <c r="B7618" s="7" t="s">
        <v>531</v>
      </c>
      <c r="C7618" s="7" t="s">
        <v>20</v>
      </c>
      <c r="D7618" s="7" t="s">
        <v>115</v>
      </c>
      <c r="E7618" s="7" t="s">
        <v>116</v>
      </c>
      <c r="F7618" s="5"/>
      <c r="G7618" s="11">
        <v>119583936</v>
      </c>
      <c r="H7618" s="11">
        <f t="shared" si="118"/>
        <v>100333555</v>
      </c>
      <c r="I7618" s="11">
        <v>22019663</v>
      </c>
      <c r="J7618" s="11">
        <v>78313892</v>
      </c>
      <c r="K7618" s="11">
        <v>32414329</v>
      </c>
      <c r="L7618" s="11">
        <v>32414329</v>
      </c>
      <c r="M7618" s="11">
        <v>19250381</v>
      </c>
      <c r="N7618" s="13">
        <v>0.65488638875375405</v>
      </c>
      <c r="O7618" s="14" t="s">
        <v>535</v>
      </c>
      <c r="P7618" s="14">
        <v>0.27105922487782974</v>
      </c>
      <c r="Q7618" s="5" t="s">
        <v>543</v>
      </c>
      <c r="XEE7618" s="3">
        <v>0.27105922487783002</v>
      </c>
      <c r="XEF7618" s="4">
        <v>0.413902670039691</v>
      </c>
      <c r="XEG7618" s="2" t="s">
        <v>13</v>
      </c>
      <c r="XEH7618" s="1">
        <v>7</v>
      </c>
    </row>
    <row r="7619" spans="1:17 16359:16362" hidden="1" x14ac:dyDescent="0.25">
      <c r="A7619" s="6">
        <v>94</v>
      </c>
      <c r="B7619" s="7" t="s">
        <v>531</v>
      </c>
      <c r="C7619" s="7" t="s">
        <v>20</v>
      </c>
      <c r="D7619" s="7" t="s">
        <v>115</v>
      </c>
      <c r="E7619" s="7" t="s">
        <v>14</v>
      </c>
      <c r="F7619" s="6">
        <v>27</v>
      </c>
      <c r="G7619" s="11">
        <v>119583936</v>
      </c>
      <c r="H7619" s="11">
        <f t="shared" ref="H7619:H7682" si="119">+J7619+I7619</f>
        <v>100333555</v>
      </c>
      <c r="I7619" s="11">
        <v>22019663</v>
      </c>
      <c r="J7619" s="11">
        <v>78313892</v>
      </c>
      <c r="K7619" s="11">
        <v>32414329</v>
      </c>
      <c r="L7619" s="11">
        <v>32414329</v>
      </c>
      <c r="M7619" s="11">
        <v>19250381</v>
      </c>
      <c r="N7619" s="13">
        <v>0.65488638875375405</v>
      </c>
      <c r="O7619" s="14" t="s">
        <v>535</v>
      </c>
      <c r="P7619" s="14">
        <v>0.27105922487782974</v>
      </c>
      <c r="Q7619" s="5" t="s">
        <v>543</v>
      </c>
      <c r="XEE7619" s="3">
        <v>0.27105922487783002</v>
      </c>
      <c r="XEF7619" s="4">
        <v>0.413902670039691</v>
      </c>
      <c r="XEG7619" s="2" t="s">
        <v>13</v>
      </c>
      <c r="XEH7619" s="1">
        <v>7</v>
      </c>
    </row>
    <row r="7620" spans="1:17 16359:16362" hidden="1" x14ac:dyDescent="0.25">
      <c r="A7620" s="6">
        <v>94</v>
      </c>
      <c r="B7620" s="7" t="s">
        <v>531</v>
      </c>
      <c r="C7620" s="7" t="s">
        <v>23</v>
      </c>
      <c r="D7620" s="7" t="s">
        <v>121</v>
      </c>
      <c r="E7620" s="7" t="s">
        <v>122</v>
      </c>
      <c r="F7620" s="5"/>
      <c r="G7620" s="11">
        <v>25048657</v>
      </c>
      <c r="H7620" s="11">
        <f t="shared" si="119"/>
        <v>21994204</v>
      </c>
      <c r="I7620" s="11">
        <v>4866076</v>
      </c>
      <c r="J7620" s="11">
        <v>17128128</v>
      </c>
      <c r="K7620" s="11">
        <v>0</v>
      </c>
      <c r="L7620" s="11">
        <v>0</v>
      </c>
      <c r="M7620" s="11">
        <v>3054453</v>
      </c>
      <c r="N7620" s="13">
        <v>0.68379426489811401</v>
      </c>
      <c r="O7620" s="14" t="s">
        <v>535</v>
      </c>
      <c r="P7620" s="14">
        <v>0</v>
      </c>
      <c r="Q7620" s="5" t="s">
        <v>543</v>
      </c>
      <c r="XEE7620" s="3">
        <v>0</v>
      </c>
      <c r="XEF7620" s="4">
        <v>0</v>
      </c>
      <c r="XEG7620" s="2" t="s">
        <v>13</v>
      </c>
      <c r="XEH7620" s="1">
        <v>7</v>
      </c>
    </row>
    <row r="7621" spans="1:17 16359:16362" hidden="1" x14ac:dyDescent="0.25">
      <c r="A7621" s="6">
        <v>94</v>
      </c>
      <c r="B7621" s="7" t="s">
        <v>531</v>
      </c>
      <c r="C7621" s="7" t="s">
        <v>23</v>
      </c>
      <c r="D7621" s="7" t="s">
        <v>121</v>
      </c>
      <c r="E7621" s="7" t="s">
        <v>14</v>
      </c>
      <c r="F7621" s="6">
        <v>27</v>
      </c>
      <c r="G7621" s="11">
        <v>25048657</v>
      </c>
      <c r="H7621" s="11">
        <f t="shared" si="119"/>
        <v>21994204</v>
      </c>
      <c r="I7621" s="11">
        <v>4866076</v>
      </c>
      <c r="J7621" s="11">
        <v>17128128</v>
      </c>
      <c r="K7621" s="11">
        <v>0</v>
      </c>
      <c r="L7621" s="11">
        <v>0</v>
      </c>
      <c r="M7621" s="11">
        <v>3054453</v>
      </c>
      <c r="N7621" s="13">
        <v>0.68379426489811401</v>
      </c>
      <c r="O7621" s="14" t="s">
        <v>535</v>
      </c>
      <c r="P7621" s="14">
        <v>0</v>
      </c>
      <c r="Q7621" s="5" t="s">
        <v>543</v>
      </c>
      <c r="XEE7621" s="3">
        <v>0</v>
      </c>
      <c r="XEF7621" s="4">
        <v>0</v>
      </c>
      <c r="XEG7621" s="2" t="s">
        <v>13</v>
      </c>
      <c r="XEH7621" s="1">
        <v>7</v>
      </c>
    </row>
    <row r="7622" spans="1:17 16359:16362" hidden="1" x14ac:dyDescent="0.25">
      <c r="A7622" s="6">
        <v>94</v>
      </c>
      <c r="B7622" s="7" t="s">
        <v>531</v>
      </c>
      <c r="C7622" s="7" t="s">
        <v>26</v>
      </c>
      <c r="D7622" s="7" t="s">
        <v>123</v>
      </c>
      <c r="E7622" s="7" t="s">
        <v>124</v>
      </c>
      <c r="F7622" s="5"/>
      <c r="G7622" s="11">
        <v>14792128</v>
      </c>
      <c r="H7622" s="11">
        <f t="shared" si="119"/>
        <v>14792128</v>
      </c>
      <c r="I7622" s="11">
        <v>0</v>
      </c>
      <c r="J7622" s="11">
        <v>14792128</v>
      </c>
      <c r="K7622" s="11">
        <v>0</v>
      </c>
      <c r="L7622" s="11">
        <v>0</v>
      </c>
      <c r="M7622" s="11">
        <v>0</v>
      </c>
      <c r="N7622" s="13">
        <v>1</v>
      </c>
      <c r="O7622" s="14" t="s">
        <v>537</v>
      </c>
      <c r="P7622" s="14">
        <v>0</v>
      </c>
      <c r="Q7622" s="5" t="s">
        <v>543</v>
      </c>
      <c r="XEE7622" s="3">
        <v>0</v>
      </c>
      <c r="XEF7622" s="4">
        <v>0</v>
      </c>
      <c r="XEG7622" s="2" t="s">
        <v>29</v>
      </c>
      <c r="XEH7622" s="1">
        <v>7</v>
      </c>
    </row>
    <row r="7623" spans="1:17 16359:16362" hidden="1" x14ac:dyDescent="0.25">
      <c r="A7623" s="6">
        <v>94</v>
      </c>
      <c r="B7623" s="7" t="s">
        <v>531</v>
      </c>
      <c r="C7623" s="7" t="s">
        <v>26</v>
      </c>
      <c r="D7623" s="7" t="s">
        <v>123</v>
      </c>
      <c r="E7623" s="7" t="s">
        <v>14</v>
      </c>
      <c r="F7623" s="6">
        <v>27</v>
      </c>
      <c r="G7623" s="11">
        <v>14792128</v>
      </c>
      <c r="H7623" s="11">
        <f t="shared" si="119"/>
        <v>14792128</v>
      </c>
      <c r="I7623" s="11">
        <v>0</v>
      </c>
      <c r="J7623" s="11">
        <v>14792128</v>
      </c>
      <c r="K7623" s="11">
        <v>0</v>
      </c>
      <c r="L7623" s="11">
        <v>0</v>
      </c>
      <c r="M7623" s="11">
        <v>0</v>
      </c>
      <c r="N7623" s="13">
        <v>1</v>
      </c>
      <c r="O7623" s="14" t="s">
        <v>537</v>
      </c>
      <c r="P7623" s="14">
        <v>0</v>
      </c>
      <c r="Q7623" s="5" t="s">
        <v>543</v>
      </c>
      <c r="XEE7623" s="3">
        <v>0</v>
      </c>
      <c r="XEF7623" s="4">
        <v>0</v>
      </c>
      <c r="XEG7623" s="2" t="s">
        <v>29</v>
      </c>
      <c r="XEH7623" s="1">
        <v>7</v>
      </c>
    </row>
    <row r="7624" spans="1:17 16359:16362" hidden="1" x14ac:dyDescent="0.25">
      <c r="A7624" s="6">
        <v>94</v>
      </c>
      <c r="B7624" s="7" t="s">
        <v>531</v>
      </c>
      <c r="C7624" s="7" t="s">
        <v>26</v>
      </c>
      <c r="D7624" s="7" t="s">
        <v>125</v>
      </c>
      <c r="E7624" s="7" t="s">
        <v>126</v>
      </c>
      <c r="F7624" s="5"/>
      <c r="G7624" s="11">
        <v>2336000</v>
      </c>
      <c r="H7624" s="11">
        <f t="shared" si="119"/>
        <v>2336000</v>
      </c>
      <c r="I7624" s="11">
        <v>0</v>
      </c>
      <c r="J7624" s="11">
        <v>2336000</v>
      </c>
      <c r="K7624" s="11">
        <v>0</v>
      </c>
      <c r="L7624" s="11">
        <v>0</v>
      </c>
      <c r="M7624" s="11">
        <v>0</v>
      </c>
      <c r="N7624" s="13">
        <v>1</v>
      </c>
      <c r="O7624" s="14" t="s">
        <v>537</v>
      </c>
      <c r="P7624" s="14">
        <v>0</v>
      </c>
      <c r="Q7624" s="5" t="s">
        <v>543</v>
      </c>
      <c r="XEE7624" s="3">
        <v>0</v>
      </c>
      <c r="XEF7624" s="4">
        <v>0</v>
      </c>
      <c r="XEG7624" s="2" t="s">
        <v>29</v>
      </c>
      <c r="XEH7624" s="1">
        <v>7</v>
      </c>
    </row>
    <row r="7625" spans="1:17 16359:16362" hidden="1" x14ac:dyDescent="0.25">
      <c r="A7625" s="6">
        <v>94</v>
      </c>
      <c r="B7625" s="7" t="s">
        <v>531</v>
      </c>
      <c r="C7625" s="7" t="s">
        <v>26</v>
      </c>
      <c r="D7625" s="7" t="s">
        <v>125</v>
      </c>
      <c r="E7625" s="7" t="s">
        <v>14</v>
      </c>
      <c r="F7625" s="6">
        <v>27</v>
      </c>
      <c r="G7625" s="11">
        <v>2336000</v>
      </c>
      <c r="H7625" s="11">
        <f t="shared" si="119"/>
        <v>2336000</v>
      </c>
      <c r="I7625" s="11">
        <v>0</v>
      </c>
      <c r="J7625" s="11">
        <v>2336000</v>
      </c>
      <c r="K7625" s="11">
        <v>0</v>
      </c>
      <c r="L7625" s="11">
        <v>0</v>
      </c>
      <c r="M7625" s="11">
        <v>0</v>
      </c>
      <c r="N7625" s="13">
        <v>1</v>
      </c>
      <c r="O7625" s="14" t="s">
        <v>537</v>
      </c>
      <c r="P7625" s="14">
        <v>0</v>
      </c>
      <c r="Q7625" s="5" t="s">
        <v>543</v>
      </c>
      <c r="XEE7625" s="3">
        <v>0</v>
      </c>
      <c r="XEF7625" s="4">
        <v>0</v>
      </c>
      <c r="XEG7625" s="2" t="s">
        <v>29</v>
      </c>
      <c r="XEH7625" s="1">
        <v>7</v>
      </c>
    </row>
    <row r="7626" spans="1:17 16359:16362" hidden="1" x14ac:dyDescent="0.25">
      <c r="A7626" s="6">
        <v>94</v>
      </c>
      <c r="B7626" s="7" t="s">
        <v>531</v>
      </c>
      <c r="C7626" s="7" t="s">
        <v>26</v>
      </c>
      <c r="D7626" s="7" t="s">
        <v>137</v>
      </c>
      <c r="E7626" s="7" t="s">
        <v>138</v>
      </c>
      <c r="F7626" s="5"/>
      <c r="G7626" s="11">
        <v>2500200</v>
      </c>
      <c r="H7626" s="11">
        <f t="shared" si="119"/>
        <v>2500200</v>
      </c>
      <c r="I7626" s="11">
        <v>2500200</v>
      </c>
      <c r="J7626" s="11">
        <v>0</v>
      </c>
      <c r="K7626" s="11">
        <v>0</v>
      </c>
      <c r="L7626" s="11">
        <v>0</v>
      </c>
      <c r="M7626" s="11">
        <v>0</v>
      </c>
      <c r="N7626" s="13">
        <v>0</v>
      </c>
      <c r="O7626" s="14" t="s">
        <v>535</v>
      </c>
      <c r="P7626" s="14">
        <v>0</v>
      </c>
      <c r="Q7626" s="5" t="s">
        <v>543</v>
      </c>
      <c r="XEE7626" s="3">
        <v>0</v>
      </c>
      <c r="XEG7626" s="2" t="s">
        <v>29</v>
      </c>
      <c r="XEH7626" s="1">
        <v>7</v>
      </c>
    </row>
    <row r="7627" spans="1:17 16359:16362" hidden="1" x14ac:dyDescent="0.25">
      <c r="A7627" s="6">
        <v>94</v>
      </c>
      <c r="B7627" s="7" t="s">
        <v>531</v>
      </c>
      <c r="C7627" s="7" t="s">
        <v>26</v>
      </c>
      <c r="D7627" s="7" t="s">
        <v>137</v>
      </c>
      <c r="E7627" s="7" t="s">
        <v>14</v>
      </c>
      <c r="F7627" s="6">
        <v>27</v>
      </c>
      <c r="G7627" s="11">
        <v>2500200</v>
      </c>
      <c r="H7627" s="11">
        <f t="shared" si="119"/>
        <v>2500200</v>
      </c>
      <c r="I7627" s="11">
        <v>2500200</v>
      </c>
      <c r="J7627" s="11">
        <v>0</v>
      </c>
      <c r="K7627" s="11">
        <v>0</v>
      </c>
      <c r="L7627" s="11">
        <v>0</v>
      </c>
      <c r="M7627" s="11">
        <v>0</v>
      </c>
      <c r="N7627" s="13">
        <v>0</v>
      </c>
      <c r="O7627" s="14" t="s">
        <v>535</v>
      </c>
      <c r="P7627" s="14">
        <v>0</v>
      </c>
      <c r="Q7627" s="5" t="s">
        <v>543</v>
      </c>
      <c r="XEE7627" s="3">
        <v>0</v>
      </c>
      <c r="XEG7627" s="2" t="s">
        <v>29</v>
      </c>
      <c r="XEH7627" s="1">
        <v>7</v>
      </c>
    </row>
    <row r="7628" spans="1:17 16359:16362" hidden="1" x14ac:dyDescent="0.25">
      <c r="A7628" s="6">
        <v>94</v>
      </c>
      <c r="B7628" s="7" t="s">
        <v>531</v>
      </c>
      <c r="C7628" s="7" t="s">
        <v>26</v>
      </c>
      <c r="D7628" s="7" t="s">
        <v>139</v>
      </c>
      <c r="E7628" s="7" t="s">
        <v>140</v>
      </c>
      <c r="F7628" s="5"/>
      <c r="G7628" s="11">
        <v>5420329</v>
      </c>
      <c r="H7628" s="11">
        <f t="shared" si="119"/>
        <v>2365876</v>
      </c>
      <c r="I7628" s="11">
        <v>2365876</v>
      </c>
      <c r="J7628" s="11">
        <v>0</v>
      </c>
      <c r="K7628" s="11">
        <v>0</v>
      </c>
      <c r="L7628" s="11">
        <v>0</v>
      </c>
      <c r="M7628" s="11">
        <v>3054453</v>
      </c>
      <c r="N7628" s="13">
        <v>0</v>
      </c>
      <c r="O7628" s="14" t="s">
        <v>535</v>
      </c>
      <c r="P7628" s="14">
        <v>0</v>
      </c>
      <c r="Q7628" s="5" t="s">
        <v>543</v>
      </c>
      <c r="XEE7628" s="3">
        <v>0</v>
      </c>
      <c r="XEG7628" s="2" t="s">
        <v>29</v>
      </c>
      <c r="XEH7628" s="1">
        <v>7</v>
      </c>
    </row>
    <row r="7629" spans="1:17 16359:16362" hidden="1" x14ac:dyDescent="0.25">
      <c r="A7629" s="6">
        <v>94</v>
      </c>
      <c r="B7629" s="7" t="s">
        <v>531</v>
      </c>
      <c r="C7629" s="7" t="s">
        <v>26</v>
      </c>
      <c r="D7629" s="7" t="s">
        <v>139</v>
      </c>
      <c r="E7629" s="7" t="s">
        <v>14</v>
      </c>
      <c r="F7629" s="6">
        <v>27</v>
      </c>
      <c r="G7629" s="11">
        <v>5420329</v>
      </c>
      <c r="H7629" s="11">
        <f t="shared" si="119"/>
        <v>2365876</v>
      </c>
      <c r="I7629" s="11">
        <v>2365876</v>
      </c>
      <c r="J7629" s="11">
        <v>0</v>
      </c>
      <c r="K7629" s="11">
        <v>0</v>
      </c>
      <c r="L7629" s="11">
        <v>0</v>
      </c>
      <c r="M7629" s="11">
        <v>3054453</v>
      </c>
      <c r="N7629" s="13">
        <v>0</v>
      </c>
      <c r="O7629" s="14" t="s">
        <v>535</v>
      </c>
      <c r="P7629" s="14">
        <v>0</v>
      </c>
      <c r="Q7629" s="5" t="s">
        <v>543</v>
      </c>
      <c r="XEE7629" s="3">
        <v>0</v>
      </c>
      <c r="XEG7629" s="2" t="s">
        <v>29</v>
      </c>
      <c r="XEH7629" s="1">
        <v>7</v>
      </c>
    </row>
    <row r="7630" spans="1:17 16359:16362" hidden="1" x14ac:dyDescent="0.25">
      <c r="A7630" s="6">
        <v>94</v>
      </c>
      <c r="B7630" s="7" t="s">
        <v>531</v>
      </c>
      <c r="C7630" s="7" t="s">
        <v>23</v>
      </c>
      <c r="D7630" s="7" t="s">
        <v>141</v>
      </c>
      <c r="E7630" s="7" t="s">
        <v>142</v>
      </c>
      <c r="F7630" s="5"/>
      <c r="G7630" s="11">
        <v>39043633</v>
      </c>
      <c r="H7630" s="11">
        <f t="shared" si="119"/>
        <v>39043345</v>
      </c>
      <c r="I7630" s="11">
        <v>5917402</v>
      </c>
      <c r="J7630" s="11">
        <v>33125943</v>
      </c>
      <c r="K7630" s="11">
        <v>4354508</v>
      </c>
      <c r="L7630" s="11">
        <v>4354508</v>
      </c>
      <c r="M7630" s="11">
        <v>288</v>
      </c>
      <c r="N7630" s="13">
        <v>0.84843393031586001</v>
      </c>
      <c r="O7630" s="14" t="s">
        <v>535</v>
      </c>
      <c r="P7630" s="14">
        <v>0.11152927290347187</v>
      </c>
      <c r="Q7630" s="5" t="s">
        <v>543</v>
      </c>
      <c r="XEE7630" s="3">
        <v>0.111529272903472</v>
      </c>
      <c r="XEF7630" s="4">
        <v>0.131453103086001</v>
      </c>
      <c r="XEG7630" s="2" t="s">
        <v>13</v>
      </c>
      <c r="XEH7630" s="1">
        <v>7</v>
      </c>
    </row>
    <row r="7631" spans="1:17 16359:16362" hidden="1" x14ac:dyDescent="0.25">
      <c r="A7631" s="6">
        <v>94</v>
      </c>
      <c r="B7631" s="7" t="s">
        <v>531</v>
      </c>
      <c r="C7631" s="7" t="s">
        <v>23</v>
      </c>
      <c r="D7631" s="7" t="s">
        <v>141</v>
      </c>
      <c r="E7631" s="7" t="s">
        <v>14</v>
      </c>
      <c r="F7631" s="6">
        <v>27</v>
      </c>
      <c r="G7631" s="11">
        <v>39043633</v>
      </c>
      <c r="H7631" s="11">
        <f t="shared" si="119"/>
        <v>39043345</v>
      </c>
      <c r="I7631" s="11">
        <v>5917402</v>
      </c>
      <c r="J7631" s="11">
        <v>33125943</v>
      </c>
      <c r="K7631" s="11">
        <v>4354508</v>
      </c>
      <c r="L7631" s="11">
        <v>4354508</v>
      </c>
      <c r="M7631" s="11">
        <v>288</v>
      </c>
      <c r="N7631" s="13">
        <v>0.84843393031586001</v>
      </c>
      <c r="O7631" s="14" t="s">
        <v>535</v>
      </c>
      <c r="P7631" s="14">
        <v>0.11152927290347187</v>
      </c>
      <c r="Q7631" s="5" t="s">
        <v>543</v>
      </c>
      <c r="XEE7631" s="3">
        <v>0.111529272903472</v>
      </c>
      <c r="XEF7631" s="4">
        <v>0.131453103086001</v>
      </c>
      <c r="XEG7631" s="2" t="s">
        <v>13</v>
      </c>
      <c r="XEH7631" s="1">
        <v>7</v>
      </c>
    </row>
    <row r="7632" spans="1:17 16359:16362" ht="30" hidden="1" x14ac:dyDescent="0.25">
      <c r="A7632" s="6">
        <v>94</v>
      </c>
      <c r="B7632" s="7" t="s">
        <v>531</v>
      </c>
      <c r="C7632" s="7" t="s">
        <v>26</v>
      </c>
      <c r="D7632" s="7" t="s">
        <v>143</v>
      </c>
      <c r="E7632" s="7" t="s">
        <v>144</v>
      </c>
      <c r="F7632" s="5"/>
      <c r="G7632" s="11">
        <v>1629500</v>
      </c>
      <c r="H7632" s="11">
        <f t="shared" si="119"/>
        <v>1629500</v>
      </c>
      <c r="I7632" s="11">
        <v>1629500</v>
      </c>
      <c r="J7632" s="11">
        <v>0</v>
      </c>
      <c r="K7632" s="11">
        <v>0</v>
      </c>
      <c r="L7632" s="11">
        <v>0</v>
      </c>
      <c r="M7632" s="11">
        <v>0</v>
      </c>
      <c r="N7632" s="13">
        <v>0</v>
      </c>
      <c r="O7632" s="14" t="s">
        <v>535</v>
      </c>
      <c r="P7632" s="14">
        <v>0</v>
      </c>
      <c r="Q7632" s="5" t="s">
        <v>543</v>
      </c>
      <c r="XEE7632" s="3">
        <v>0</v>
      </c>
      <c r="XEG7632" s="2" t="s">
        <v>29</v>
      </c>
      <c r="XEH7632" s="1">
        <v>7</v>
      </c>
    </row>
    <row r="7633" spans="1:17 16359:16362" hidden="1" x14ac:dyDescent="0.25">
      <c r="A7633" s="6">
        <v>94</v>
      </c>
      <c r="B7633" s="7" t="s">
        <v>531</v>
      </c>
      <c r="C7633" s="7" t="s">
        <v>26</v>
      </c>
      <c r="D7633" s="7" t="s">
        <v>143</v>
      </c>
      <c r="E7633" s="7" t="s">
        <v>14</v>
      </c>
      <c r="F7633" s="6">
        <v>27</v>
      </c>
      <c r="G7633" s="11">
        <v>1629500</v>
      </c>
      <c r="H7633" s="11">
        <f t="shared" si="119"/>
        <v>1629500</v>
      </c>
      <c r="I7633" s="11">
        <v>1629500</v>
      </c>
      <c r="J7633" s="11">
        <v>0</v>
      </c>
      <c r="K7633" s="11">
        <v>0</v>
      </c>
      <c r="L7633" s="11">
        <v>0</v>
      </c>
      <c r="M7633" s="11">
        <v>0</v>
      </c>
      <c r="N7633" s="13">
        <v>0</v>
      </c>
      <c r="O7633" s="14" t="s">
        <v>535</v>
      </c>
      <c r="P7633" s="14">
        <v>0</v>
      </c>
      <c r="Q7633" s="5" t="s">
        <v>543</v>
      </c>
      <c r="XEE7633" s="3">
        <v>0</v>
      </c>
      <c r="XEG7633" s="2" t="s">
        <v>29</v>
      </c>
      <c r="XEH7633" s="1">
        <v>7</v>
      </c>
    </row>
    <row r="7634" spans="1:17 16359:16362" hidden="1" x14ac:dyDescent="0.25">
      <c r="A7634" s="6">
        <v>94</v>
      </c>
      <c r="B7634" s="7" t="s">
        <v>531</v>
      </c>
      <c r="C7634" s="7" t="s">
        <v>26</v>
      </c>
      <c r="D7634" s="7" t="s">
        <v>145</v>
      </c>
      <c r="E7634" s="7" t="s">
        <v>146</v>
      </c>
      <c r="F7634" s="5"/>
      <c r="G7634" s="11">
        <v>105</v>
      </c>
      <c r="H7634" s="11">
        <f t="shared" si="119"/>
        <v>5</v>
      </c>
      <c r="I7634" s="11">
        <v>0</v>
      </c>
      <c r="J7634" s="11">
        <v>5</v>
      </c>
      <c r="K7634" s="11">
        <v>5</v>
      </c>
      <c r="L7634" s="11">
        <v>5</v>
      </c>
      <c r="M7634" s="11">
        <v>100</v>
      </c>
      <c r="N7634" s="13">
        <v>4.7619047619047603E-2</v>
      </c>
      <c r="O7634" s="14" t="s">
        <v>535</v>
      </c>
      <c r="P7634" s="14">
        <v>4.7619047619047616E-2</v>
      </c>
      <c r="Q7634" s="5" t="s">
        <v>543</v>
      </c>
      <c r="XEE7634" s="3">
        <v>4.7619047619047603E-2</v>
      </c>
      <c r="XEF7634" s="4">
        <v>1</v>
      </c>
      <c r="XEG7634" s="2" t="s">
        <v>29</v>
      </c>
      <c r="XEH7634" s="1">
        <v>7</v>
      </c>
    </row>
    <row r="7635" spans="1:17 16359:16362" hidden="1" x14ac:dyDescent="0.25">
      <c r="A7635" s="6">
        <v>94</v>
      </c>
      <c r="B7635" s="7" t="s">
        <v>531</v>
      </c>
      <c r="C7635" s="7" t="s">
        <v>26</v>
      </c>
      <c r="D7635" s="7" t="s">
        <v>145</v>
      </c>
      <c r="E7635" s="7" t="s">
        <v>14</v>
      </c>
      <c r="F7635" s="6">
        <v>27</v>
      </c>
      <c r="G7635" s="11">
        <v>105</v>
      </c>
      <c r="H7635" s="11">
        <f t="shared" si="119"/>
        <v>5</v>
      </c>
      <c r="I7635" s="11">
        <v>0</v>
      </c>
      <c r="J7635" s="11">
        <v>5</v>
      </c>
      <c r="K7635" s="11">
        <v>5</v>
      </c>
      <c r="L7635" s="11">
        <v>5</v>
      </c>
      <c r="M7635" s="11">
        <v>100</v>
      </c>
      <c r="N7635" s="13">
        <v>4.7619047619047603E-2</v>
      </c>
      <c r="O7635" s="14" t="s">
        <v>535</v>
      </c>
      <c r="P7635" s="14">
        <v>4.7619047619047616E-2</v>
      </c>
      <c r="Q7635" s="5" t="s">
        <v>543</v>
      </c>
      <c r="XEE7635" s="3">
        <v>4.7619047619047603E-2</v>
      </c>
      <c r="XEF7635" s="4">
        <v>1</v>
      </c>
      <c r="XEG7635" s="2" t="s">
        <v>29</v>
      </c>
      <c r="XEH7635" s="1">
        <v>7</v>
      </c>
    </row>
    <row r="7636" spans="1:17 16359:16362" ht="30" hidden="1" x14ac:dyDescent="0.25">
      <c r="A7636" s="6">
        <v>94</v>
      </c>
      <c r="B7636" s="7" t="s">
        <v>531</v>
      </c>
      <c r="C7636" s="7" t="s">
        <v>26</v>
      </c>
      <c r="D7636" s="7" t="s">
        <v>147</v>
      </c>
      <c r="E7636" s="7" t="s">
        <v>148</v>
      </c>
      <c r="F7636" s="5"/>
      <c r="G7636" s="11">
        <v>33125838</v>
      </c>
      <c r="H7636" s="11">
        <f t="shared" si="119"/>
        <v>33125838</v>
      </c>
      <c r="I7636" s="11">
        <v>0</v>
      </c>
      <c r="J7636" s="11">
        <v>33125838</v>
      </c>
      <c r="K7636" s="11">
        <v>4354403</v>
      </c>
      <c r="L7636" s="11">
        <v>4354403</v>
      </c>
      <c r="M7636" s="11">
        <v>0</v>
      </c>
      <c r="N7636" s="13">
        <v>1</v>
      </c>
      <c r="O7636" s="14" t="s">
        <v>537</v>
      </c>
      <c r="P7636" s="14">
        <v>0.131450350025862</v>
      </c>
      <c r="Q7636" s="5" t="s">
        <v>543</v>
      </c>
      <c r="XEE7636" s="3">
        <v>0.131450350025862</v>
      </c>
      <c r="XEF7636" s="4">
        <v>0.131450350025862</v>
      </c>
      <c r="XEG7636" s="2" t="s">
        <v>29</v>
      </c>
      <c r="XEH7636" s="1">
        <v>7</v>
      </c>
    </row>
    <row r="7637" spans="1:17 16359:16362" hidden="1" x14ac:dyDescent="0.25">
      <c r="A7637" s="6">
        <v>94</v>
      </c>
      <c r="B7637" s="7" t="s">
        <v>531</v>
      </c>
      <c r="C7637" s="7" t="s">
        <v>26</v>
      </c>
      <c r="D7637" s="7" t="s">
        <v>147</v>
      </c>
      <c r="E7637" s="7" t="s">
        <v>14</v>
      </c>
      <c r="F7637" s="6">
        <v>27</v>
      </c>
      <c r="G7637" s="11">
        <v>33125838</v>
      </c>
      <c r="H7637" s="11">
        <f t="shared" si="119"/>
        <v>33125838</v>
      </c>
      <c r="I7637" s="11">
        <v>0</v>
      </c>
      <c r="J7637" s="11">
        <v>33125838</v>
      </c>
      <c r="K7637" s="11">
        <v>4354403</v>
      </c>
      <c r="L7637" s="11">
        <v>4354403</v>
      </c>
      <c r="M7637" s="11">
        <v>0</v>
      </c>
      <c r="N7637" s="13">
        <v>1</v>
      </c>
      <c r="O7637" s="14" t="s">
        <v>537</v>
      </c>
      <c r="P7637" s="14">
        <v>0.131450350025862</v>
      </c>
      <c r="Q7637" s="5" t="s">
        <v>543</v>
      </c>
      <c r="XEE7637" s="3">
        <v>0.131450350025862</v>
      </c>
      <c r="XEF7637" s="4">
        <v>0.131450350025862</v>
      </c>
      <c r="XEG7637" s="2" t="s">
        <v>29</v>
      </c>
      <c r="XEH7637" s="1">
        <v>7</v>
      </c>
    </row>
    <row r="7638" spans="1:17 16359:16362" ht="30" hidden="1" x14ac:dyDescent="0.25">
      <c r="A7638" s="6">
        <v>94</v>
      </c>
      <c r="B7638" s="7" t="s">
        <v>531</v>
      </c>
      <c r="C7638" s="7" t="s">
        <v>26</v>
      </c>
      <c r="D7638" s="7" t="s">
        <v>149</v>
      </c>
      <c r="E7638" s="7" t="s">
        <v>150</v>
      </c>
      <c r="F7638" s="5"/>
      <c r="G7638" s="11">
        <v>288</v>
      </c>
      <c r="H7638" s="11">
        <f t="shared" si="119"/>
        <v>100</v>
      </c>
      <c r="I7638" s="11">
        <v>0</v>
      </c>
      <c r="J7638" s="11">
        <v>100</v>
      </c>
      <c r="K7638" s="11">
        <v>100</v>
      </c>
      <c r="L7638" s="11">
        <v>100</v>
      </c>
      <c r="M7638" s="11">
        <v>188</v>
      </c>
      <c r="N7638" s="13">
        <v>0.34722222222222199</v>
      </c>
      <c r="O7638" s="14" t="s">
        <v>535</v>
      </c>
      <c r="P7638" s="14">
        <v>0.34722222222222221</v>
      </c>
      <c r="Q7638" s="5" t="s">
        <v>543</v>
      </c>
      <c r="XEE7638" s="3">
        <v>0.34722222222222199</v>
      </c>
      <c r="XEF7638" s="4">
        <v>1</v>
      </c>
      <c r="XEG7638" s="2" t="s">
        <v>29</v>
      </c>
      <c r="XEH7638" s="1">
        <v>7</v>
      </c>
    </row>
    <row r="7639" spans="1:17 16359:16362" hidden="1" x14ac:dyDescent="0.25">
      <c r="A7639" s="6">
        <v>94</v>
      </c>
      <c r="B7639" s="7" t="s">
        <v>531</v>
      </c>
      <c r="C7639" s="7" t="s">
        <v>26</v>
      </c>
      <c r="D7639" s="7" t="s">
        <v>149</v>
      </c>
      <c r="E7639" s="7" t="s">
        <v>14</v>
      </c>
      <c r="F7639" s="6">
        <v>27</v>
      </c>
      <c r="G7639" s="11">
        <v>288</v>
      </c>
      <c r="H7639" s="11">
        <f t="shared" si="119"/>
        <v>100</v>
      </c>
      <c r="I7639" s="11">
        <v>0</v>
      </c>
      <c r="J7639" s="11">
        <v>100</v>
      </c>
      <c r="K7639" s="11">
        <v>100</v>
      </c>
      <c r="L7639" s="11">
        <v>100</v>
      </c>
      <c r="M7639" s="11">
        <v>188</v>
      </c>
      <c r="N7639" s="13">
        <v>0.34722222222222199</v>
      </c>
      <c r="O7639" s="14" t="s">
        <v>535</v>
      </c>
      <c r="P7639" s="14">
        <v>0.34722222222222221</v>
      </c>
      <c r="Q7639" s="5" t="s">
        <v>543</v>
      </c>
      <c r="XEE7639" s="3">
        <v>0.34722222222222199</v>
      </c>
      <c r="XEF7639" s="4">
        <v>1</v>
      </c>
      <c r="XEG7639" s="2" t="s">
        <v>29</v>
      </c>
      <c r="XEH7639" s="1">
        <v>7</v>
      </c>
    </row>
    <row r="7640" spans="1:17 16359:16362" hidden="1" x14ac:dyDescent="0.25">
      <c r="A7640" s="6">
        <v>94</v>
      </c>
      <c r="B7640" s="7" t="s">
        <v>531</v>
      </c>
      <c r="C7640" s="7" t="s">
        <v>26</v>
      </c>
      <c r="D7640" s="7" t="s">
        <v>151</v>
      </c>
      <c r="E7640" s="7" t="s">
        <v>152</v>
      </c>
      <c r="F7640" s="5"/>
      <c r="G7640" s="11">
        <v>4287902</v>
      </c>
      <c r="H7640" s="11">
        <f t="shared" si="119"/>
        <v>4287902</v>
      </c>
      <c r="I7640" s="11">
        <v>4287902</v>
      </c>
      <c r="J7640" s="11">
        <v>0</v>
      </c>
      <c r="K7640" s="11">
        <v>0</v>
      </c>
      <c r="L7640" s="11">
        <v>0</v>
      </c>
      <c r="M7640" s="11">
        <v>0</v>
      </c>
      <c r="N7640" s="13">
        <v>0</v>
      </c>
      <c r="O7640" s="14" t="s">
        <v>535</v>
      </c>
      <c r="P7640" s="14">
        <v>0</v>
      </c>
      <c r="Q7640" s="5" t="s">
        <v>543</v>
      </c>
      <c r="XEE7640" s="3">
        <v>0</v>
      </c>
      <c r="XEG7640" s="2" t="s">
        <v>29</v>
      </c>
      <c r="XEH7640" s="1">
        <v>7</v>
      </c>
    </row>
    <row r="7641" spans="1:17 16359:16362" hidden="1" x14ac:dyDescent="0.25">
      <c r="A7641" s="6">
        <v>94</v>
      </c>
      <c r="B7641" s="7" t="s">
        <v>531</v>
      </c>
      <c r="C7641" s="7" t="s">
        <v>26</v>
      </c>
      <c r="D7641" s="7" t="s">
        <v>151</v>
      </c>
      <c r="E7641" s="7" t="s">
        <v>14</v>
      </c>
      <c r="F7641" s="6">
        <v>27</v>
      </c>
      <c r="G7641" s="11">
        <v>4287902</v>
      </c>
      <c r="H7641" s="11">
        <f t="shared" si="119"/>
        <v>4287902</v>
      </c>
      <c r="I7641" s="11">
        <v>4287902</v>
      </c>
      <c r="J7641" s="11">
        <v>0</v>
      </c>
      <c r="K7641" s="11">
        <v>0</v>
      </c>
      <c r="L7641" s="11">
        <v>0</v>
      </c>
      <c r="M7641" s="11">
        <v>0</v>
      </c>
      <c r="N7641" s="13">
        <v>0</v>
      </c>
      <c r="O7641" s="14" t="s">
        <v>535</v>
      </c>
      <c r="P7641" s="14">
        <v>0</v>
      </c>
      <c r="Q7641" s="5" t="s">
        <v>543</v>
      </c>
      <c r="XEE7641" s="3">
        <v>0</v>
      </c>
      <c r="XEG7641" s="2" t="s">
        <v>29</v>
      </c>
      <c r="XEH7641" s="1">
        <v>7</v>
      </c>
    </row>
    <row r="7642" spans="1:17 16359:16362" hidden="1" x14ac:dyDescent="0.25">
      <c r="A7642" s="6">
        <v>94</v>
      </c>
      <c r="B7642" s="7" t="s">
        <v>531</v>
      </c>
      <c r="C7642" s="7" t="s">
        <v>23</v>
      </c>
      <c r="D7642" s="7" t="s">
        <v>171</v>
      </c>
      <c r="E7642" s="7" t="s">
        <v>172</v>
      </c>
      <c r="F7642" s="5"/>
      <c r="G7642" s="11">
        <v>32028515</v>
      </c>
      <c r="H7642" s="11">
        <f t="shared" si="119"/>
        <v>23817230</v>
      </c>
      <c r="I7642" s="11">
        <v>0</v>
      </c>
      <c r="J7642" s="11">
        <v>23817230</v>
      </c>
      <c r="K7642" s="11">
        <v>23817230</v>
      </c>
      <c r="L7642" s="11">
        <v>23817230</v>
      </c>
      <c r="M7642" s="11">
        <v>8211285</v>
      </c>
      <c r="N7642" s="13">
        <v>0.74362579719977695</v>
      </c>
      <c r="O7642" s="14" t="s">
        <v>535</v>
      </c>
      <c r="P7642" s="14">
        <v>0.74362579719977651</v>
      </c>
      <c r="Q7642" s="5" t="s">
        <v>546</v>
      </c>
      <c r="XEE7642" s="3">
        <v>0.74362579719977695</v>
      </c>
      <c r="XEF7642" s="4">
        <v>1</v>
      </c>
      <c r="XEG7642" s="2" t="s">
        <v>13</v>
      </c>
      <c r="XEH7642" s="1">
        <v>7</v>
      </c>
    </row>
    <row r="7643" spans="1:17 16359:16362" hidden="1" x14ac:dyDescent="0.25">
      <c r="A7643" s="6">
        <v>94</v>
      </c>
      <c r="B7643" s="7" t="s">
        <v>531</v>
      </c>
      <c r="C7643" s="7" t="s">
        <v>23</v>
      </c>
      <c r="D7643" s="7" t="s">
        <v>171</v>
      </c>
      <c r="E7643" s="7" t="s">
        <v>14</v>
      </c>
      <c r="F7643" s="6">
        <v>27</v>
      </c>
      <c r="G7643" s="11">
        <v>32028515</v>
      </c>
      <c r="H7643" s="11">
        <f t="shared" si="119"/>
        <v>23817230</v>
      </c>
      <c r="I7643" s="11">
        <v>0</v>
      </c>
      <c r="J7643" s="11">
        <v>23817230</v>
      </c>
      <c r="K7643" s="11">
        <v>23817230</v>
      </c>
      <c r="L7643" s="11">
        <v>23817230</v>
      </c>
      <c r="M7643" s="11">
        <v>8211285</v>
      </c>
      <c r="N7643" s="13">
        <v>0.74362579719977695</v>
      </c>
      <c r="O7643" s="14" t="s">
        <v>535</v>
      </c>
      <c r="P7643" s="14">
        <v>0.74362579719977651</v>
      </c>
      <c r="Q7643" s="5" t="s">
        <v>546</v>
      </c>
      <c r="XEE7643" s="3">
        <v>0.74362579719977695</v>
      </c>
      <c r="XEF7643" s="4">
        <v>1</v>
      </c>
      <c r="XEG7643" s="2" t="s">
        <v>13</v>
      </c>
      <c r="XEH7643" s="1">
        <v>7</v>
      </c>
    </row>
    <row r="7644" spans="1:17 16359:16362" ht="30" hidden="1" x14ac:dyDescent="0.25">
      <c r="A7644" s="6">
        <v>94</v>
      </c>
      <c r="B7644" s="7" t="s">
        <v>531</v>
      </c>
      <c r="C7644" s="7" t="s">
        <v>26</v>
      </c>
      <c r="D7644" s="7" t="s">
        <v>173</v>
      </c>
      <c r="E7644" s="7" t="s">
        <v>174</v>
      </c>
      <c r="F7644" s="5"/>
      <c r="G7644" s="11">
        <v>1682266</v>
      </c>
      <c r="H7644" s="11">
        <f t="shared" si="119"/>
        <v>821473</v>
      </c>
      <c r="I7644" s="11">
        <v>0</v>
      </c>
      <c r="J7644" s="11">
        <v>821473</v>
      </c>
      <c r="K7644" s="11">
        <v>821473</v>
      </c>
      <c r="L7644" s="11">
        <v>821473</v>
      </c>
      <c r="M7644" s="11">
        <v>860793</v>
      </c>
      <c r="N7644" s="13">
        <v>0.48831338206918501</v>
      </c>
      <c r="O7644" s="14" t="s">
        <v>535</v>
      </c>
      <c r="P7644" s="14">
        <v>0.48831338206918523</v>
      </c>
      <c r="Q7644" s="5" t="s">
        <v>543</v>
      </c>
      <c r="XEE7644" s="3">
        <v>0.48831338206918501</v>
      </c>
      <c r="XEF7644" s="4">
        <v>1</v>
      </c>
      <c r="XEG7644" s="2" t="s">
        <v>29</v>
      </c>
      <c r="XEH7644" s="1">
        <v>7</v>
      </c>
    </row>
    <row r="7645" spans="1:17 16359:16362" hidden="1" x14ac:dyDescent="0.25">
      <c r="A7645" s="6">
        <v>94</v>
      </c>
      <c r="B7645" s="7" t="s">
        <v>531</v>
      </c>
      <c r="C7645" s="7" t="s">
        <v>26</v>
      </c>
      <c r="D7645" s="7" t="s">
        <v>173</v>
      </c>
      <c r="E7645" s="7" t="s">
        <v>14</v>
      </c>
      <c r="F7645" s="6">
        <v>27</v>
      </c>
      <c r="G7645" s="11">
        <v>1682266</v>
      </c>
      <c r="H7645" s="11">
        <f t="shared" si="119"/>
        <v>821473</v>
      </c>
      <c r="I7645" s="11">
        <v>0</v>
      </c>
      <c r="J7645" s="11">
        <v>821473</v>
      </c>
      <c r="K7645" s="11">
        <v>821473</v>
      </c>
      <c r="L7645" s="11">
        <v>821473</v>
      </c>
      <c r="M7645" s="11">
        <v>860793</v>
      </c>
      <c r="N7645" s="13">
        <v>0.48831338206918501</v>
      </c>
      <c r="O7645" s="14" t="s">
        <v>535</v>
      </c>
      <c r="P7645" s="14">
        <v>0.48831338206918523</v>
      </c>
      <c r="Q7645" s="5" t="s">
        <v>543</v>
      </c>
      <c r="XEE7645" s="3">
        <v>0.48831338206918501</v>
      </c>
      <c r="XEF7645" s="4">
        <v>1</v>
      </c>
      <c r="XEG7645" s="2" t="s">
        <v>29</v>
      </c>
      <c r="XEH7645" s="1">
        <v>7</v>
      </c>
    </row>
    <row r="7646" spans="1:17 16359:16362" hidden="1" x14ac:dyDescent="0.25">
      <c r="A7646" s="6">
        <v>94</v>
      </c>
      <c r="B7646" s="7" t="s">
        <v>531</v>
      </c>
      <c r="C7646" s="7" t="s">
        <v>26</v>
      </c>
      <c r="D7646" s="7" t="s">
        <v>175</v>
      </c>
      <c r="E7646" s="7" t="s">
        <v>176</v>
      </c>
      <c r="F7646" s="5"/>
      <c r="G7646" s="11">
        <v>29270540</v>
      </c>
      <c r="H7646" s="11">
        <f t="shared" si="119"/>
        <v>22463295</v>
      </c>
      <c r="I7646" s="11">
        <v>0</v>
      </c>
      <c r="J7646" s="11">
        <v>22463295</v>
      </c>
      <c r="K7646" s="11">
        <v>22463295</v>
      </c>
      <c r="L7646" s="11">
        <v>22463295</v>
      </c>
      <c r="M7646" s="11">
        <v>6807245</v>
      </c>
      <c r="N7646" s="13">
        <v>0.76743698613008204</v>
      </c>
      <c r="O7646" s="14" t="s">
        <v>535</v>
      </c>
      <c r="P7646" s="14">
        <v>0.7674369861300816</v>
      </c>
      <c r="Q7646" s="5" t="s">
        <v>546</v>
      </c>
      <c r="XEE7646" s="3">
        <v>0.76743698613008204</v>
      </c>
      <c r="XEF7646" s="4">
        <v>1</v>
      </c>
      <c r="XEG7646" s="2" t="s">
        <v>29</v>
      </c>
      <c r="XEH7646" s="1">
        <v>7</v>
      </c>
    </row>
    <row r="7647" spans="1:17 16359:16362" hidden="1" x14ac:dyDescent="0.25">
      <c r="A7647" s="6">
        <v>94</v>
      </c>
      <c r="B7647" s="7" t="s">
        <v>531</v>
      </c>
      <c r="C7647" s="7" t="s">
        <v>26</v>
      </c>
      <c r="D7647" s="7" t="s">
        <v>175</v>
      </c>
      <c r="E7647" s="7" t="s">
        <v>14</v>
      </c>
      <c r="F7647" s="6">
        <v>27</v>
      </c>
      <c r="G7647" s="11">
        <v>29270540</v>
      </c>
      <c r="H7647" s="11">
        <f t="shared" si="119"/>
        <v>22463295</v>
      </c>
      <c r="I7647" s="11">
        <v>0</v>
      </c>
      <c r="J7647" s="11">
        <v>22463295</v>
      </c>
      <c r="K7647" s="11">
        <v>22463295</v>
      </c>
      <c r="L7647" s="11">
        <v>22463295</v>
      </c>
      <c r="M7647" s="11">
        <v>6807245</v>
      </c>
      <c r="N7647" s="13">
        <v>0.76743698613008204</v>
      </c>
      <c r="O7647" s="14" t="s">
        <v>535</v>
      </c>
      <c r="P7647" s="14">
        <v>0.7674369861300816</v>
      </c>
      <c r="Q7647" s="5" t="s">
        <v>546</v>
      </c>
      <c r="XEE7647" s="3">
        <v>0.76743698613008204</v>
      </c>
      <c r="XEF7647" s="4">
        <v>1</v>
      </c>
      <c r="XEG7647" s="2" t="s">
        <v>29</v>
      </c>
      <c r="XEH7647" s="1">
        <v>7</v>
      </c>
    </row>
    <row r="7648" spans="1:17 16359:16362" hidden="1" x14ac:dyDescent="0.25">
      <c r="A7648" s="6">
        <v>94</v>
      </c>
      <c r="B7648" s="7" t="s">
        <v>531</v>
      </c>
      <c r="C7648" s="7" t="s">
        <v>26</v>
      </c>
      <c r="D7648" s="7" t="s">
        <v>181</v>
      </c>
      <c r="E7648" s="7" t="s">
        <v>182</v>
      </c>
      <c r="F7648" s="5"/>
      <c r="G7648" s="11">
        <v>1075709</v>
      </c>
      <c r="H7648" s="11">
        <f t="shared" si="119"/>
        <v>532462</v>
      </c>
      <c r="I7648" s="11">
        <v>0</v>
      </c>
      <c r="J7648" s="11">
        <v>532462</v>
      </c>
      <c r="K7648" s="11">
        <v>532462</v>
      </c>
      <c r="L7648" s="11">
        <v>532462</v>
      </c>
      <c r="M7648" s="11">
        <v>543247</v>
      </c>
      <c r="N7648" s="13">
        <v>0.49498702716069098</v>
      </c>
      <c r="O7648" s="14" t="s">
        <v>535</v>
      </c>
      <c r="P7648" s="14">
        <v>0.49498702716069121</v>
      </c>
      <c r="Q7648" s="5" t="s">
        <v>543</v>
      </c>
      <c r="XEE7648" s="3">
        <v>0.49498702716069098</v>
      </c>
      <c r="XEF7648" s="4">
        <v>1</v>
      </c>
      <c r="XEG7648" s="2" t="s">
        <v>29</v>
      </c>
      <c r="XEH7648" s="1">
        <v>7</v>
      </c>
    </row>
    <row r="7649" spans="1:17 16359:16362" hidden="1" x14ac:dyDescent="0.25">
      <c r="A7649" s="6">
        <v>94</v>
      </c>
      <c r="B7649" s="7" t="s">
        <v>531</v>
      </c>
      <c r="C7649" s="7" t="s">
        <v>26</v>
      </c>
      <c r="D7649" s="7" t="s">
        <v>181</v>
      </c>
      <c r="E7649" s="7" t="s">
        <v>14</v>
      </c>
      <c r="F7649" s="6">
        <v>27</v>
      </c>
      <c r="G7649" s="11">
        <v>1075709</v>
      </c>
      <c r="H7649" s="11">
        <f t="shared" si="119"/>
        <v>532462</v>
      </c>
      <c r="I7649" s="11">
        <v>0</v>
      </c>
      <c r="J7649" s="11">
        <v>532462</v>
      </c>
      <c r="K7649" s="11">
        <v>532462</v>
      </c>
      <c r="L7649" s="11">
        <v>532462</v>
      </c>
      <c r="M7649" s="11">
        <v>543247</v>
      </c>
      <c r="N7649" s="13">
        <v>0.49498702716069098</v>
      </c>
      <c r="O7649" s="14" t="s">
        <v>535</v>
      </c>
      <c r="P7649" s="14">
        <v>0.49498702716069121</v>
      </c>
      <c r="Q7649" s="5" t="s">
        <v>543</v>
      </c>
      <c r="XEE7649" s="3">
        <v>0.49498702716069098</v>
      </c>
      <c r="XEF7649" s="4">
        <v>1</v>
      </c>
      <c r="XEG7649" s="2" t="s">
        <v>29</v>
      </c>
      <c r="XEH7649" s="1">
        <v>7</v>
      </c>
    </row>
    <row r="7650" spans="1:17 16359:16362" hidden="1" x14ac:dyDescent="0.25">
      <c r="A7650" s="6">
        <v>94</v>
      </c>
      <c r="B7650" s="7" t="s">
        <v>531</v>
      </c>
      <c r="C7650" s="7" t="s">
        <v>23</v>
      </c>
      <c r="D7650" s="7" t="s">
        <v>191</v>
      </c>
      <c r="E7650" s="7" t="s">
        <v>192</v>
      </c>
      <c r="F7650" s="5"/>
      <c r="G7650" s="11">
        <v>13149120</v>
      </c>
      <c r="H7650" s="11">
        <f t="shared" si="119"/>
        <v>5164765</v>
      </c>
      <c r="I7650" s="11">
        <v>922174</v>
      </c>
      <c r="J7650" s="11">
        <v>4242591</v>
      </c>
      <c r="K7650" s="11">
        <v>4242591</v>
      </c>
      <c r="L7650" s="11">
        <v>4242591</v>
      </c>
      <c r="M7650" s="11">
        <v>7984355</v>
      </c>
      <c r="N7650" s="13">
        <v>0.32265208622326103</v>
      </c>
      <c r="O7650" s="14" t="s">
        <v>535</v>
      </c>
      <c r="P7650" s="14">
        <v>0.32265208622326058</v>
      </c>
      <c r="Q7650" s="5" t="s">
        <v>543</v>
      </c>
      <c r="XEE7650" s="3">
        <v>0.32265208622326103</v>
      </c>
      <c r="XEF7650" s="4">
        <v>1</v>
      </c>
      <c r="XEG7650" s="2" t="s">
        <v>13</v>
      </c>
      <c r="XEH7650" s="1">
        <v>7</v>
      </c>
    </row>
    <row r="7651" spans="1:17 16359:16362" hidden="1" x14ac:dyDescent="0.25">
      <c r="A7651" s="6">
        <v>94</v>
      </c>
      <c r="B7651" s="7" t="s">
        <v>531</v>
      </c>
      <c r="C7651" s="7" t="s">
        <v>23</v>
      </c>
      <c r="D7651" s="7" t="s">
        <v>191</v>
      </c>
      <c r="E7651" s="7" t="s">
        <v>14</v>
      </c>
      <c r="F7651" s="6">
        <v>27</v>
      </c>
      <c r="G7651" s="11">
        <v>13149120</v>
      </c>
      <c r="H7651" s="11">
        <f t="shared" si="119"/>
        <v>5164765</v>
      </c>
      <c r="I7651" s="11">
        <v>922174</v>
      </c>
      <c r="J7651" s="11">
        <v>4242591</v>
      </c>
      <c r="K7651" s="11">
        <v>4242591</v>
      </c>
      <c r="L7651" s="11">
        <v>4242591</v>
      </c>
      <c r="M7651" s="11">
        <v>7984355</v>
      </c>
      <c r="N7651" s="13">
        <v>0.32265208622326103</v>
      </c>
      <c r="O7651" s="14" t="s">
        <v>535</v>
      </c>
      <c r="P7651" s="14">
        <v>0.32265208622326058</v>
      </c>
      <c r="Q7651" s="5" t="s">
        <v>543</v>
      </c>
      <c r="XEE7651" s="3">
        <v>0.32265208622326103</v>
      </c>
      <c r="XEF7651" s="4">
        <v>1</v>
      </c>
      <c r="XEG7651" s="2" t="s">
        <v>13</v>
      </c>
      <c r="XEH7651" s="1">
        <v>7</v>
      </c>
    </row>
    <row r="7652" spans="1:17 16359:16362" ht="30" hidden="1" x14ac:dyDescent="0.25">
      <c r="A7652" s="6">
        <v>94</v>
      </c>
      <c r="B7652" s="7" t="s">
        <v>531</v>
      </c>
      <c r="C7652" s="7" t="s">
        <v>26</v>
      </c>
      <c r="D7652" s="7" t="s">
        <v>195</v>
      </c>
      <c r="E7652" s="7" t="s">
        <v>196</v>
      </c>
      <c r="F7652" s="5"/>
      <c r="G7652" s="11">
        <v>13149120</v>
      </c>
      <c r="H7652" s="11">
        <f t="shared" si="119"/>
        <v>5164765</v>
      </c>
      <c r="I7652" s="11">
        <v>922174</v>
      </c>
      <c r="J7652" s="11">
        <v>4242591</v>
      </c>
      <c r="K7652" s="11">
        <v>4242591</v>
      </c>
      <c r="L7652" s="11">
        <v>4242591</v>
      </c>
      <c r="M7652" s="11">
        <v>7984355</v>
      </c>
      <c r="N7652" s="13">
        <v>0.32265208622326103</v>
      </c>
      <c r="O7652" s="14" t="s">
        <v>535</v>
      </c>
      <c r="P7652" s="14">
        <v>0.32265208622326058</v>
      </c>
      <c r="Q7652" s="5" t="s">
        <v>543</v>
      </c>
      <c r="XEE7652" s="3">
        <v>0.32265208622326103</v>
      </c>
      <c r="XEF7652" s="4">
        <v>1</v>
      </c>
      <c r="XEG7652" s="2" t="s">
        <v>29</v>
      </c>
      <c r="XEH7652" s="1">
        <v>7</v>
      </c>
    </row>
    <row r="7653" spans="1:17 16359:16362" hidden="1" x14ac:dyDescent="0.25">
      <c r="A7653" s="6">
        <v>94</v>
      </c>
      <c r="B7653" s="7" t="s">
        <v>531</v>
      </c>
      <c r="C7653" s="7" t="s">
        <v>26</v>
      </c>
      <c r="D7653" s="7" t="s">
        <v>195</v>
      </c>
      <c r="E7653" s="7" t="s">
        <v>14</v>
      </c>
      <c r="F7653" s="6">
        <v>27</v>
      </c>
      <c r="G7653" s="11">
        <v>13149120</v>
      </c>
      <c r="H7653" s="11">
        <f t="shared" si="119"/>
        <v>5164765</v>
      </c>
      <c r="I7653" s="11">
        <v>922174</v>
      </c>
      <c r="J7653" s="11">
        <v>4242591</v>
      </c>
      <c r="K7653" s="11">
        <v>4242591</v>
      </c>
      <c r="L7653" s="11">
        <v>4242591</v>
      </c>
      <c r="M7653" s="11">
        <v>7984355</v>
      </c>
      <c r="N7653" s="13">
        <v>0.32265208622326103</v>
      </c>
      <c r="O7653" s="14" t="s">
        <v>535</v>
      </c>
      <c r="P7653" s="14">
        <v>0.32265208622326058</v>
      </c>
      <c r="Q7653" s="5" t="s">
        <v>543</v>
      </c>
      <c r="XEE7653" s="3">
        <v>0.32265208622326103</v>
      </c>
      <c r="XEF7653" s="4">
        <v>1</v>
      </c>
      <c r="XEG7653" s="2" t="s">
        <v>29</v>
      </c>
      <c r="XEH7653" s="1">
        <v>7</v>
      </c>
    </row>
    <row r="7654" spans="1:17 16359:16362" ht="30" hidden="1" x14ac:dyDescent="0.25">
      <c r="A7654" s="6">
        <v>94</v>
      </c>
      <c r="B7654" s="7" t="s">
        <v>531</v>
      </c>
      <c r="C7654" s="7" t="s">
        <v>23</v>
      </c>
      <c r="D7654" s="7" t="s">
        <v>199</v>
      </c>
      <c r="E7654" s="7" t="s">
        <v>200</v>
      </c>
      <c r="F7654" s="5"/>
      <c r="G7654" s="11">
        <v>10314011</v>
      </c>
      <c r="H7654" s="11">
        <f t="shared" si="119"/>
        <v>10314011</v>
      </c>
      <c r="I7654" s="11">
        <v>10314011</v>
      </c>
      <c r="J7654" s="11">
        <v>0</v>
      </c>
      <c r="K7654" s="11">
        <v>0</v>
      </c>
      <c r="L7654" s="11">
        <v>0</v>
      </c>
      <c r="M7654" s="11">
        <v>0</v>
      </c>
      <c r="N7654" s="13">
        <v>0</v>
      </c>
      <c r="O7654" s="14" t="s">
        <v>535</v>
      </c>
      <c r="P7654" s="14">
        <v>0</v>
      </c>
      <c r="Q7654" s="5" t="s">
        <v>543</v>
      </c>
      <c r="XEE7654" s="3">
        <v>0</v>
      </c>
      <c r="XEG7654" s="2" t="s">
        <v>13</v>
      </c>
      <c r="XEH7654" s="1">
        <v>7</v>
      </c>
    </row>
    <row r="7655" spans="1:17 16359:16362" hidden="1" x14ac:dyDescent="0.25">
      <c r="A7655" s="6">
        <v>94</v>
      </c>
      <c r="B7655" s="7" t="s">
        <v>531</v>
      </c>
      <c r="C7655" s="7" t="s">
        <v>23</v>
      </c>
      <c r="D7655" s="7" t="s">
        <v>199</v>
      </c>
      <c r="E7655" s="7" t="s">
        <v>14</v>
      </c>
      <c r="F7655" s="6">
        <v>27</v>
      </c>
      <c r="G7655" s="11">
        <v>10314011</v>
      </c>
      <c r="H7655" s="11">
        <f t="shared" si="119"/>
        <v>10314011</v>
      </c>
      <c r="I7655" s="11">
        <v>10314011</v>
      </c>
      <c r="J7655" s="11">
        <v>0</v>
      </c>
      <c r="K7655" s="11">
        <v>0</v>
      </c>
      <c r="L7655" s="11">
        <v>0</v>
      </c>
      <c r="M7655" s="11">
        <v>0</v>
      </c>
      <c r="N7655" s="13">
        <v>0</v>
      </c>
      <c r="O7655" s="14" t="s">
        <v>535</v>
      </c>
      <c r="P7655" s="14">
        <v>0</v>
      </c>
      <c r="Q7655" s="5" t="s">
        <v>543</v>
      </c>
      <c r="XEE7655" s="3">
        <v>0</v>
      </c>
      <c r="XEG7655" s="2" t="s">
        <v>13</v>
      </c>
      <c r="XEH7655" s="1">
        <v>7</v>
      </c>
    </row>
    <row r="7656" spans="1:17 16359:16362" hidden="1" x14ac:dyDescent="0.25">
      <c r="A7656" s="6">
        <v>94</v>
      </c>
      <c r="B7656" s="7" t="s">
        <v>531</v>
      </c>
      <c r="C7656" s="7" t="s">
        <v>26</v>
      </c>
      <c r="D7656" s="7" t="s">
        <v>201</v>
      </c>
      <c r="E7656" s="7" t="s">
        <v>202</v>
      </c>
      <c r="F7656" s="5"/>
      <c r="G7656" s="11">
        <v>10314011</v>
      </c>
      <c r="H7656" s="11">
        <f t="shared" si="119"/>
        <v>10314011</v>
      </c>
      <c r="I7656" s="11">
        <v>10314011</v>
      </c>
      <c r="J7656" s="11">
        <v>0</v>
      </c>
      <c r="K7656" s="11">
        <v>0</v>
      </c>
      <c r="L7656" s="11">
        <v>0</v>
      </c>
      <c r="M7656" s="11">
        <v>0</v>
      </c>
      <c r="N7656" s="13">
        <v>0</v>
      </c>
      <c r="O7656" s="14" t="s">
        <v>535</v>
      </c>
      <c r="P7656" s="14">
        <v>0</v>
      </c>
      <c r="Q7656" s="5" t="s">
        <v>543</v>
      </c>
      <c r="XEE7656" s="3">
        <v>0</v>
      </c>
      <c r="XEG7656" s="2" t="s">
        <v>29</v>
      </c>
      <c r="XEH7656" s="1">
        <v>7</v>
      </c>
    </row>
    <row r="7657" spans="1:17 16359:16362" hidden="1" x14ac:dyDescent="0.25">
      <c r="A7657" s="6">
        <v>94</v>
      </c>
      <c r="B7657" s="7" t="s">
        <v>531</v>
      </c>
      <c r="C7657" s="7" t="s">
        <v>26</v>
      </c>
      <c r="D7657" s="7" t="s">
        <v>201</v>
      </c>
      <c r="E7657" s="7" t="s">
        <v>14</v>
      </c>
      <c r="F7657" s="6">
        <v>27</v>
      </c>
      <c r="G7657" s="11">
        <v>10314011</v>
      </c>
      <c r="H7657" s="11">
        <f t="shared" si="119"/>
        <v>10314011</v>
      </c>
      <c r="I7657" s="11">
        <v>10314011</v>
      </c>
      <c r="J7657" s="11">
        <v>0</v>
      </c>
      <c r="K7657" s="11">
        <v>0</v>
      </c>
      <c r="L7657" s="11">
        <v>0</v>
      </c>
      <c r="M7657" s="11">
        <v>0</v>
      </c>
      <c r="N7657" s="13">
        <v>0</v>
      </c>
      <c r="O7657" s="14" t="s">
        <v>535</v>
      </c>
      <c r="P7657" s="14">
        <v>0</v>
      </c>
      <c r="Q7657" s="5" t="s">
        <v>543</v>
      </c>
      <c r="XEE7657" s="3">
        <v>0</v>
      </c>
      <c r="XEG7657" s="2" t="s">
        <v>29</v>
      </c>
      <c r="XEH7657" s="1">
        <v>7</v>
      </c>
    </row>
    <row r="7658" spans="1:17 16359:16362" hidden="1" x14ac:dyDescent="0.25">
      <c r="A7658" s="6">
        <v>94</v>
      </c>
      <c r="B7658" s="7" t="s">
        <v>531</v>
      </c>
      <c r="C7658" s="7" t="s">
        <v>10</v>
      </c>
      <c r="D7658" s="7" t="s">
        <v>252</v>
      </c>
      <c r="E7658" s="7" t="s">
        <v>253</v>
      </c>
      <c r="F7658" s="5"/>
      <c r="G7658" s="11">
        <v>7027729729</v>
      </c>
      <c r="H7658" s="11">
        <f t="shared" si="119"/>
        <v>6533088972</v>
      </c>
      <c r="I7658" s="11">
        <v>700032347</v>
      </c>
      <c r="J7658" s="11">
        <v>5833056625</v>
      </c>
      <c r="K7658" s="11">
        <v>3452817573</v>
      </c>
      <c r="L7658" s="11">
        <v>3452817573</v>
      </c>
      <c r="M7658" s="11">
        <v>494640757</v>
      </c>
      <c r="N7658" s="13">
        <v>0.83000582690734803</v>
      </c>
      <c r="O7658" s="14" t="s">
        <v>535</v>
      </c>
      <c r="P7658" s="14">
        <v>0.49131336948714921</v>
      </c>
      <c r="Q7658" s="5" t="s">
        <v>543</v>
      </c>
      <c r="XEE7658" s="3">
        <v>0.49131336948714899</v>
      </c>
      <c r="XEF7658" s="4">
        <v>0.59193966302358703</v>
      </c>
      <c r="XEG7658" s="2" t="s">
        <v>13</v>
      </c>
      <c r="XEH7658" s="1">
        <v>7</v>
      </c>
    </row>
    <row r="7659" spans="1:17 16359:16362" hidden="1" x14ac:dyDescent="0.25">
      <c r="A7659" s="6">
        <v>94</v>
      </c>
      <c r="B7659" s="7" t="s">
        <v>531</v>
      </c>
      <c r="C7659" s="7" t="s">
        <v>10</v>
      </c>
      <c r="D7659" s="7" t="s">
        <v>252</v>
      </c>
      <c r="E7659" s="7" t="s">
        <v>255</v>
      </c>
      <c r="F7659" s="6">
        <v>11</v>
      </c>
      <c r="G7659" s="11">
        <v>646582296</v>
      </c>
      <c r="H7659" s="11">
        <f t="shared" si="119"/>
        <v>580433735</v>
      </c>
      <c r="I7659" s="11">
        <v>45849800</v>
      </c>
      <c r="J7659" s="11">
        <v>534583935</v>
      </c>
      <c r="K7659" s="11">
        <v>242833030</v>
      </c>
      <c r="L7659" s="11">
        <v>242833030</v>
      </c>
      <c r="M7659" s="11">
        <v>66148561</v>
      </c>
      <c r="N7659" s="13">
        <v>0.82678405874571004</v>
      </c>
      <c r="O7659" s="14" t="s">
        <v>535</v>
      </c>
      <c r="P7659" s="14">
        <v>0.37556399471846968</v>
      </c>
      <c r="Q7659" s="5" t="s">
        <v>543</v>
      </c>
      <c r="XEE7659" s="3">
        <v>0.37556399471847002</v>
      </c>
      <c r="XEF7659" s="4">
        <v>0.45424677791710999</v>
      </c>
      <c r="XEG7659" s="2" t="s">
        <v>13</v>
      </c>
      <c r="XEH7659" s="1">
        <v>7</v>
      </c>
    </row>
    <row r="7660" spans="1:17 16359:16362" hidden="1" x14ac:dyDescent="0.25">
      <c r="A7660" s="6">
        <v>94</v>
      </c>
      <c r="B7660" s="7" t="s">
        <v>531</v>
      </c>
      <c r="C7660" s="7" t="s">
        <v>10</v>
      </c>
      <c r="D7660" s="7" t="s">
        <v>252</v>
      </c>
      <c r="E7660" s="7" t="s">
        <v>256</v>
      </c>
      <c r="F7660" s="6">
        <v>16</v>
      </c>
      <c r="G7660" s="11">
        <v>1325481285</v>
      </c>
      <c r="H7660" s="11">
        <f t="shared" si="119"/>
        <v>1247151329</v>
      </c>
      <c r="I7660" s="11">
        <v>122451000</v>
      </c>
      <c r="J7660" s="11">
        <v>1124700329</v>
      </c>
      <c r="K7660" s="11">
        <v>577546961</v>
      </c>
      <c r="L7660" s="11">
        <v>577546961</v>
      </c>
      <c r="M7660" s="11">
        <v>78329956</v>
      </c>
      <c r="N7660" s="13">
        <v>0.84852222489131601</v>
      </c>
      <c r="O7660" s="14" t="s">
        <v>535</v>
      </c>
      <c r="P7660" s="14">
        <v>0.4357262283035554</v>
      </c>
      <c r="Q7660" s="5" t="s">
        <v>543</v>
      </c>
      <c r="XEE7660" s="3">
        <v>0.43572622830355501</v>
      </c>
      <c r="XEF7660" s="4">
        <v>0.51351186276749095</v>
      </c>
      <c r="XEG7660" s="2" t="s">
        <v>13</v>
      </c>
      <c r="XEH7660" s="1">
        <v>7</v>
      </c>
    </row>
    <row r="7661" spans="1:17 16359:16362" hidden="1" x14ac:dyDescent="0.25">
      <c r="A7661" s="6">
        <v>94</v>
      </c>
      <c r="B7661" s="7" t="s">
        <v>531</v>
      </c>
      <c r="C7661" s="7" t="s">
        <v>10</v>
      </c>
      <c r="D7661" s="7" t="s">
        <v>252</v>
      </c>
      <c r="E7661" s="7" t="s">
        <v>258</v>
      </c>
      <c r="F7661" s="6">
        <v>21</v>
      </c>
      <c r="G7661" s="11">
        <v>3645945244</v>
      </c>
      <c r="H7661" s="11">
        <f t="shared" si="119"/>
        <v>3645945244</v>
      </c>
      <c r="I7661" s="11">
        <v>0</v>
      </c>
      <c r="J7661" s="11">
        <v>3645945244</v>
      </c>
      <c r="K7661" s="11">
        <v>2349188077</v>
      </c>
      <c r="L7661" s="11">
        <v>2349188077</v>
      </c>
      <c r="M7661" s="11">
        <v>0</v>
      </c>
      <c r="N7661" s="13">
        <v>1</v>
      </c>
      <c r="O7661" s="14" t="s">
        <v>537</v>
      </c>
      <c r="P7661" s="14">
        <v>0.64432895169393278</v>
      </c>
      <c r="Q7661" s="5" t="s">
        <v>546</v>
      </c>
      <c r="XEE7661" s="3">
        <v>0.64432895169393301</v>
      </c>
      <c r="XEF7661" s="4">
        <v>0.64432895169393301</v>
      </c>
      <c r="XEG7661" s="2" t="s">
        <v>13</v>
      </c>
      <c r="XEH7661" s="1">
        <v>7</v>
      </c>
    </row>
    <row r="7662" spans="1:17 16359:16362" hidden="1" x14ac:dyDescent="0.25">
      <c r="A7662" s="6">
        <v>94</v>
      </c>
      <c r="B7662" s="7" t="s">
        <v>531</v>
      </c>
      <c r="C7662" s="7" t="s">
        <v>10</v>
      </c>
      <c r="D7662" s="7" t="s">
        <v>252</v>
      </c>
      <c r="E7662" s="7" t="s">
        <v>14</v>
      </c>
      <c r="F7662" s="6">
        <v>27</v>
      </c>
      <c r="G7662" s="11">
        <v>1409720904</v>
      </c>
      <c r="H7662" s="11">
        <f t="shared" si="119"/>
        <v>1059558664</v>
      </c>
      <c r="I7662" s="11">
        <v>531731547</v>
      </c>
      <c r="J7662" s="11">
        <v>527827117</v>
      </c>
      <c r="K7662" s="11">
        <v>283249505</v>
      </c>
      <c r="L7662" s="11">
        <v>283249505</v>
      </c>
      <c r="M7662" s="11">
        <v>350162240</v>
      </c>
      <c r="N7662" s="13">
        <v>0.37441958582179002</v>
      </c>
      <c r="O7662" s="14" t="s">
        <v>535</v>
      </c>
      <c r="P7662" s="14">
        <v>0.20092594512594389</v>
      </c>
      <c r="Q7662" s="5" t="s">
        <v>543</v>
      </c>
      <c r="XEE7662" s="3">
        <v>0.200925945125944</v>
      </c>
      <c r="XEF7662" s="4">
        <v>0.53663310557043598</v>
      </c>
      <c r="XEG7662" s="2" t="s">
        <v>13</v>
      </c>
      <c r="XEH7662" s="1">
        <v>7</v>
      </c>
    </row>
    <row r="7663" spans="1:17 16359:16362" ht="45" hidden="1" x14ac:dyDescent="0.25">
      <c r="A7663" s="6">
        <v>94</v>
      </c>
      <c r="B7663" s="7" t="s">
        <v>531</v>
      </c>
      <c r="C7663" s="7" t="s">
        <v>259</v>
      </c>
      <c r="D7663" s="7" t="s">
        <v>260</v>
      </c>
      <c r="E7663" s="7" t="s">
        <v>261</v>
      </c>
      <c r="F7663" s="5"/>
      <c r="G7663" s="11">
        <v>226447244</v>
      </c>
      <c r="H7663" s="11">
        <f t="shared" si="119"/>
        <v>211176284</v>
      </c>
      <c r="I7663" s="11">
        <v>138853801</v>
      </c>
      <c r="J7663" s="11">
        <v>72322483</v>
      </c>
      <c r="K7663" s="11">
        <v>34603717</v>
      </c>
      <c r="L7663" s="11">
        <v>34603717</v>
      </c>
      <c r="M7663" s="11">
        <v>15270960</v>
      </c>
      <c r="N7663" s="13">
        <v>0.31937894991559301</v>
      </c>
      <c r="O7663" s="14" t="s">
        <v>535</v>
      </c>
      <c r="P7663" s="14">
        <v>0.15281138506591849</v>
      </c>
      <c r="Q7663" s="5" t="s">
        <v>543</v>
      </c>
      <c r="XEE7663" s="3">
        <v>0.15281138506591799</v>
      </c>
      <c r="XEF7663" s="4">
        <v>0.47846417275247599</v>
      </c>
      <c r="XEG7663" s="2" t="s">
        <v>13</v>
      </c>
      <c r="XEH7663" s="1">
        <v>7</v>
      </c>
    </row>
    <row r="7664" spans="1:17 16359:16362" hidden="1" x14ac:dyDescent="0.25">
      <c r="A7664" s="6">
        <v>94</v>
      </c>
      <c r="B7664" s="7" t="s">
        <v>531</v>
      </c>
      <c r="C7664" s="7" t="s">
        <v>259</v>
      </c>
      <c r="D7664" s="7" t="s">
        <v>260</v>
      </c>
      <c r="E7664" s="7" t="s">
        <v>14</v>
      </c>
      <c r="F7664" s="6">
        <v>27</v>
      </c>
      <c r="G7664" s="11">
        <v>226447244</v>
      </c>
      <c r="H7664" s="11">
        <f t="shared" si="119"/>
        <v>211176284</v>
      </c>
      <c r="I7664" s="11">
        <v>138853801</v>
      </c>
      <c r="J7664" s="11">
        <v>72322483</v>
      </c>
      <c r="K7664" s="11">
        <v>34603717</v>
      </c>
      <c r="L7664" s="11">
        <v>34603717</v>
      </c>
      <c r="M7664" s="11">
        <v>15270960</v>
      </c>
      <c r="N7664" s="13">
        <v>0.31937894991559301</v>
      </c>
      <c r="O7664" s="14" t="s">
        <v>535</v>
      </c>
      <c r="P7664" s="14">
        <v>0.15281138506591849</v>
      </c>
      <c r="Q7664" s="5" t="s">
        <v>543</v>
      </c>
      <c r="XEE7664" s="3">
        <v>0.15281138506591799</v>
      </c>
      <c r="XEF7664" s="4">
        <v>0.47846417275247599</v>
      </c>
      <c r="XEG7664" s="2" t="s">
        <v>13</v>
      </c>
      <c r="XEH7664" s="1">
        <v>7</v>
      </c>
    </row>
    <row r="7665" spans="1:17 16359:16362" ht="30" hidden="1" x14ac:dyDescent="0.25">
      <c r="A7665" s="6">
        <v>94</v>
      </c>
      <c r="B7665" s="7" t="s">
        <v>531</v>
      </c>
      <c r="C7665" s="7" t="s">
        <v>262</v>
      </c>
      <c r="D7665" s="7" t="s">
        <v>263</v>
      </c>
      <c r="E7665" s="7" t="s">
        <v>264</v>
      </c>
      <c r="F7665" s="5"/>
      <c r="G7665" s="11">
        <v>226447244</v>
      </c>
      <c r="H7665" s="11">
        <f t="shared" si="119"/>
        <v>211176284</v>
      </c>
      <c r="I7665" s="11">
        <v>138853801</v>
      </c>
      <c r="J7665" s="11">
        <v>72322483</v>
      </c>
      <c r="K7665" s="11">
        <v>34603717</v>
      </c>
      <c r="L7665" s="11">
        <v>34603717</v>
      </c>
      <c r="M7665" s="11">
        <v>15270960</v>
      </c>
      <c r="N7665" s="13">
        <v>0.31937894991559301</v>
      </c>
      <c r="O7665" s="14" t="s">
        <v>535</v>
      </c>
      <c r="P7665" s="14">
        <v>0.15281138506591849</v>
      </c>
      <c r="Q7665" s="5" t="s">
        <v>543</v>
      </c>
      <c r="XEE7665" s="3">
        <v>0.15281138506591799</v>
      </c>
      <c r="XEF7665" s="4">
        <v>0.47846417275247599</v>
      </c>
      <c r="XEG7665" s="2" t="s">
        <v>13</v>
      </c>
      <c r="XEH7665" s="1">
        <v>7</v>
      </c>
    </row>
    <row r="7666" spans="1:17 16359:16362" hidden="1" x14ac:dyDescent="0.25">
      <c r="A7666" s="6">
        <v>94</v>
      </c>
      <c r="B7666" s="7" t="s">
        <v>531</v>
      </c>
      <c r="C7666" s="7" t="s">
        <v>262</v>
      </c>
      <c r="D7666" s="7" t="s">
        <v>263</v>
      </c>
      <c r="E7666" s="7" t="s">
        <v>14</v>
      </c>
      <c r="F7666" s="6">
        <v>27</v>
      </c>
      <c r="G7666" s="11">
        <v>226447244</v>
      </c>
      <c r="H7666" s="11">
        <f t="shared" si="119"/>
        <v>211176284</v>
      </c>
      <c r="I7666" s="11">
        <v>138853801</v>
      </c>
      <c r="J7666" s="11">
        <v>72322483</v>
      </c>
      <c r="K7666" s="11">
        <v>34603717</v>
      </c>
      <c r="L7666" s="11">
        <v>34603717</v>
      </c>
      <c r="M7666" s="11">
        <v>15270960</v>
      </c>
      <c r="N7666" s="13">
        <v>0.31937894991559301</v>
      </c>
      <c r="O7666" s="14" t="s">
        <v>535</v>
      </c>
      <c r="P7666" s="14">
        <v>0.15281138506591849</v>
      </c>
      <c r="Q7666" s="5" t="s">
        <v>543</v>
      </c>
      <c r="XEE7666" s="3">
        <v>0.15281138506591799</v>
      </c>
      <c r="XEF7666" s="4">
        <v>0.47846417275247599</v>
      </c>
      <c r="XEG7666" s="2" t="s">
        <v>13</v>
      </c>
      <c r="XEH7666" s="1">
        <v>7</v>
      </c>
    </row>
    <row r="7667" spans="1:17 16359:16362" ht="60" hidden="1" x14ac:dyDescent="0.25">
      <c r="A7667" s="6">
        <v>94</v>
      </c>
      <c r="B7667" s="7" t="s">
        <v>531</v>
      </c>
      <c r="C7667" s="7" t="s">
        <v>265</v>
      </c>
      <c r="D7667" s="7" t="s">
        <v>266</v>
      </c>
      <c r="E7667" s="7" t="s">
        <v>267</v>
      </c>
      <c r="F7667" s="5"/>
      <c r="G7667" s="11">
        <v>226447244</v>
      </c>
      <c r="H7667" s="11">
        <f t="shared" si="119"/>
        <v>211176284</v>
      </c>
      <c r="I7667" s="11">
        <v>138853801</v>
      </c>
      <c r="J7667" s="11">
        <v>72322483</v>
      </c>
      <c r="K7667" s="11">
        <v>34603717</v>
      </c>
      <c r="L7667" s="11">
        <v>34603717</v>
      </c>
      <c r="M7667" s="11">
        <v>15270960</v>
      </c>
      <c r="N7667" s="13">
        <v>0.31937894991559301</v>
      </c>
      <c r="O7667" s="14" t="s">
        <v>535</v>
      </c>
      <c r="P7667" s="14">
        <v>0.15281138506591849</v>
      </c>
      <c r="Q7667" s="5" t="s">
        <v>543</v>
      </c>
      <c r="XEE7667" s="3">
        <v>0.15281138506591799</v>
      </c>
      <c r="XEF7667" s="4">
        <v>0.47846417275247599</v>
      </c>
      <c r="XEG7667" s="2" t="s">
        <v>13</v>
      </c>
      <c r="XEH7667" s="1">
        <v>7</v>
      </c>
    </row>
    <row r="7668" spans="1:17 16359:16362" hidden="1" x14ac:dyDescent="0.25">
      <c r="A7668" s="6">
        <v>94</v>
      </c>
      <c r="B7668" s="7" t="s">
        <v>531</v>
      </c>
      <c r="C7668" s="7" t="s">
        <v>265</v>
      </c>
      <c r="D7668" s="7" t="s">
        <v>266</v>
      </c>
      <c r="E7668" s="7" t="s">
        <v>14</v>
      </c>
      <c r="F7668" s="6">
        <v>27</v>
      </c>
      <c r="G7668" s="11">
        <v>226447244</v>
      </c>
      <c r="H7668" s="11">
        <f t="shared" si="119"/>
        <v>211176284</v>
      </c>
      <c r="I7668" s="11">
        <v>138853801</v>
      </c>
      <c r="J7668" s="11">
        <v>72322483</v>
      </c>
      <c r="K7668" s="11">
        <v>34603717</v>
      </c>
      <c r="L7668" s="11">
        <v>34603717</v>
      </c>
      <c r="M7668" s="11">
        <v>15270960</v>
      </c>
      <c r="N7668" s="13">
        <v>0.31937894991559301</v>
      </c>
      <c r="O7668" s="14" t="s">
        <v>535</v>
      </c>
      <c r="P7668" s="14">
        <v>0.15281138506591849</v>
      </c>
      <c r="Q7668" s="5" t="s">
        <v>543</v>
      </c>
      <c r="XEE7668" s="3">
        <v>0.15281138506591799</v>
      </c>
      <c r="XEF7668" s="4">
        <v>0.47846417275247599</v>
      </c>
      <c r="XEG7668" s="2" t="s">
        <v>13</v>
      </c>
      <c r="XEH7668" s="1">
        <v>7</v>
      </c>
    </row>
    <row r="7669" spans="1:17 16359:16362" ht="60" hidden="1" x14ac:dyDescent="0.25">
      <c r="A7669" s="6">
        <v>94</v>
      </c>
      <c r="B7669" s="7" t="s">
        <v>531</v>
      </c>
      <c r="C7669" s="7" t="s">
        <v>268</v>
      </c>
      <c r="D7669" s="7" t="s">
        <v>269</v>
      </c>
      <c r="E7669" s="7" t="s">
        <v>267</v>
      </c>
      <c r="F7669" s="5"/>
      <c r="G7669" s="11">
        <v>226447244</v>
      </c>
      <c r="H7669" s="11">
        <f t="shared" si="119"/>
        <v>211176284</v>
      </c>
      <c r="I7669" s="11">
        <v>138853801</v>
      </c>
      <c r="J7669" s="11">
        <v>72322483</v>
      </c>
      <c r="K7669" s="11">
        <v>34603717</v>
      </c>
      <c r="L7669" s="11">
        <v>34603717</v>
      </c>
      <c r="M7669" s="11">
        <v>15270960</v>
      </c>
      <c r="N7669" s="13">
        <v>0.31937894991559301</v>
      </c>
      <c r="O7669" s="14" t="s">
        <v>535</v>
      </c>
      <c r="P7669" s="14">
        <v>0.15281138506591849</v>
      </c>
      <c r="Q7669" s="5" t="s">
        <v>543</v>
      </c>
      <c r="XEE7669" s="3">
        <v>0.15281138506591799</v>
      </c>
      <c r="XEF7669" s="4">
        <v>0.47846417275247599</v>
      </c>
      <c r="XEG7669" s="2" t="s">
        <v>13</v>
      </c>
      <c r="XEH7669" s="1">
        <v>7</v>
      </c>
    </row>
    <row r="7670" spans="1:17 16359:16362" hidden="1" x14ac:dyDescent="0.25">
      <c r="A7670" s="6">
        <v>94</v>
      </c>
      <c r="B7670" s="7" t="s">
        <v>531</v>
      </c>
      <c r="C7670" s="7" t="s">
        <v>268</v>
      </c>
      <c r="D7670" s="7" t="s">
        <v>269</v>
      </c>
      <c r="E7670" s="7" t="s">
        <v>14</v>
      </c>
      <c r="F7670" s="6">
        <v>27</v>
      </c>
      <c r="G7670" s="11">
        <v>226447244</v>
      </c>
      <c r="H7670" s="11">
        <f t="shared" si="119"/>
        <v>211176284</v>
      </c>
      <c r="I7670" s="11">
        <v>138853801</v>
      </c>
      <c r="J7670" s="11">
        <v>72322483</v>
      </c>
      <c r="K7670" s="11">
        <v>34603717</v>
      </c>
      <c r="L7670" s="11">
        <v>34603717</v>
      </c>
      <c r="M7670" s="11">
        <v>15270960</v>
      </c>
      <c r="N7670" s="13">
        <v>0.31937894991559301</v>
      </c>
      <c r="O7670" s="14" t="s">
        <v>535</v>
      </c>
      <c r="P7670" s="14">
        <v>0.15281138506591849</v>
      </c>
      <c r="Q7670" s="5" t="s">
        <v>543</v>
      </c>
      <c r="XEE7670" s="3">
        <v>0.15281138506591799</v>
      </c>
      <c r="XEF7670" s="4">
        <v>0.47846417275247599</v>
      </c>
      <c r="XEG7670" s="2" t="s">
        <v>13</v>
      </c>
      <c r="XEH7670" s="1">
        <v>7</v>
      </c>
    </row>
    <row r="7671" spans="1:17 16359:16362" hidden="1" x14ac:dyDescent="0.25">
      <c r="A7671" s="6">
        <v>94</v>
      </c>
      <c r="B7671" s="7" t="s">
        <v>531</v>
      </c>
      <c r="C7671" s="7" t="s">
        <v>270</v>
      </c>
      <c r="D7671" s="7" t="s">
        <v>271</v>
      </c>
      <c r="E7671" s="7" t="s">
        <v>272</v>
      </c>
      <c r="F7671" s="5"/>
      <c r="G7671" s="11">
        <v>100000000</v>
      </c>
      <c r="H7671" s="11">
        <f t="shared" si="119"/>
        <v>100000000</v>
      </c>
      <c r="I7671" s="11">
        <v>100000000</v>
      </c>
      <c r="J7671" s="11">
        <v>0</v>
      </c>
      <c r="K7671" s="11">
        <v>0</v>
      </c>
      <c r="L7671" s="11">
        <v>0</v>
      </c>
      <c r="M7671" s="11">
        <v>0</v>
      </c>
      <c r="N7671" s="13">
        <v>0</v>
      </c>
      <c r="O7671" s="14" t="s">
        <v>535</v>
      </c>
      <c r="P7671" s="14">
        <v>0</v>
      </c>
      <c r="Q7671" s="5" t="s">
        <v>543</v>
      </c>
      <c r="XEE7671" s="3">
        <v>0</v>
      </c>
      <c r="XEG7671" s="2" t="s">
        <v>29</v>
      </c>
      <c r="XEH7671" s="1">
        <v>7</v>
      </c>
    </row>
    <row r="7672" spans="1:17 16359:16362" hidden="1" x14ac:dyDescent="0.25">
      <c r="A7672" s="6">
        <v>94</v>
      </c>
      <c r="B7672" s="7" t="s">
        <v>531</v>
      </c>
      <c r="C7672" s="7" t="s">
        <v>270</v>
      </c>
      <c r="D7672" s="7" t="s">
        <v>271</v>
      </c>
      <c r="E7672" s="7" t="s">
        <v>14</v>
      </c>
      <c r="F7672" s="6">
        <v>27</v>
      </c>
      <c r="G7672" s="11">
        <v>100000000</v>
      </c>
      <c r="H7672" s="11">
        <f t="shared" si="119"/>
        <v>100000000</v>
      </c>
      <c r="I7672" s="11">
        <v>100000000</v>
      </c>
      <c r="J7672" s="11">
        <v>0</v>
      </c>
      <c r="K7672" s="11">
        <v>0</v>
      </c>
      <c r="L7672" s="11">
        <v>0</v>
      </c>
      <c r="M7672" s="11">
        <v>0</v>
      </c>
      <c r="N7672" s="13">
        <v>0</v>
      </c>
      <c r="O7672" s="14" t="s">
        <v>535</v>
      </c>
      <c r="P7672" s="14">
        <v>0</v>
      </c>
      <c r="Q7672" s="5" t="s">
        <v>543</v>
      </c>
      <c r="XEE7672" s="3">
        <v>0</v>
      </c>
      <c r="XEG7672" s="2" t="s">
        <v>29</v>
      </c>
      <c r="XEH7672" s="1">
        <v>7</v>
      </c>
    </row>
    <row r="7673" spans="1:17 16359:16362" hidden="1" x14ac:dyDescent="0.25">
      <c r="A7673" s="6">
        <v>94</v>
      </c>
      <c r="B7673" s="7" t="s">
        <v>531</v>
      </c>
      <c r="C7673" s="7" t="s">
        <v>270</v>
      </c>
      <c r="D7673" s="7" t="s">
        <v>273</v>
      </c>
      <c r="E7673" s="7" t="s">
        <v>274</v>
      </c>
      <c r="F7673" s="5"/>
      <c r="G7673" s="11">
        <v>12000000</v>
      </c>
      <c r="H7673" s="11">
        <f t="shared" si="119"/>
        <v>12000000</v>
      </c>
      <c r="I7673" s="11">
        <v>12000000</v>
      </c>
      <c r="J7673" s="11">
        <v>0</v>
      </c>
      <c r="K7673" s="11">
        <v>0</v>
      </c>
      <c r="L7673" s="11">
        <v>0</v>
      </c>
      <c r="M7673" s="11">
        <v>0</v>
      </c>
      <c r="N7673" s="13">
        <v>0</v>
      </c>
      <c r="O7673" s="14" t="s">
        <v>535</v>
      </c>
      <c r="P7673" s="14">
        <v>0</v>
      </c>
      <c r="Q7673" s="5" t="s">
        <v>543</v>
      </c>
      <c r="XEE7673" s="3">
        <v>0</v>
      </c>
      <c r="XEG7673" s="2" t="s">
        <v>29</v>
      </c>
      <c r="XEH7673" s="1">
        <v>7</v>
      </c>
    </row>
    <row r="7674" spans="1:17 16359:16362" hidden="1" x14ac:dyDescent="0.25">
      <c r="A7674" s="6">
        <v>94</v>
      </c>
      <c r="B7674" s="7" t="s">
        <v>531</v>
      </c>
      <c r="C7674" s="7" t="s">
        <v>270</v>
      </c>
      <c r="D7674" s="7" t="s">
        <v>273</v>
      </c>
      <c r="E7674" s="7" t="s">
        <v>14</v>
      </c>
      <c r="F7674" s="6">
        <v>27</v>
      </c>
      <c r="G7674" s="11">
        <v>12000000</v>
      </c>
      <c r="H7674" s="11">
        <f t="shared" si="119"/>
        <v>12000000</v>
      </c>
      <c r="I7674" s="11">
        <v>12000000</v>
      </c>
      <c r="J7674" s="11">
        <v>0</v>
      </c>
      <c r="K7674" s="11">
        <v>0</v>
      </c>
      <c r="L7674" s="11">
        <v>0</v>
      </c>
      <c r="M7674" s="11">
        <v>0</v>
      </c>
      <c r="N7674" s="13">
        <v>0</v>
      </c>
      <c r="O7674" s="14" t="s">
        <v>535</v>
      </c>
      <c r="P7674" s="14">
        <v>0</v>
      </c>
      <c r="Q7674" s="5" t="s">
        <v>543</v>
      </c>
      <c r="XEE7674" s="3">
        <v>0</v>
      </c>
      <c r="XEG7674" s="2" t="s">
        <v>29</v>
      </c>
      <c r="XEH7674" s="1">
        <v>7</v>
      </c>
    </row>
    <row r="7675" spans="1:17 16359:16362" hidden="1" x14ac:dyDescent="0.25">
      <c r="A7675" s="6">
        <v>94</v>
      </c>
      <c r="B7675" s="7" t="s">
        <v>531</v>
      </c>
      <c r="C7675" s="7" t="s">
        <v>270</v>
      </c>
      <c r="D7675" s="7" t="s">
        <v>275</v>
      </c>
      <c r="E7675" s="7" t="s">
        <v>142</v>
      </c>
      <c r="F7675" s="5"/>
      <c r="G7675" s="11">
        <v>45702988</v>
      </c>
      <c r="H7675" s="11">
        <f t="shared" si="119"/>
        <v>43462393</v>
      </c>
      <c r="I7675" s="11">
        <v>19522393</v>
      </c>
      <c r="J7675" s="11">
        <v>23940000</v>
      </c>
      <c r="K7675" s="11">
        <v>7980000</v>
      </c>
      <c r="L7675" s="11">
        <v>7980000</v>
      </c>
      <c r="M7675" s="11">
        <v>2240595</v>
      </c>
      <c r="N7675" s="13">
        <v>0.52381695481266999</v>
      </c>
      <c r="O7675" s="14" t="s">
        <v>535</v>
      </c>
      <c r="P7675" s="14">
        <v>0.17460565160422334</v>
      </c>
      <c r="Q7675" s="5" t="s">
        <v>543</v>
      </c>
      <c r="XEE7675" s="3">
        <v>0.17460565160422301</v>
      </c>
      <c r="XEF7675" s="4">
        <v>0.33333333333333298</v>
      </c>
      <c r="XEG7675" s="2" t="s">
        <v>29</v>
      </c>
      <c r="XEH7675" s="1">
        <v>7</v>
      </c>
    </row>
    <row r="7676" spans="1:17 16359:16362" hidden="1" x14ac:dyDescent="0.25">
      <c r="A7676" s="6">
        <v>94</v>
      </c>
      <c r="B7676" s="7" t="s">
        <v>531</v>
      </c>
      <c r="C7676" s="7" t="s">
        <v>270</v>
      </c>
      <c r="D7676" s="7" t="s">
        <v>275</v>
      </c>
      <c r="E7676" s="7" t="s">
        <v>14</v>
      </c>
      <c r="F7676" s="6">
        <v>27</v>
      </c>
      <c r="G7676" s="11">
        <v>45702988</v>
      </c>
      <c r="H7676" s="11">
        <f t="shared" si="119"/>
        <v>43462393</v>
      </c>
      <c r="I7676" s="11">
        <v>19522393</v>
      </c>
      <c r="J7676" s="11">
        <v>23940000</v>
      </c>
      <c r="K7676" s="11">
        <v>7980000</v>
      </c>
      <c r="L7676" s="11">
        <v>7980000</v>
      </c>
      <c r="M7676" s="11">
        <v>2240595</v>
      </c>
      <c r="N7676" s="13">
        <v>0.52381695481266999</v>
      </c>
      <c r="O7676" s="14" t="s">
        <v>535</v>
      </c>
      <c r="P7676" s="14">
        <v>0.17460565160422334</v>
      </c>
      <c r="Q7676" s="5" t="s">
        <v>543</v>
      </c>
      <c r="XEE7676" s="3">
        <v>0.17460565160422301</v>
      </c>
      <c r="XEF7676" s="4">
        <v>0.33333333333333298</v>
      </c>
      <c r="XEG7676" s="2" t="s">
        <v>29</v>
      </c>
      <c r="XEH7676" s="1">
        <v>7</v>
      </c>
    </row>
    <row r="7677" spans="1:17 16359:16362" hidden="1" x14ac:dyDescent="0.25">
      <c r="A7677" s="6">
        <v>94</v>
      </c>
      <c r="B7677" s="7" t="s">
        <v>531</v>
      </c>
      <c r="C7677" s="7" t="s">
        <v>270</v>
      </c>
      <c r="D7677" s="7" t="s">
        <v>276</v>
      </c>
      <c r="E7677" s="7" t="s">
        <v>277</v>
      </c>
      <c r="F7677" s="5"/>
      <c r="G7677" s="11">
        <v>15000000</v>
      </c>
      <c r="H7677" s="11">
        <f t="shared" si="119"/>
        <v>12780470</v>
      </c>
      <c r="I7677" s="11">
        <v>6984470</v>
      </c>
      <c r="J7677" s="11">
        <v>5796000</v>
      </c>
      <c r="K7677" s="11">
        <v>0</v>
      </c>
      <c r="L7677" s="11">
        <v>0</v>
      </c>
      <c r="M7677" s="11">
        <v>2219530</v>
      </c>
      <c r="N7677" s="13">
        <v>0.38640000000000002</v>
      </c>
      <c r="O7677" s="14" t="s">
        <v>535</v>
      </c>
      <c r="P7677" s="14">
        <v>0</v>
      </c>
      <c r="Q7677" s="5" t="s">
        <v>543</v>
      </c>
      <c r="XEE7677" s="3">
        <v>0</v>
      </c>
      <c r="XEF7677" s="4">
        <v>0</v>
      </c>
      <c r="XEG7677" s="2" t="s">
        <v>29</v>
      </c>
      <c r="XEH7677" s="1">
        <v>7</v>
      </c>
    </row>
    <row r="7678" spans="1:17 16359:16362" hidden="1" x14ac:dyDescent="0.25">
      <c r="A7678" s="6">
        <v>94</v>
      </c>
      <c r="B7678" s="7" t="s">
        <v>531</v>
      </c>
      <c r="C7678" s="7" t="s">
        <v>270</v>
      </c>
      <c r="D7678" s="7" t="s">
        <v>276</v>
      </c>
      <c r="E7678" s="7" t="s">
        <v>14</v>
      </c>
      <c r="F7678" s="6">
        <v>27</v>
      </c>
      <c r="G7678" s="11">
        <v>15000000</v>
      </c>
      <c r="H7678" s="11">
        <f t="shared" si="119"/>
        <v>12780470</v>
      </c>
      <c r="I7678" s="11">
        <v>6984470</v>
      </c>
      <c r="J7678" s="11">
        <v>5796000</v>
      </c>
      <c r="K7678" s="11">
        <v>0</v>
      </c>
      <c r="L7678" s="11">
        <v>0</v>
      </c>
      <c r="M7678" s="11">
        <v>2219530</v>
      </c>
      <c r="N7678" s="13">
        <v>0.38640000000000002</v>
      </c>
      <c r="O7678" s="14" t="s">
        <v>535</v>
      </c>
      <c r="P7678" s="14">
        <v>0</v>
      </c>
      <c r="Q7678" s="5" t="s">
        <v>543</v>
      </c>
      <c r="XEE7678" s="3">
        <v>0</v>
      </c>
      <c r="XEF7678" s="4">
        <v>0</v>
      </c>
      <c r="XEG7678" s="2" t="s">
        <v>29</v>
      </c>
      <c r="XEH7678" s="1">
        <v>7</v>
      </c>
    </row>
    <row r="7679" spans="1:17 16359:16362" ht="45" hidden="1" x14ac:dyDescent="0.25">
      <c r="A7679" s="6">
        <v>94</v>
      </c>
      <c r="B7679" s="7" t="s">
        <v>531</v>
      </c>
      <c r="C7679" s="7" t="s">
        <v>270</v>
      </c>
      <c r="D7679" s="7" t="s">
        <v>278</v>
      </c>
      <c r="E7679" s="7" t="s">
        <v>279</v>
      </c>
      <c r="F7679" s="5"/>
      <c r="G7679" s="11">
        <v>53738468</v>
      </c>
      <c r="H7679" s="11">
        <f t="shared" si="119"/>
        <v>42927633</v>
      </c>
      <c r="I7679" s="11">
        <v>342800</v>
      </c>
      <c r="J7679" s="11">
        <v>42584833</v>
      </c>
      <c r="K7679" s="11">
        <v>26622067</v>
      </c>
      <c r="L7679" s="11">
        <v>26622067</v>
      </c>
      <c r="M7679" s="11">
        <v>10810835</v>
      </c>
      <c r="N7679" s="13">
        <v>0.79244598115450604</v>
      </c>
      <c r="O7679" s="14" t="s">
        <v>535</v>
      </c>
      <c r="P7679" s="14">
        <v>0.49540055738098077</v>
      </c>
      <c r="Q7679" s="5" t="s">
        <v>543</v>
      </c>
      <c r="XEE7679" s="3">
        <v>0.49540055738098099</v>
      </c>
      <c r="XEF7679" s="4">
        <v>0.62515372550598003</v>
      </c>
      <c r="XEG7679" s="2" t="s">
        <v>29</v>
      </c>
      <c r="XEH7679" s="1">
        <v>7</v>
      </c>
    </row>
    <row r="7680" spans="1:17 16359:16362" hidden="1" x14ac:dyDescent="0.25">
      <c r="A7680" s="6">
        <v>94</v>
      </c>
      <c r="B7680" s="7" t="s">
        <v>531</v>
      </c>
      <c r="C7680" s="7" t="s">
        <v>270</v>
      </c>
      <c r="D7680" s="7" t="s">
        <v>278</v>
      </c>
      <c r="E7680" s="7" t="s">
        <v>14</v>
      </c>
      <c r="F7680" s="6">
        <v>27</v>
      </c>
      <c r="G7680" s="11">
        <v>53738468</v>
      </c>
      <c r="H7680" s="11">
        <f t="shared" si="119"/>
        <v>42927633</v>
      </c>
      <c r="I7680" s="11">
        <v>342800</v>
      </c>
      <c r="J7680" s="11">
        <v>42584833</v>
      </c>
      <c r="K7680" s="11">
        <v>26622067</v>
      </c>
      <c r="L7680" s="11">
        <v>26622067</v>
      </c>
      <c r="M7680" s="11">
        <v>10810835</v>
      </c>
      <c r="N7680" s="13">
        <v>0.79244598115450604</v>
      </c>
      <c r="O7680" s="14" t="s">
        <v>535</v>
      </c>
      <c r="P7680" s="14">
        <v>0.49540055738098077</v>
      </c>
      <c r="Q7680" s="5" t="s">
        <v>543</v>
      </c>
      <c r="XEE7680" s="3">
        <v>0.49540055738098099</v>
      </c>
      <c r="XEF7680" s="4">
        <v>0.62515372550598003</v>
      </c>
      <c r="XEG7680" s="2" t="s">
        <v>29</v>
      </c>
      <c r="XEH7680" s="1">
        <v>7</v>
      </c>
    </row>
    <row r="7681" spans="1:17 16359:16362" ht="30" hidden="1" x14ac:dyDescent="0.25">
      <c r="A7681" s="6">
        <v>94</v>
      </c>
      <c r="B7681" s="7" t="s">
        <v>531</v>
      </c>
      <c r="C7681" s="7" t="s">
        <v>270</v>
      </c>
      <c r="D7681" s="7" t="s">
        <v>282</v>
      </c>
      <c r="E7681" s="7" t="s">
        <v>283</v>
      </c>
      <c r="F7681" s="5"/>
      <c r="G7681" s="11">
        <v>5788</v>
      </c>
      <c r="H7681" s="11">
        <f t="shared" si="119"/>
        <v>5788</v>
      </c>
      <c r="I7681" s="11">
        <v>4138</v>
      </c>
      <c r="J7681" s="11">
        <v>1650</v>
      </c>
      <c r="K7681" s="11">
        <v>1650</v>
      </c>
      <c r="L7681" s="11">
        <v>1650</v>
      </c>
      <c r="M7681" s="11">
        <v>0</v>
      </c>
      <c r="N7681" s="13">
        <v>0.28507256392536301</v>
      </c>
      <c r="O7681" s="14" t="s">
        <v>535</v>
      </c>
      <c r="P7681" s="14">
        <v>0.28507256392536284</v>
      </c>
      <c r="Q7681" s="5" t="s">
        <v>543</v>
      </c>
      <c r="XEE7681" s="3">
        <v>0.28507256392536301</v>
      </c>
      <c r="XEF7681" s="4">
        <v>1</v>
      </c>
      <c r="XEG7681" s="2" t="s">
        <v>29</v>
      </c>
      <c r="XEH7681" s="1">
        <v>7</v>
      </c>
    </row>
    <row r="7682" spans="1:17 16359:16362" hidden="1" x14ac:dyDescent="0.25">
      <c r="A7682" s="6">
        <v>94</v>
      </c>
      <c r="B7682" s="7" t="s">
        <v>531</v>
      </c>
      <c r="C7682" s="7" t="s">
        <v>270</v>
      </c>
      <c r="D7682" s="7" t="s">
        <v>282</v>
      </c>
      <c r="E7682" s="7" t="s">
        <v>14</v>
      </c>
      <c r="F7682" s="6">
        <v>27</v>
      </c>
      <c r="G7682" s="11">
        <v>5788</v>
      </c>
      <c r="H7682" s="11">
        <f t="shared" si="119"/>
        <v>5788</v>
      </c>
      <c r="I7682" s="11">
        <v>4138</v>
      </c>
      <c r="J7682" s="11">
        <v>1650</v>
      </c>
      <c r="K7682" s="11">
        <v>1650</v>
      </c>
      <c r="L7682" s="11">
        <v>1650</v>
      </c>
      <c r="M7682" s="11">
        <v>0</v>
      </c>
      <c r="N7682" s="13">
        <v>0.28507256392536301</v>
      </c>
      <c r="O7682" s="14" t="s">
        <v>535</v>
      </c>
      <c r="P7682" s="14">
        <v>0.28507256392536284</v>
      </c>
      <c r="Q7682" s="5" t="s">
        <v>543</v>
      </c>
      <c r="XEE7682" s="3">
        <v>0.28507256392536301</v>
      </c>
      <c r="XEF7682" s="4">
        <v>1</v>
      </c>
      <c r="XEG7682" s="2" t="s">
        <v>29</v>
      </c>
      <c r="XEH7682" s="1">
        <v>7</v>
      </c>
    </row>
    <row r="7683" spans="1:17 16359:16362" ht="45" hidden="1" x14ac:dyDescent="0.25">
      <c r="A7683" s="6">
        <v>94</v>
      </c>
      <c r="B7683" s="7" t="s">
        <v>531</v>
      </c>
      <c r="C7683" s="7" t="s">
        <v>259</v>
      </c>
      <c r="D7683" s="7" t="s">
        <v>284</v>
      </c>
      <c r="E7683" s="7" t="s">
        <v>285</v>
      </c>
      <c r="F7683" s="5"/>
      <c r="G7683" s="11">
        <v>45766400</v>
      </c>
      <c r="H7683" s="11">
        <f t="shared" ref="H7683:H7746" si="120">+J7683+I7683</f>
        <v>45603978</v>
      </c>
      <c r="I7683" s="11">
        <v>0</v>
      </c>
      <c r="J7683" s="11">
        <v>45603978</v>
      </c>
      <c r="K7683" s="11">
        <v>24014778</v>
      </c>
      <c r="L7683" s="11">
        <v>24014778</v>
      </c>
      <c r="M7683" s="11">
        <v>162422</v>
      </c>
      <c r="N7683" s="13">
        <v>0.99645106453642895</v>
      </c>
      <c r="O7683" s="14" t="s">
        <v>537</v>
      </c>
      <c r="P7683" s="14">
        <v>0.52472508215634173</v>
      </c>
      <c r="Q7683" s="5" t="s">
        <v>543</v>
      </c>
      <c r="XEE7683" s="3">
        <v>0.52472508215634195</v>
      </c>
      <c r="XEF7683" s="4">
        <v>0.52659393002952504</v>
      </c>
      <c r="XEG7683" s="2" t="s">
        <v>13</v>
      </c>
      <c r="XEH7683" s="1">
        <v>7</v>
      </c>
    </row>
    <row r="7684" spans="1:17 16359:16362" hidden="1" x14ac:dyDescent="0.25">
      <c r="A7684" s="6">
        <v>94</v>
      </c>
      <c r="B7684" s="7" t="s">
        <v>531</v>
      </c>
      <c r="C7684" s="7" t="s">
        <v>259</v>
      </c>
      <c r="D7684" s="7" t="s">
        <v>284</v>
      </c>
      <c r="E7684" s="7" t="s">
        <v>14</v>
      </c>
      <c r="F7684" s="6">
        <v>27</v>
      </c>
      <c r="G7684" s="11">
        <v>45766400</v>
      </c>
      <c r="H7684" s="11">
        <f t="shared" si="120"/>
        <v>45603978</v>
      </c>
      <c r="I7684" s="11">
        <v>0</v>
      </c>
      <c r="J7684" s="11">
        <v>45603978</v>
      </c>
      <c r="K7684" s="11">
        <v>24014778</v>
      </c>
      <c r="L7684" s="11">
        <v>24014778</v>
      </c>
      <c r="M7684" s="11">
        <v>162422</v>
      </c>
      <c r="N7684" s="13">
        <v>0.99645106453642895</v>
      </c>
      <c r="O7684" s="14" t="s">
        <v>537</v>
      </c>
      <c r="P7684" s="14">
        <v>0.52472508215634173</v>
      </c>
      <c r="Q7684" s="5" t="s">
        <v>543</v>
      </c>
      <c r="XEE7684" s="3">
        <v>0.52472508215634195</v>
      </c>
      <c r="XEF7684" s="4">
        <v>0.52659393002952504</v>
      </c>
      <c r="XEG7684" s="2" t="s">
        <v>13</v>
      </c>
      <c r="XEH7684" s="1">
        <v>7</v>
      </c>
    </row>
    <row r="7685" spans="1:17 16359:16362" hidden="1" x14ac:dyDescent="0.25">
      <c r="A7685" s="6">
        <v>94</v>
      </c>
      <c r="B7685" s="7" t="s">
        <v>531</v>
      </c>
      <c r="C7685" s="7" t="s">
        <v>262</v>
      </c>
      <c r="D7685" s="7" t="s">
        <v>286</v>
      </c>
      <c r="E7685" s="7" t="s">
        <v>287</v>
      </c>
      <c r="F7685" s="5"/>
      <c r="G7685" s="11">
        <v>45766400</v>
      </c>
      <c r="H7685" s="11">
        <f t="shared" si="120"/>
        <v>45603978</v>
      </c>
      <c r="I7685" s="11">
        <v>0</v>
      </c>
      <c r="J7685" s="11">
        <v>45603978</v>
      </c>
      <c r="K7685" s="11">
        <v>24014778</v>
      </c>
      <c r="L7685" s="11">
        <v>24014778</v>
      </c>
      <c r="M7685" s="11">
        <v>162422</v>
      </c>
      <c r="N7685" s="13">
        <v>0.99645106453642895</v>
      </c>
      <c r="O7685" s="14" t="s">
        <v>537</v>
      </c>
      <c r="P7685" s="14">
        <v>0.52472508215634173</v>
      </c>
      <c r="Q7685" s="5" t="s">
        <v>543</v>
      </c>
      <c r="XEE7685" s="3">
        <v>0.52472508215634195</v>
      </c>
      <c r="XEF7685" s="4">
        <v>0.52659393002952504</v>
      </c>
      <c r="XEG7685" s="2" t="s">
        <v>13</v>
      </c>
      <c r="XEH7685" s="1">
        <v>7</v>
      </c>
    </row>
    <row r="7686" spans="1:17 16359:16362" hidden="1" x14ac:dyDescent="0.25">
      <c r="A7686" s="6">
        <v>94</v>
      </c>
      <c r="B7686" s="7" t="s">
        <v>531</v>
      </c>
      <c r="C7686" s="7" t="s">
        <v>262</v>
      </c>
      <c r="D7686" s="7" t="s">
        <v>286</v>
      </c>
      <c r="E7686" s="7" t="s">
        <v>14</v>
      </c>
      <c r="F7686" s="6">
        <v>27</v>
      </c>
      <c r="G7686" s="11">
        <v>45766400</v>
      </c>
      <c r="H7686" s="11">
        <f t="shared" si="120"/>
        <v>45603978</v>
      </c>
      <c r="I7686" s="11">
        <v>0</v>
      </c>
      <c r="J7686" s="11">
        <v>45603978</v>
      </c>
      <c r="K7686" s="11">
        <v>24014778</v>
      </c>
      <c r="L7686" s="11">
        <v>24014778</v>
      </c>
      <c r="M7686" s="11">
        <v>162422</v>
      </c>
      <c r="N7686" s="13">
        <v>0.99645106453642895</v>
      </c>
      <c r="O7686" s="14" t="s">
        <v>537</v>
      </c>
      <c r="P7686" s="14">
        <v>0.52472508215634173</v>
      </c>
      <c r="Q7686" s="5" t="s">
        <v>543</v>
      </c>
      <c r="XEE7686" s="3">
        <v>0.52472508215634195</v>
      </c>
      <c r="XEF7686" s="4">
        <v>0.52659393002952504</v>
      </c>
      <c r="XEG7686" s="2" t="s">
        <v>13</v>
      </c>
      <c r="XEH7686" s="1">
        <v>7</v>
      </c>
    </row>
    <row r="7687" spans="1:17 16359:16362" ht="60" hidden="1" x14ac:dyDescent="0.25">
      <c r="A7687" s="6">
        <v>94</v>
      </c>
      <c r="B7687" s="7" t="s">
        <v>531</v>
      </c>
      <c r="C7687" s="7" t="s">
        <v>265</v>
      </c>
      <c r="D7687" s="7" t="s">
        <v>288</v>
      </c>
      <c r="E7687" s="7" t="s">
        <v>289</v>
      </c>
      <c r="F7687" s="5"/>
      <c r="G7687" s="11">
        <v>45766400</v>
      </c>
      <c r="H7687" s="11">
        <f t="shared" si="120"/>
        <v>45603978</v>
      </c>
      <c r="I7687" s="11">
        <v>0</v>
      </c>
      <c r="J7687" s="11">
        <v>45603978</v>
      </c>
      <c r="K7687" s="11">
        <v>24014778</v>
      </c>
      <c r="L7687" s="11">
        <v>24014778</v>
      </c>
      <c r="M7687" s="11">
        <v>162422</v>
      </c>
      <c r="N7687" s="13">
        <v>0.99645106453642895</v>
      </c>
      <c r="O7687" s="14" t="s">
        <v>537</v>
      </c>
      <c r="P7687" s="14">
        <v>0.52472508215634173</v>
      </c>
      <c r="Q7687" s="5" t="s">
        <v>543</v>
      </c>
      <c r="XEE7687" s="3">
        <v>0.52472508215634195</v>
      </c>
      <c r="XEF7687" s="4">
        <v>0.52659393002952504</v>
      </c>
      <c r="XEG7687" s="2" t="s">
        <v>13</v>
      </c>
      <c r="XEH7687" s="1">
        <v>7</v>
      </c>
    </row>
    <row r="7688" spans="1:17 16359:16362" hidden="1" x14ac:dyDescent="0.25">
      <c r="A7688" s="6">
        <v>94</v>
      </c>
      <c r="B7688" s="7" t="s">
        <v>531</v>
      </c>
      <c r="C7688" s="7" t="s">
        <v>265</v>
      </c>
      <c r="D7688" s="7" t="s">
        <v>288</v>
      </c>
      <c r="E7688" s="7" t="s">
        <v>14</v>
      </c>
      <c r="F7688" s="6">
        <v>27</v>
      </c>
      <c r="G7688" s="11">
        <v>45766400</v>
      </c>
      <c r="H7688" s="11">
        <f t="shared" si="120"/>
        <v>45603978</v>
      </c>
      <c r="I7688" s="11">
        <v>0</v>
      </c>
      <c r="J7688" s="11">
        <v>45603978</v>
      </c>
      <c r="K7688" s="11">
        <v>24014778</v>
      </c>
      <c r="L7688" s="11">
        <v>24014778</v>
      </c>
      <c r="M7688" s="11">
        <v>162422</v>
      </c>
      <c r="N7688" s="13">
        <v>0.99645106453642895</v>
      </c>
      <c r="O7688" s="14" t="s">
        <v>537</v>
      </c>
      <c r="P7688" s="14">
        <v>0.52472508215634173</v>
      </c>
      <c r="Q7688" s="5" t="s">
        <v>543</v>
      </c>
      <c r="XEE7688" s="3">
        <v>0.52472508215634195</v>
      </c>
      <c r="XEF7688" s="4">
        <v>0.52659393002952504</v>
      </c>
      <c r="XEG7688" s="2" t="s">
        <v>13</v>
      </c>
      <c r="XEH7688" s="1">
        <v>7</v>
      </c>
    </row>
    <row r="7689" spans="1:17 16359:16362" ht="60" hidden="1" x14ac:dyDescent="0.25">
      <c r="A7689" s="6">
        <v>94</v>
      </c>
      <c r="B7689" s="7" t="s">
        <v>531</v>
      </c>
      <c r="C7689" s="7" t="s">
        <v>268</v>
      </c>
      <c r="D7689" s="7" t="s">
        <v>290</v>
      </c>
      <c r="E7689" s="7" t="s">
        <v>289</v>
      </c>
      <c r="F7689" s="5"/>
      <c r="G7689" s="11">
        <v>45766400</v>
      </c>
      <c r="H7689" s="11">
        <f t="shared" si="120"/>
        <v>45603978</v>
      </c>
      <c r="I7689" s="11">
        <v>0</v>
      </c>
      <c r="J7689" s="11">
        <v>45603978</v>
      </c>
      <c r="K7689" s="11">
        <v>24014778</v>
      </c>
      <c r="L7689" s="11">
        <v>24014778</v>
      </c>
      <c r="M7689" s="11">
        <v>162422</v>
      </c>
      <c r="N7689" s="13">
        <v>0.99645106453642895</v>
      </c>
      <c r="O7689" s="14" t="s">
        <v>537</v>
      </c>
      <c r="P7689" s="14">
        <v>0.52472508215634173</v>
      </c>
      <c r="Q7689" s="5" t="s">
        <v>543</v>
      </c>
      <c r="XEE7689" s="3">
        <v>0.52472508215634195</v>
      </c>
      <c r="XEF7689" s="4">
        <v>0.52659393002952504</v>
      </c>
      <c r="XEG7689" s="2" t="s">
        <v>13</v>
      </c>
      <c r="XEH7689" s="1">
        <v>7</v>
      </c>
    </row>
    <row r="7690" spans="1:17 16359:16362" hidden="1" x14ac:dyDescent="0.25">
      <c r="A7690" s="6">
        <v>94</v>
      </c>
      <c r="B7690" s="7" t="s">
        <v>531</v>
      </c>
      <c r="C7690" s="7" t="s">
        <v>268</v>
      </c>
      <c r="D7690" s="7" t="s">
        <v>290</v>
      </c>
      <c r="E7690" s="7" t="s">
        <v>14</v>
      </c>
      <c r="F7690" s="6">
        <v>27</v>
      </c>
      <c r="G7690" s="11">
        <v>45766400</v>
      </c>
      <c r="H7690" s="11">
        <f t="shared" si="120"/>
        <v>45603978</v>
      </c>
      <c r="I7690" s="11">
        <v>0</v>
      </c>
      <c r="J7690" s="11">
        <v>45603978</v>
      </c>
      <c r="K7690" s="11">
        <v>24014778</v>
      </c>
      <c r="L7690" s="11">
        <v>24014778</v>
      </c>
      <c r="M7690" s="11">
        <v>162422</v>
      </c>
      <c r="N7690" s="13">
        <v>0.99645106453642895</v>
      </c>
      <c r="O7690" s="14" t="s">
        <v>537</v>
      </c>
      <c r="P7690" s="14">
        <v>0.52472508215634173</v>
      </c>
      <c r="Q7690" s="5" t="s">
        <v>543</v>
      </c>
      <c r="XEE7690" s="3">
        <v>0.52472508215634195</v>
      </c>
      <c r="XEF7690" s="4">
        <v>0.52659393002952504</v>
      </c>
      <c r="XEG7690" s="2" t="s">
        <v>13</v>
      </c>
      <c r="XEH7690" s="1">
        <v>7</v>
      </c>
    </row>
    <row r="7691" spans="1:17 16359:16362" ht="45" hidden="1" x14ac:dyDescent="0.25">
      <c r="A7691" s="6">
        <v>94</v>
      </c>
      <c r="B7691" s="7" t="s">
        <v>531</v>
      </c>
      <c r="C7691" s="7" t="s">
        <v>270</v>
      </c>
      <c r="D7691" s="7" t="s">
        <v>293</v>
      </c>
      <c r="E7691" s="7" t="s">
        <v>279</v>
      </c>
      <c r="F7691" s="5"/>
      <c r="G7691" s="11">
        <v>44777600</v>
      </c>
      <c r="H7691" s="11">
        <f t="shared" si="120"/>
        <v>44777600</v>
      </c>
      <c r="I7691" s="11">
        <v>0</v>
      </c>
      <c r="J7691" s="11">
        <v>44777600</v>
      </c>
      <c r="K7691" s="11">
        <v>23188400</v>
      </c>
      <c r="L7691" s="11">
        <v>23188400</v>
      </c>
      <c r="M7691" s="11">
        <v>0</v>
      </c>
      <c r="N7691" s="13">
        <v>1</v>
      </c>
      <c r="O7691" s="14" t="s">
        <v>537</v>
      </c>
      <c r="P7691" s="14">
        <v>0.5178571428571429</v>
      </c>
      <c r="Q7691" s="5" t="s">
        <v>543</v>
      </c>
      <c r="XEE7691" s="3">
        <v>0.51785714285714302</v>
      </c>
      <c r="XEF7691" s="4">
        <v>0.51785714285714302</v>
      </c>
      <c r="XEG7691" s="2" t="s">
        <v>29</v>
      </c>
      <c r="XEH7691" s="1">
        <v>7</v>
      </c>
    </row>
    <row r="7692" spans="1:17 16359:16362" hidden="1" x14ac:dyDescent="0.25">
      <c r="A7692" s="6">
        <v>94</v>
      </c>
      <c r="B7692" s="7" t="s">
        <v>531</v>
      </c>
      <c r="C7692" s="7" t="s">
        <v>270</v>
      </c>
      <c r="D7692" s="7" t="s">
        <v>293</v>
      </c>
      <c r="E7692" s="7" t="s">
        <v>14</v>
      </c>
      <c r="F7692" s="6">
        <v>27</v>
      </c>
      <c r="G7692" s="11">
        <v>44777600</v>
      </c>
      <c r="H7692" s="11">
        <f t="shared" si="120"/>
        <v>44777600</v>
      </c>
      <c r="I7692" s="11">
        <v>0</v>
      </c>
      <c r="J7692" s="11">
        <v>44777600</v>
      </c>
      <c r="K7692" s="11">
        <v>23188400</v>
      </c>
      <c r="L7692" s="11">
        <v>23188400</v>
      </c>
      <c r="M7692" s="11">
        <v>0</v>
      </c>
      <c r="N7692" s="13">
        <v>1</v>
      </c>
      <c r="O7692" s="14" t="s">
        <v>537</v>
      </c>
      <c r="P7692" s="14">
        <v>0.5178571428571429</v>
      </c>
      <c r="Q7692" s="5" t="s">
        <v>543</v>
      </c>
      <c r="XEE7692" s="3">
        <v>0.51785714285714302</v>
      </c>
      <c r="XEF7692" s="4">
        <v>0.51785714285714302</v>
      </c>
      <c r="XEG7692" s="2" t="s">
        <v>29</v>
      </c>
      <c r="XEH7692" s="1">
        <v>7</v>
      </c>
    </row>
    <row r="7693" spans="1:17 16359:16362" ht="45" hidden="1" x14ac:dyDescent="0.25">
      <c r="A7693" s="6">
        <v>94</v>
      </c>
      <c r="B7693" s="7" t="s">
        <v>531</v>
      </c>
      <c r="C7693" s="7" t="s">
        <v>270</v>
      </c>
      <c r="D7693" s="7" t="s">
        <v>294</v>
      </c>
      <c r="E7693" s="7" t="s">
        <v>281</v>
      </c>
      <c r="F7693" s="5"/>
      <c r="G7693" s="11">
        <v>988800</v>
      </c>
      <c r="H7693" s="11">
        <f t="shared" si="120"/>
        <v>826378</v>
      </c>
      <c r="I7693" s="11">
        <v>0</v>
      </c>
      <c r="J7693" s="11">
        <v>826378</v>
      </c>
      <c r="K7693" s="11">
        <v>826378</v>
      </c>
      <c r="L7693" s="11">
        <v>826378</v>
      </c>
      <c r="M7693" s="11">
        <v>162422</v>
      </c>
      <c r="N7693" s="13">
        <v>0.83573826860841405</v>
      </c>
      <c r="O7693" s="14" t="s">
        <v>535</v>
      </c>
      <c r="P7693" s="14">
        <v>0.83573826860841427</v>
      </c>
      <c r="Q7693" s="5" t="s">
        <v>546</v>
      </c>
      <c r="XEE7693" s="3">
        <v>0.83573826860841405</v>
      </c>
      <c r="XEF7693" s="4">
        <v>1</v>
      </c>
      <c r="XEG7693" s="2" t="s">
        <v>29</v>
      </c>
      <c r="XEH7693" s="1">
        <v>7</v>
      </c>
    </row>
    <row r="7694" spans="1:17 16359:16362" hidden="1" x14ac:dyDescent="0.25">
      <c r="A7694" s="6">
        <v>94</v>
      </c>
      <c r="B7694" s="7" t="s">
        <v>531</v>
      </c>
      <c r="C7694" s="7" t="s">
        <v>270</v>
      </c>
      <c r="D7694" s="7" t="s">
        <v>294</v>
      </c>
      <c r="E7694" s="7" t="s">
        <v>14</v>
      </c>
      <c r="F7694" s="6">
        <v>27</v>
      </c>
      <c r="G7694" s="11">
        <v>988800</v>
      </c>
      <c r="H7694" s="11">
        <f t="shared" si="120"/>
        <v>826378</v>
      </c>
      <c r="I7694" s="11">
        <v>0</v>
      </c>
      <c r="J7694" s="11">
        <v>826378</v>
      </c>
      <c r="K7694" s="11">
        <v>826378</v>
      </c>
      <c r="L7694" s="11">
        <v>826378</v>
      </c>
      <c r="M7694" s="11">
        <v>162422</v>
      </c>
      <c r="N7694" s="13">
        <v>0.83573826860841405</v>
      </c>
      <c r="O7694" s="14" t="s">
        <v>535</v>
      </c>
      <c r="P7694" s="14">
        <v>0.83573826860841427</v>
      </c>
      <c r="Q7694" s="5" t="s">
        <v>546</v>
      </c>
      <c r="XEE7694" s="3">
        <v>0.83573826860841405</v>
      </c>
      <c r="XEF7694" s="4">
        <v>1</v>
      </c>
      <c r="XEG7694" s="2" t="s">
        <v>29</v>
      </c>
      <c r="XEH7694" s="1">
        <v>7</v>
      </c>
    </row>
    <row r="7695" spans="1:17 16359:16362" ht="30" hidden="1" x14ac:dyDescent="0.25">
      <c r="A7695" s="6">
        <v>94</v>
      </c>
      <c r="B7695" s="7" t="s">
        <v>531</v>
      </c>
      <c r="C7695" s="7" t="s">
        <v>259</v>
      </c>
      <c r="D7695" s="7" t="s">
        <v>296</v>
      </c>
      <c r="E7695" s="7" t="s">
        <v>297</v>
      </c>
      <c r="F7695" s="5"/>
      <c r="G7695" s="11">
        <v>6443887585</v>
      </c>
      <c r="H7695" s="11">
        <f t="shared" si="120"/>
        <v>6011828535</v>
      </c>
      <c r="I7695" s="11">
        <v>536178546</v>
      </c>
      <c r="J7695" s="11">
        <v>5475649989</v>
      </c>
      <c r="K7695" s="11">
        <v>3265487881</v>
      </c>
      <c r="L7695" s="11">
        <v>3265487881</v>
      </c>
      <c r="M7695" s="11">
        <v>432059050</v>
      </c>
      <c r="N7695" s="13">
        <v>0.84974325153439201</v>
      </c>
      <c r="O7695" s="14" t="s">
        <v>535</v>
      </c>
      <c r="P7695" s="14">
        <v>0.50675742522283618</v>
      </c>
      <c r="Q7695" s="5" t="s">
        <v>543</v>
      </c>
      <c r="XEE7695" s="3">
        <v>0.50675742522283596</v>
      </c>
      <c r="XEF7695" s="4">
        <v>0.59636534248171802</v>
      </c>
      <c r="XEG7695" s="2" t="s">
        <v>13</v>
      </c>
      <c r="XEH7695" s="1">
        <v>7</v>
      </c>
    </row>
    <row r="7696" spans="1:17 16359:16362" hidden="1" x14ac:dyDescent="0.25">
      <c r="A7696" s="6">
        <v>94</v>
      </c>
      <c r="B7696" s="7" t="s">
        <v>531</v>
      </c>
      <c r="C7696" s="7" t="s">
        <v>259</v>
      </c>
      <c r="D7696" s="7" t="s">
        <v>296</v>
      </c>
      <c r="E7696" s="7" t="s">
        <v>255</v>
      </c>
      <c r="F7696" s="6">
        <v>11</v>
      </c>
      <c r="G7696" s="11">
        <v>646582296</v>
      </c>
      <c r="H7696" s="11">
        <f t="shared" si="120"/>
        <v>580433735</v>
      </c>
      <c r="I7696" s="11">
        <v>45849800</v>
      </c>
      <c r="J7696" s="11">
        <v>534583935</v>
      </c>
      <c r="K7696" s="11">
        <v>242833030</v>
      </c>
      <c r="L7696" s="11">
        <v>242833030</v>
      </c>
      <c r="M7696" s="11">
        <v>66148561</v>
      </c>
      <c r="N7696" s="13">
        <v>0.82678405874571004</v>
      </c>
      <c r="O7696" s="14" t="s">
        <v>535</v>
      </c>
      <c r="P7696" s="14">
        <v>0.37556399471846968</v>
      </c>
      <c r="Q7696" s="5" t="s">
        <v>543</v>
      </c>
      <c r="XEE7696" s="3">
        <v>0.37556399471847002</v>
      </c>
      <c r="XEF7696" s="4">
        <v>0.45424677791710999</v>
      </c>
      <c r="XEG7696" s="2" t="s">
        <v>13</v>
      </c>
      <c r="XEH7696" s="1">
        <v>7</v>
      </c>
    </row>
    <row r="7697" spans="1:17 16359:16362" hidden="1" x14ac:dyDescent="0.25">
      <c r="A7697" s="6">
        <v>94</v>
      </c>
      <c r="B7697" s="7" t="s">
        <v>531</v>
      </c>
      <c r="C7697" s="7" t="s">
        <v>259</v>
      </c>
      <c r="D7697" s="7" t="s">
        <v>296</v>
      </c>
      <c r="E7697" s="7" t="s">
        <v>256</v>
      </c>
      <c r="F7697" s="6">
        <v>16</v>
      </c>
      <c r="G7697" s="11">
        <v>1325481285</v>
      </c>
      <c r="H7697" s="11">
        <f t="shared" si="120"/>
        <v>1247151329</v>
      </c>
      <c r="I7697" s="11">
        <v>122451000</v>
      </c>
      <c r="J7697" s="11">
        <v>1124700329</v>
      </c>
      <c r="K7697" s="11">
        <v>577546961</v>
      </c>
      <c r="L7697" s="11">
        <v>577546961</v>
      </c>
      <c r="M7697" s="11">
        <v>78329956</v>
      </c>
      <c r="N7697" s="13">
        <v>0.84852222489131601</v>
      </c>
      <c r="O7697" s="14" t="s">
        <v>535</v>
      </c>
      <c r="P7697" s="14">
        <v>0.4357262283035554</v>
      </c>
      <c r="Q7697" s="5" t="s">
        <v>543</v>
      </c>
      <c r="XEE7697" s="3">
        <v>0.43572622830355501</v>
      </c>
      <c r="XEF7697" s="4">
        <v>0.51351186276749095</v>
      </c>
      <c r="XEG7697" s="2" t="s">
        <v>13</v>
      </c>
      <c r="XEH7697" s="1">
        <v>7</v>
      </c>
    </row>
    <row r="7698" spans="1:17 16359:16362" hidden="1" x14ac:dyDescent="0.25">
      <c r="A7698" s="6">
        <v>94</v>
      </c>
      <c r="B7698" s="7" t="s">
        <v>531</v>
      </c>
      <c r="C7698" s="7" t="s">
        <v>259</v>
      </c>
      <c r="D7698" s="7" t="s">
        <v>296</v>
      </c>
      <c r="E7698" s="7" t="s">
        <v>258</v>
      </c>
      <c r="F7698" s="6">
        <v>21</v>
      </c>
      <c r="G7698" s="11">
        <v>3645945244</v>
      </c>
      <c r="H7698" s="11">
        <f t="shared" si="120"/>
        <v>3645945244</v>
      </c>
      <c r="I7698" s="11">
        <v>0</v>
      </c>
      <c r="J7698" s="11">
        <v>3645945244</v>
      </c>
      <c r="K7698" s="11">
        <v>2349188077</v>
      </c>
      <c r="L7698" s="11">
        <v>2349188077</v>
      </c>
      <c r="M7698" s="11">
        <v>0</v>
      </c>
      <c r="N7698" s="13">
        <v>1</v>
      </c>
      <c r="O7698" s="14" t="s">
        <v>537</v>
      </c>
      <c r="P7698" s="14">
        <v>0.64432895169393278</v>
      </c>
      <c r="Q7698" s="5" t="s">
        <v>546</v>
      </c>
      <c r="XEE7698" s="3">
        <v>0.64432895169393301</v>
      </c>
      <c r="XEF7698" s="4">
        <v>0.64432895169393301</v>
      </c>
      <c r="XEG7698" s="2" t="s">
        <v>13</v>
      </c>
      <c r="XEH7698" s="1">
        <v>7</v>
      </c>
    </row>
    <row r="7699" spans="1:17 16359:16362" hidden="1" x14ac:dyDescent="0.25">
      <c r="A7699" s="6">
        <v>94</v>
      </c>
      <c r="B7699" s="7" t="s">
        <v>531</v>
      </c>
      <c r="C7699" s="7" t="s">
        <v>259</v>
      </c>
      <c r="D7699" s="7" t="s">
        <v>296</v>
      </c>
      <c r="E7699" s="7" t="s">
        <v>14</v>
      </c>
      <c r="F7699" s="6">
        <v>27</v>
      </c>
      <c r="G7699" s="11">
        <v>825878760</v>
      </c>
      <c r="H7699" s="11">
        <f t="shared" si="120"/>
        <v>538298227</v>
      </c>
      <c r="I7699" s="11">
        <v>367877746</v>
      </c>
      <c r="J7699" s="11">
        <v>170420481</v>
      </c>
      <c r="K7699" s="11">
        <v>95919813</v>
      </c>
      <c r="L7699" s="11">
        <v>95919813</v>
      </c>
      <c r="M7699" s="11">
        <v>287580533</v>
      </c>
      <c r="N7699" s="13">
        <v>0.206350482969195</v>
      </c>
      <c r="O7699" s="14" t="s">
        <v>535</v>
      </c>
      <c r="P7699" s="14">
        <v>0.11614272898845346</v>
      </c>
      <c r="Q7699" s="5" t="s">
        <v>543</v>
      </c>
      <c r="XEE7699" s="3">
        <v>0.116142728988453</v>
      </c>
      <c r="XEF7699" s="4">
        <v>0.56284205065704496</v>
      </c>
      <c r="XEG7699" s="2" t="s">
        <v>13</v>
      </c>
      <c r="XEH7699" s="1">
        <v>7</v>
      </c>
    </row>
    <row r="7700" spans="1:17 16359:16362" ht="45" hidden="1" x14ac:dyDescent="0.25">
      <c r="A7700" s="6">
        <v>94</v>
      </c>
      <c r="B7700" s="7" t="s">
        <v>531</v>
      </c>
      <c r="C7700" s="7" t="s">
        <v>262</v>
      </c>
      <c r="D7700" s="7" t="s">
        <v>298</v>
      </c>
      <c r="E7700" s="7" t="s">
        <v>299</v>
      </c>
      <c r="F7700" s="5"/>
      <c r="G7700" s="11">
        <v>6443887585</v>
      </c>
      <c r="H7700" s="11">
        <f t="shared" si="120"/>
        <v>6011828535</v>
      </c>
      <c r="I7700" s="11">
        <v>536178546</v>
      </c>
      <c r="J7700" s="11">
        <v>5475649989</v>
      </c>
      <c r="K7700" s="11">
        <v>3265487881</v>
      </c>
      <c r="L7700" s="11">
        <v>3265487881</v>
      </c>
      <c r="M7700" s="11">
        <v>432059050</v>
      </c>
      <c r="N7700" s="13">
        <v>0.84974325153439201</v>
      </c>
      <c r="O7700" s="14" t="s">
        <v>535</v>
      </c>
      <c r="P7700" s="14">
        <v>0.50675742522283618</v>
      </c>
      <c r="Q7700" s="5" t="s">
        <v>543</v>
      </c>
      <c r="XEE7700" s="3">
        <v>0.50675742522283596</v>
      </c>
      <c r="XEF7700" s="4">
        <v>0.59636534248171802</v>
      </c>
      <c r="XEG7700" s="2" t="s">
        <v>13</v>
      </c>
      <c r="XEH7700" s="1">
        <v>7</v>
      </c>
    </row>
    <row r="7701" spans="1:17 16359:16362" hidden="1" x14ac:dyDescent="0.25">
      <c r="A7701" s="6">
        <v>94</v>
      </c>
      <c r="B7701" s="7" t="s">
        <v>531</v>
      </c>
      <c r="C7701" s="7" t="s">
        <v>262</v>
      </c>
      <c r="D7701" s="7" t="s">
        <v>298</v>
      </c>
      <c r="E7701" s="7" t="s">
        <v>255</v>
      </c>
      <c r="F7701" s="6">
        <v>11</v>
      </c>
      <c r="G7701" s="11">
        <v>646582296</v>
      </c>
      <c r="H7701" s="11">
        <f t="shared" si="120"/>
        <v>580433735</v>
      </c>
      <c r="I7701" s="11">
        <v>45849800</v>
      </c>
      <c r="J7701" s="11">
        <v>534583935</v>
      </c>
      <c r="K7701" s="11">
        <v>242833030</v>
      </c>
      <c r="L7701" s="11">
        <v>242833030</v>
      </c>
      <c r="M7701" s="11">
        <v>66148561</v>
      </c>
      <c r="N7701" s="13">
        <v>0.82678405874571004</v>
      </c>
      <c r="O7701" s="14" t="s">
        <v>535</v>
      </c>
      <c r="P7701" s="14">
        <v>0.37556399471846968</v>
      </c>
      <c r="Q7701" s="5" t="s">
        <v>543</v>
      </c>
      <c r="XEE7701" s="3">
        <v>0.37556399471847002</v>
      </c>
      <c r="XEF7701" s="4">
        <v>0.45424677791710999</v>
      </c>
      <c r="XEG7701" s="2" t="s">
        <v>13</v>
      </c>
      <c r="XEH7701" s="1">
        <v>7</v>
      </c>
    </row>
    <row r="7702" spans="1:17 16359:16362" hidden="1" x14ac:dyDescent="0.25">
      <c r="A7702" s="6">
        <v>94</v>
      </c>
      <c r="B7702" s="7" t="s">
        <v>531</v>
      </c>
      <c r="C7702" s="7" t="s">
        <v>262</v>
      </c>
      <c r="D7702" s="7" t="s">
        <v>298</v>
      </c>
      <c r="E7702" s="7" t="s">
        <v>256</v>
      </c>
      <c r="F7702" s="6">
        <v>16</v>
      </c>
      <c r="G7702" s="11">
        <v>1325481285</v>
      </c>
      <c r="H7702" s="11">
        <f t="shared" si="120"/>
        <v>1247151329</v>
      </c>
      <c r="I7702" s="11">
        <v>122451000</v>
      </c>
      <c r="J7702" s="11">
        <v>1124700329</v>
      </c>
      <c r="K7702" s="11">
        <v>577546961</v>
      </c>
      <c r="L7702" s="11">
        <v>577546961</v>
      </c>
      <c r="M7702" s="11">
        <v>78329956</v>
      </c>
      <c r="N7702" s="13">
        <v>0.84852222489131601</v>
      </c>
      <c r="O7702" s="14" t="s">
        <v>535</v>
      </c>
      <c r="P7702" s="14">
        <v>0.4357262283035554</v>
      </c>
      <c r="Q7702" s="5" t="s">
        <v>543</v>
      </c>
      <c r="XEE7702" s="3">
        <v>0.43572622830355501</v>
      </c>
      <c r="XEF7702" s="4">
        <v>0.51351186276749095</v>
      </c>
      <c r="XEG7702" s="2" t="s">
        <v>13</v>
      </c>
      <c r="XEH7702" s="1">
        <v>7</v>
      </c>
    </row>
    <row r="7703" spans="1:17 16359:16362" hidden="1" x14ac:dyDescent="0.25">
      <c r="A7703" s="6">
        <v>94</v>
      </c>
      <c r="B7703" s="7" t="s">
        <v>531</v>
      </c>
      <c r="C7703" s="7" t="s">
        <v>262</v>
      </c>
      <c r="D7703" s="7" t="s">
        <v>298</v>
      </c>
      <c r="E7703" s="7" t="s">
        <v>258</v>
      </c>
      <c r="F7703" s="6">
        <v>21</v>
      </c>
      <c r="G7703" s="11">
        <v>3645945244</v>
      </c>
      <c r="H7703" s="11">
        <f t="shared" si="120"/>
        <v>3645945244</v>
      </c>
      <c r="I7703" s="11">
        <v>0</v>
      </c>
      <c r="J7703" s="11">
        <v>3645945244</v>
      </c>
      <c r="K7703" s="11">
        <v>2349188077</v>
      </c>
      <c r="L7703" s="11">
        <v>2349188077</v>
      </c>
      <c r="M7703" s="11">
        <v>0</v>
      </c>
      <c r="N7703" s="13">
        <v>1</v>
      </c>
      <c r="O7703" s="14" t="s">
        <v>537</v>
      </c>
      <c r="P7703" s="14">
        <v>0.64432895169393278</v>
      </c>
      <c r="Q7703" s="5" t="s">
        <v>546</v>
      </c>
      <c r="XEE7703" s="3">
        <v>0.64432895169393301</v>
      </c>
      <c r="XEF7703" s="4">
        <v>0.64432895169393301</v>
      </c>
      <c r="XEG7703" s="2" t="s">
        <v>13</v>
      </c>
      <c r="XEH7703" s="1">
        <v>7</v>
      </c>
    </row>
    <row r="7704" spans="1:17 16359:16362" hidden="1" x14ac:dyDescent="0.25">
      <c r="A7704" s="6">
        <v>94</v>
      </c>
      <c r="B7704" s="7" t="s">
        <v>531</v>
      </c>
      <c r="C7704" s="7" t="s">
        <v>262</v>
      </c>
      <c r="D7704" s="7" t="s">
        <v>298</v>
      </c>
      <c r="E7704" s="7" t="s">
        <v>14</v>
      </c>
      <c r="F7704" s="6">
        <v>27</v>
      </c>
      <c r="G7704" s="11">
        <v>825878760</v>
      </c>
      <c r="H7704" s="11">
        <f t="shared" si="120"/>
        <v>538298227</v>
      </c>
      <c r="I7704" s="11">
        <v>367877746</v>
      </c>
      <c r="J7704" s="11">
        <v>170420481</v>
      </c>
      <c r="K7704" s="11">
        <v>95919813</v>
      </c>
      <c r="L7704" s="11">
        <v>95919813</v>
      </c>
      <c r="M7704" s="11">
        <v>287580533</v>
      </c>
      <c r="N7704" s="13">
        <v>0.206350482969195</v>
      </c>
      <c r="O7704" s="14" t="s">
        <v>535</v>
      </c>
      <c r="P7704" s="14">
        <v>0.11614272898845346</v>
      </c>
      <c r="Q7704" s="5" t="s">
        <v>543</v>
      </c>
      <c r="XEE7704" s="3">
        <v>0.116142728988453</v>
      </c>
      <c r="XEF7704" s="4">
        <v>0.56284205065704496</v>
      </c>
      <c r="XEG7704" s="2" t="s">
        <v>13</v>
      </c>
      <c r="XEH7704" s="1">
        <v>7</v>
      </c>
    </row>
    <row r="7705" spans="1:17 16359:16362" ht="30" hidden="1" x14ac:dyDescent="0.25">
      <c r="A7705" s="6">
        <v>94</v>
      </c>
      <c r="B7705" s="7" t="s">
        <v>531</v>
      </c>
      <c r="C7705" s="7" t="s">
        <v>265</v>
      </c>
      <c r="D7705" s="7" t="s">
        <v>308</v>
      </c>
      <c r="E7705" s="7" t="s">
        <v>309</v>
      </c>
      <c r="F7705" s="5"/>
      <c r="G7705" s="11">
        <v>3859373020</v>
      </c>
      <c r="H7705" s="11">
        <f t="shared" si="120"/>
        <v>3830982325</v>
      </c>
      <c r="I7705" s="11">
        <v>14616600</v>
      </c>
      <c r="J7705" s="11">
        <v>3816365725</v>
      </c>
      <c r="K7705" s="11">
        <v>2445107890</v>
      </c>
      <c r="L7705" s="11">
        <v>2445107890</v>
      </c>
      <c r="M7705" s="11">
        <v>28390695</v>
      </c>
      <c r="N7705" s="13">
        <v>0.98885640367564198</v>
      </c>
      <c r="O7705" s="14" t="s">
        <v>537</v>
      </c>
      <c r="P7705" s="14">
        <v>0.63355054754463713</v>
      </c>
      <c r="Q7705" s="5" t="s">
        <v>546</v>
      </c>
      <c r="XEE7705" s="3">
        <v>0.63355054754463702</v>
      </c>
      <c r="XEF7705" s="4">
        <v>0.64069013983192102</v>
      </c>
      <c r="XEG7705" s="2" t="s">
        <v>13</v>
      </c>
      <c r="XEH7705" s="1">
        <v>7</v>
      </c>
    </row>
    <row r="7706" spans="1:17 16359:16362" hidden="1" x14ac:dyDescent="0.25">
      <c r="A7706" s="6">
        <v>94</v>
      </c>
      <c r="B7706" s="7" t="s">
        <v>531</v>
      </c>
      <c r="C7706" s="7" t="s">
        <v>265</v>
      </c>
      <c r="D7706" s="7" t="s">
        <v>308</v>
      </c>
      <c r="E7706" s="7" t="s">
        <v>258</v>
      </c>
      <c r="F7706" s="6">
        <v>21</v>
      </c>
      <c r="G7706" s="11">
        <v>3645945244</v>
      </c>
      <c r="H7706" s="11">
        <f t="shared" si="120"/>
        <v>3645945244</v>
      </c>
      <c r="I7706" s="11">
        <v>0</v>
      </c>
      <c r="J7706" s="11">
        <v>3645945244</v>
      </c>
      <c r="K7706" s="11">
        <v>2349188077</v>
      </c>
      <c r="L7706" s="11">
        <v>2349188077</v>
      </c>
      <c r="M7706" s="11">
        <v>0</v>
      </c>
      <c r="N7706" s="13">
        <v>1</v>
      </c>
      <c r="O7706" s="14" t="s">
        <v>537</v>
      </c>
      <c r="P7706" s="14">
        <v>0.64432895169393278</v>
      </c>
      <c r="Q7706" s="5" t="s">
        <v>546</v>
      </c>
      <c r="XEE7706" s="3">
        <v>0.64432895169393301</v>
      </c>
      <c r="XEF7706" s="4">
        <v>0.64432895169393301</v>
      </c>
      <c r="XEG7706" s="2" t="s">
        <v>13</v>
      </c>
      <c r="XEH7706" s="1">
        <v>7</v>
      </c>
    </row>
    <row r="7707" spans="1:17 16359:16362" hidden="1" x14ac:dyDescent="0.25">
      <c r="A7707" s="6">
        <v>94</v>
      </c>
      <c r="B7707" s="7" t="s">
        <v>531</v>
      </c>
      <c r="C7707" s="7" t="s">
        <v>265</v>
      </c>
      <c r="D7707" s="7" t="s">
        <v>308</v>
      </c>
      <c r="E7707" s="7" t="s">
        <v>14</v>
      </c>
      <c r="F7707" s="6">
        <v>27</v>
      </c>
      <c r="G7707" s="11">
        <v>213427776</v>
      </c>
      <c r="H7707" s="11">
        <f t="shared" si="120"/>
        <v>185037081</v>
      </c>
      <c r="I7707" s="11">
        <v>14616600</v>
      </c>
      <c r="J7707" s="11">
        <v>170420481</v>
      </c>
      <c r="K7707" s="11">
        <v>95919813</v>
      </c>
      <c r="L7707" s="11">
        <v>95919813</v>
      </c>
      <c r="M7707" s="11">
        <v>28390695</v>
      </c>
      <c r="N7707" s="13">
        <v>0.79849251205241401</v>
      </c>
      <c r="O7707" s="14" t="s">
        <v>535</v>
      </c>
      <c r="P7707" s="14">
        <v>0.44942516291787626</v>
      </c>
      <c r="Q7707" s="5" t="s">
        <v>543</v>
      </c>
      <c r="XEE7707" s="3">
        <v>0.44942516291787599</v>
      </c>
      <c r="XEF7707" s="4">
        <v>0.56284205065704496</v>
      </c>
      <c r="XEG7707" s="2" t="s">
        <v>13</v>
      </c>
      <c r="XEH7707" s="1">
        <v>7</v>
      </c>
    </row>
    <row r="7708" spans="1:17 16359:16362" ht="30" hidden="1" x14ac:dyDescent="0.25">
      <c r="A7708" s="6">
        <v>94</v>
      </c>
      <c r="B7708" s="7" t="s">
        <v>531</v>
      </c>
      <c r="C7708" s="7" t="s">
        <v>268</v>
      </c>
      <c r="D7708" s="7" t="s">
        <v>310</v>
      </c>
      <c r="E7708" s="7" t="s">
        <v>311</v>
      </c>
      <c r="F7708" s="5"/>
      <c r="G7708" s="11">
        <v>3859373020</v>
      </c>
      <c r="H7708" s="11">
        <f t="shared" si="120"/>
        <v>3830982325</v>
      </c>
      <c r="I7708" s="11">
        <v>14616600</v>
      </c>
      <c r="J7708" s="11">
        <v>3816365725</v>
      </c>
      <c r="K7708" s="11">
        <v>2445107890</v>
      </c>
      <c r="L7708" s="11">
        <v>2445107890</v>
      </c>
      <c r="M7708" s="11">
        <v>28390695</v>
      </c>
      <c r="N7708" s="13">
        <v>0.98885640367564198</v>
      </c>
      <c r="O7708" s="14" t="s">
        <v>537</v>
      </c>
      <c r="P7708" s="14">
        <v>0.63355054754463713</v>
      </c>
      <c r="Q7708" s="5" t="s">
        <v>546</v>
      </c>
      <c r="XEE7708" s="3">
        <v>0.63355054754463702</v>
      </c>
      <c r="XEF7708" s="4">
        <v>0.64069013983192102</v>
      </c>
      <c r="XEG7708" s="2" t="s">
        <v>13</v>
      </c>
      <c r="XEH7708" s="1">
        <v>7</v>
      </c>
    </row>
    <row r="7709" spans="1:17 16359:16362" hidden="1" x14ac:dyDescent="0.25">
      <c r="A7709" s="6">
        <v>94</v>
      </c>
      <c r="B7709" s="7" t="s">
        <v>531</v>
      </c>
      <c r="C7709" s="7" t="s">
        <v>268</v>
      </c>
      <c r="D7709" s="7" t="s">
        <v>310</v>
      </c>
      <c r="E7709" s="7" t="s">
        <v>258</v>
      </c>
      <c r="F7709" s="6">
        <v>21</v>
      </c>
      <c r="G7709" s="11">
        <v>3645945244</v>
      </c>
      <c r="H7709" s="11">
        <f t="shared" si="120"/>
        <v>3645945244</v>
      </c>
      <c r="I7709" s="11">
        <v>0</v>
      </c>
      <c r="J7709" s="11">
        <v>3645945244</v>
      </c>
      <c r="K7709" s="11">
        <v>2349188077</v>
      </c>
      <c r="L7709" s="11">
        <v>2349188077</v>
      </c>
      <c r="M7709" s="11">
        <v>0</v>
      </c>
      <c r="N7709" s="13">
        <v>1</v>
      </c>
      <c r="O7709" s="14" t="s">
        <v>537</v>
      </c>
      <c r="P7709" s="14">
        <v>0.64432895169393278</v>
      </c>
      <c r="Q7709" s="5" t="s">
        <v>546</v>
      </c>
      <c r="XEE7709" s="3">
        <v>0.64432895169393301</v>
      </c>
      <c r="XEF7709" s="4">
        <v>0.64432895169393301</v>
      </c>
      <c r="XEG7709" s="2" t="s">
        <v>13</v>
      </c>
      <c r="XEH7709" s="1">
        <v>7</v>
      </c>
    </row>
    <row r="7710" spans="1:17 16359:16362" hidden="1" x14ac:dyDescent="0.25">
      <c r="A7710" s="6">
        <v>94</v>
      </c>
      <c r="B7710" s="7" t="s">
        <v>531</v>
      </c>
      <c r="C7710" s="7" t="s">
        <v>268</v>
      </c>
      <c r="D7710" s="7" t="s">
        <v>310</v>
      </c>
      <c r="E7710" s="7" t="s">
        <v>14</v>
      </c>
      <c r="F7710" s="6">
        <v>27</v>
      </c>
      <c r="G7710" s="11">
        <v>213427776</v>
      </c>
      <c r="H7710" s="11">
        <f t="shared" si="120"/>
        <v>185037081</v>
      </c>
      <c r="I7710" s="11">
        <v>14616600</v>
      </c>
      <c r="J7710" s="11">
        <v>170420481</v>
      </c>
      <c r="K7710" s="11">
        <v>95919813</v>
      </c>
      <c r="L7710" s="11">
        <v>95919813</v>
      </c>
      <c r="M7710" s="11">
        <v>28390695</v>
      </c>
      <c r="N7710" s="13">
        <v>0.79849251205241401</v>
      </c>
      <c r="O7710" s="14" t="s">
        <v>535</v>
      </c>
      <c r="P7710" s="14">
        <v>0.44942516291787626</v>
      </c>
      <c r="Q7710" s="5" t="s">
        <v>543</v>
      </c>
      <c r="XEE7710" s="3">
        <v>0.44942516291787599</v>
      </c>
      <c r="XEF7710" s="4">
        <v>0.56284205065704496</v>
      </c>
      <c r="XEG7710" s="2" t="s">
        <v>13</v>
      </c>
      <c r="XEH7710" s="1">
        <v>7</v>
      </c>
    </row>
    <row r="7711" spans="1:17 16359:16362" ht="45" hidden="1" x14ac:dyDescent="0.25">
      <c r="A7711" s="6">
        <v>94</v>
      </c>
      <c r="B7711" s="7" t="s">
        <v>531</v>
      </c>
      <c r="C7711" s="7" t="s">
        <v>270</v>
      </c>
      <c r="D7711" s="7" t="s">
        <v>314</v>
      </c>
      <c r="E7711" s="7" t="s">
        <v>279</v>
      </c>
      <c r="F7711" s="5"/>
      <c r="G7711" s="11">
        <v>177726534</v>
      </c>
      <c r="H7711" s="11">
        <f t="shared" si="120"/>
        <v>167504467</v>
      </c>
      <c r="I7711" s="11">
        <v>14616600</v>
      </c>
      <c r="J7711" s="11">
        <v>152887867</v>
      </c>
      <c r="K7711" s="11">
        <v>78587199</v>
      </c>
      <c r="L7711" s="11">
        <v>78587199</v>
      </c>
      <c r="M7711" s="11">
        <v>10222067</v>
      </c>
      <c r="N7711" s="13">
        <v>0.86024221346712404</v>
      </c>
      <c r="O7711" s="14" t="s">
        <v>535</v>
      </c>
      <c r="P7711" s="14">
        <v>0.44218045123189093</v>
      </c>
      <c r="Q7711" s="5" t="s">
        <v>543</v>
      </c>
      <c r="XEE7711" s="3">
        <v>0.44218045123189098</v>
      </c>
      <c r="XEF7711" s="4">
        <v>0.51401854536959402</v>
      </c>
      <c r="XEG7711" s="2" t="s">
        <v>29</v>
      </c>
      <c r="XEH7711" s="1">
        <v>7</v>
      </c>
    </row>
    <row r="7712" spans="1:17 16359:16362" hidden="1" x14ac:dyDescent="0.25">
      <c r="A7712" s="6">
        <v>94</v>
      </c>
      <c r="B7712" s="7" t="s">
        <v>531</v>
      </c>
      <c r="C7712" s="7" t="s">
        <v>270</v>
      </c>
      <c r="D7712" s="7" t="s">
        <v>314</v>
      </c>
      <c r="E7712" s="7" t="s">
        <v>14</v>
      </c>
      <c r="F7712" s="6">
        <v>27</v>
      </c>
      <c r="G7712" s="11">
        <v>177726534</v>
      </c>
      <c r="H7712" s="11">
        <f t="shared" si="120"/>
        <v>167504467</v>
      </c>
      <c r="I7712" s="11">
        <v>14616600</v>
      </c>
      <c r="J7712" s="11">
        <v>152887867</v>
      </c>
      <c r="K7712" s="11">
        <v>78587199</v>
      </c>
      <c r="L7712" s="11">
        <v>78587199</v>
      </c>
      <c r="M7712" s="11">
        <v>10222067</v>
      </c>
      <c r="N7712" s="13">
        <v>0.86024221346712404</v>
      </c>
      <c r="O7712" s="14" t="s">
        <v>535</v>
      </c>
      <c r="P7712" s="14">
        <v>0.44218045123189093</v>
      </c>
      <c r="Q7712" s="5" t="s">
        <v>543</v>
      </c>
      <c r="XEE7712" s="3">
        <v>0.44218045123189098</v>
      </c>
      <c r="XEF7712" s="4">
        <v>0.51401854536959402</v>
      </c>
      <c r="XEG7712" s="2" t="s">
        <v>29</v>
      </c>
      <c r="XEH7712" s="1">
        <v>7</v>
      </c>
    </row>
    <row r="7713" spans="1:17 16359:16362" ht="45" hidden="1" x14ac:dyDescent="0.25">
      <c r="A7713" s="6">
        <v>94</v>
      </c>
      <c r="B7713" s="7" t="s">
        <v>531</v>
      </c>
      <c r="C7713" s="7" t="s">
        <v>270</v>
      </c>
      <c r="D7713" s="7" t="s">
        <v>315</v>
      </c>
      <c r="E7713" s="7" t="s">
        <v>281</v>
      </c>
      <c r="F7713" s="5"/>
      <c r="G7713" s="11">
        <v>35701242</v>
      </c>
      <c r="H7713" s="11">
        <f t="shared" si="120"/>
        <v>17532614</v>
      </c>
      <c r="I7713" s="11">
        <v>0</v>
      </c>
      <c r="J7713" s="11">
        <v>17532614</v>
      </c>
      <c r="K7713" s="11">
        <v>17332614</v>
      </c>
      <c r="L7713" s="11">
        <v>17332614</v>
      </c>
      <c r="M7713" s="11">
        <v>18168628</v>
      </c>
      <c r="N7713" s="13">
        <v>0.49109255078576802</v>
      </c>
      <c r="O7713" s="14" t="s">
        <v>535</v>
      </c>
      <c r="P7713" s="14">
        <v>0.48549050478411926</v>
      </c>
      <c r="Q7713" s="5" t="s">
        <v>543</v>
      </c>
      <c r="XEE7713" s="3">
        <v>0.48549050478411898</v>
      </c>
      <c r="XEF7713" s="4">
        <v>0.988592687890123</v>
      </c>
      <c r="XEG7713" s="2" t="s">
        <v>29</v>
      </c>
      <c r="XEH7713" s="1">
        <v>7</v>
      </c>
    </row>
    <row r="7714" spans="1:17 16359:16362" hidden="1" x14ac:dyDescent="0.25">
      <c r="A7714" s="6">
        <v>94</v>
      </c>
      <c r="B7714" s="7" t="s">
        <v>531</v>
      </c>
      <c r="C7714" s="7" t="s">
        <v>270</v>
      </c>
      <c r="D7714" s="7" t="s">
        <v>315</v>
      </c>
      <c r="E7714" s="7" t="s">
        <v>14</v>
      </c>
      <c r="F7714" s="6">
        <v>27</v>
      </c>
      <c r="G7714" s="11">
        <v>35701242</v>
      </c>
      <c r="H7714" s="11">
        <f t="shared" si="120"/>
        <v>17532614</v>
      </c>
      <c r="I7714" s="11">
        <v>0</v>
      </c>
      <c r="J7714" s="11">
        <v>17532614</v>
      </c>
      <c r="K7714" s="11">
        <v>17332614</v>
      </c>
      <c r="L7714" s="11">
        <v>17332614</v>
      </c>
      <c r="M7714" s="11">
        <v>18168628</v>
      </c>
      <c r="N7714" s="13">
        <v>0.49109255078576802</v>
      </c>
      <c r="O7714" s="14" t="s">
        <v>535</v>
      </c>
      <c r="P7714" s="14">
        <v>0.48549050478411926</v>
      </c>
      <c r="Q7714" s="5" t="s">
        <v>543</v>
      </c>
      <c r="XEE7714" s="3">
        <v>0.48549050478411898</v>
      </c>
      <c r="XEF7714" s="4">
        <v>0.988592687890123</v>
      </c>
      <c r="XEG7714" s="2" t="s">
        <v>29</v>
      </c>
      <c r="XEH7714" s="1">
        <v>7</v>
      </c>
    </row>
    <row r="7715" spans="1:17 16359:16362" hidden="1" x14ac:dyDescent="0.25">
      <c r="A7715" s="6">
        <v>94</v>
      </c>
      <c r="B7715" s="7" t="s">
        <v>531</v>
      </c>
      <c r="C7715" s="7" t="s">
        <v>270</v>
      </c>
      <c r="D7715" s="7" t="s">
        <v>316</v>
      </c>
      <c r="E7715" s="7" t="s">
        <v>317</v>
      </c>
      <c r="F7715" s="5"/>
      <c r="G7715" s="11">
        <v>2506490910</v>
      </c>
      <c r="H7715" s="11">
        <f t="shared" si="120"/>
        <v>2506490910</v>
      </c>
      <c r="I7715" s="11">
        <v>0</v>
      </c>
      <c r="J7715" s="11">
        <v>2506490910</v>
      </c>
      <c r="K7715" s="11">
        <v>1606030164</v>
      </c>
      <c r="L7715" s="11">
        <v>1606030164</v>
      </c>
      <c r="M7715" s="11">
        <v>0</v>
      </c>
      <c r="N7715" s="13">
        <v>1</v>
      </c>
      <c r="O7715" s="14" t="s">
        <v>537</v>
      </c>
      <c r="P7715" s="14">
        <v>0.6407484493929404</v>
      </c>
      <c r="Q7715" s="5" t="s">
        <v>546</v>
      </c>
      <c r="XEE7715" s="3">
        <v>0.64074844939293996</v>
      </c>
      <c r="XEF7715" s="4">
        <v>0.64074844939293996</v>
      </c>
      <c r="XEG7715" s="2" t="s">
        <v>29</v>
      </c>
      <c r="XEH7715" s="1">
        <v>7</v>
      </c>
    </row>
    <row r="7716" spans="1:17 16359:16362" hidden="1" x14ac:dyDescent="0.25">
      <c r="A7716" s="6">
        <v>94</v>
      </c>
      <c r="B7716" s="7" t="s">
        <v>531</v>
      </c>
      <c r="C7716" s="7" t="s">
        <v>270</v>
      </c>
      <c r="D7716" s="7" t="s">
        <v>316</v>
      </c>
      <c r="E7716" s="7" t="s">
        <v>258</v>
      </c>
      <c r="F7716" s="6">
        <v>21</v>
      </c>
      <c r="G7716" s="11">
        <v>2506490910</v>
      </c>
      <c r="H7716" s="11">
        <f t="shared" si="120"/>
        <v>2506490910</v>
      </c>
      <c r="I7716" s="11">
        <v>0</v>
      </c>
      <c r="J7716" s="11">
        <v>2506490910</v>
      </c>
      <c r="K7716" s="11">
        <v>1606030164</v>
      </c>
      <c r="L7716" s="11">
        <v>1606030164</v>
      </c>
      <c r="M7716" s="11">
        <v>0</v>
      </c>
      <c r="N7716" s="13">
        <v>1</v>
      </c>
      <c r="O7716" s="14" t="s">
        <v>537</v>
      </c>
      <c r="P7716" s="14">
        <v>0.6407484493929404</v>
      </c>
      <c r="Q7716" s="5" t="s">
        <v>546</v>
      </c>
      <c r="XEE7716" s="3">
        <v>0.64074844939293996</v>
      </c>
      <c r="XEF7716" s="4">
        <v>0.64074844939293996</v>
      </c>
      <c r="XEG7716" s="2" t="s">
        <v>29</v>
      </c>
      <c r="XEH7716" s="1">
        <v>7</v>
      </c>
    </row>
    <row r="7717" spans="1:17 16359:16362" ht="30" hidden="1" x14ac:dyDescent="0.25">
      <c r="A7717" s="6">
        <v>94</v>
      </c>
      <c r="B7717" s="7" t="s">
        <v>531</v>
      </c>
      <c r="C7717" s="7" t="s">
        <v>270</v>
      </c>
      <c r="D7717" s="7" t="s">
        <v>318</v>
      </c>
      <c r="E7717" s="7" t="s">
        <v>319</v>
      </c>
      <c r="F7717" s="5"/>
      <c r="G7717" s="11">
        <v>359978301</v>
      </c>
      <c r="H7717" s="11">
        <f t="shared" si="120"/>
        <v>359978301</v>
      </c>
      <c r="I7717" s="11">
        <v>0</v>
      </c>
      <c r="J7717" s="11">
        <v>359978301</v>
      </c>
      <c r="K7717" s="11">
        <v>318893821</v>
      </c>
      <c r="L7717" s="11">
        <v>318893821</v>
      </c>
      <c r="M7717" s="11">
        <v>0</v>
      </c>
      <c r="N7717" s="13">
        <v>1</v>
      </c>
      <c r="O7717" s="14" t="s">
        <v>537</v>
      </c>
      <c r="P7717" s="14">
        <v>0.88586956523248883</v>
      </c>
      <c r="Q7717" s="5" t="s">
        <v>546</v>
      </c>
      <c r="XEE7717" s="3">
        <v>0.88586956523248905</v>
      </c>
      <c r="XEF7717" s="4">
        <v>0.88586956523248905</v>
      </c>
      <c r="XEG7717" s="2" t="s">
        <v>29</v>
      </c>
      <c r="XEH7717" s="1">
        <v>7</v>
      </c>
    </row>
    <row r="7718" spans="1:17 16359:16362" hidden="1" x14ac:dyDescent="0.25">
      <c r="A7718" s="6">
        <v>94</v>
      </c>
      <c r="B7718" s="7" t="s">
        <v>531</v>
      </c>
      <c r="C7718" s="7" t="s">
        <v>270</v>
      </c>
      <c r="D7718" s="7" t="s">
        <v>318</v>
      </c>
      <c r="E7718" s="7" t="s">
        <v>258</v>
      </c>
      <c r="F7718" s="6">
        <v>21</v>
      </c>
      <c r="G7718" s="11">
        <v>359978301</v>
      </c>
      <c r="H7718" s="11">
        <f t="shared" si="120"/>
        <v>359978301</v>
      </c>
      <c r="I7718" s="11">
        <v>0</v>
      </c>
      <c r="J7718" s="11">
        <v>359978301</v>
      </c>
      <c r="K7718" s="11">
        <v>318893821</v>
      </c>
      <c r="L7718" s="11">
        <v>318893821</v>
      </c>
      <c r="M7718" s="11">
        <v>0</v>
      </c>
      <c r="N7718" s="13">
        <v>1</v>
      </c>
      <c r="O7718" s="14" t="s">
        <v>537</v>
      </c>
      <c r="P7718" s="14">
        <v>0.88586956523248883</v>
      </c>
      <c r="Q7718" s="5" t="s">
        <v>546</v>
      </c>
      <c r="XEE7718" s="3">
        <v>0.88586956523248905</v>
      </c>
      <c r="XEF7718" s="4">
        <v>0.88586956523248905</v>
      </c>
      <c r="XEG7718" s="2" t="s">
        <v>29</v>
      </c>
      <c r="XEH7718" s="1">
        <v>7</v>
      </c>
    </row>
    <row r="7719" spans="1:17 16359:16362" ht="30" hidden="1" x14ac:dyDescent="0.25">
      <c r="A7719" s="6">
        <v>94</v>
      </c>
      <c r="B7719" s="7" t="s">
        <v>531</v>
      </c>
      <c r="C7719" s="7" t="s">
        <v>270</v>
      </c>
      <c r="D7719" s="7" t="s">
        <v>330</v>
      </c>
      <c r="E7719" s="7" t="s">
        <v>331</v>
      </c>
      <c r="F7719" s="5"/>
      <c r="G7719" s="11">
        <v>779476033</v>
      </c>
      <c r="H7719" s="11">
        <f t="shared" si="120"/>
        <v>779476033</v>
      </c>
      <c r="I7719" s="11">
        <v>0</v>
      </c>
      <c r="J7719" s="11">
        <v>779476033</v>
      </c>
      <c r="K7719" s="11">
        <v>424264092</v>
      </c>
      <c r="L7719" s="11">
        <v>424264092</v>
      </c>
      <c r="M7719" s="11">
        <v>0</v>
      </c>
      <c r="N7719" s="13">
        <v>1</v>
      </c>
      <c r="O7719" s="14" t="s">
        <v>537</v>
      </c>
      <c r="P7719" s="14">
        <v>0.54429395393610513</v>
      </c>
      <c r="Q7719" s="5" t="s">
        <v>543</v>
      </c>
      <c r="XEE7719" s="3">
        <v>0.54429395393610502</v>
      </c>
      <c r="XEF7719" s="4">
        <v>0.54429395393610502</v>
      </c>
      <c r="XEG7719" s="2" t="s">
        <v>29</v>
      </c>
      <c r="XEH7719" s="1">
        <v>7</v>
      </c>
    </row>
    <row r="7720" spans="1:17 16359:16362" hidden="1" x14ac:dyDescent="0.25">
      <c r="A7720" s="6">
        <v>94</v>
      </c>
      <c r="B7720" s="7" t="s">
        <v>531</v>
      </c>
      <c r="C7720" s="7" t="s">
        <v>270</v>
      </c>
      <c r="D7720" s="7" t="s">
        <v>330</v>
      </c>
      <c r="E7720" s="7" t="s">
        <v>258</v>
      </c>
      <c r="F7720" s="6">
        <v>21</v>
      </c>
      <c r="G7720" s="11">
        <v>779476033</v>
      </c>
      <c r="H7720" s="11">
        <f t="shared" si="120"/>
        <v>779476033</v>
      </c>
      <c r="I7720" s="11">
        <v>0</v>
      </c>
      <c r="J7720" s="11">
        <v>779476033</v>
      </c>
      <c r="K7720" s="11">
        <v>424264092</v>
      </c>
      <c r="L7720" s="11">
        <v>424264092</v>
      </c>
      <c r="M7720" s="11">
        <v>0</v>
      </c>
      <c r="N7720" s="13">
        <v>1</v>
      </c>
      <c r="O7720" s="14" t="s">
        <v>537</v>
      </c>
      <c r="P7720" s="14">
        <v>0.54429395393610513</v>
      </c>
      <c r="Q7720" s="5" t="s">
        <v>543</v>
      </c>
      <c r="XEE7720" s="3">
        <v>0.54429395393610502</v>
      </c>
      <c r="XEF7720" s="4">
        <v>0.54429395393610502</v>
      </c>
      <c r="XEG7720" s="2" t="s">
        <v>29</v>
      </c>
      <c r="XEH7720" s="1">
        <v>7</v>
      </c>
    </row>
    <row r="7721" spans="1:17 16359:16362" ht="45" hidden="1" x14ac:dyDescent="0.25">
      <c r="A7721" s="6">
        <v>94</v>
      </c>
      <c r="B7721" s="7" t="s">
        <v>531</v>
      </c>
      <c r="C7721" s="7" t="s">
        <v>265</v>
      </c>
      <c r="D7721" s="7" t="s">
        <v>355</v>
      </c>
      <c r="E7721" s="7" t="s">
        <v>356</v>
      </c>
      <c r="F7721" s="5"/>
      <c r="G7721" s="11">
        <v>417018467</v>
      </c>
      <c r="H7721" s="11">
        <f t="shared" si="120"/>
        <v>405226011</v>
      </c>
      <c r="I7721" s="11">
        <v>84566000</v>
      </c>
      <c r="J7721" s="11">
        <v>320660011</v>
      </c>
      <c r="K7721" s="11">
        <v>100663997</v>
      </c>
      <c r="L7721" s="11">
        <v>100663997</v>
      </c>
      <c r="M7721" s="11">
        <v>11792456</v>
      </c>
      <c r="N7721" s="13">
        <v>0.76893479875556703</v>
      </c>
      <c r="O7721" s="14" t="s">
        <v>535</v>
      </c>
      <c r="P7721" s="14">
        <v>0.24138978238582418</v>
      </c>
      <c r="Q7721" s="5" t="s">
        <v>543</v>
      </c>
      <c r="XEE7721" s="3">
        <v>0.24138978238582401</v>
      </c>
      <c r="XEF7721" s="4">
        <v>0.31392750435600802</v>
      </c>
      <c r="XEG7721" s="2" t="s">
        <v>13</v>
      </c>
      <c r="XEH7721" s="1">
        <v>7</v>
      </c>
    </row>
    <row r="7722" spans="1:17 16359:16362" hidden="1" x14ac:dyDescent="0.25">
      <c r="A7722" s="6">
        <v>94</v>
      </c>
      <c r="B7722" s="7" t="s">
        <v>531</v>
      </c>
      <c r="C7722" s="7" t="s">
        <v>265</v>
      </c>
      <c r="D7722" s="7" t="s">
        <v>355</v>
      </c>
      <c r="E7722" s="7" t="s">
        <v>256</v>
      </c>
      <c r="F7722" s="6">
        <v>16</v>
      </c>
      <c r="G7722" s="11">
        <v>417018467</v>
      </c>
      <c r="H7722" s="11">
        <f t="shared" si="120"/>
        <v>405226011</v>
      </c>
      <c r="I7722" s="11">
        <v>84566000</v>
      </c>
      <c r="J7722" s="11">
        <v>320660011</v>
      </c>
      <c r="K7722" s="11">
        <v>100663997</v>
      </c>
      <c r="L7722" s="11">
        <v>100663997</v>
      </c>
      <c r="M7722" s="11">
        <v>11792456</v>
      </c>
      <c r="N7722" s="13">
        <v>0.76893479875556703</v>
      </c>
      <c r="O7722" s="14" t="s">
        <v>535</v>
      </c>
      <c r="P7722" s="14">
        <v>0.24138978238582418</v>
      </c>
      <c r="Q7722" s="5" t="s">
        <v>543</v>
      </c>
      <c r="XEE7722" s="3">
        <v>0.24138978238582401</v>
      </c>
      <c r="XEF7722" s="4">
        <v>0.31392750435600802</v>
      </c>
      <c r="XEG7722" s="2" t="s">
        <v>13</v>
      </c>
      <c r="XEH7722" s="1">
        <v>7</v>
      </c>
    </row>
    <row r="7723" spans="1:17 16359:16362" ht="45" hidden="1" x14ac:dyDescent="0.25">
      <c r="A7723" s="6">
        <v>94</v>
      </c>
      <c r="B7723" s="7" t="s">
        <v>531</v>
      </c>
      <c r="C7723" s="7" t="s">
        <v>268</v>
      </c>
      <c r="D7723" s="7" t="s">
        <v>357</v>
      </c>
      <c r="E7723" s="7" t="s">
        <v>356</v>
      </c>
      <c r="F7723" s="5"/>
      <c r="G7723" s="11">
        <v>417018467</v>
      </c>
      <c r="H7723" s="11">
        <f t="shared" si="120"/>
        <v>405226011</v>
      </c>
      <c r="I7723" s="11">
        <v>84566000</v>
      </c>
      <c r="J7723" s="11">
        <v>320660011</v>
      </c>
      <c r="K7723" s="11">
        <v>100663997</v>
      </c>
      <c r="L7723" s="11">
        <v>100663997</v>
      </c>
      <c r="M7723" s="11">
        <v>11792456</v>
      </c>
      <c r="N7723" s="13">
        <v>0.76893479875556703</v>
      </c>
      <c r="O7723" s="14" t="s">
        <v>535</v>
      </c>
      <c r="P7723" s="14">
        <v>0.24138978238582418</v>
      </c>
      <c r="Q7723" s="5" t="s">
        <v>543</v>
      </c>
      <c r="XEE7723" s="3">
        <v>0.24138978238582401</v>
      </c>
      <c r="XEF7723" s="4">
        <v>0.31392750435600802</v>
      </c>
      <c r="XEG7723" s="2" t="s">
        <v>13</v>
      </c>
      <c r="XEH7723" s="1">
        <v>7</v>
      </c>
    </row>
    <row r="7724" spans="1:17 16359:16362" hidden="1" x14ac:dyDescent="0.25">
      <c r="A7724" s="6">
        <v>94</v>
      </c>
      <c r="B7724" s="7" t="s">
        <v>531</v>
      </c>
      <c r="C7724" s="7" t="s">
        <v>268</v>
      </c>
      <c r="D7724" s="7" t="s">
        <v>357</v>
      </c>
      <c r="E7724" s="7" t="s">
        <v>256</v>
      </c>
      <c r="F7724" s="6">
        <v>16</v>
      </c>
      <c r="G7724" s="11">
        <v>417018467</v>
      </c>
      <c r="H7724" s="11">
        <f t="shared" si="120"/>
        <v>405226011</v>
      </c>
      <c r="I7724" s="11">
        <v>84566000</v>
      </c>
      <c r="J7724" s="11">
        <v>320660011</v>
      </c>
      <c r="K7724" s="11">
        <v>100663997</v>
      </c>
      <c r="L7724" s="11">
        <v>100663997</v>
      </c>
      <c r="M7724" s="11">
        <v>11792456</v>
      </c>
      <c r="N7724" s="13">
        <v>0.76893479875556703</v>
      </c>
      <c r="O7724" s="14" t="s">
        <v>535</v>
      </c>
      <c r="P7724" s="14">
        <v>0.24138978238582418</v>
      </c>
      <c r="Q7724" s="5" t="s">
        <v>543</v>
      </c>
      <c r="XEE7724" s="3">
        <v>0.24138978238582401</v>
      </c>
      <c r="XEF7724" s="4">
        <v>0.31392750435600802</v>
      </c>
      <c r="XEG7724" s="2" t="s">
        <v>13</v>
      </c>
      <c r="XEH7724" s="1">
        <v>7</v>
      </c>
    </row>
    <row r="7725" spans="1:17 16359:16362" ht="45" hidden="1" x14ac:dyDescent="0.25">
      <c r="A7725" s="6">
        <v>94</v>
      </c>
      <c r="B7725" s="7" t="s">
        <v>531</v>
      </c>
      <c r="C7725" s="7" t="s">
        <v>270</v>
      </c>
      <c r="D7725" s="7" t="s">
        <v>358</v>
      </c>
      <c r="E7725" s="7" t="s">
        <v>279</v>
      </c>
      <c r="F7725" s="5"/>
      <c r="G7725" s="11">
        <v>27418067</v>
      </c>
      <c r="H7725" s="11">
        <f t="shared" si="120"/>
        <v>27418067</v>
      </c>
      <c r="I7725" s="11">
        <v>0</v>
      </c>
      <c r="J7725" s="11">
        <v>27418067</v>
      </c>
      <c r="K7725" s="11">
        <v>11846133</v>
      </c>
      <c r="L7725" s="11">
        <v>11846133</v>
      </c>
      <c r="M7725" s="11">
        <v>0</v>
      </c>
      <c r="N7725" s="13">
        <v>1</v>
      </c>
      <c r="O7725" s="14" t="s">
        <v>537</v>
      </c>
      <c r="P7725" s="14">
        <v>0.43205573171879696</v>
      </c>
      <c r="Q7725" s="5" t="s">
        <v>543</v>
      </c>
      <c r="XEE7725" s="3">
        <v>0.43205573171879702</v>
      </c>
      <c r="XEF7725" s="4">
        <v>0.43205573171879702</v>
      </c>
      <c r="XEG7725" s="2" t="s">
        <v>29</v>
      </c>
      <c r="XEH7725" s="1">
        <v>7</v>
      </c>
    </row>
    <row r="7726" spans="1:17 16359:16362" hidden="1" x14ac:dyDescent="0.25">
      <c r="A7726" s="6">
        <v>94</v>
      </c>
      <c r="B7726" s="7" t="s">
        <v>531</v>
      </c>
      <c r="C7726" s="7" t="s">
        <v>270</v>
      </c>
      <c r="D7726" s="7" t="s">
        <v>358</v>
      </c>
      <c r="E7726" s="7" t="s">
        <v>256</v>
      </c>
      <c r="F7726" s="6">
        <v>16</v>
      </c>
      <c r="G7726" s="11">
        <v>27418067</v>
      </c>
      <c r="H7726" s="11">
        <f t="shared" si="120"/>
        <v>27418067</v>
      </c>
      <c r="I7726" s="11">
        <v>0</v>
      </c>
      <c r="J7726" s="11">
        <v>27418067</v>
      </c>
      <c r="K7726" s="11">
        <v>11846133</v>
      </c>
      <c r="L7726" s="11">
        <v>11846133</v>
      </c>
      <c r="M7726" s="11">
        <v>0</v>
      </c>
      <c r="N7726" s="13">
        <v>1</v>
      </c>
      <c r="O7726" s="14" t="s">
        <v>537</v>
      </c>
      <c r="P7726" s="14">
        <v>0.43205573171879696</v>
      </c>
      <c r="Q7726" s="5" t="s">
        <v>543</v>
      </c>
      <c r="XEE7726" s="3">
        <v>0.43205573171879702</v>
      </c>
      <c r="XEF7726" s="4">
        <v>0.43205573171879702</v>
      </c>
      <c r="XEG7726" s="2" t="s">
        <v>29</v>
      </c>
      <c r="XEH7726" s="1">
        <v>7</v>
      </c>
    </row>
    <row r="7727" spans="1:17 16359:16362" ht="45" hidden="1" x14ac:dyDescent="0.25">
      <c r="A7727" s="6">
        <v>94</v>
      </c>
      <c r="B7727" s="7" t="s">
        <v>531</v>
      </c>
      <c r="C7727" s="7" t="s">
        <v>270</v>
      </c>
      <c r="D7727" s="7" t="s">
        <v>359</v>
      </c>
      <c r="E7727" s="7" t="s">
        <v>360</v>
      </c>
      <c r="F7727" s="5"/>
      <c r="G7727" s="11">
        <v>13000000</v>
      </c>
      <c r="H7727" s="11">
        <f t="shared" si="120"/>
        <v>1207544</v>
      </c>
      <c r="I7727" s="11">
        <v>0</v>
      </c>
      <c r="J7727" s="11">
        <v>1207544</v>
      </c>
      <c r="K7727" s="11">
        <v>1207544</v>
      </c>
      <c r="L7727" s="11">
        <v>1207544</v>
      </c>
      <c r="M7727" s="11">
        <v>11792456</v>
      </c>
      <c r="N7727" s="13">
        <v>9.2887999999999998E-2</v>
      </c>
      <c r="O7727" s="14" t="s">
        <v>535</v>
      </c>
      <c r="P7727" s="14">
        <v>9.2887999999999998E-2</v>
      </c>
      <c r="Q7727" s="5" t="s">
        <v>543</v>
      </c>
      <c r="XEE7727" s="3">
        <v>9.2887999999999998E-2</v>
      </c>
      <c r="XEF7727" s="4">
        <v>1</v>
      </c>
      <c r="XEG7727" s="2" t="s">
        <v>29</v>
      </c>
      <c r="XEH7727" s="1">
        <v>7</v>
      </c>
    </row>
    <row r="7728" spans="1:17 16359:16362" hidden="1" x14ac:dyDescent="0.25">
      <c r="A7728" s="6">
        <v>94</v>
      </c>
      <c r="B7728" s="7" t="s">
        <v>531</v>
      </c>
      <c r="C7728" s="7" t="s">
        <v>270</v>
      </c>
      <c r="D7728" s="7" t="s">
        <v>359</v>
      </c>
      <c r="E7728" s="7" t="s">
        <v>256</v>
      </c>
      <c r="F7728" s="6">
        <v>16</v>
      </c>
      <c r="G7728" s="11">
        <v>13000000</v>
      </c>
      <c r="H7728" s="11">
        <f t="shared" si="120"/>
        <v>1207544</v>
      </c>
      <c r="I7728" s="11">
        <v>0</v>
      </c>
      <c r="J7728" s="11">
        <v>1207544</v>
      </c>
      <c r="K7728" s="11">
        <v>1207544</v>
      </c>
      <c r="L7728" s="11">
        <v>1207544</v>
      </c>
      <c r="M7728" s="11">
        <v>11792456</v>
      </c>
      <c r="N7728" s="13">
        <v>9.2887999999999998E-2</v>
      </c>
      <c r="O7728" s="14" t="s">
        <v>535</v>
      </c>
      <c r="P7728" s="14">
        <v>9.2887999999999998E-2</v>
      </c>
      <c r="Q7728" s="5" t="s">
        <v>543</v>
      </c>
      <c r="XEE7728" s="3">
        <v>9.2887999999999998E-2</v>
      </c>
      <c r="XEF7728" s="4">
        <v>1</v>
      </c>
      <c r="XEG7728" s="2" t="s">
        <v>29</v>
      </c>
      <c r="XEH7728" s="1">
        <v>7</v>
      </c>
    </row>
    <row r="7729" spans="1:17 16359:16362" hidden="1" x14ac:dyDescent="0.25">
      <c r="A7729" s="6">
        <v>94</v>
      </c>
      <c r="B7729" s="7" t="s">
        <v>531</v>
      </c>
      <c r="C7729" s="7" t="s">
        <v>270</v>
      </c>
      <c r="D7729" s="7" t="s">
        <v>361</v>
      </c>
      <c r="E7729" s="7" t="s">
        <v>362</v>
      </c>
      <c r="F7729" s="5"/>
      <c r="G7729" s="11">
        <v>292034400</v>
      </c>
      <c r="H7729" s="11">
        <f t="shared" si="120"/>
        <v>292034400</v>
      </c>
      <c r="I7729" s="11">
        <v>0</v>
      </c>
      <c r="J7729" s="11">
        <v>292034400</v>
      </c>
      <c r="K7729" s="11">
        <v>87610320</v>
      </c>
      <c r="L7729" s="11">
        <v>87610320</v>
      </c>
      <c r="M7729" s="11">
        <v>0</v>
      </c>
      <c r="N7729" s="13">
        <v>1</v>
      </c>
      <c r="O7729" s="14" t="s">
        <v>537</v>
      </c>
      <c r="P7729" s="14">
        <v>0.3</v>
      </c>
      <c r="Q7729" s="5" t="s">
        <v>543</v>
      </c>
      <c r="XEE7729" s="3">
        <v>0.3</v>
      </c>
      <c r="XEF7729" s="4">
        <v>0.3</v>
      </c>
      <c r="XEG7729" s="2" t="s">
        <v>29</v>
      </c>
      <c r="XEH7729" s="1">
        <v>7</v>
      </c>
    </row>
    <row r="7730" spans="1:17 16359:16362" hidden="1" x14ac:dyDescent="0.25">
      <c r="A7730" s="6">
        <v>94</v>
      </c>
      <c r="B7730" s="7" t="s">
        <v>531</v>
      </c>
      <c r="C7730" s="7" t="s">
        <v>270</v>
      </c>
      <c r="D7730" s="7" t="s">
        <v>361</v>
      </c>
      <c r="E7730" s="7" t="s">
        <v>256</v>
      </c>
      <c r="F7730" s="6">
        <v>16</v>
      </c>
      <c r="G7730" s="11">
        <v>292034400</v>
      </c>
      <c r="H7730" s="11">
        <f t="shared" si="120"/>
        <v>292034400</v>
      </c>
      <c r="I7730" s="11">
        <v>0</v>
      </c>
      <c r="J7730" s="11">
        <v>292034400</v>
      </c>
      <c r="K7730" s="11">
        <v>87610320</v>
      </c>
      <c r="L7730" s="11">
        <v>87610320</v>
      </c>
      <c r="M7730" s="11">
        <v>0</v>
      </c>
      <c r="N7730" s="13">
        <v>1</v>
      </c>
      <c r="O7730" s="14" t="s">
        <v>537</v>
      </c>
      <c r="P7730" s="14">
        <v>0.3</v>
      </c>
      <c r="Q7730" s="5" t="s">
        <v>543</v>
      </c>
      <c r="XEE7730" s="3">
        <v>0.3</v>
      </c>
      <c r="XEF7730" s="4">
        <v>0.3</v>
      </c>
      <c r="XEG7730" s="2" t="s">
        <v>29</v>
      </c>
      <c r="XEH7730" s="1">
        <v>7</v>
      </c>
    </row>
    <row r="7731" spans="1:17 16359:16362" hidden="1" x14ac:dyDescent="0.25">
      <c r="A7731" s="6">
        <v>94</v>
      </c>
      <c r="B7731" s="7" t="s">
        <v>531</v>
      </c>
      <c r="C7731" s="7" t="s">
        <v>270</v>
      </c>
      <c r="D7731" s="7" t="s">
        <v>363</v>
      </c>
      <c r="E7731" s="7" t="s">
        <v>364</v>
      </c>
      <c r="F7731" s="5"/>
      <c r="G7731" s="11">
        <v>84566000</v>
      </c>
      <c r="H7731" s="11">
        <f t="shared" si="120"/>
        <v>84566000</v>
      </c>
      <c r="I7731" s="11">
        <v>84566000</v>
      </c>
      <c r="J7731" s="11">
        <v>0</v>
      </c>
      <c r="K7731" s="11">
        <v>0</v>
      </c>
      <c r="L7731" s="11">
        <v>0</v>
      </c>
      <c r="M7731" s="11">
        <v>0</v>
      </c>
      <c r="N7731" s="13">
        <v>0</v>
      </c>
      <c r="O7731" s="14" t="s">
        <v>535</v>
      </c>
      <c r="P7731" s="14">
        <v>0</v>
      </c>
      <c r="Q7731" s="5" t="s">
        <v>543</v>
      </c>
      <c r="XEE7731" s="3">
        <v>0</v>
      </c>
      <c r="XEG7731" s="2" t="s">
        <v>29</v>
      </c>
      <c r="XEH7731" s="1">
        <v>7</v>
      </c>
    </row>
    <row r="7732" spans="1:17 16359:16362" hidden="1" x14ac:dyDescent="0.25">
      <c r="A7732" s="6">
        <v>94</v>
      </c>
      <c r="B7732" s="7" t="s">
        <v>531</v>
      </c>
      <c r="C7732" s="7" t="s">
        <v>270</v>
      </c>
      <c r="D7732" s="7" t="s">
        <v>363</v>
      </c>
      <c r="E7732" s="7" t="s">
        <v>256</v>
      </c>
      <c r="F7732" s="6">
        <v>16</v>
      </c>
      <c r="G7732" s="11">
        <v>84566000</v>
      </c>
      <c r="H7732" s="11">
        <f t="shared" si="120"/>
        <v>84566000</v>
      </c>
      <c r="I7732" s="11">
        <v>84566000</v>
      </c>
      <c r="J7732" s="11">
        <v>0</v>
      </c>
      <c r="K7732" s="11">
        <v>0</v>
      </c>
      <c r="L7732" s="11">
        <v>0</v>
      </c>
      <c r="M7732" s="11">
        <v>0</v>
      </c>
      <c r="N7732" s="13">
        <v>0</v>
      </c>
      <c r="O7732" s="14" t="s">
        <v>535</v>
      </c>
      <c r="P7732" s="14">
        <v>0</v>
      </c>
      <c r="Q7732" s="5" t="s">
        <v>543</v>
      </c>
      <c r="XEE7732" s="3">
        <v>0</v>
      </c>
      <c r="XEG7732" s="2" t="s">
        <v>29</v>
      </c>
      <c r="XEH7732" s="1">
        <v>7</v>
      </c>
    </row>
    <row r="7733" spans="1:17 16359:16362" ht="60" hidden="1" x14ac:dyDescent="0.25">
      <c r="A7733" s="6">
        <v>94</v>
      </c>
      <c r="B7733" s="7" t="s">
        <v>531</v>
      </c>
      <c r="C7733" s="7" t="s">
        <v>265</v>
      </c>
      <c r="D7733" s="7" t="s">
        <v>367</v>
      </c>
      <c r="E7733" s="7" t="s">
        <v>368</v>
      </c>
      <c r="F7733" s="5"/>
      <c r="G7733" s="11">
        <v>1077237214</v>
      </c>
      <c r="H7733" s="11">
        <f t="shared" si="120"/>
        <v>977174928</v>
      </c>
      <c r="I7733" s="11">
        <v>65849800</v>
      </c>
      <c r="J7733" s="11">
        <v>911325128</v>
      </c>
      <c r="K7733" s="11">
        <v>432986772</v>
      </c>
      <c r="L7733" s="11">
        <v>432986772</v>
      </c>
      <c r="M7733" s="11">
        <v>100062286</v>
      </c>
      <c r="N7733" s="13">
        <v>0.84598370364134101</v>
      </c>
      <c r="O7733" s="14" t="s">
        <v>535</v>
      </c>
      <c r="P7733" s="14">
        <v>0.40194189949327169</v>
      </c>
      <c r="Q7733" s="5" t="s">
        <v>543</v>
      </c>
      <c r="XEE7733" s="3">
        <v>0.40194189949327203</v>
      </c>
      <c r="XEF7733" s="4">
        <v>0.47511778035818603</v>
      </c>
      <c r="XEG7733" s="2" t="s">
        <v>13</v>
      </c>
      <c r="XEH7733" s="1">
        <v>7</v>
      </c>
    </row>
    <row r="7734" spans="1:17 16359:16362" hidden="1" x14ac:dyDescent="0.25">
      <c r="A7734" s="6">
        <v>94</v>
      </c>
      <c r="B7734" s="7" t="s">
        <v>531</v>
      </c>
      <c r="C7734" s="7" t="s">
        <v>265</v>
      </c>
      <c r="D7734" s="7" t="s">
        <v>367</v>
      </c>
      <c r="E7734" s="7" t="s">
        <v>255</v>
      </c>
      <c r="F7734" s="6">
        <v>11</v>
      </c>
      <c r="G7734" s="11">
        <v>646582296</v>
      </c>
      <c r="H7734" s="11">
        <f t="shared" si="120"/>
        <v>580433735</v>
      </c>
      <c r="I7734" s="11">
        <v>45849800</v>
      </c>
      <c r="J7734" s="11">
        <v>534583935</v>
      </c>
      <c r="K7734" s="11">
        <v>242833030</v>
      </c>
      <c r="L7734" s="11">
        <v>242833030</v>
      </c>
      <c r="M7734" s="11">
        <v>66148561</v>
      </c>
      <c r="N7734" s="13">
        <v>0.82678405874571004</v>
      </c>
      <c r="O7734" s="14" t="s">
        <v>535</v>
      </c>
      <c r="P7734" s="14">
        <v>0.37556399471846968</v>
      </c>
      <c r="Q7734" s="5" t="s">
        <v>543</v>
      </c>
      <c r="XEE7734" s="3">
        <v>0.37556399471847002</v>
      </c>
      <c r="XEF7734" s="4">
        <v>0.45424677791710999</v>
      </c>
      <c r="XEG7734" s="2" t="s">
        <v>13</v>
      </c>
      <c r="XEH7734" s="1">
        <v>7</v>
      </c>
    </row>
    <row r="7735" spans="1:17 16359:16362" hidden="1" x14ac:dyDescent="0.25">
      <c r="A7735" s="6">
        <v>94</v>
      </c>
      <c r="B7735" s="7" t="s">
        <v>531</v>
      </c>
      <c r="C7735" s="7" t="s">
        <v>265</v>
      </c>
      <c r="D7735" s="7" t="s">
        <v>367</v>
      </c>
      <c r="E7735" s="7" t="s">
        <v>256</v>
      </c>
      <c r="F7735" s="6">
        <v>16</v>
      </c>
      <c r="G7735" s="11">
        <v>430654918</v>
      </c>
      <c r="H7735" s="11">
        <f t="shared" si="120"/>
        <v>396741193</v>
      </c>
      <c r="I7735" s="11">
        <v>20000000</v>
      </c>
      <c r="J7735" s="11">
        <v>376741193</v>
      </c>
      <c r="K7735" s="11">
        <v>190153742</v>
      </c>
      <c r="L7735" s="11">
        <v>190153742</v>
      </c>
      <c r="M7735" s="11">
        <v>33913725</v>
      </c>
      <c r="N7735" s="13">
        <v>0.87480991683461995</v>
      </c>
      <c r="O7735" s="14" t="s">
        <v>535</v>
      </c>
      <c r="P7735" s="14">
        <v>0.44154550209966487</v>
      </c>
      <c r="Q7735" s="5" t="s">
        <v>543</v>
      </c>
      <c r="XEE7735" s="3">
        <v>0.44154550209966498</v>
      </c>
      <c r="XEF7735" s="4">
        <v>0.50473307812666002</v>
      </c>
      <c r="XEG7735" s="2" t="s">
        <v>13</v>
      </c>
      <c r="XEH7735" s="1">
        <v>7</v>
      </c>
    </row>
    <row r="7736" spans="1:17 16359:16362" ht="60" hidden="1" x14ac:dyDescent="0.25">
      <c r="A7736" s="6">
        <v>94</v>
      </c>
      <c r="B7736" s="7" t="s">
        <v>531</v>
      </c>
      <c r="C7736" s="7" t="s">
        <v>268</v>
      </c>
      <c r="D7736" s="7" t="s">
        <v>369</v>
      </c>
      <c r="E7736" s="7" t="s">
        <v>368</v>
      </c>
      <c r="F7736" s="5"/>
      <c r="G7736" s="11">
        <v>1077237214</v>
      </c>
      <c r="H7736" s="11">
        <f t="shared" si="120"/>
        <v>977174928</v>
      </c>
      <c r="I7736" s="11">
        <v>65849800</v>
      </c>
      <c r="J7736" s="11">
        <v>911325128</v>
      </c>
      <c r="K7736" s="11">
        <v>432986772</v>
      </c>
      <c r="L7736" s="11">
        <v>432986772</v>
      </c>
      <c r="M7736" s="11">
        <v>100062286</v>
      </c>
      <c r="N7736" s="13">
        <v>0.84598370364134101</v>
      </c>
      <c r="O7736" s="14" t="s">
        <v>535</v>
      </c>
      <c r="P7736" s="14">
        <v>0.40194189949327169</v>
      </c>
      <c r="Q7736" s="5" t="s">
        <v>543</v>
      </c>
      <c r="XEE7736" s="3">
        <v>0.40194189949327203</v>
      </c>
      <c r="XEF7736" s="4">
        <v>0.47511778035818603</v>
      </c>
      <c r="XEG7736" s="2" t="s">
        <v>13</v>
      </c>
      <c r="XEH7736" s="1">
        <v>7</v>
      </c>
    </row>
    <row r="7737" spans="1:17 16359:16362" hidden="1" x14ac:dyDescent="0.25">
      <c r="A7737" s="6">
        <v>94</v>
      </c>
      <c r="B7737" s="7" t="s">
        <v>531</v>
      </c>
      <c r="C7737" s="7" t="s">
        <v>268</v>
      </c>
      <c r="D7737" s="7" t="s">
        <v>369</v>
      </c>
      <c r="E7737" s="7" t="s">
        <v>255</v>
      </c>
      <c r="F7737" s="6">
        <v>11</v>
      </c>
      <c r="G7737" s="11">
        <v>646582296</v>
      </c>
      <c r="H7737" s="11">
        <f t="shared" si="120"/>
        <v>580433735</v>
      </c>
      <c r="I7737" s="11">
        <v>45849800</v>
      </c>
      <c r="J7737" s="11">
        <v>534583935</v>
      </c>
      <c r="K7737" s="11">
        <v>242833030</v>
      </c>
      <c r="L7737" s="11">
        <v>242833030</v>
      </c>
      <c r="M7737" s="11">
        <v>66148561</v>
      </c>
      <c r="N7737" s="13">
        <v>0.82678405874571004</v>
      </c>
      <c r="O7737" s="14" t="s">
        <v>535</v>
      </c>
      <c r="P7737" s="14">
        <v>0.37556399471846968</v>
      </c>
      <c r="Q7737" s="5" t="s">
        <v>543</v>
      </c>
      <c r="XEE7737" s="3">
        <v>0.37556399471847002</v>
      </c>
      <c r="XEF7737" s="4">
        <v>0.45424677791710999</v>
      </c>
      <c r="XEG7737" s="2" t="s">
        <v>13</v>
      </c>
      <c r="XEH7737" s="1">
        <v>7</v>
      </c>
    </row>
    <row r="7738" spans="1:17 16359:16362" hidden="1" x14ac:dyDescent="0.25">
      <c r="A7738" s="6">
        <v>94</v>
      </c>
      <c r="B7738" s="7" t="s">
        <v>531</v>
      </c>
      <c r="C7738" s="7" t="s">
        <v>268</v>
      </c>
      <c r="D7738" s="7" t="s">
        <v>369</v>
      </c>
      <c r="E7738" s="7" t="s">
        <v>256</v>
      </c>
      <c r="F7738" s="6">
        <v>16</v>
      </c>
      <c r="G7738" s="11">
        <v>430654918</v>
      </c>
      <c r="H7738" s="11">
        <f t="shared" si="120"/>
        <v>396741193</v>
      </c>
      <c r="I7738" s="11">
        <v>20000000</v>
      </c>
      <c r="J7738" s="11">
        <v>376741193</v>
      </c>
      <c r="K7738" s="11">
        <v>190153742</v>
      </c>
      <c r="L7738" s="11">
        <v>190153742</v>
      </c>
      <c r="M7738" s="11">
        <v>33913725</v>
      </c>
      <c r="N7738" s="13">
        <v>0.87480991683461995</v>
      </c>
      <c r="O7738" s="14" t="s">
        <v>535</v>
      </c>
      <c r="P7738" s="14">
        <v>0.44154550209966487</v>
      </c>
      <c r="Q7738" s="5" t="s">
        <v>543</v>
      </c>
      <c r="XEE7738" s="3">
        <v>0.44154550209966498</v>
      </c>
      <c r="XEF7738" s="4">
        <v>0.50473307812666002</v>
      </c>
      <c r="XEG7738" s="2" t="s">
        <v>13</v>
      </c>
      <c r="XEH7738" s="1">
        <v>7</v>
      </c>
    </row>
    <row r="7739" spans="1:17 16359:16362" ht="30" hidden="1" x14ac:dyDescent="0.25">
      <c r="A7739" s="6">
        <v>94</v>
      </c>
      <c r="B7739" s="7" t="s">
        <v>531</v>
      </c>
      <c r="C7739" s="7" t="s">
        <v>270</v>
      </c>
      <c r="D7739" s="7" t="s">
        <v>372</v>
      </c>
      <c r="E7739" s="7" t="s">
        <v>373</v>
      </c>
      <c r="F7739" s="5"/>
      <c r="G7739" s="11">
        <v>288477382</v>
      </c>
      <c r="H7739" s="11">
        <f t="shared" si="120"/>
        <v>288477382</v>
      </c>
      <c r="I7739" s="11">
        <v>0</v>
      </c>
      <c r="J7739" s="11">
        <v>288477382</v>
      </c>
      <c r="K7739" s="11">
        <v>145455882</v>
      </c>
      <c r="L7739" s="11">
        <v>145455882</v>
      </c>
      <c r="M7739" s="11">
        <v>0</v>
      </c>
      <c r="N7739" s="13">
        <v>1</v>
      </c>
      <c r="O7739" s="14" t="s">
        <v>537</v>
      </c>
      <c r="P7739" s="14">
        <v>0.50421936372120846</v>
      </c>
      <c r="Q7739" s="5" t="s">
        <v>543</v>
      </c>
      <c r="XEE7739" s="3">
        <v>0.50421936372120801</v>
      </c>
      <c r="XEF7739" s="4">
        <v>0.50421936372120801</v>
      </c>
      <c r="XEG7739" s="2" t="s">
        <v>29</v>
      </c>
      <c r="XEH7739" s="1">
        <v>7</v>
      </c>
    </row>
    <row r="7740" spans="1:17 16359:16362" hidden="1" x14ac:dyDescent="0.25">
      <c r="A7740" s="6">
        <v>94</v>
      </c>
      <c r="B7740" s="7" t="s">
        <v>531</v>
      </c>
      <c r="C7740" s="7" t="s">
        <v>270</v>
      </c>
      <c r="D7740" s="7" t="s">
        <v>372</v>
      </c>
      <c r="E7740" s="7" t="s">
        <v>255</v>
      </c>
      <c r="F7740" s="6">
        <v>11</v>
      </c>
      <c r="G7740" s="11">
        <v>288477382</v>
      </c>
      <c r="H7740" s="11">
        <f t="shared" si="120"/>
        <v>288477382</v>
      </c>
      <c r="I7740" s="11">
        <v>0</v>
      </c>
      <c r="J7740" s="11">
        <v>288477382</v>
      </c>
      <c r="K7740" s="11">
        <v>145455882</v>
      </c>
      <c r="L7740" s="11">
        <v>145455882</v>
      </c>
      <c r="M7740" s="11">
        <v>0</v>
      </c>
      <c r="N7740" s="13">
        <v>1</v>
      </c>
      <c r="O7740" s="14" t="s">
        <v>537</v>
      </c>
      <c r="P7740" s="14">
        <v>0.50421936372120846</v>
      </c>
      <c r="Q7740" s="5" t="s">
        <v>543</v>
      </c>
      <c r="XEE7740" s="3">
        <v>0.50421936372120801</v>
      </c>
      <c r="XEF7740" s="4">
        <v>0.50421936372120801</v>
      </c>
      <c r="XEG7740" s="2" t="s">
        <v>29</v>
      </c>
      <c r="XEH7740" s="1">
        <v>7</v>
      </c>
    </row>
    <row r="7741" spans="1:17 16359:16362" hidden="1" x14ac:dyDescent="0.25">
      <c r="A7741" s="6">
        <v>94</v>
      </c>
      <c r="B7741" s="7" t="s">
        <v>531</v>
      </c>
      <c r="C7741" s="7" t="s">
        <v>270</v>
      </c>
      <c r="D7741" s="7" t="s">
        <v>374</v>
      </c>
      <c r="E7741" s="7" t="s">
        <v>375</v>
      </c>
      <c r="F7741" s="5"/>
      <c r="G7741" s="11">
        <v>368376114</v>
      </c>
      <c r="H7741" s="11">
        <f t="shared" si="120"/>
        <v>368376114</v>
      </c>
      <c r="I7741" s="11">
        <v>20000000</v>
      </c>
      <c r="J7741" s="11">
        <v>348376114</v>
      </c>
      <c r="K7741" s="11">
        <v>168731666</v>
      </c>
      <c r="L7741" s="11">
        <v>168731666</v>
      </c>
      <c r="M7741" s="11">
        <v>0</v>
      </c>
      <c r="N7741" s="13">
        <v>0.94570766333671696</v>
      </c>
      <c r="O7741" s="14" t="s">
        <v>537</v>
      </c>
      <c r="P7741" s="14">
        <v>0.45804182081143296</v>
      </c>
      <c r="Q7741" s="5" t="s">
        <v>543</v>
      </c>
      <c r="XEE7741" s="3">
        <v>0.45804182081143302</v>
      </c>
      <c r="XEF7741" s="4">
        <v>0.484337643194447</v>
      </c>
      <c r="XEG7741" s="2" t="s">
        <v>29</v>
      </c>
      <c r="XEH7741" s="1">
        <v>7</v>
      </c>
    </row>
    <row r="7742" spans="1:17 16359:16362" hidden="1" x14ac:dyDescent="0.25">
      <c r="A7742" s="6">
        <v>94</v>
      </c>
      <c r="B7742" s="7" t="s">
        <v>531</v>
      </c>
      <c r="C7742" s="7" t="s">
        <v>270</v>
      </c>
      <c r="D7742" s="7" t="s">
        <v>374</v>
      </c>
      <c r="E7742" s="7" t="s">
        <v>256</v>
      </c>
      <c r="F7742" s="6">
        <v>16</v>
      </c>
      <c r="G7742" s="11">
        <v>368376114</v>
      </c>
      <c r="H7742" s="11">
        <f t="shared" si="120"/>
        <v>368376114</v>
      </c>
      <c r="I7742" s="11">
        <v>20000000</v>
      </c>
      <c r="J7742" s="11">
        <v>348376114</v>
      </c>
      <c r="K7742" s="11">
        <v>168731666</v>
      </c>
      <c r="L7742" s="11">
        <v>168731666</v>
      </c>
      <c r="M7742" s="11">
        <v>0</v>
      </c>
      <c r="N7742" s="13">
        <v>0.94570766333671696</v>
      </c>
      <c r="O7742" s="14" t="s">
        <v>537</v>
      </c>
      <c r="P7742" s="14">
        <v>0.45804182081143296</v>
      </c>
      <c r="Q7742" s="5" t="s">
        <v>543</v>
      </c>
      <c r="XEE7742" s="3">
        <v>0.45804182081143302</v>
      </c>
      <c r="XEF7742" s="4">
        <v>0.484337643194447</v>
      </c>
      <c r="XEG7742" s="2" t="s">
        <v>29</v>
      </c>
      <c r="XEH7742" s="1">
        <v>7</v>
      </c>
    </row>
    <row r="7743" spans="1:17 16359:16362" ht="30" hidden="1" x14ac:dyDescent="0.25">
      <c r="A7743" s="6">
        <v>94</v>
      </c>
      <c r="B7743" s="7" t="s">
        <v>531</v>
      </c>
      <c r="C7743" s="7" t="s">
        <v>270</v>
      </c>
      <c r="D7743" s="7" t="s">
        <v>378</v>
      </c>
      <c r="E7743" s="7" t="s">
        <v>379</v>
      </c>
      <c r="F7743" s="5"/>
      <c r="G7743" s="11">
        <v>64212018</v>
      </c>
      <c r="H7743" s="11">
        <f t="shared" si="120"/>
        <v>64212018</v>
      </c>
      <c r="I7743" s="11">
        <v>0</v>
      </c>
      <c r="J7743" s="11">
        <v>64212018</v>
      </c>
      <c r="K7743" s="11">
        <v>28890351</v>
      </c>
      <c r="L7743" s="11">
        <v>28890351</v>
      </c>
      <c r="M7743" s="11">
        <v>0</v>
      </c>
      <c r="N7743" s="13">
        <v>1</v>
      </c>
      <c r="O7743" s="14" t="s">
        <v>537</v>
      </c>
      <c r="P7743" s="14">
        <v>0.44992124371484477</v>
      </c>
      <c r="Q7743" s="5" t="s">
        <v>543</v>
      </c>
      <c r="XEE7743" s="3">
        <v>0.44992124371484499</v>
      </c>
      <c r="XEF7743" s="4">
        <v>0.44992124371484499</v>
      </c>
      <c r="XEG7743" s="2" t="s">
        <v>29</v>
      </c>
      <c r="XEH7743" s="1">
        <v>7</v>
      </c>
    </row>
    <row r="7744" spans="1:17 16359:16362" hidden="1" x14ac:dyDescent="0.25">
      <c r="A7744" s="6">
        <v>94</v>
      </c>
      <c r="B7744" s="7" t="s">
        <v>531</v>
      </c>
      <c r="C7744" s="7" t="s">
        <v>270</v>
      </c>
      <c r="D7744" s="7" t="s">
        <v>378</v>
      </c>
      <c r="E7744" s="7" t="s">
        <v>255</v>
      </c>
      <c r="F7744" s="6">
        <v>11</v>
      </c>
      <c r="G7744" s="11">
        <v>64212018</v>
      </c>
      <c r="H7744" s="11">
        <f t="shared" si="120"/>
        <v>64212018</v>
      </c>
      <c r="I7744" s="11">
        <v>0</v>
      </c>
      <c r="J7744" s="11">
        <v>64212018</v>
      </c>
      <c r="K7744" s="11">
        <v>28890351</v>
      </c>
      <c r="L7744" s="11">
        <v>28890351</v>
      </c>
      <c r="M7744" s="11">
        <v>0</v>
      </c>
      <c r="N7744" s="13">
        <v>1</v>
      </c>
      <c r="O7744" s="14" t="s">
        <v>537</v>
      </c>
      <c r="P7744" s="14">
        <v>0.44992124371484477</v>
      </c>
      <c r="Q7744" s="5" t="s">
        <v>543</v>
      </c>
      <c r="XEE7744" s="3">
        <v>0.44992124371484499</v>
      </c>
      <c r="XEF7744" s="4">
        <v>0.44992124371484499</v>
      </c>
      <c r="XEG7744" s="2" t="s">
        <v>29</v>
      </c>
      <c r="XEH7744" s="1">
        <v>7</v>
      </c>
    </row>
    <row r="7745" spans="1:17 16359:16362" ht="45" hidden="1" x14ac:dyDescent="0.25">
      <c r="A7745" s="6">
        <v>94</v>
      </c>
      <c r="B7745" s="7" t="s">
        <v>531</v>
      </c>
      <c r="C7745" s="7" t="s">
        <v>270</v>
      </c>
      <c r="D7745" s="7" t="s">
        <v>386</v>
      </c>
      <c r="E7745" s="7" t="s">
        <v>279</v>
      </c>
      <c r="F7745" s="5"/>
      <c r="G7745" s="11">
        <v>293892896</v>
      </c>
      <c r="H7745" s="11">
        <f t="shared" si="120"/>
        <v>227744335</v>
      </c>
      <c r="I7745" s="11">
        <v>45849800</v>
      </c>
      <c r="J7745" s="11">
        <v>181894535</v>
      </c>
      <c r="K7745" s="11">
        <v>68486797</v>
      </c>
      <c r="L7745" s="11">
        <v>68486797</v>
      </c>
      <c r="M7745" s="11">
        <v>66148561</v>
      </c>
      <c r="N7745" s="13">
        <v>0.61891436463983096</v>
      </c>
      <c r="O7745" s="14" t="s">
        <v>535</v>
      </c>
      <c r="P7745" s="14">
        <v>0.23303318294566738</v>
      </c>
      <c r="Q7745" s="5" t="s">
        <v>543</v>
      </c>
      <c r="XEE7745" s="3">
        <v>0.23303318294566699</v>
      </c>
      <c r="XEF7745" s="4">
        <v>0.37651926705769401</v>
      </c>
      <c r="XEG7745" s="2" t="s">
        <v>29</v>
      </c>
      <c r="XEH7745" s="1">
        <v>7</v>
      </c>
    </row>
    <row r="7746" spans="1:17 16359:16362" hidden="1" x14ac:dyDescent="0.25">
      <c r="A7746" s="6">
        <v>94</v>
      </c>
      <c r="B7746" s="7" t="s">
        <v>531</v>
      </c>
      <c r="C7746" s="7" t="s">
        <v>270</v>
      </c>
      <c r="D7746" s="7" t="s">
        <v>386</v>
      </c>
      <c r="E7746" s="7" t="s">
        <v>255</v>
      </c>
      <c r="F7746" s="6">
        <v>11</v>
      </c>
      <c r="G7746" s="11">
        <v>293892896</v>
      </c>
      <c r="H7746" s="11">
        <f t="shared" si="120"/>
        <v>227744335</v>
      </c>
      <c r="I7746" s="11">
        <v>45849800</v>
      </c>
      <c r="J7746" s="11">
        <v>181894535</v>
      </c>
      <c r="K7746" s="11">
        <v>68486797</v>
      </c>
      <c r="L7746" s="11">
        <v>68486797</v>
      </c>
      <c r="M7746" s="11">
        <v>66148561</v>
      </c>
      <c r="N7746" s="13">
        <v>0.61891436463983096</v>
      </c>
      <c r="O7746" s="14" t="s">
        <v>535</v>
      </c>
      <c r="P7746" s="14">
        <v>0.23303318294566738</v>
      </c>
      <c r="Q7746" s="5" t="s">
        <v>543</v>
      </c>
      <c r="XEE7746" s="3">
        <v>0.23303318294566699</v>
      </c>
      <c r="XEF7746" s="4">
        <v>0.37651926705769401</v>
      </c>
      <c r="XEG7746" s="2" t="s">
        <v>29</v>
      </c>
      <c r="XEH7746" s="1">
        <v>7</v>
      </c>
    </row>
    <row r="7747" spans="1:17 16359:16362" ht="45" hidden="1" x14ac:dyDescent="0.25">
      <c r="A7747" s="6">
        <v>94</v>
      </c>
      <c r="B7747" s="7" t="s">
        <v>531</v>
      </c>
      <c r="C7747" s="7" t="s">
        <v>270</v>
      </c>
      <c r="D7747" s="7" t="s">
        <v>387</v>
      </c>
      <c r="E7747" s="7" t="s">
        <v>281</v>
      </c>
      <c r="F7747" s="5"/>
      <c r="G7747" s="11">
        <v>55000000</v>
      </c>
      <c r="H7747" s="11">
        <f t="shared" ref="H7747:H7810" si="121">+J7747+I7747</f>
        <v>26665079</v>
      </c>
      <c r="I7747" s="11">
        <v>0</v>
      </c>
      <c r="J7747" s="11">
        <v>26665079</v>
      </c>
      <c r="K7747" s="11">
        <v>21422076</v>
      </c>
      <c r="L7747" s="11">
        <v>21422076</v>
      </c>
      <c r="M7747" s="11">
        <v>28334921</v>
      </c>
      <c r="N7747" s="13">
        <v>0.48481961818181801</v>
      </c>
      <c r="O7747" s="14" t="s">
        <v>535</v>
      </c>
      <c r="P7747" s="14">
        <v>0.38949229090909093</v>
      </c>
      <c r="Q7747" s="5" t="s">
        <v>543</v>
      </c>
      <c r="XEE7747" s="3">
        <v>0.38949229090909099</v>
      </c>
      <c r="XEF7747" s="4">
        <v>0.80337568097960599</v>
      </c>
      <c r="XEG7747" s="2" t="s">
        <v>29</v>
      </c>
      <c r="XEH7747" s="1">
        <v>7</v>
      </c>
    </row>
    <row r="7748" spans="1:17 16359:16362" hidden="1" x14ac:dyDescent="0.25">
      <c r="A7748" s="6">
        <v>94</v>
      </c>
      <c r="B7748" s="7" t="s">
        <v>531</v>
      </c>
      <c r="C7748" s="7" t="s">
        <v>270</v>
      </c>
      <c r="D7748" s="7" t="s">
        <v>387</v>
      </c>
      <c r="E7748" s="7" t="s">
        <v>256</v>
      </c>
      <c r="F7748" s="6">
        <v>16</v>
      </c>
      <c r="G7748" s="11">
        <v>55000000</v>
      </c>
      <c r="H7748" s="11">
        <f t="shared" si="121"/>
        <v>26665079</v>
      </c>
      <c r="I7748" s="11">
        <v>0</v>
      </c>
      <c r="J7748" s="11">
        <v>26665079</v>
      </c>
      <c r="K7748" s="11">
        <v>21422076</v>
      </c>
      <c r="L7748" s="11">
        <v>21422076</v>
      </c>
      <c r="M7748" s="11">
        <v>28334921</v>
      </c>
      <c r="N7748" s="13">
        <v>0.48481961818181801</v>
      </c>
      <c r="O7748" s="14" t="s">
        <v>535</v>
      </c>
      <c r="P7748" s="14">
        <v>0.38949229090909093</v>
      </c>
      <c r="Q7748" s="5" t="s">
        <v>543</v>
      </c>
      <c r="XEE7748" s="3">
        <v>0.38949229090909099</v>
      </c>
      <c r="XEF7748" s="4">
        <v>0.80337568097960599</v>
      </c>
      <c r="XEG7748" s="2" t="s">
        <v>29</v>
      </c>
      <c r="XEH7748" s="1">
        <v>7</v>
      </c>
    </row>
    <row r="7749" spans="1:17 16359:16362" ht="60" hidden="1" x14ac:dyDescent="0.25">
      <c r="A7749" s="6">
        <v>94</v>
      </c>
      <c r="B7749" s="7" t="s">
        <v>531</v>
      </c>
      <c r="C7749" s="7" t="s">
        <v>270</v>
      </c>
      <c r="D7749" s="7" t="s">
        <v>388</v>
      </c>
      <c r="E7749" s="7" t="s">
        <v>389</v>
      </c>
      <c r="F7749" s="5"/>
      <c r="G7749" s="11">
        <v>7278804</v>
      </c>
      <c r="H7749" s="11">
        <f t="shared" si="121"/>
        <v>1700000</v>
      </c>
      <c r="I7749" s="11">
        <v>0</v>
      </c>
      <c r="J7749" s="11">
        <v>1700000</v>
      </c>
      <c r="K7749" s="11">
        <v>0</v>
      </c>
      <c r="L7749" s="11">
        <v>0</v>
      </c>
      <c r="M7749" s="11">
        <v>5578804</v>
      </c>
      <c r="N7749" s="13">
        <v>0.23355485324237299</v>
      </c>
      <c r="O7749" s="14" t="s">
        <v>535</v>
      </c>
      <c r="P7749" s="14">
        <v>0</v>
      </c>
      <c r="Q7749" s="5" t="s">
        <v>543</v>
      </c>
      <c r="XEE7749" s="3">
        <v>0</v>
      </c>
      <c r="XEF7749" s="4">
        <v>0</v>
      </c>
      <c r="XEG7749" s="2" t="s">
        <v>29</v>
      </c>
      <c r="XEH7749" s="1">
        <v>7</v>
      </c>
    </row>
    <row r="7750" spans="1:17 16359:16362" hidden="1" x14ac:dyDescent="0.25">
      <c r="A7750" s="6">
        <v>94</v>
      </c>
      <c r="B7750" s="7" t="s">
        <v>531</v>
      </c>
      <c r="C7750" s="7" t="s">
        <v>270</v>
      </c>
      <c r="D7750" s="7" t="s">
        <v>388</v>
      </c>
      <c r="E7750" s="7" t="s">
        <v>256</v>
      </c>
      <c r="F7750" s="6">
        <v>16</v>
      </c>
      <c r="G7750" s="11">
        <v>7278804</v>
      </c>
      <c r="H7750" s="11">
        <f t="shared" si="121"/>
        <v>1700000</v>
      </c>
      <c r="I7750" s="11">
        <v>0</v>
      </c>
      <c r="J7750" s="11">
        <v>1700000</v>
      </c>
      <c r="K7750" s="11">
        <v>0</v>
      </c>
      <c r="L7750" s="11">
        <v>0</v>
      </c>
      <c r="M7750" s="11">
        <v>5578804</v>
      </c>
      <c r="N7750" s="13">
        <v>0.23355485324237299</v>
      </c>
      <c r="O7750" s="14" t="s">
        <v>535</v>
      </c>
      <c r="P7750" s="14">
        <v>0</v>
      </c>
      <c r="Q7750" s="5" t="s">
        <v>543</v>
      </c>
      <c r="XEE7750" s="3">
        <v>0</v>
      </c>
      <c r="XEF7750" s="4">
        <v>0</v>
      </c>
      <c r="XEG7750" s="2" t="s">
        <v>29</v>
      </c>
      <c r="XEH7750" s="1">
        <v>7</v>
      </c>
    </row>
    <row r="7751" spans="1:17 16359:16362" ht="60" hidden="1" x14ac:dyDescent="0.25">
      <c r="A7751" s="6">
        <v>94</v>
      </c>
      <c r="B7751" s="7" t="s">
        <v>531</v>
      </c>
      <c r="C7751" s="7" t="s">
        <v>265</v>
      </c>
      <c r="D7751" s="7" t="s">
        <v>396</v>
      </c>
      <c r="E7751" s="7" t="s">
        <v>397</v>
      </c>
      <c r="F7751" s="5"/>
      <c r="G7751" s="11">
        <v>449784300</v>
      </c>
      <c r="H7751" s="11">
        <f t="shared" si="121"/>
        <v>443600948</v>
      </c>
      <c r="I7751" s="11">
        <v>17885000</v>
      </c>
      <c r="J7751" s="11">
        <v>425715948</v>
      </c>
      <c r="K7751" s="11">
        <v>285146045</v>
      </c>
      <c r="L7751" s="11">
        <v>285146045</v>
      </c>
      <c r="M7751" s="11">
        <v>6183352</v>
      </c>
      <c r="N7751" s="13">
        <v>0.94648912378666805</v>
      </c>
      <c r="O7751" s="14" t="s">
        <v>537</v>
      </c>
      <c r="P7751" s="14">
        <v>0.63396175677986089</v>
      </c>
      <c r="Q7751" s="5" t="s">
        <v>546</v>
      </c>
      <c r="XEE7751" s="3">
        <v>0.633961756779861</v>
      </c>
      <c r="XEF7751" s="4">
        <v>0.66980353059265696</v>
      </c>
      <c r="XEG7751" s="2" t="s">
        <v>13</v>
      </c>
      <c r="XEH7751" s="1">
        <v>7</v>
      </c>
    </row>
    <row r="7752" spans="1:17 16359:16362" hidden="1" x14ac:dyDescent="0.25">
      <c r="A7752" s="6">
        <v>94</v>
      </c>
      <c r="B7752" s="7" t="s">
        <v>531</v>
      </c>
      <c r="C7752" s="7" t="s">
        <v>265</v>
      </c>
      <c r="D7752" s="7" t="s">
        <v>396</v>
      </c>
      <c r="E7752" s="7" t="s">
        <v>256</v>
      </c>
      <c r="F7752" s="6">
        <v>16</v>
      </c>
      <c r="G7752" s="11">
        <v>449784300</v>
      </c>
      <c r="H7752" s="11">
        <f t="shared" si="121"/>
        <v>443600948</v>
      </c>
      <c r="I7752" s="11">
        <v>17885000</v>
      </c>
      <c r="J7752" s="11">
        <v>425715948</v>
      </c>
      <c r="K7752" s="11">
        <v>285146045</v>
      </c>
      <c r="L7752" s="11">
        <v>285146045</v>
      </c>
      <c r="M7752" s="11">
        <v>6183352</v>
      </c>
      <c r="N7752" s="13">
        <v>0.94648912378666805</v>
      </c>
      <c r="O7752" s="14" t="s">
        <v>537</v>
      </c>
      <c r="P7752" s="14">
        <v>0.63396175677986089</v>
      </c>
      <c r="Q7752" s="5" t="s">
        <v>546</v>
      </c>
      <c r="XEE7752" s="3">
        <v>0.633961756779861</v>
      </c>
      <c r="XEF7752" s="4">
        <v>0.66980353059265696</v>
      </c>
      <c r="XEG7752" s="2" t="s">
        <v>13</v>
      </c>
      <c r="XEH7752" s="1">
        <v>7</v>
      </c>
    </row>
    <row r="7753" spans="1:17 16359:16362" ht="60" hidden="1" x14ac:dyDescent="0.25">
      <c r="A7753" s="6">
        <v>94</v>
      </c>
      <c r="B7753" s="7" t="s">
        <v>531</v>
      </c>
      <c r="C7753" s="7" t="s">
        <v>268</v>
      </c>
      <c r="D7753" s="7" t="s">
        <v>398</v>
      </c>
      <c r="E7753" s="7" t="s">
        <v>397</v>
      </c>
      <c r="F7753" s="5"/>
      <c r="G7753" s="11">
        <v>449784300</v>
      </c>
      <c r="H7753" s="11">
        <f t="shared" si="121"/>
        <v>443600948</v>
      </c>
      <c r="I7753" s="11">
        <v>17885000</v>
      </c>
      <c r="J7753" s="11">
        <v>425715948</v>
      </c>
      <c r="K7753" s="11">
        <v>285146045</v>
      </c>
      <c r="L7753" s="11">
        <v>285146045</v>
      </c>
      <c r="M7753" s="11">
        <v>6183352</v>
      </c>
      <c r="N7753" s="13">
        <v>0.94648912378666805</v>
      </c>
      <c r="O7753" s="14" t="s">
        <v>537</v>
      </c>
      <c r="P7753" s="14">
        <v>0.63396175677986089</v>
      </c>
      <c r="Q7753" s="5" t="s">
        <v>546</v>
      </c>
      <c r="XEE7753" s="3">
        <v>0.633961756779861</v>
      </c>
      <c r="XEF7753" s="4">
        <v>0.66980353059265696</v>
      </c>
      <c r="XEG7753" s="2" t="s">
        <v>13</v>
      </c>
      <c r="XEH7753" s="1">
        <v>7</v>
      </c>
    </row>
    <row r="7754" spans="1:17 16359:16362" hidden="1" x14ac:dyDescent="0.25">
      <c r="A7754" s="6">
        <v>94</v>
      </c>
      <c r="B7754" s="7" t="s">
        <v>531</v>
      </c>
      <c r="C7754" s="7" t="s">
        <v>268</v>
      </c>
      <c r="D7754" s="7" t="s">
        <v>398</v>
      </c>
      <c r="E7754" s="7" t="s">
        <v>256</v>
      </c>
      <c r="F7754" s="6">
        <v>16</v>
      </c>
      <c r="G7754" s="11">
        <v>449784300</v>
      </c>
      <c r="H7754" s="11">
        <f t="shared" si="121"/>
        <v>443600948</v>
      </c>
      <c r="I7754" s="11">
        <v>17885000</v>
      </c>
      <c r="J7754" s="11">
        <v>425715948</v>
      </c>
      <c r="K7754" s="11">
        <v>285146045</v>
      </c>
      <c r="L7754" s="11">
        <v>285146045</v>
      </c>
      <c r="M7754" s="11">
        <v>6183352</v>
      </c>
      <c r="N7754" s="13">
        <v>0.94648912378666805</v>
      </c>
      <c r="O7754" s="14" t="s">
        <v>537</v>
      </c>
      <c r="P7754" s="14">
        <v>0.63396175677986089</v>
      </c>
      <c r="Q7754" s="5" t="s">
        <v>546</v>
      </c>
      <c r="XEE7754" s="3">
        <v>0.633961756779861</v>
      </c>
      <c r="XEF7754" s="4">
        <v>0.66980353059265696</v>
      </c>
      <c r="XEG7754" s="2" t="s">
        <v>13</v>
      </c>
      <c r="XEH7754" s="1">
        <v>7</v>
      </c>
    </row>
    <row r="7755" spans="1:17 16359:16362" ht="30" hidden="1" x14ac:dyDescent="0.25">
      <c r="A7755" s="6">
        <v>94</v>
      </c>
      <c r="B7755" s="7" t="s">
        <v>531</v>
      </c>
      <c r="C7755" s="7" t="s">
        <v>270</v>
      </c>
      <c r="D7755" s="7" t="s">
        <v>399</v>
      </c>
      <c r="E7755" s="7" t="s">
        <v>400</v>
      </c>
      <c r="F7755" s="5"/>
      <c r="G7755" s="11">
        <v>383604210</v>
      </c>
      <c r="H7755" s="11">
        <f t="shared" si="121"/>
        <v>383604210</v>
      </c>
      <c r="I7755" s="11">
        <v>0</v>
      </c>
      <c r="J7755" s="11">
        <v>383604210</v>
      </c>
      <c r="K7755" s="11">
        <v>263073480</v>
      </c>
      <c r="L7755" s="11">
        <v>263073480</v>
      </c>
      <c r="M7755" s="11">
        <v>0</v>
      </c>
      <c r="N7755" s="13">
        <v>1</v>
      </c>
      <c r="O7755" s="14" t="s">
        <v>537</v>
      </c>
      <c r="P7755" s="14">
        <v>0.68579403755761703</v>
      </c>
      <c r="Q7755" s="5" t="s">
        <v>546</v>
      </c>
      <c r="XEE7755" s="3">
        <v>0.68579403755761703</v>
      </c>
      <c r="XEF7755" s="4">
        <v>0.68579403755761703</v>
      </c>
      <c r="XEG7755" s="2" t="s">
        <v>29</v>
      </c>
      <c r="XEH7755" s="1">
        <v>7</v>
      </c>
    </row>
    <row r="7756" spans="1:17 16359:16362" hidden="1" x14ac:dyDescent="0.25">
      <c r="A7756" s="6">
        <v>94</v>
      </c>
      <c r="B7756" s="7" t="s">
        <v>531</v>
      </c>
      <c r="C7756" s="7" t="s">
        <v>270</v>
      </c>
      <c r="D7756" s="7" t="s">
        <v>399</v>
      </c>
      <c r="E7756" s="7" t="s">
        <v>256</v>
      </c>
      <c r="F7756" s="6">
        <v>16</v>
      </c>
      <c r="G7756" s="11">
        <v>383604210</v>
      </c>
      <c r="H7756" s="11">
        <f t="shared" si="121"/>
        <v>383604210</v>
      </c>
      <c r="I7756" s="11">
        <v>0</v>
      </c>
      <c r="J7756" s="11">
        <v>383604210</v>
      </c>
      <c r="K7756" s="11">
        <v>263073480</v>
      </c>
      <c r="L7756" s="11">
        <v>263073480</v>
      </c>
      <c r="M7756" s="11">
        <v>0</v>
      </c>
      <c r="N7756" s="13">
        <v>1</v>
      </c>
      <c r="O7756" s="14" t="s">
        <v>537</v>
      </c>
      <c r="P7756" s="14">
        <v>0.68579403755761703</v>
      </c>
      <c r="Q7756" s="5" t="s">
        <v>546</v>
      </c>
      <c r="XEE7756" s="3">
        <v>0.68579403755761703</v>
      </c>
      <c r="XEF7756" s="4">
        <v>0.68579403755761703</v>
      </c>
      <c r="XEG7756" s="2" t="s">
        <v>29</v>
      </c>
      <c r="XEH7756" s="1">
        <v>7</v>
      </c>
    </row>
    <row r="7757" spans="1:17 16359:16362" ht="45" hidden="1" x14ac:dyDescent="0.25">
      <c r="A7757" s="6">
        <v>94</v>
      </c>
      <c r="B7757" s="7" t="s">
        <v>531</v>
      </c>
      <c r="C7757" s="7" t="s">
        <v>270</v>
      </c>
      <c r="D7757" s="7" t="s">
        <v>401</v>
      </c>
      <c r="E7757" s="7" t="s">
        <v>279</v>
      </c>
      <c r="F7757" s="5"/>
      <c r="G7757" s="11">
        <v>52224200</v>
      </c>
      <c r="H7757" s="11">
        <f t="shared" si="121"/>
        <v>49260400</v>
      </c>
      <c r="I7757" s="11">
        <v>17885000</v>
      </c>
      <c r="J7757" s="11">
        <v>31375400</v>
      </c>
      <c r="K7757" s="11">
        <v>15125600</v>
      </c>
      <c r="L7757" s="11">
        <v>15125600</v>
      </c>
      <c r="M7757" s="11">
        <v>2963800</v>
      </c>
      <c r="N7757" s="13">
        <v>0.600782778864971</v>
      </c>
      <c r="O7757" s="14" t="s">
        <v>535</v>
      </c>
      <c r="P7757" s="14">
        <v>0.28962818003913893</v>
      </c>
      <c r="Q7757" s="5" t="s">
        <v>543</v>
      </c>
      <c r="XEE7757" s="3">
        <v>0.28962818003913898</v>
      </c>
      <c r="XEF7757" s="4">
        <v>0.48208469055374598</v>
      </c>
      <c r="XEG7757" s="2" t="s">
        <v>29</v>
      </c>
      <c r="XEH7757" s="1">
        <v>7</v>
      </c>
    </row>
    <row r="7758" spans="1:17 16359:16362" hidden="1" x14ac:dyDescent="0.25">
      <c r="A7758" s="6">
        <v>94</v>
      </c>
      <c r="B7758" s="7" t="s">
        <v>531</v>
      </c>
      <c r="C7758" s="7" t="s">
        <v>270</v>
      </c>
      <c r="D7758" s="7" t="s">
        <v>401</v>
      </c>
      <c r="E7758" s="7" t="s">
        <v>256</v>
      </c>
      <c r="F7758" s="6">
        <v>16</v>
      </c>
      <c r="G7758" s="11">
        <v>52224200</v>
      </c>
      <c r="H7758" s="11">
        <f t="shared" si="121"/>
        <v>49260400</v>
      </c>
      <c r="I7758" s="11">
        <v>17885000</v>
      </c>
      <c r="J7758" s="11">
        <v>31375400</v>
      </c>
      <c r="K7758" s="11">
        <v>15125600</v>
      </c>
      <c r="L7758" s="11">
        <v>15125600</v>
      </c>
      <c r="M7758" s="11">
        <v>2963800</v>
      </c>
      <c r="N7758" s="13">
        <v>0.600782778864971</v>
      </c>
      <c r="O7758" s="14" t="s">
        <v>535</v>
      </c>
      <c r="P7758" s="14">
        <v>0.28962818003913893</v>
      </c>
      <c r="Q7758" s="5" t="s">
        <v>543</v>
      </c>
      <c r="XEE7758" s="3">
        <v>0.28962818003913898</v>
      </c>
      <c r="XEF7758" s="4">
        <v>0.48208469055374598</v>
      </c>
      <c r="XEG7758" s="2" t="s">
        <v>29</v>
      </c>
      <c r="XEH7758" s="1">
        <v>7</v>
      </c>
    </row>
    <row r="7759" spans="1:17 16359:16362" ht="45" hidden="1" x14ac:dyDescent="0.25">
      <c r="A7759" s="6">
        <v>94</v>
      </c>
      <c r="B7759" s="7" t="s">
        <v>531</v>
      </c>
      <c r="C7759" s="7" t="s">
        <v>270</v>
      </c>
      <c r="D7759" s="7" t="s">
        <v>402</v>
      </c>
      <c r="E7759" s="7" t="s">
        <v>281</v>
      </c>
      <c r="F7759" s="5"/>
      <c r="G7759" s="11">
        <v>7610000</v>
      </c>
      <c r="H7759" s="11">
        <f t="shared" si="121"/>
        <v>4390448</v>
      </c>
      <c r="I7759" s="11">
        <v>0</v>
      </c>
      <c r="J7759" s="11">
        <v>4390448</v>
      </c>
      <c r="K7759" s="11">
        <v>4351945</v>
      </c>
      <c r="L7759" s="11">
        <v>4351945</v>
      </c>
      <c r="M7759" s="11">
        <v>3219552</v>
      </c>
      <c r="N7759" s="13">
        <v>0.57693140604467796</v>
      </c>
      <c r="O7759" s="14" t="s">
        <v>535</v>
      </c>
      <c r="P7759" s="14">
        <v>0.57187187910643889</v>
      </c>
      <c r="Q7759" s="5" t="s">
        <v>544</v>
      </c>
      <c r="XEE7759" s="3">
        <v>0.571871879106439</v>
      </c>
      <c r="XEF7759" s="4">
        <v>0.99123027991676504</v>
      </c>
      <c r="XEG7759" s="2" t="s">
        <v>29</v>
      </c>
      <c r="XEH7759" s="1">
        <v>7</v>
      </c>
    </row>
    <row r="7760" spans="1:17 16359:16362" hidden="1" x14ac:dyDescent="0.25">
      <c r="A7760" s="6">
        <v>94</v>
      </c>
      <c r="B7760" s="7" t="s">
        <v>531</v>
      </c>
      <c r="C7760" s="7" t="s">
        <v>270</v>
      </c>
      <c r="D7760" s="7" t="s">
        <v>402</v>
      </c>
      <c r="E7760" s="7" t="s">
        <v>256</v>
      </c>
      <c r="F7760" s="6">
        <v>16</v>
      </c>
      <c r="G7760" s="11">
        <v>7610000</v>
      </c>
      <c r="H7760" s="11">
        <f t="shared" si="121"/>
        <v>4390448</v>
      </c>
      <c r="I7760" s="11">
        <v>0</v>
      </c>
      <c r="J7760" s="11">
        <v>4390448</v>
      </c>
      <c r="K7760" s="11">
        <v>4351945</v>
      </c>
      <c r="L7760" s="11">
        <v>4351945</v>
      </c>
      <c r="M7760" s="11">
        <v>3219552</v>
      </c>
      <c r="N7760" s="13">
        <v>0.57693140604467796</v>
      </c>
      <c r="O7760" s="14" t="s">
        <v>535</v>
      </c>
      <c r="P7760" s="14">
        <v>0.57187187910643889</v>
      </c>
      <c r="Q7760" s="5" t="s">
        <v>544</v>
      </c>
      <c r="XEE7760" s="3">
        <v>0.571871879106439</v>
      </c>
      <c r="XEF7760" s="4">
        <v>0.99123027991676504</v>
      </c>
      <c r="XEG7760" s="2" t="s">
        <v>29</v>
      </c>
      <c r="XEH7760" s="1">
        <v>7</v>
      </c>
    </row>
    <row r="7761" spans="1:17 16359:16362" ht="45" hidden="1" x14ac:dyDescent="0.25">
      <c r="A7761" s="6">
        <v>94</v>
      </c>
      <c r="B7761" s="7" t="s">
        <v>531</v>
      </c>
      <c r="C7761" s="7" t="s">
        <v>270</v>
      </c>
      <c r="D7761" s="7" t="s">
        <v>403</v>
      </c>
      <c r="E7761" s="7" t="s">
        <v>404</v>
      </c>
      <c r="F7761" s="5"/>
      <c r="G7761" s="11">
        <v>6345890</v>
      </c>
      <c r="H7761" s="11">
        <f t="shared" si="121"/>
        <v>6345890</v>
      </c>
      <c r="I7761" s="11">
        <v>0</v>
      </c>
      <c r="J7761" s="11">
        <v>6345890</v>
      </c>
      <c r="K7761" s="11">
        <v>2595020</v>
      </c>
      <c r="L7761" s="11">
        <v>2595020</v>
      </c>
      <c r="M7761" s="11">
        <v>0</v>
      </c>
      <c r="N7761" s="13">
        <v>1</v>
      </c>
      <c r="O7761" s="14" t="s">
        <v>537</v>
      </c>
      <c r="P7761" s="14">
        <v>0.40892924396735525</v>
      </c>
      <c r="Q7761" s="5" t="s">
        <v>543</v>
      </c>
      <c r="XEE7761" s="3">
        <v>0.40892924396735503</v>
      </c>
      <c r="XEF7761" s="4">
        <v>0.40892924396735503</v>
      </c>
      <c r="XEG7761" s="2" t="s">
        <v>29</v>
      </c>
      <c r="XEH7761" s="1">
        <v>7</v>
      </c>
    </row>
    <row r="7762" spans="1:17 16359:16362" hidden="1" x14ac:dyDescent="0.25">
      <c r="A7762" s="6">
        <v>94</v>
      </c>
      <c r="B7762" s="7" t="s">
        <v>531</v>
      </c>
      <c r="C7762" s="7" t="s">
        <v>270</v>
      </c>
      <c r="D7762" s="7" t="s">
        <v>403</v>
      </c>
      <c r="E7762" s="7" t="s">
        <v>256</v>
      </c>
      <c r="F7762" s="6">
        <v>16</v>
      </c>
      <c r="G7762" s="11">
        <v>6345890</v>
      </c>
      <c r="H7762" s="11">
        <f t="shared" si="121"/>
        <v>6345890</v>
      </c>
      <c r="I7762" s="11">
        <v>0</v>
      </c>
      <c r="J7762" s="11">
        <v>6345890</v>
      </c>
      <c r="K7762" s="11">
        <v>2595020</v>
      </c>
      <c r="L7762" s="11">
        <v>2595020</v>
      </c>
      <c r="M7762" s="11">
        <v>0</v>
      </c>
      <c r="N7762" s="13">
        <v>1</v>
      </c>
      <c r="O7762" s="14" t="s">
        <v>537</v>
      </c>
      <c r="P7762" s="14">
        <v>0.40892924396735525</v>
      </c>
      <c r="Q7762" s="5" t="s">
        <v>543</v>
      </c>
      <c r="XEE7762" s="3">
        <v>0.40892924396735503</v>
      </c>
      <c r="XEF7762" s="4">
        <v>0.40892924396735503</v>
      </c>
      <c r="XEG7762" s="2" t="s">
        <v>29</v>
      </c>
      <c r="XEH7762" s="1">
        <v>7</v>
      </c>
    </row>
    <row r="7763" spans="1:17 16359:16362" ht="90" hidden="1" x14ac:dyDescent="0.25">
      <c r="A7763" s="6">
        <v>94</v>
      </c>
      <c r="B7763" s="7" t="s">
        <v>531</v>
      </c>
      <c r="C7763" s="7" t="s">
        <v>265</v>
      </c>
      <c r="D7763" s="7" t="s">
        <v>411</v>
      </c>
      <c r="E7763" s="7" t="s">
        <v>412</v>
      </c>
      <c r="F7763" s="5"/>
      <c r="G7763" s="11">
        <v>640474584</v>
      </c>
      <c r="H7763" s="11">
        <f t="shared" si="121"/>
        <v>354844323</v>
      </c>
      <c r="I7763" s="11">
        <v>353261146</v>
      </c>
      <c r="J7763" s="11">
        <v>1583177</v>
      </c>
      <c r="K7763" s="11">
        <v>1583177</v>
      </c>
      <c r="L7763" s="11">
        <v>1583177</v>
      </c>
      <c r="M7763" s="11">
        <v>285630261</v>
      </c>
      <c r="N7763" s="13">
        <v>2.4718810699910598E-3</v>
      </c>
      <c r="O7763" s="14" t="s">
        <v>535</v>
      </c>
      <c r="P7763" s="14">
        <v>2.4718810699910615E-3</v>
      </c>
      <c r="Q7763" s="5" t="s">
        <v>543</v>
      </c>
      <c r="XEE7763" s="3">
        <v>2.4718810699910598E-3</v>
      </c>
      <c r="XEF7763" s="4">
        <v>1</v>
      </c>
      <c r="XEG7763" s="2" t="s">
        <v>13</v>
      </c>
      <c r="XEH7763" s="1">
        <v>7</v>
      </c>
    </row>
    <row r="7764" spans="1:17 16359:16362" hidden="1" x14ac:dyDescent="0.25">
      <c r="A7764" s="6">
        <v>94</v>
      </c>
      <c r="B7764" s="7" t="s">
        <v>531</v>
      </c>
      <c r="C7764" s="7" t="s">
        <v>265</v>
      </c>
      <c r="D7764" s="7" t="s">
        <v>411</v>
      </c>
      <c r="E7764" s="7" t="s">
        <v>256</v>
      </c>
      <c r="F7764" s="6">
        <v>16</v>
      </c>
      <c r="G7764" s="11">
        <v>28023600</v>
      </c>
      <c r="H7764" s="11">
        <f t="shared" si="121"/>
        <v>1583177</v>
      </c>
      <c r="I7764" s="11">
        <v>0</v>
      </c>
      <c r="J7764" s="11">
        <v>1583177</v>
      </c>
      <c r="K7764" s="11">
        <v>1583177</v>
      </c>
      <c r="L7764" s="11">
        <v>1583177</v>
      </c>
      <c r="M7764" s="11">
        <v>26440423</v>
      </c>
      <c r="N7764" s="13">
        <v>5.6494418989708702E-2</v>
      </c>
      <c r="O7764" s="14" t="s">
        <v>535</v>
      </c>
      <c r="P7764" s="14">
        <v>5.6494418989708674E-2</v>
      </c>
      <c r="Q7764" s="5" t="s">
        <v>543</v>
      </c>
      <c r="XEE7764" s="3">
        <v>5.6494418989708702E-2</v>
      </c>
      <c r="XEF7764" s="4">
        <v>1</v>
      </c>
      <c r="XEG7764" s="2" t="s">
        <v>13</v>
      </c>
      <c r="XEH7764" s="1">
        <v>7</v>
      </c>
    </row>
    <row r="7765" spans="1:17 16359:16362" hidden="1" x14ac:dyDescent="0.25">
      <c r="A7765" s="6">
        <v>94</v>
      </c>
      <c r="B7765" s="7" t="s">
        <v>531</v>
      </c>
      <c r="C7765" s="7" t="s">
        <v>265</v>
      </c>
      <c r="D7765" s="7" t="s">
        <v>411</v>
      </c>
      <c r="E7765" s="7" t="s">
        <v>14</v>
      </c>
      <c r="F7765" s="6">
        <v>27</v>
      </c>
      <c r="G7765" s="11">
        <v>612450984</v>
      </c>
      <c r="H7765" s="11">
        <f t="shared" si="121"/>
        <v>353261146</v>
      </c>
      <c r="I7765" s="11">
        <v>353261146</v>
      </c>
      <c r="J7765" s="11">
        <v>0</v>
      </c>
      <c r="K7765" s="11">
        <v>0</v>
      </c>
      <c r="L7765" s="11">
        <v>0</v>
      </c>
      <c r="M7765" s="11">
        <v>259189838</v>
      </c>
      <c r="N7765" s="13">
        <v>0</v>
      </c>
      <c r="O7765" s="14" t="s">
        <v>535</v>
      </c>
      <c r="P7765" s="14">
        <v>0</v>
      </c>
      <c r="Q7765" s="5" t="s">
        <v>543</v>
      </c>
      <c r="XEE7765" s="3">
        <v>0</v>
      </c>
      <c r="XEG7765" s="2" t="s">
        <v>13</v>
      </c>
      <c r="XEH7765" s="1">
        <v>7</v>
      </c>
    </row>
    <row r="7766" spans="1:17 16359:16362" ht="90" hidden="1" x14ac:dyDescent="0.25">
      <c r="A7766" s="6">
        <v>94</v>
      </c>
      <c r="B7766" s="7" t="s">
        <v>531</v>
      </c>
      <c r="C7766" s="7" t="s">
        <v>268</v>
      </c>
      <c r="D7766" s="7" t="s">
        <v>413</v>
      </c>
      <c r="E7766" s="7" t="s">
        <v>412</v>
      </c>
      <c r="F7766" s="5"/>
      <c r="G7766" s="11">
        <v>640474584</v>
      </c>
      <c r="H7766" s="11">
        <f t="shared" si="121"/>
        <v>354844323</v>
      </c>
      <c r="I7766" s="11">
        <v>353261146</v>
      </c>
      <c r="J7766" s="11">
        <v>1583177</v>
      </c>
      <c r="K7766" s="11">
        <v>1583177</v>
      </c>
      <c r="L7766" s="11">
        <v>1583177</v>
      </c>
      <c r="M7766" s="11">
        <v>285630261</v>
      </c>
      <c r="N7766" s="13">
        <v>2.4718810699910598E-3</v>
      </c>
      <c r="O7766" s="14" t="s">
        <v>535</v>
      </c>
      <c r="P7766" s="14">
        <v>2.4718810699910615E-3</v>
      </c>
      <c r="Q7766" s="5" t="s">
        <v>543</v>
      </c>
      <c r="XEE7766" s="3">
        <v>2.4718810699910598E-3</v>
      </c>
      <c r="XEF7766" s="4">
        <v>1</v>
      </c>
      <c r="XEG7766" s="2" t="s">
        <v>13</v>
      </c>
      <c r="XEH7766" s="1">
        <v>7</v>
      </c>
    </row>
    <row r="7767" spans="1:17 16359:16362" hidden="1" x14ac:dyDescent="0.25">
      <c r="A7767" s="6">
        <v>94</v>
      </c>
      <c r="B7767" s="7" t="s">
        <v>531</v>
      </c>
      <c r="C7767" s="7" t="s">
        <v>268</v>
      </c>
      <c r="D7767" s="7" t="s">
        <v>413</v>
      </c>
      <c r="E7767" s="7" t="s">
        <v>256</v>
      </c>
      <c r="F7767" s="6">
        <v>16</v>
      </c>
      <c r="G7767" s="11">
        <v>28023600</v>
      </c>
      <c r="H7767" s="11">
        <f t="shared" si="121"/>
        <v>1583177</v>
      </c>
      <c r="I7767" s="11">
        <v>0</v>
      </c>
      <c r="J7767" s="11">
        <v>1583177</v>
      </c>
      <c r="K7767" s="11">
        <v>1583177</v>
      </c>
      <c r="L7767" s="11">
        <v>1583177</v>
      </c>
      <c r="M7767" s="11">
        <v>26440423</v>
      </c>
      <c r="N7767" s="13">
        <v>5.6494418989708702E-2</v>
      </c>
      <c r="O7767" s="14" t="s">
        <v>535</v>
      </c>
      <c r="P7767" s="14">
        <v>5.6494418989708674E-2</v>
      </c>
      <c r="Q7767" s="5" t="s">
        <v>543</v>
      </c>
      <c r="XEE7767" s="3">
        <v>5.6494418989708702E-2</v>
      </c>
      <c r="XEF7767" s="4">
        <v>1</v>
      </c>
      <c r="XEG7767" s="2" t="s">
        <v>13</v>
      </c>
      <c r="XEH7767" s="1">
        <v>7</v>
      </c>
    </row>
    <row r="7768" spans="1:17 16359:16362" hidden="1" x14ac:dyDescent="0.25">
      <c r="A7768" s="6">
        <v>94</v>
      </c>
      <c r="B7768" s="7" t="s">
        <v>531</v>
      </c>
      <c r="C7768" s="7" t="s">
        <v>268</v>
      </c>
      <c r="D7768" s="7" t="s">
        <v>413</v>
      </c>
      <c r="E7768" s="7" t="s">
        <v>14</v>
      </c>
      <c r="F7768" s="6">
        <v>27</v>
      </c>
      <c r="G7768" s="11">
        <v>612450984</v>
      </c>
      <c r="H7768" s="11">
        <f t="shared" si="121"/>
        <v>353261146</v>
      </c>
      <c r="I7768" s="11">
        <v>353261146</v>
      </c>
      <c r="J7768" s="11">
        <v>0</v>
      </c>
      <c r="K7768" s="11">
        <v>0</v>
      </c>
      <c r="L7768" s="11">
        <v>0</v>
      </c>
      <c r="M7768" s="11">
        <v>259189838</v>
      </c>
      <c r="N7768" s="13">
        <v>0</v>
      </c>
      <c r="O7768" s="14" t="s">
        <v>535</v>
      </c>
      <c r="P7768" s="14">
        <v>0</v>
      </c>
      <c r="Q7768" s="5" t="s">
        <v>543</v>
      </c>
      <c r="XEE7768" s="3">
        <v>0</v>
      </c>
      <c r="XEG7768" s="2" t="s">
        <v>13</v>
      </c>
      <c r="XEH7768" s="1">
        <v>7</v>
      </c>
    </row>
    <row r="7769" spans="1:17 16359:16362" ht="30" hidden="1" x14ac:dyDescent="0.25">
      <c r="A7769" s="6">
        <v>94</v>
      </c>
      <c r="B7769" s="7" t="s">
        <v>531</v>
      </c>
      <c r="C7769" s="7" t="s">
        <v>270</v>
      </c>
      <c r="D7769" s="7" t="s">
        <v>416</v>
      </c>
      <c r="E7769" s="7" t="s">
        <v>417</v>
      </c>
      <c r="F7769" s="5"/>
      <c r="G7769" s="11">
        <v>612450984</v>
      </c>
      <c r="H7769" s="11">
        <f t="shared" si="121"/>
        <v>353261146</v>
      </c>
      <c r="I7769" s="11">
        <v>353261146</v>
      </c>
      <c r="J7769" s="11">
        <v>0</v>
      </c>
      <c r="K7769" s="11">
        <v>0</v>
      </c>
      <c r="L7769" s="11">
        <v>0</v>
      </c>
      <c r="M7769" s="11">
        <v>259189838</v>
      </c>
      <c r="N7769" s="13">
        <v>0</v>
      </c>
      <c r="O7769" s="14" t="s">
        <v>535</v>
      </c>
      <c r="P7769" s="14">
        <v>0</v>
      </c>
      <c r="Q7769" s="5" t="s">
        <v>543</v>
      </c>
      <c r="XEE7769" s="3">
        <v>0</v>
      </c>
      <c r="XEG7769" s="2" t="s">
        <v>29</v>
      </c>
      <c r="XEH7769" s="1">
        <v>7</v>
      </c>
    </row>
    <row r="7770" spans="1:17 16359:16362" hidden="1" x14ac:dyDescent="0.25">
      <c r="A7770" s="6">
        <v>94</v>
      </c>
      <c r="B7770" s="7" t="s">
        <v>531</v>
      </c>
      <c r="C7770" s="7" t="s">
        <v>270</v>
      </c>
      <c r="D7770" s="7" t="s">
        <v>416</v>
      </c>
      <c r="E7770" s="7" t="s">
        <v>14</v>
      </c>
      <c r="F7770" s="6">
        <v>27</v>
      </c>
      <c r="G7770" s="11">
        <v>612450984</v>
      </c>
      <c r="H7770" s="11">
        <f t="shared" si="121"/>
        <v>353261146</v>
      </c>
      <c r="I7770" s="11">
        <v>353261146</v>
      </c>
      <c r="J7770" s="11">
        <v>0</v>
      </c>
      <c r="K7770" s="11">
        <v>0</v>
      </c>
      <c r="L7770" s="11">
        <v>0</v>
      </c>
      <c r="M7770" s="11">
        <v>259189838</v>
      </c>
      <c r="N7770" s="13">
        <v>0</v>
      </c>
      <c r="O7770" s="14" t="s">
        <v>535</v>
      </c>
      <c r="P7770" s="14">
        <v>0</v>
      </c>
      <c r="Q7770" s="5" t="s">
        <v>543</v>
      </c>
      <c r="XEE7770" s="3">
        <v>0</v>
      </c>
      <c r="XEG7770" s="2" t="s">
        <v>29</v>
      </c>
      <c r="XEH7770" s="1">
        <v>7</v>
      </c>
    </row>
    <row r="7771" spans="1:17 16359:16362" ht="45" hidden="1" x14ac:dyDescent="0.25">
      <c r="A7771" s="6">
        <v>94</v>
      </c>
      <c r="B7771" s="7" t="s">
        <v>531</v>
      </c>
      <c r="C7771" s="7" t="s">
        <v>270</v>
      </c>
      <c r="D7771" s="7" t="s">
        <v>422</v>
      </c>
      <c r="E7771" s="7" t="s">
        <v>279</v>
      </c>
      <c r="F7771" s="5"/>
      <c r="G7771" s="11">
        <v>26023600</v>
      </c>
      <c r="H7771" s="11">
        <f t="shared" si="121"/>
        <v>0</v>
      </c>
      <c r="I7771" s="11">
        <v>0</v>
      </c>
      <c r="J7771" s="11">
        <v>0</v>
      </c>
      <c r="K7771" s="11">
        <v>0</v>
      </c>
      <c r="L7771" s="11">
        <v>0</v>
      </c>
      <c r="M7771" s="11">
        <v>26023600</v>
      </c>
      <c r="N7771" s="13">
        <v>0</v>
      </c>
      <c r="O7771" s="14" t="s">
        <v>535</v>
      </c>
      <c r="P7771" s="14">
        <v>0</v>
      </c>
      <c r="Q7771" s="5" t="s">
        <v>543</v>
      </c>
      <c r="XEE7771" s="3">
        <v>0</v>
      </c>
      <c r="XEG7771" s="2" t="s">
        <v>29</v>
      </c>
      <c r="XEH7771" s="1">
        <v>7</v>
      </c>
    </row>
    <row r="7772" spans="1:17 16359:16362" hidden="1" x14ac:dyDescent="0.25">
      <c r="A7772" s="6">
        <v>94</v>
      </c>
      <c r="B7772" s="7" t="s">
        <v>531</v>
      </c>
      <c r="C7772" s="7" t="s">
        <v>270</v>
      </c>
      <c r="D7772" s="7" t="s">
        <v>422</v>
      </c>
      <c r="E7772" s="7" t="s">
        <v>256</v>
      </c>
      <c r="F7772" s="6">
        <v>16</v>
      </c>
      <c r="G7772" s="11">
        <v>26023600</v>
      </c>
      <c r="H7772" s="11">
        <f t="shared" si="121"/>
        <v>0</v>
      </c>
      <c r="I7772" s="11">
        <v>0</v>
      </c>
      <c r="J7772" s="11">
        <v>0</v>
      </c>
      <c r="K7772" s="11">
        <v>0</v>
      </c>
      <c r="L7772" s="11">
        <v>0</v>
      </c>
      <c r="M7772" s="11">
        <v>26023600</v>
      </c>
      <c r="N7772" s="13">
        <v>0</v>
      </c>
      <c r="O7772" s="14" t="s">
        <v>535</v>
      </c>
      <c r="P7772" s="14">
        <v>0</v>
      </c>
      <c r="Q7772" s="5" t="s">
        <v>543</v>
      </c>
      <c r="XEE7772" s="3">
        <v>0</v>
      </c>
      <c r="XEG7772" s="2" t="s">
        <v>29</v>
      </c>
      <c r="XEH7772" s="1">
        <v>7</v>
      </c>
    </row>
    <row r="7773" spans="1:17 16359:16362" ht="45" hidden="1" x14ac:dyDescent="0.25">
      <c r="A7773" s="6">
        <v>94</v>
      </c>
      <c r="B7773" s="7" t="s">
        <v>531</v>
      </c>
      <c r="C7773" s="7" t="s">
        <v>270</v>
      </c>
      <c r="D7773" s="7" t="s">
        <v>423</v>
      </c>
      <c r="E7773" s="7" t="s">
        <v>281</v>
      </c>
      <c r="F7773" s="5"/>
      <c r="G7773" s="11">
        <v>2000000</v>
      </c>
      <c r="H7773" s="11">
        <f t="shared" si="121"/>
        <v>1583177</v>
      </c>
      <c r="I7773" s="11">
        <v>0</v>
      </c>
      <c r="J7773" s="11">
        <v>1583177</v>
      </c>
      <c r="K7773" s="11">
        <v>1583177</v>
      </c>
      <c r="L7773" s="11">
        <v>1583177</v>
      </c>
      <c r="M7773" s="11">
        <v>416823</v>
      </c>
      <c r="N7773" s="13">
        <v>0.79158850000000003</v>
      </c>
      <c r="O7773" s="14" t="s">
        <v>535</v>
      </c>
      <c r="P7773" s="14">
        <v>0.79158850000000003</v>
      </c>
      <c r="Q7773" s="5" t="s">
        <v>546</v>
      </c>
      <c r="XEE7773" s="3">
        <v>0.79158850000000003</v>
      </c>
      <c r="XEF7773" s="4">
        <v>1</v>
      </c>
      <c r="XEG7773" s="2" t="s">
        <v>29</v>
      </c>
      <c r="XEH7773" s="1">
        <v>7</v>
      </c>
    </row>
    <row r="7774" spans="1:17 16359:16362" hidden="1" x14ac:dyDescent="0.25">
      <c r="A7774" s="6">
        <v>94</v>
      </c>
      <c r="B7774" s="7" t="s">
        <v>531</v>
      </c>
      <c r="C7774" s="7" t="s">
        <v>270</v>
      </c>
      <c r="D7774" s="7" t="s">
        <v>423</v>
      </c>
      <c r="E7774" s="7" t="s">
        <v>256</v>
      </c>
      <c r="F7774" s="6">
        <v>16</v>
      </c>
      <c r="G7774" s="11">
        <v>2000000</v>
      </c>
      <c r="H7774" s="11">
        <f t="shared" si="121"/>
        <v>1583177</v>
      </c>
      <c r="I7774" s="11">
        <v>0</v>
      </c>
      <c r="J7774" s="11">
        <v>1583177</v>
      </c>
      <c r="K7774" s="11">
        <v>1583177</v>
      </c>
      <c r="L7774" s="11">
        <v>1583177</v>
      </c>
      <c r="M7774" s="11">
        <v>416823</v>
      </c>
      <c r="N7774" s="13">
        <v>0.79158850000000003</v>
      </c>
      <c r="O7774" s="14" t="s">
        <v>535</v>
      </c>
      <c r="P7774" s="14">
        <v>0.79158850000000003</v>
      </c>
      <c r="Q7774" s="5" t="s">
        <v>546</v>
      </c>
      <c r="XEE7774" s="3">
        <v>0.79158850000000003</v>
      </c>
      <c r="XEF7774" s="4">
        <v>1</v>
      </c>
      <c r="XEG7774" s="2" t="s">
        <v>29</v>
      </c>
      <c r="XEH7774" s="1">
        <v>7</v>
      </c>
    </row>
    <row r="7775" spans="1:17 16359:16362" ht="60" hidden="1" x14ac:dyDescent="0.25">
      <c r="A7775" s="6">
        <v>94</v>
      </c>
      <c r="B7775" s="7" t="s">
        <v>531</v>
      </c>
      <c r="C7775" s="7" t="s">
        <v>259</v>
      </c>
      <c r="D7775" s="7" t="s">
        <v>435</v>
      </c>
      <c r="E7775" s="7" t="s">
        <v>436</v>
      </c>
      <c r="F7775" s="5"/>
      <c r="G7775" s="11">
        <v>311628500</v>
      </c>
      <c r="H7775" s="11">
        <f t="shared" si="121"/>
        <v>264480175</v>
      </c>
      <c r="I7775" s="11">
        <v>25000000</v>
      </c>
      <c r="J7775" s="11">
        <v>239480175</v>
      </c>
      <c r="K7775" s="11">
        <v>128711197</v>
      </c>
      <c r="L7775" s="11">
        <v>128711197</v>
      </c>
      <c r="M7775" s="11">
        <v>47148325</v>
      </c>
      <c r="N7775" s="13">
        <v>0.76847969617669798</v>
      </c>
      <c r="O7775" s="14" t="s">
        <v>535</v>
      </c>
      <c r="P7775" s="14">
        <v>0.41302768199956036</v>
      </c>
      <c r="Q7775" s="5" t="s">
        <v>543</v>
      </c>
      <c r="XEE7775" s="3">
        <v>0.41302768199956003</v>
      </c>
      <c r="XEF7775" s="4">
        <v>0.53746076058279102</v>
      </c>
      <c r="XEG7775" s="2" t="s">
        <v>13</v>
      </c>
      <c r="XEH7775" s="1">
        <v>7</v>
      </c>
    </row>
    <row r="7776" spans="1:17 16359:16362" hidden="1" x14ac:dyDescent="0.25">
      <c r="A7776" s="6">
        <v>94</v>
      </c>
      <c r="B7776" s="7" t="s">
        <v>531</v>
      </c>
      <c r="C7776" s="7" t="s">
        <v>259</v>
      </c>
      <c r="D7776" s="7" t="s">
        <v>435</v>
      </c>
      <c r="E7776" s="7" t="s">
        <v>14</v>
      </c>
      <c r="F7776" s="6">
        <v>27</v>
      </c>
      <c r="G7776" s="11">
        <v>311628500</v>
      </c>
      <c r="H7776" s="11">
        <f t="shared" si="121"/>
        <v>264480175</v>
      </c>
      <c r="I7776" s="11">
        <v>25000000</v>
      </c>
      <c r="J7776" s="11">
        <v>239480175</v>
      </c>
      <c r="K7776" s="11">
        <v>128711197</v>
      </c>
      <c r="L7776" s="11">
        <v>128711197</v>
      </c>
      <c r="M7776" s="11">
        <v>47148325</v>
      </c>
      <c r="N7776" s="13">
        <v>0.76847969617669798</v>
      </c>
      <c r="O7776" s="14" t="s">
        <v>535</v>
      </c>
      <c r="P7776" s="14">
        <v>0.41302768199956036</v>
      </c>
      <c r="Q7776" s="5" t="s">
        <v>543</v>
      </c>
      <c r="XEE7776" s="3">
        <v>0.41302768199956003</v>
      </c>
      <c r="XEF7776" s="4">
        <v>0.53746076058279102</v>
      </c>
      <c r="XEG7776" s="2" t="s">
        <v>13</v>
      </c>
      <c r="XEH7776" s="1">
        <v>7</v>
      </c>
    </row>
    <row r="7777" spans="1:17 16359:16362" ht="30" hidden="1" x14ac:dyDescent="0.25">
      <c r="A7777" s="6">
        <v>94</v>
      </c>
      <c r="B7777" s="7" t="s">
        <v>531</v>
      </c>
      <c r="C7777" s="7" t="s">
        <v>262</v>
      </c>
      <c r="D7777" s="7" t="s">
        <v>437</v>
      </c>
      <c r="E7777" s="7" t="s">
        <v>264</v>
      </c>
      <c r="F7777" s="5"/>
      <c r="G7777" s="11">
        <v>311628500</v>
      </c>
      <c r="H7777" s="11">
        <f t="shared" si="121"/>
        <v>264480175</v>
      </c>
      <c r="I7777" s="11">
        <v>25000000</v>
      </c>
      <c r="J7777" s="11">
        <v>239480175</v>
      </c>
      <c r="K7777" s="11">
        <v>128711197</v>
      </c>
      <c r="L7777" s="11">
        <v>128711197</v>
      </c>
      <c r="M7777" s="11">
        <v>47148325</v>
      </c>
      <c r="N7777" s="13">
        <v>0.76847969617669798</v>
      </c>
      <c r="O7777" s="14" t="s">
        <v>535</v>
      </c>
      <c r="P7777" s="14">
        <v>0.41302768199956036</v>
      </c>
      <c r="Q7777" s="5" t="s">
        <v>543</v>
      </c>
      <c r="XEE7777" s="3">
        <v>0.41302768199956003</v>
      </c>
      <c r="XEF7777" s="4">
        <v>0.53746076058279102</v>
      </c>
      <c r="XEG7777" s="2" t="s">
        <v>13</v>
      </c>
      <c r="XEH7777" s="1">
        <v>7</v>
      </c>
    </row>
    <row r="7778" spans="1:17 16359:16362" hidden="1" x14ac:dyDescent="0.25">
      <c r="A7778" s="6">
        <v>94</v>
      </c>
      <c r="B7778" s="7" t="s">
        <v>531</v>
      </c>
      <c r="C7778" s="7" t="s">
        <v>262</v>
      </c>
      <c r="D7778" s="7" t="s">
        <v>437</v>
      </c>
      <c r="E7778" s="7" t="s">
        <v>14</v>
      </c>
      <c r="F7778" s="6">
        <v>27</v>
      </c>
      <c r="G7778" s="11">
        <v>311628500</v>
      </c>
      <c r="H7778" s="11">
        <f t="shared" si="121"/>
        <v>264480175</v>
      </c>
      <c r="I7778" s="11">
        <v>25000000</v>
      </c>
      <c r="J7778" s="11">
        <v>239480175</v>
      </c>
      <c r="K7778" s="11">
        <v>128711197</v>
      </c>
      <c r="L7778" s="11">
        <v>128711197</v>
      </c>
      <c r="M7778" s="11">
        <v>47148325</v>
      </c>
      <c r="N7778" s="13">
        <v>0.76847969617669798</v>
      </c>
      <c r="O7778" s="14" t="s">
        <v>535</v>
      </c>
      <c r="P7778" s="14">
        <v>0.41302768199956036</v>
      </c>
      <c r="Q7778" s="5" t="s">
        <v>543</v>
      </c>
      <c r="XEE7778" s="3">
        <v>0.41302768199956003</v>
      </c>
      <c r="XEF7778" s="4">
        <v>0.53746076058279102</v>
      </c>
      <c r="XEG7778" s="2" t="s">
        <v>13</v>
      </c>
      <c r="XEH7778" s="1">
        <v>7</v>
      </c>
    </row>
    <row r="7779" spans="1:17 16359:16362" ht="45" hidden="1" x14ac:dyDescent="0.25">
      <c r="A7779" s="6">
        <v>94</v>
      </c>
      <c r="B7779" s="7" t="s">
        <v>531</v>
      </c>
      <c r="C7779" s="7" t="s">
        <v>265</v>
      </c>
      <c r="D7779" s="7" t="s">
        <v>438</v>
      </c>
      <c r="E7779" s="7" t="s">
        <v>439</v>
      </c>
      <c r="F7779" s="5"/>
      <c r="G7779" s="11">
        <v>260014181</v>
      </c>
      <c r="H7779" s="11">
        <f t="shared" si="121"/>
        <v>224296801</v>
      </c>
      <c r="I7779" s="11">
        <v>25000000</v>
      </c>
      <c r="J7779" s="11">
        <v>199296801</v>
      </c>
      <c r="K7779" s="11">
        <v>121032318</v>
      </c>
      <c r="L7779" s="11">
        <v>121032318</v>
      </c>
      <c r="M7779" s="11">
        <v>35717380</v>
      </c>
      <c r="N7779" s="13">
        <v>0.76648435186694697</v>
      </c>
      <c r="O7779" s="14" t="s">
        <v>535</v>
      </c>
      <c r="P7779" s="14">
        <v>0.46548352683886884</v>
      </c>
      <c r="Q7779" s="5" t="s">
        <v>543</v>
      </c>
      <c r="XEE7779" s="3">
        <v>0.46548352683886901</v>
      </c>
      <c r="XEF7779" s="4">
        <v>0.60729684266231698</v>
      </c>
      <c r="XEG7779" s="2" t="s">
        <v>13</v>
      </c>
      <c r="XEH7779" s="1">
        <v>7</v>
      </c>
    </row>
    <row r="7780" spans="1:17 16359:16362" hidden="1" x14ac:dyDescent="0.25">
      <c r="A7780" s="6">
        <v>94</v>
      </c>
      <c r="B7780" s="7" t="s">
        <v>531</v>
      </c>
      <c r="C7780" s="7" t="s">
        <v>265</v>
      </c>
      <c r="D7780" s="7" t="s">
        <v>438</v>
      </c>
      <c r="E7780" s="7" t="s">
        <v>14</v>
      </c>
      <c r="F7780" s="6">
        <v>27</v>
      </c>
      <c r="G7780" s="11">
        <v>260014181</v>
      </c>
      <c r="H7780" s="11">
        <f t="shared" si="121"/>
        <v>224296801</v>
      </c>
      <c r="I7780" s="11">
        <v>25000000</v>
      </c>
      <c r="J7780" s="11">
        <v>199296801</v>
      </c>
      <c r="K7780" s="11">
        <v>121032318</v>
      </c>
      <c r="L7780" s="11">
        <v>121032318</v>
      </c>
      <c r="M7780" s="11">
        <v>35717380</v>
      </c>
      <c r="N7780" s="13">
        <v>0.76648435186694697</v>
      </c>
      <c r="O7780" s="14" t="s">
        <v>535</v>
      </c>
      <c r="P7780" s="14">
        <v>0.46548352683886884</v>
      </c>
      <c r="Q7780" s="5" t="s">
        <v>543</v>
      </c>
      <c r="XEE7780" s="3">
        <v>0.46548352683886901</v>
      </c>
      <c r="XEF7780" s="4">
        <v>0.60729684266231698</v>
      </c>
      <c r="XEG7780" s="2" t="s">
        <v>13</v>
      </c>
      <c r="XEH7780" s="1">
        <v>7</v>
      </c>
    </row>
    <row r="7781" spans="1:17 16359:16362" ht="45" hidden="1" x14ac:dyDescent="0.25">
      <c r="A7781" s="6">
        <v>94</v>
      </c>
      <c r="B7781" s="7" t="s">
        <v>531</v>
      </c>
      <c r="C7781" s="7" t="s">
        <v>268</v>
      </c>
      <c r="D7781" s="7" t="s">
        <v>440</v>
      </c>
      <c r="E7781" s="7" t="s">
        <v>439</v>
      </c>
      <c r="F7781" s="5"/>
      <c r="G7781" s="11">
        <v>260014181</v>
      </c>
      <c r="H7781" s="11">
        <f t="shared" si="121"/>
        <v>224296801</v>
      </c>
      <c r="I7781" s="11">
        <v>25000000</v>
      </c>
      <c r="J7781" s="11">
        <v>199296801</v>
      </c>
      <c r="K7781" s="11">
        <v>121032318</v>
      </c>
      <c r="L7781" s="11">
        <v>121032318</v>
      </c>
      <c r="M7781" s="11">
        <v>35717380</v>
      </c>
      <c r="N7781" s="13">
        <v>0.76648435186694697</v>
      </c>
      <c r="O7781" s="14" t="s">
        <v>535</v>
      </c>
      <c r="P7781" s="14">
        <v>0.46548352683886884</v>
      </c>
      <c r="Q7781" s="5" t="s">
        <v>543</v>
      </c>
      <c r="XEE7781" s="3">
        <v>0.46548352683886901</v>
      </c>
      <c r="XEF7781" s="4">
        <v>0.60729684266231698</v>
      </c>
      <c r="XEG7781" s="2" t="s">
        <v>13</v>
      </c>
      <c r="XEH7781" s="1">
        <v>7</v>
      </c>
    </row>
    <row r="7782" spans="1:17 16359:16362" hidden="1" x14ac:dyDescent="0.25">
      <c r="A7782" s="6">
        <v>94</v>
      </c>
      <c r="B7782" s="7" t="s">
        <v>531</v>
      </c>
      <c r="C7782" s="7" t="s">
        <v>268</v>
      </c>
      <c r="D7782" s="7" t="s">
        <v>440</v>
      </c>
      <c r="E7782" s="7" t="s">
        <v>14</v>
      </c>
      <c r="F7782" s="6">
        <v>27</v>
      </c>
      <c r="G7782" s="11">
        <v>260014181</v>
      </c>
      <c r="H7782" s="11">
        <f t="shared" si="121"/>
        <v>224296801</v>
      </c>
      <c r="I7782" s="11">
        <v>25000000</v>
      </c>
      <c r="J7782" s="11">
        <v>199296801</v>
      </c>
      <c r="K7782" s="11">
        <v>121032318</v>
      </c>
      <c r="L7782" s="11">
        <v>121032318</v>
      </c>
      <c r="M7782" s="11">
        <v>35717380</v>
      </c>
      <c r="N7782" s="13">
        <v>0.76648435186694697</v>
      </c>
      <c r="O7782" s="14" t="s">
        <v>535</v>
      </c>
      <c r="P7782" s="14">
        <v>0.46548352683886884</v>
      </c>
      <c r="Q7782" s="5" t="s">
        <v>543</v>
      </c>
      <c r="XEE7782" s="3">
        <v>0.46548352683886901</v>
      </c>
      <c r="XEF7782" s="4">
        <v>0.60729684266231698</v>
      </c>
      <c r="XEG7782" s="2" t="s">
        <v>13</v>
      </c>
      <c r="XEH7782" s="1">
        <v>7</v>
      </c>
    </row>
    <row r="7783" spans="1:17 16359:16362" ht="45" hidden="1" x14ac:dyDescent="0.25">
      <c r="A7783" s="6">
        <v>94</v>
      </c>
      <c r="B7783" s="7" t="s">
        <v>531</v>
      </c>
      <c r="C7783" s="7" t="s">
        <v>270</v>
      </c>
      <c r="D7783" s="7" t="s">
        <v>445</v>
      </c>
      <c r="E7783" s="7" t="s">
        <v>279</v>
      </c>
      <c r="F7783" s="5"/>
      <c r="G7783" s="11">
        <v>153271400</v>
      </c>
      <c r="H7783" s="11">
        <f t="shared" si="121"/>
        <v>153271400</v>
      </c>
      <c r="I7783" s="11">
        <v>0</v>
      </c>
      <c r="J7783" s="11">
        <v>153271400</v>
      </c>
      <c r="K7783" s="11">
        <v>100082566</v>
      </c>
      <c r="L7783" s="11">
        <v>100082566</v>
      </c>
      <c r="M7783" s="11">
        <v>0</v>
      </c>
      <c r="N7783" s="13">
        <v>1</v>
      </c>
      <c r="O7783" s="14" t="s">
        <v>537</v>
      </c>
      <c r="P7783" s="14">
        <v>0.65297613253353204</v>
      </c>
      <c r="Q7783" s="5" t="s">
        <v>546</v>
      </c>
      <c r="XEE7783" s="3">
        <v>0.65297613253353204</v>
      </c>
      <c r="XEF7783" s="4">
        <v>0.65297613253353204</v>
      </c>
      <c r="XEG7783" s="2" t="s">
        <v>29</v>
      </c>
      <c r="XEH7783" s="1">
        <v>7</v>
      </c>
    </row>
    <row r="7784" spans="1:17 16359:16362" hidden="1" x14ac:dyDescent="0.25">
      <c r="A7784" s="6">
        <v>94</v>
      </c>
      <c r="B7784" s="7" t="s">
        <v>531</v>
      </c>
      <c r="C7784" s="7" t="s">
        <v>270</v>
      </c>
      <c r="D7784" s="7" t="s">
        <v>445</v>
      </c>
      <c r="E7784" s="7" t="s">
        <v>14</v>
      </c>
      <c r="F7784" s="6">
        <v>27</v>
      </c>
      <c r="G7784" s="11">
        <v>153271400</v>
      </c>
      <c r="H7784" s="11">
        <f t="shared" si="121"/>
        <v>153271400</v>
      </c>
      <c r="I7784" s="11">
        <v>0</v>
      </c>
      <c r="J7784" s="11">
        <v>153271400</v>
      </c>
      <c r="K7784" s="11">
        <v>100082566</v>
      </c>
      <c r="L7784" s="11">
        <v>100082566</v>
      </c>
      <c r="M7784" s="11">
        <v>0</v>
      </c>
      <c r="N7784" s="13">
        <v>1</v>
      </c>
      <c r="O7784" s="14" t="s">
        <v>537</v>
      </c>
      <c r="P7784" s="14">
        <v>0.65297613253353204</v>
      </c>
      <c r="Q7784" s="5" t="s">
        <v>546</v>
      </c>
      <c r="XEE7784" s="3">
        <v>0.65297613253353204</v>
      </c>
      <c r="XEF7784" s="4">
        <v>0.65297613253353204</v>
      </c>
      <c r="XEG7784" s="2" t="s">
        <v>29</v>
      </c>
      <c r="XEH7784" s="1">
        <v>7</v>
      </c>
    </row>
    <row r="7785" spans="1:17 16359:16362" ht="45" hidden="1" x14ac:dyDescent="0.25">
      <c r="A7785" s="6">
        <v>94</v>
      </c>
      <c r="B7785" s="7" t="s">
        <v>531</v>
      </c>
      <c r="C7785" s="7" t="s">
        <v>270</v>
      </c>
      <c r="D7785" s="7" t="s">
        <v>446</v>
      </c>
      <c r="E7785" s="7" t="s">
        <v>281</v>
      </c>
      <c r="F7785" s="5"/>
      <c r="G7785" s="11">
        <v>10860000</v>
      </c>
      <c r="H7785" s="11">
        <f t="shared" si="121"/>
        <v>4332987</v>
      </c>
      <c r="I7785" s="11">
        <v>0</v>
      </c>
      <c r="J7785" s="11">
        <v>4332987</v>
      </c>
      <c r="K7785" s="11">
        <v>4332987</v>
      </c>
      <c r="L7785" s="11">
        <v>4332987</v>
      </c>
      <c r="M7785" s="11">
        <v>6527013</v>
      </c>
      <c r="N7785" s="13">
        <v>0.39898591160220997</v>
      </c>
      <c r="O7785" s="14" t="s">
        <v>535</v>
      </c>
      <c r="P7785" s="14">
        <v>0.39898591160220992</v>
      </c>
      <c r="Q7785" s="5" t="s">
        <v>543</v>
      </c>
      <c r="XEE7785" s="3">
        <v>0.39898591160220997</v>
      </c>
      <c r="XEF7785" s="4">
        <v>1</v>
      </c>
      <c r="XEG7785" s="2" t="s">
        <v>29</v>
      </c>
      <c r="XEH7785" s="1">
        <v>7</v>
      </c>
    </row>
    <row r="7786" spans="1:17 16359:16362" hidden="1" x14ac:dyDescent="0.25">
      <c r="A7786" s="6">
        <v>94</v>
      </c>
      <c r="B7786" s="7" t="s">
        <v>531</v>
      </c>
      <c r="C7786" s="7" t="s">
        <v>270</v>
      </c>
      <c r="D7786" s="7" t="s">
        <v>446</v>
      </c>
      <c r="E7786" s="7" t="s">
        <v>14</v>
      </c>
      <c r="F7786" s="6">
        <v>27</v>
      </c>
      <c r="G7786" s="11">
        <v>10860000</v>
      </c>
      <c r="H7786" s="11">
        <f t="shared" si="121"/>
        <v>4332987</v>
      </c>
      <c r="I7786" s="11">
        <v>0</v>
      </c>
      <c r="J7786" s="11">
        <v>4332987</v>
      </c>
      <c r="K7786" s="11">
        <v>4332987</v>
      </c>
      <c r="L7786" s="11">
        <v>4332987</v>
      </c>
      <c r="M7786" s="11">
        <v>6527013</v>
      </c>
      <c r="N7786" s="13">
        <v>0.39898591160220997</v>
      </c>
      <c r="O7786" s="14" t="s">
        <v>535</v>
      </c>
      <c r="P7786" s="14">
        <v>0.39898591160220992</v>
      </c>
      <c r="Q7786" s="5" t="s">
        <v>543</v>
      </c>
      <c r="XEE7786" s="3">
        <v>0.39898591160220997</v>
      </c>
      <c r="XEF7786" s="4">
        <v>1</v>
      </c>
      <c r="XEG7786" s="2" t="s">
        <v>29</v>
      </c>
      <c r="XEH7786" s="1">
        <v>7</v>
      </c>
    </row>
    <row r="7787" spans="1:17 16359:16362" ht="45" hidden="1" x14ac:dyDescent="0.25">
      <c r="A7787" s="6">
        <v>94</v>
      </c>
      <c r="B7787" s="7" t="s">
        <v>531</v>
      </c>
      <c r="C7787" s="7" t="s">
        <v>270</v>
      </c>
      <c r="D7787" s="7" t="s">
        <v>457</v>
      </c>
      <c r="E7787" s="7" t="s">
        <v>458</v>
      </c>
      <c r="F7787" s="5"/>
      <c r="G7787" s="11">
        <v>25602933</v>
      </c>
      <c r="H7787" s="11">
        <f t="shared" si="121"/>
        <v>19393266</v>
      </c>
      <c r="I7787" s="11">
        <v>0</v>
      </c>
      <c r="J7787" s="11">
        <v>19393266</v>
      </c>
      <c r="K7787" s="11">
        <v>4490067</v>
      </c>
      <c r="L7787" s="11">
        <v>4490067</v>
      </c>
      <c r="M7787" s="11">
        <v>6209667</v>
      </c>
      <c r="N7787" s="13">
        <v>0.75746267039014603</v>
      </c>
      <c r="O7787" s="14" t="s">
        <v>535</v>
      </c>
      <c r="P7787" s="14">
        <v>0.17537314963094267</v>
      </c>
      <c r="Q7787" s="5" t="s">
        <v>543</v>
      </c>
      <c r="XEE7787" s="3">
        <v>0.175373149630943</v>
      </c>
      <c r="XEF7787" s="4">
        <v>0.231527118743176</v>
      </c>
      <c r="XEG7787" s="2" t="s">
        <v>29</v>
      </c>
      <c r="XEH7787" s="1">
        <v>7</v>
      </c>
    </row>
    <row r="7788" spans="1:17 16359:16362" hidden="1" x14ac:dyDescent="0.25">
      <c r="A7788" s="6">
        <v>94</v>
      </c>
      <c r="B7788" s="7" t="s">
        <v>531</v>
      </c>
      <c r="C7788" s="7" t="s">
        <v>270</v>
      </c>
      <c r="D7788" s="7" t="s">
        <v>457</v>
      </c>
      <c r="E7788" s="7" t="s">
        <v>14</v>
      </c>
      <c r="F7788" s="6">
        <v>27</v>
      </c>
      <c r="G7788" s="11">
        <v>25602933</v>
      </c>
      <c r="H7788" s="11">
        <f t="shared" si="121"/>
        <v>19393266</v>
      </c>
      <c r="I7788" s="11">
        <v>0</v>
      </c>
      <c r="J7788" s="11">
        <v>19393266</v>
      </c>
      <c r="K7788" s="11">
        <v>4490067</v>
      </c>
      <c r="L7788" s="11">
        <v>4490067</v>
      </c>
      <c r="M7788" s="11">
        <v>6209667</v>
      </c>
      <c r="N7788" s="13">
        <v>0.75746267039014603</v>
      </c>
      <c r="O7788" s="14" t="s">
        <v>535</v>
      </c>
      <c r="P7788" s="14">
        <v>0.17537314963094267</v>
      </c>
      <c r="Q7788" s="5" t="s">
        <v>543</v>
      </c>
      <c r="XEE7788" s="3">
        <v>0.175373149630943</v>
      </c>
      <c r="XEF7788" s="4">
        <v>0.231527118743176</v>
      </c>
      <c r="XEG7788" s="2" t="s">
        <v>29</v>
      </c>
      <c r="XEH7788" s="1">
        <v>7</v>
      </c>
    </row>
    <row r="7789" spans="1:17 16359:16362" ht="45" hidden="1" x14ac:dyDescent="0.25">
      <c r="A7789" s="6">
        <v>94</v>
      </c>
      <c r="B7789" s="7" t="s">
        <v>531</v>
      </c>
      <c r="C7789" s="7" t="s">
        <v>270</v>
      </c>
      <c r="D7789" s="7" t="s">
        <v>459</v>
      </c>
      <c r="E7789" s="7" t="s">
        <v>460</v>
      </c>
      <c r="F7789" s="5"/>
      <c r="G7789" s="11">
        <v>48702311</v>
      </c>
      <c r="H7789" s="11">
        <f t="shared" si="121"/>
        <v>29994478</v>
      </c>
      <c r="I7789" s="11">
        <v>25000000</v>
      </c>
      <c r="J7789" s="11">
        <v>4994478</v>
      </c>
      <c r="K7789" s="11">
        <v>2032028</v>
      </c>
      <c r="L7789" s="11">
        <v>2032028</v>
      </c>
      <c r="M7789" s="11">
        <v>18707833</v>
      </c>
      <c r="N7789" s="13">
        <v>0.10255114998547001</v>
      </c>
      <c r="O7789" s="14" t="s">
        <v>535</v>
      </c>
      <c r="P7789" s="14">
        <v>4.1723441008784987E-2</v>
      </c>
      <c r="Q7789" s="5" t="s">
        <v>543</v>
      </c>
      <c r="XEE7789" s="3">
        <v>4.1723441008785001E-2</v>
      </c>
      <c r="XEF7789" s="4">
        <v>0.406854930585338</v>
      </c>
      <c r="XEG7789" s="2" t="s">
        <v>29</v>
      </c>
      <c r="XEH7789" s="1">
        <v>7</v>
      </c>
    </row>
    <row r="7790" spans="1:17 16359:16362" hidden="1" x14ac:dyDescent="0.25">
      <c r="A7790" s="6">
        <v>94</v>
      </c>
      <c r="B7790" s="7" t="s">
        <v>531</v>
      </c>
      <c r="C7790" s="7" t="s">
        <v>270</v>
      </c>
      <c r="D7790" s="7" t="s">
        <v>459</v>
      </c>
      <c r="E7790" s="7" t="s">
        <v>14</v>
      </c>
      <c r="F7790" s="6">
        <v>27</v>
      </c>
      <c r="G7790" s="11">
        <v>48702311</v>
      </c>
      <c r="H7790" s="11">
        <f t="shared" si="121"/>
        <v>29994478</v>
      </c>
      <c r="I7790" s="11">
        <v>25000000</v>
      </c>
      <c r="J7790" s="11">
        <v>4994478</v>
      </c>
      <c r="K7790" s="11">
        <v>2032028</v>
      </c>
      <c r="L7790" s="11">
        <v>2032028</v>
      </c>
      <c r="M7790" s="11">
        <v>18707833</v>
      </c>
      <c r="N7790" s="13">
        <v>0.10255114998547001</v>
      </c>
      <c r="O7790" s="14" t="s">
        <v>535</v>
      </c>
      <c r="P7790" s="14">
        <v>4.1723441008784987E-2</v>
      </c>
      <c r="Q7790" s="5" t="s">
        <v>543</v>
      </c>
      <c r="XEE7790" s="3">
        <v>4.1723441008785001E-2</v>
      </c>
      <c r="XEF7790" s="4">
        <v>0.406854930585338</v>
      </c>
      <c r="XEG7790" s="2" t="s">
        <v>29</v>
      </c>
      <c r="XEH7790" s="1">
        <v>7</v>
      </c>
    </row>
    <row r="7791" spans="1:17 16359:16362" ht="30" hidden="1" x14ac:dyDescent="0.25">
      <c r="A7791" s="6">
        <v>94</v>
      </c>
      <c r="B7791" s="7" t="s">
        <v>531</v>
      </c>
      <c r="C7791" s="7" t="s">
        <v>270</v>
      </c>
      <c r="D7791" s="7" t="s">
        <v>461</v>
      </c>
      <c r="E7791" s="7" t="s">
        <v>462</v>
      </c>
      <c r="F7791" s="5"/>
      <c r="G7791" s="11">
        <v>17304000</v>
      </c>
      <c r="H7791" s="11">
        <f t="shared" si="121"/>
        <v>17304000</v>
      </c>
      <c r="I7791" s="11">
        <v>0</v>
      </c>
      <c r="J7791" s="11">
        <v>17304000</v>
      </c>
      <c r="K7791" s="11">
        <v>10094000</v>
      </c>
      <c r="L7791" s="11">
        <v>10094000</v>
      </c>
      <c r="M7791" s="11">
        <v>0</v>
      </c>
      <c r="N7791" s="13">
        <v>1</v>
      </c>
      <c r="O7791" s="14" t="s">
        <v>537</v>
      </c>
      <c r="P7791" s="14">
        <v>0.58333333333333337</v>
      </c>
      <c r="Q7791" s="5" t="s">
        <v>547</v>
      </c>
      <c r="XEE7791" s="3">
        <v>0.58333333333333304</v>
      </c>
      <c r="XEF7791" s="4">
        <v>0.58333333333333304</v>
      </c>
      <c r="XEG7791" s="2" t="s">
        <v>29</v>
      </c>
      <c r="XEH7791" s="1">
        <v>7</v>
      </c>
    </row>
    <row r="7792" spans="1:17 16359:16362" hidden="1" x14ac:dyDescent="0.25">
      <c r="A7792" s="6">
        <v>94</v>
      </c>
      <c r="B7792" s="7" t="s">
        <v>531</v>
      </c>
      <c r="C7792" s="7" t="s">
        <v>270</v>
      </c>
      <c r="D7792" s="7" t="s">
        <v>461</v>
      </c>
      <c r="E7792" s="7" t="s">
        <v>14</v>
      </c>
      <c r="F7792" s="6">
        <v>27</v>
      </c>
      <c r="G7792" s="11">
        <v>17304000</v>
      </c>
      <c r="H7792" s="11">
        <f t="shared" si="121"/>
        <v>17304000</v>
      </c>
      <c r="I7792" s="11">
        <v>0</v>
      </c>
      <c r="J7792" s="11">
        <v>17304000</v>
      </c>
      <c r="K7792" s="11">
        <v>10094000</v>
      </c>
      <c r="L7792" s="11">
        <v>10094000</v>
      </c>
      <c r="M7792" s="11">
        <v>0</v>
      </c>
      <c r="N7792" s="13">
        <v>1</v>
      </c>
      <c r="O7792" s="14" t="s">
        <v>537</v>
      </c>
      <c r="P7792" s="14">
        <v>0.58333333333333337</v>
      </c>
      <c r="Q7792" s="5" t="s">
        <v>547</v>
      </c>
      <c r="XEE7792" s="3">
        <v>0.58333333333333304</v>
      </c>
      <c r="XEF7792" s="4">
        <v>0.58333333333333304</v>
      </c>
      <c r="XEG7792" s="2" t="s">
        <v>29</v>
      </c>
      <c r="XEH7792" s="1">
        <v>7</v>
      </c>
    </row>
    <row r="7793" spans="1:17 16359:16362" ht="30" hidden="1" x14ac:dyDescent="0.25">
      <c r="A7793" s="6">
        <v>94</v>
      </c>
      <c r="B7793" s="7" t="s">
        <v>531</v>
      </c>
      <c r="C7793" s="7" t="s">
        <v>270</v>
      </c>
      <c r="D7793" s="7" t="s">
        <v>465</v>
      </c>
      <c r="E7793" s="7" t="s">
        <v>466</v>
      </c>
      <c r="F7793" s="5"/>
      <c r="G7793" s="11">
        <v>2560220</v>
      </c>
      <c r="H7793" s="11">
        <f t="shared" si="121"/>
        <v>0</v>
      </c>
      <c r="I7793" s="11">
        <v>0</v>
      </c>
      <c r="J7793" s="11">
        <v>0</v>
      </c>
      <c r="K7793" s="11">
        <v>0</v>
      </c>
      <c r="L7793" s="11">
        <v>0</v>
      </c>
      <c r="M7793" s="11">
        <v>2560220</v>
      </c>
      <c r="N7793" s="13">
        <v>0</v>
      </c>
      <c r="O7793" s="14" t="s">
        <v>535</v>
      </c>
      <c r="P7793" s="14">
        <v>0</v>
      </c>
      <c r="Q7793" s="5" t="s">
        <v>543</v>
      </c>
      <c r="XEE7793" s="3">
        <v>0</v>
      </c>
      <c r="XEG7793" s="2" t="s">
        <v>29</v>
      </c>
      <c r="XEH7793" s="1">
        <v>7</v>
      </c>
    </row>
    <row r="7794" spans="1:17 16359:16362" hidden="1" x14ac:dyDescent="0.25">
      <c r="A7794" s="6">
        <v>94</v>
      </c>
      <c r="B7794" s="7" t="s">
        <v>531</v>
      </c>
      <c r="C7794" s="7" t="s">
        <v>270</v>
      </c>
      <c r="D7794" s="7" t="s">
        <v>465</v>
      </c>
      <c r="E7794" s="7" t="s">
        <v>14</v>
      </c>
      <c r="F7794" s="6">
        <v>27</v>
      </c>
      <c r="G7794" s="11">
        <v>2560220</v>
      </c>
      <c r="H7794" s="11">
        <f t="shared" si="121"/>
        <v>0</v>
      </c>
      <c r="I7794" s="11">
        <v>0</v>
      </c>
      <c r="J7794" s="11">
        <v>0</v>
      </c>
      <c r="K7794" s="11">
        <v>0</v>
      </c>
      <c r="L7794" s="11">
        <v>0</v>
      </c>
      <c r="M7794" s="11">
        <v>2560220</v>
      </c>
      <c r="N7794" s="13">
        <v>0</v>
      </c>
      <c r="O7794" s="14" t="s">
        <v>535</v>
      </c>
      <c r="P7794" s="14">
        <v>0</v>
      </c>
      <c r="Q7794" s="5" t="s">
        <v>543</v>
      </c>
      <c r="XEE7794" s="3">
        <v>0</v>
      </c>
      <c r="XEG7794" s="2" t="s">
        <v>29</v>
      </c>
      <c r="XEH7794" s="1">
        <v>7</v>
      </c>
    </row>
    <row r="7795" spans="1:17 16359:16362" ht="45" hidden="1" x14ac:dyDescent="0.25">
      <c r="A7795" s="6">
        <v>94</v>
      </c>
      <c r="B7795" s="7" t="s">
        <v>531</v>
      </c>
      <c r="C7795" s="7" t="s">
        <v>270</v>
      </c>
      <c r="D7795" s="7" t="s">
        <v>481</v>
      </c>
      <c r="E7795" s="7" t="s">
        <v>281</v>
      </c>
      <c r="F7795" s="5"/>
      <c r="G7795" s="11">
        <v>1700000</v>
      </c>
      <c r="H7795" s="11">
        <f t="shared" si="121"/>
        <v>0</v>
      </c>
      <c r="I7795" s="11">
        <v>0</v>
      </c>
      <c r="J7795" s="11">
        <v>0</v>
      </c>
      <c r="K7795" s="11">
        <v>0</v>
      </c>
      <c r="L7795" s="11">
        <v>0</v>
      </c>
      <c r="M7795" s="11">
        <v>1700000</v>
      </c>
      <c r="N7795" s="13">
        <v>0</v>
      </c>
      <c r="O7795" s="14" t="s">
        <v>535</v>
      </c>
      <c r="P7795" s="14">
        <v>0</v>
      </c>
      <c r="Q7795" s="5" t="s">
        <v>543</v>
      </c>
      <c r="XEE7795" s="3">
        <v>0</v>
      </c>
      <c r="XEG7795" s="2" t="s">
        <v>29</v>
      </c>
      <c r="XEH7795" s="1">
        <v>7</v>
      </c>
    </row>
    <row r="7796" spans="1:17 16359:16362" hidden="1" x14ac:dyDescent="0.25">
      <c r="A7796" s="6">
        <v>94</v>
      </c>
      <c r="B7796" s="7" t="s">
        <v>531</v>
      </c>
      <c r="C7796" s="7" t="s">
        <v>270</v>
      </c>
      <c r="D7796" s="7" t="s">
        <v>481</v>
      </c>
      <c r="E7796" s="7" t="s">
        <v>14</v>
      </c>
      <c r="F7796" s="6">
        <v>27</v>
      </c>
      <c r="G7796" s="11">
        <v>1700000</v>
      </c>
      <c r="H7796" s="11">
        <f t="shared" si="121"/>
        <v>0</v>
      </c>
      <c r="I7796" s="11">
        <v>0</v>
      </c>
      <c r="J7796" s="11">
        <v>0</v>
      </c>
      <c r="K7796" s="11">
        <v>0</v>
      </c>
      <c r="L7796" s="11">
        <v>0</v>
      </c>
      <c r="M7796" s="11">
        <v>1700000</v>
      </c>
      <c r="N7796" s="13">
        <v>0</v>
      </c>
      <c r="O7796" s="14" t="s">
        <v>535</v>
      </c>
      <c r="P7796" s="14">
        <v>0</v>
      </c>
      <c r="Q7796" s="5" t="s">
        <v>543</v>
      </c>
      <c r="XEE7796" s="3">
        <v>0</v>
      </c>
      <c r="XEG7796" s="2" t="s">
        <v>29</v>
      </c>
      <c r="XEH7796" s="1">
        <v>7</v>
      </c>
    </row>
    <row r="7797" spans="1:17 16359:16362" ht="30" hidden="1" x14ac:dyDescent="0.25">
      <c r="A7797" s="6">
        <v>94</v>
      </c>
      <c r="B7797" s="7" t="s">
        <v>531</v>
      </c>
      <c r="C7797" s="7" t="s">
        <v>270</v>
      </c>
      <c r="D7797" s="7" t="s">
        <v>486</v>
      </c>
      <c r="E7797" s="7" t="s">
        <v>283</v>
      </c>
      <c r="F7797" s="5"/>
      <c r="G7797" s="11">
        <v>13317</v>
      </c>
      <c r="H7797" s="11">
        <f t="shared" si="121"/>
        <v>670</v>
      </c>
      <c r="I7797" s="11">
        <v>0</v>
      </c>
      <c r="J7797" s="11">
        <v>670</v>
      </c>
      <c r="K7797" s="11">
        <v>670</v>
      </c>
      <c r="L7797" s="11">
        <v>670</v>
      </c>
      <c r="M7797" s="11">
        <v>12647</v>
      </c>
      <c r="N7797" s="13">
        <v>5.0311631748892402E-2</v>
      </c>
      <c r="O7797" s="14" t="s">
        <v>535</v>
      </c>
      <c r="P7797" s="14">
        <v>5.0311631748892395E-2</v>
      </c>
      <c r="Q7797" s="5" t="s">
        <v>543</v>
      </c>
      <c r="XEE7797" s="3">
        <v>5.0311631748892402E-2</v>
      </c>
      <c r="XEF7797" s="4">
        <v>1</v>
      </c>
      <c r="XEG7797" s="2" t="s">
        <v>29</v>
      </c>
      <c r="XEH7797" s="1">
        <v>7</v>
      </c>
    </row>
    <row r="7798" spans="1:17 16359:16362" hidden="1" x14ac:dyDescent="0.25">
      <c r="A7798" s="6">
        <v>94</v>
      </c>
      <c r="B7798" s="7" t="s">
        <v>531</v>
      </c>
      <c r="C7798" s="7" t="s">
        <v>270</v>
      </c>
      <c r="D7798" s="7" t="s">
        <v>486</v>
      </c>
      <c r="E7798" s="7" t="s">
        <v>14</v>
      </c>
      <c r="F7798" s="6">
        <v>27</v>
      </c>
      <c r="G7798" s="11">
        <v>13317</v>
      </c>
      <c r="H7798" s="11">
        <f t="shared" si="121"/>
        <v>670</v>
      </c>
      <c r="I7798" s="11">
        <v>0</v>
      </c>
      <c r="J7798" s="11">
        <v>670</v>
      </c>
      <c r="K7798" s="11">
        <v>670</v>
      </c>
      <c r="L7798" s="11">
        <v>670</v>
      </c>
      <c r="M7798" s="11">
        <v>12647</v>
      </c>
      <c r="N7798" s="13">
        <v>5.0311631748892402E-2</v>
      </c>
      <c r="O7798" s="14" t="s">
        <v>535</v>
      </c>
      <c r="P7798" s="14">
        <v>5.0311631748892395E-2</v>
      </c>
      <c r="Q7798" s="5" t="s">
        <v>543</v>
      </c>
      <c r="XEE7798" s="3">
        <v>5.0311631748892402E-2</v>
      </c>
      <c r="XEF7798" s="4">
        <v>1</v>
      </c>
      <c r="XEG7798" s="2" t="s">
        <v>29</v>
      </c>
      <c r="XEH7798" s="1">
        <v>7</v>
      </c>
    </row>
    <row r="7799" spans="1:17 16359:16362" ht="45" hidden="1" x14ac:dyDescent="0.25">
      <c r="A7799" s="6">
        <v>94</v>
      </c>
      <c r="B7799" s="7" t="s">
        <v>531</v>
      </c>
      <c r="C7799" s="7" t="s">
        <v>265</v>
      </c>
      <c r="D7799" s="7" t="s">
        <v>487</v>
      </c>
      <c r="E7799" s="7" t="s">
        <v>488</v>
      </c>
      <c r="F7799" s="5"/>
      <c r="G7799" s="11">
        <v>51614319</v>
      </c>
      <c r="H7799" s="11">
        <f t="shared" si="121"/>
        <v>40183374</v>
      </c>
      <c r="I7799" s="11">
        <v>0</v>
      </c>
      <c r="J7799" s="11">
        <v>40183374</v>
      </c>
      <c r="K7799" s="11">
        <v>7678879</v>
      </c>
      <c r="L7799" s="11">
        <v>7678879</v>
      </c>
      <c r="M7799" s="11">
        <v>11430945</v>
      </c>
      <c r="N7799" s="13">
        <v>0.77853151564394396</v>
      </c>
      <c r="O7799" s="14" t="s">
        <v>535</v>
      </c>
      <c r="P7799" s="14">
        <v>0.14877419965571956</v>
      </c>
      <c r="Q7799" s="5" t="s">
        <v>543</v>
      </c>
      <c r="XEE7799" s="3">
        <v>0.14877419965572</v>
      </c>
      <c r="XEF7799" s="4">
        <v>0.19109592439898199</v>
      </c>
      <c r="XEG7799" s="2" t="s">
        <v>13</v>
      </c>
      <c r="XEH7799" s="1">
        <v>7</v>
      </c>
    </row>
    <row r="7800" spans="1:17 16359:16362" hidden="1" x14ac:dyDescent="0.25">
      <c r="A7800" s="6">
        <v>94</v>
      </c>
      <c r="B7800" s="7" t="s">
        <v>531</v>
      </c>
      <c r="C7800" s="7" t="s">
        <v>265</v>
      </c>
      <c r="D7800" s="7" t="s">
        <v>487</v>
      </c>
      <c r="E7800" s="7" t="s">
        <v>14</v>
      </c>
      <c r="F7800" s="6">
        <v>27</v>
      </c>
      <c r="G7800" s="11">
        <v>51614319</v>
      </c>
      <c r="H7800" s="11">
        <f t="shared" si="121"/>
        <v>40183374</v>
      </c>
      <c r="I7800" s="11">
        <v>0</v>
      </c>
      <c r="J7800" s="11">
        <v>40183374</v>
      </c>
      <c r="K7800" s="11">
        <v>7678879</v>
      </c>
      <c r="L7800" s="11">
        <v>7678879</v>
      </c>
      <c r="M7800" s="11">
        <v>11430945</v>
      </c>
      <c r="N7800" s="13">
        <v>0.77853151564394396</v>
      </c>
      <c r="O7800" s="14" t="s">
        <v>535</v>
      </c>
      <c r="P7800" s="14">
        <v>0.14877419965571956</v>
      </c>
      <c r="Q7800" s="5" t="s">
        <v>543</v>
      </c>
      <c r="XEE7800" s="3">
        <v>0.14877419965572</v>
      </c>
      <c r="XEF7800" s="4">
        <v>0.19109592439898199</v>
      </c>
      <c r="XEG7800" s="2" t="s">
        <v>13</v>
      </c>
      <c r="XEH7800" s="1">
        <v>7</v>
      </c>
    </row>
    <row r="7801" spans="1:17 16359:16362" ht="45" hidden="1" x14ac:dyDescent="0.25">
      <c r="A7801" s="6">
        <v>94</v>
      </c>
      <c r="B7801" s="7" t="s">
        <v>531</v>
      </c>
      <c r="C7801" s="7" t="s">
        <v>268</v>
      </c>
      <c r="D7801" s="7" t="s">
        <v>489</v>
      </c>
      <c r="E7801" s="7" t="s">
        <v>488</v>
      </c>
      <c r="F7801" s="5"/>
      <c r="G7801" s="11">
        <v>51614319</v>
      </c>
      <c r="H7801" s="11">
        <f t="shared" si="121"/>
        <v>40183374</v>
      </c>
      <c r="I7801" s="11">
        <v>0</v>
      </c>
      <c r="J7801" s="11">
        <v>40183374</v>
      </c>
      <c r="K7801" s="11">
        <v>7678879</v>
      </c>
      <c r="L7801" s="11">
        <v>7678879</v>
      </c>
      <c r="M7801" s="11">
        <v>11430945</v>
      </c>
      <c r="N7801" s="13">
        <v>0.77853151564394396</v>
      </c>
      <c r="O7801" s="14" t="s">
        <v>535</v>
      </c>
      <c r="P7801" s="14">
        <v>0.14877419965571956</v>
      </c>
      <c r="Q7801" s="5" t="s">
        <v>543</v>
      </c>
      <c r="XEE7801" s="3">
        <v>0.14877419965572</v>
      </c>
      <c r="XEF7801" s="4">
        <v>0.19109592439898199</v>
      </c>
      <c r="XEG7801" s="2" t="s">
        <v>13</v>
      </c>
      <c r="XEH7801" s="1">
        <v>7</v>
      </c>
    </row>
    <row r="7802" spans="1:17 16359:16362" hidden="1" x14ac:dyDescent="0.25">
      <c r="A7802" s="6">
        <v>94</v>
      </c>
      <c r="B7802" s="7" t="s">
        <v>531</v>
      </c>
      <c r="C7802" s="7" t="s">
        <v>268</v>
      </c>
      <c r="D7802" s="7" t="s">
        <v>489</v>
      </c>
      <c r="E7802" s="7" t="s">
        <v>14</v>
      </c>
      <c r="F7802" s="6">
        <v>27</v>
      </c>
      <c r="G7802" s="11">
        <v>51614319</v>
      </c>
      <c r="H7802" s="11">
        <f t="shared" si="121"/>
        <v>40183374</v>
      </c>
      <c r="I7802" s="11">
        <v>0</v>
      </c>
      <c r="J7802" s="11">
        <v>40183374</v>
      </c>
      <c r="K7802" s="11">
        <v>7678879</v>
      </c>
      <c r="L7802" s="11">
        <v>7678879</v>
      </c>
      <c r="M7802" s="11">
        <v>11430945</v>
      </c>
      <c r="N7802" s="13">
        <v>0.77853151564394396</v>
      </c>
      <c r="O7802" s="14" t="s">
        <v>535</v>
      </c>
      <c r="P7802" s="14">
        <v>0.14877419965571956</v>
      </c>
      <c r="Q7802" s="5" t="s">
        <v>543</v>
      </c>
      <c r="XEE7802" s="3">
        <v>0.14877419965572</v>
      </c>
      <c r="XEF7802" s="4">
        <v>0.19109592439898199</v>
      </c>
      <c r="XEG7802" s="2" t="s">
        <v>13</v>
      </c>
      <c r="XEH7802" s="1">
        <v>7</v>
      </c>
    </row>
    <row r="7803" spans="1:17 16359:16362" ht="45" hidden="1" x14ac:dyDescent="0.25">
      <c r="A7803" s="6">
        <v>94</v>
      </c>
      <c r="B7803" s="7" t="s">
        <v>531</v>
      </c>
      <c r="C7803" s="7" t="s">
        <v>270</v>
      </c>
      <c r="D7803" s="7" t="s">
        <v>492</v>
      </c>
      <c r="E7803" s="7" t="s">
        <v>279</v>
      </c>
      <c r="F7803" s="5"/>
      <c r="G7803" s="11">
        <v>46385734</v>
      </c>
      <c r="H7803" s="11">
        <f t="shared" si="121"/>
        <v>39478661</v>
      </c>
      <c r="I7803" s="11">
        <v>0</v>
      </c>
      <c r="J7803" s="11">
        <v>39478661</v>
      </c>
      <c r="K7803" s="11">
        <v>6974166</v>
      </c>
      <c r="L7803" s="11">
        <v>6974166</v>
      </c>
      <c r="M7803" s="11">
        <v>6907073</v>
      </c>
      <c r="N7803" s="13">
        <v>0.85109488619927798</v>
      </c>
      <c r="O7803" s="14" t="s">
        <v>535</v>
      </c>
      <c r="P7803" s="14">
        <v>0.15035152833843268</v>
      </c>
      <c r="Q7803" s="5" t="s">
        <v>543</v>
      </c>
      <c r="XEE7803" s="3">
        <v>0.15035152833843299</v>
      </c>
      <c r="XEF7803" s="4">
        <v>0.176656599371493</v>
      </c>
      <c r="XEG7803" s="2" t="s">
        <v>29</v>
      </c>
      <c r="XEH7803" s="1">
        <v>7</v>
      </c>
    </row>
    <row r="7804" spans="1:17 16359:16362" hidden="1" x14ac:dyDescent="0.25">
      <c r="A7804" s="6">
        <v>94</v>
      </c>
      <c r="B7804" s="7" t="s">
        <v>531</v>
      </c>
      <c r="C7804" s="7" t="s">
        <v>270</v>
      </c>
      <c r="D7804" s="7" t="s">
        <v>492</v>
      </c>
      <c r="E7804" s="7" t="s">
        <v>14</v>
      </c>
      <c r="F7804" s="6">
        <v>27</v>
      </c>
      <c r="G7804" s="11">
        <v>46385734</v>
      </c>
      <c r="H7804" s="11">
        <f t="shared" si="121"/>
        <v>39478661</v>
      </c>
      <c r="I7804" s="11">
        <v>0</v>
      </c>
      <c r="J7804" s="11">
        <v>39478661</v>
      </c>
      <c r="K7804" s="11">
        <v>6974166</v>
      </c>
      <c r="L7804" s="11">
        <v>6974166</v>
      </c>
      <c r="M7804" s="11">
        <v>6907073</v>
      </c>
      <c r="N7804" s="13">
        <v>0.85109488619927798</v>
      </c>
      <c r="O7804" s="14" t="s">
        <v>535</v>
      </c>
      <c r="P7804" s="14">
        <v>0.15035152833843268</v>
      </c>
      <c r="Q7804" s="5" t="s">
        <v>543</v>
      </c>
      <c r="XEE7804" s="3">
        <v>0.15035152833843299</v>
      </c>
      <c r="XEF7804" s="4">
        <v>0.176656599371493</v>
      </c>
      <c r="XEG7804" s="2" t="s">
        <v>29</v>
      </c>
      <c r="XEH7804" s="1">
        <v>7</v>
      </c>
    </row>
    <row r="7805" spans="1:17 16359:16362" ht="45" hidden="1" x14ac:dyDescent="0.25">
      <c r="A7805" s="6">
        <v>94</v>
      </c>
      <c r="B7805" s="7" t="s">
        <v>531</v>
      </c>
      <c r="C7805" s="7" t="s">
        <v>270</v>
      </c>
      <c r="D7805" s="7" t="s">
        <v>493</v>
      </c>
      <c r="E7805" s="7" t="s">
        <v>281</v>
      </c>
      <c r="F7805" s="5"/>
      <c r="G7805" s="11">
        <v>5228585</v>
      </c>
      <c r="H7805" s="11">
        <f t="shared" si="121"/>
        <v>704713</v>
      </c>
      <c r="I7805" s="11">
        <v>0</v>
      </c>
      <c r="J7805" s="11">
        <v>704713</v>
      </c>
      <c r="K7805" s="11">
        <v>704713</v>
      </c>
      <c r="L7805" s="11">
        <v>704713</v>
      </c>
      <c r="M7805" s="11">
        <v>4523872</v>
      </c>
      <c r="N7805" s="13">
        <v>0.13478082502244901</v>
      </c>
      <c r="O7805" s="14" t="s">
        <v>535</v>
      </c>
      <c r="P7805" s="14">
        <v>0.1347808250224487</v>
      </c>
      <c r="Q7805" s="5" t="s">
        <v>543</v>
      </c>
      <c r="XEE7805" s="3">
        <v>0.13478082502244901</v>
      </c>
      <c r="XEF7805" s="4">
        <v>1</v>
      </c>
      <c r="XEG7805" s="2" t="s">
        <v>29</v>
      </c>
      <c r="XEH7805" s="1">
        <v>7</v>
      </c>
    </row>
    <row r="7806" spans="1:17 16359:16362" hidden="1" x14ac:dyDescent="0.25">
      <c r="A7806" s="6">
        <v>94</v>
      </c>
      <c r="B7806" s="7" t="s">
        <v>531</v>
      </c>
      <c r="C7806" s="7" t="s">
        <v>270</v>
      </c>
      <c r="D7806" s="7" t="s">
        <v>493</v>
      </c>
      <c r="E7806" s="7" t="s">
        <v>14</v>
      </c>
      <c r="F7806" s="6">
        <v>27</v>
      </c>
      <c r="G7806" s="11">
        <v>5228585</v>
      </c>
      <c r="H7806" s="11">
        <f t="shared" si="121"/>
        <v>704713</v>
      </c>
      <c r="I7806" s="11">
        <v>0</v>
      </c>
      <c r="J7806" s="11">
        <v>704713</v>
      </c>
      <c r="K7806" s="11">
        <v>704713</v>
      </c>
      <c r="L7806" s="11">
        <v>704713</v>
      </c>
      <c r="M7806" s="11">
        <v>4523872</v>
      </c>
      <c r="N7806" s="13">
        <v>0.13478082502244901</v>
      </c>
      <c r="O7806" s="14" t="s">
        <v>535</v>
      </c>
      <c r="P7806" s="14">
        <v>0.1347808250224487</v>
      </c>
      <c r="Q7806" s="5" t="s">
        <v>543</v>
      </c>
      <c r="XEE7806" s="3">
        <v>0.13478082502244901</v>
      </c>
      <c r="XEF7806" s="4">
        <v>1</v>
      </c>
      <c r="XEG7806" s="2" t="s">
        <v>29</v>
      </c>
      <c r="XEH7806" s="1">
        <v>7</v>
      </c>
    </row>
    <row r="7807" spans="1:17 16359:16362" x14ac:dyDescent="0.25">
      <c r="A7807" s="6">
        <v>94</v>
      </c>
      <c r="B7807" s="7" t="s">
        <v>531</v>
      </c>
      <c r="C7807" s="7" t="s">
        <v>495</v>
      </c>
      <c r="D7807" s="7" t="s">
        <v>495</v>
      </c>
      <c r="E7807" s="7" t="s">
        <v>495</v>
      </c>
      <c r="F7807" s="5"/>
      <c r="G7807" s="11">
        <v>7148087056</v>
      </c>
      <c r="H7807" s="11">
        <f t="shared" si="121"/>
        <v>6634195918</v>
      </c>
      <c r="I7807" s="11">
        <v>722052010</v>
      </c>
      <c r="J7807" s="11">
        <v>5912143908</v>
      </c>
      <c r="K7807" s="11">
        <v>3486005293</v>
      </c>
      <c r="L7807" s="11">
        <v>3486005293</v>
      </c>
      <c r="M7807" s="11">
        <v>513891138</v>
      </c>
      <c r="N7807" s="13">
        <v>0.82709455854170599</v>
      </c>
      <c r="O7807" s="14" t="s">
        <v>535</v>
      </c>
      <c r="P7807" s="14">
        <v>0.48768366497074178</v>
      </c>
      <c r="Q7807" s="5" t="s">
        <v>543</v>
      </c>
      <c r="XEE7807" s="3">
        <v>0.487683664970742</v>
      </c>
      <c r="XEF7807" s="4">
        <v>0.58963471580638005</v>
      </c>
      <c r="XEG7807" s="2" t="s">
        <v>496</v>
      </c>
      <c r="XEH7807" s="1">
        <v>7</v>
      </c>
    </row>
    <row r="7808" spans="1:17 16359:16362" hidden="1" x14ac:dyDescent="0.25">
      <c r="A7808" s="6">
        <v>95</v>
      </c>
      <c r="B7808" s="7" t="s">
        <v>532</v>
      </c>
      <c r="C7808" s="7" t="s">
        <v>10</v>
      </c>
      <c r="D7808" s="7" t="s">
        <v>11</v>
      </c>
      <c r="E7808" s="7" t="s">
        <v>12</v>
      </c>
      <c r="F7808" s="5"/>
      <c r="G7808" s="11">
        <v>110562905</v>
      </c>
      <c r="H7808" s="11">
        <f t="shared" si="121"/>
        <v>83958025</v>
      </c>
      <c r="I7808" s="11">
        <v>49382319.299999997</v>
      </c>
      <c r="J7808" s="11">
        <v>34575705.700000003</v>
      </c>
      <c r="K7808" s="11">
        <v>32433680.699999999</v>
      </c>
      <c r="L7808" s="11">
        <v>32433680.699999999</v>
      </c>
      <c r="M7808" s="11">
        <v>26604880</v>
      </c>
      <c r="N7808" s="13">
        <v>0.31272428758994703</v>
      </c>
      <c r="O7808" s="14" t="s">
        <v>535</v>
      </c>
      <c r="P7808" s="14">
        <v>0.29335047500786993</v>
      </c>
      <c r="Q7808" s="5" t="s">
        <v>543</v>
      </c>
      <c r="XEE7808" s="3">
        <v>0.29335047500786998</v>
      </c>
      <c r="XEF7808" s="4">
        <v>0.93804826375532202</v>
      </c>
      <c r="XEG7808" s="2" t="s">
        <v>13</v>
      </c>
      <c r="XEH7808" s="1">
        <v>7</v>
      </c>
    </row>
    <row r="7809" spans="1:17 16359:16362" hidden="1" x14ac:dyDescent="0.25">
      <c r="A7809" s="6">
        <v>95</v>
      </c>
      <c r="B7809" s="7" t="s">
        <v>532</v>
      </c>
      <c r="C7809" s="7" t="s">
        <v>10</v>
      </c>
      <c r="D7809" s="7" t="s">
        <v>11</v>
      </c>
      <c r="E7809" s="7" t="s">
        <v>14</v>
      </c>
      <c r="F7809" s="6">
        <v>27</v>
      </c>
      <c r="G7809" s="11">
        <v>110562905</v>
      </c>
      <c r="H7809" s="11">
        <f t="shared" si="121"/>
        <v>83958025</v>
      </c>
      <c r="I7809" s="11">
        <v>49382319.299999997</v>
      </c>
      <c r="J7809" s="11">
        <v>34575705.700000003</v>
      </c>
      <c r="K7809" s="11">
        <v>32433680.699999999</v>
      </c>
      <c r="L7809" s="11">
        <v>32433680.699999999</v>
      </c>
      <c r="M7809" s="11">
        <v>26604880</v>
      </c>
      <c r="N7809" s="13">
        <v>0.31272428758994703</v>
      </c>
      <c r="O7809" s="14" t="s">
        <v>535</v>
      </c>
      <c r="P7809" s="14">
        <v>0.29335047500786993</v>
      </c>
      <c r="Q7809" s="5" t="s">
        <v>543</v>
      </c>
      <c r="XEE7809" s="3">
        <v>0.29335047500786998</v>
      </c>
      <c r="XEF7809" s="4">
        <v>0.93804826375532202</v>
      </c>
      <c r="XEG7809" s="2" t="s">
        <v>13</v>
      </c>
      <c r="XEH7809" s="1">
        <v>7</v>
      </c>
    </row>
    <row r="7810" spans="1:17 16359:16362" hidden="1" x14ac:dyDescent="0.25">
      <c r="A7810" s="6">
        <v>95</v>
      </c>
      <c r="B7810" s="7" t="s">
        <v>532</v>
      </c>
      <c r="C7810" s="7" t="s">
        <v>15</v>
      </c>
      <c r="D7810" s="7" t="s">
        <v>92</v>
      </c>
      <c r="E7810" s="7" t="s">
        <v>93</v>
      </c>
      <c r="F7810" s="5"/>
      <c r="G7810" s="11">
        <v>110562905</v>
      </c>
      <c r="H7810" s="11">
        <f t="shared" si="121"/>
        <v>83958025</v>
      </c>
      <c r="I7810" s="11">
        <v>49382319.299999997</v>
      </c>
      <c r="J7810" s="11">
        <v>34575705.700000003</v>
      </c>
      <c r="K7810" s="11">
        <v>32433680.699999999</v>
      </c>
      <c r="L7810" s="11">
        <v>32433680.699999999</v>
      </c>
      <c r="M7810" s="11">
        <v>26604880</v>
      </c>
      <c r="N7810" s="13">
        <v>0.31272428758994703</v>
      </c>
      <c r="O7810" s="14" t="s">
        <v>535</v>
      </c>
      <c r="P7810" s="14">
        <v>0.29335047500786993</v>
      </c>
      <c r="Q7810" s="5" t="s">
        <v>543</v>
      </c>
      <c r="XEE7810" s="3">
        <v>0.29335047500786998</v>
      </c>
      <c r="XEF7810" s="4">
        <v>0.93804826375532202</v>
      </c>
      <c r="XEG7810" s="2" t="s">
        <v>13</v>
      </c>
      <c r="XEH7810" s="1">
        <v>7</v>
      </c>
    </row>
    <row r="7811" spans="1:17 16359:16362" hidden="1" x14ac:dyDescent="0.25">
      <c r="A7811" s="6">
        <v>95</v>
      </c>
      <c r="B7811" s="7" t="s">
        <v>532</v>
      </c>
      <c r="C7811" s="7" t="s">
        <v>15</v>
      </c>
      <c r="D7811" s="7" t="s">
        <v>92</v>
      </c>
      <c r="E7811" s="7" t="s">
        <v>14</v>
      </c>
      <c r="F7811" s="6">
        <v>27</v>
      </c>
      <c r="G7811" s="11">
        <v>110562905</v>
      </c>
      <c r="H7811" s="11">
        <f t="shared" ref="H7811:H7874" si="122">+J7811+I7811</f>
        <v>83958025</v>
      </c>
      <c r="I7811" s="11">
        <v>49382319.299999997</v>
      </c>
      <c r="J7811" s="11">
        <v>34575705.700000003</v>
      </c>
      <c r="K7811" s="11">
        <v>32433680.699999999</v>
      </c>
      <c r="L7811" s="11">
        <v>32433680.699999999</v>
      </c>
      <c r="M7811" s="11">
        <v>26604880</v>
      </c>
      <c r="N7811" s="13">
        <v>0.31272428758994703</v>
      </c>
      <c r="O7811" s="14" t="s">
        <v>535</v>
      </c>
      <c r="P7811" s="14">
        <v>0.29335047500786993</v>
      </c>
      <c r="Q7811" s="5" t="s">
        <v>543</v>
      </c>
      <c r="XEE7811" s="3">
        <v>0.29335047500786998</v>
      </c>
      <c r="XEF7811" s="4">
        <v>0.93804826375532202</v>
      </c>
      <c r="XEG7811" s="2" t="s">
        <v>13</v>
      </c>
      <c r="XEH7811" s="1">
        <v>7</v>
      </c>
    </row>
    <row r="7812" spans="1:17 16359:16362" hidden="1" x14ac:dyDescent="0.25">
      <c r="A7812" s="6">
        <v>95</v>
      </c>
      <c r="B7812" s="7" t="s">
        <v>532</v>
      </c>
      <c r="C7812" s="7" t="s">
        <v>18</v>
      </c>
      <c r="D7812" s="7" t="s">
        <v>94</v>
      </c>
      <c r="E7812" s="7" t="s">
        <v>93</v>
      </c>
      <c r="F7812" s="5"/>
      <c r="G7812" s="11">
        <v>110562905</v>
      </c>
      <c r="H7812" s="11">
        <f t="shared" si="122"/>
        <v>83958025</v>
      </c>
      <c r="I7812" s="11">
        <v>49382319.299999997</v>
      </c>
      <c r="J7812" s="11">
        <v>34575705.700000003</v>
      </c>
      <c r="K7812" s="11">
        <v>32433680.699999999</v>
      </c>
      <c r="L7812" s="11">
        <v>32433680.699999999</v>
      </c>
      <c r="M7812" s="11">
        <v>26604880</v>
      </c>
      <c r="N7812" s="13">
        <v>0.31272428758994703</v>
      </c>
      <c r="O7812" s="14" t="s">
        <v>535</v>
      </c>
      <c r="P7812" s="14">
        <v>0.29335047500786993</v>
      </c>
      <c r="Q7812" s="5" t="s">
        <v>543</v>
      </c>
      <c r="XEE7812" s="3">
        <v>0.29335047500786998</v>
      </c>
      <c r="XEF7812" s="4">
        <v>0.93804826375532202</v>
      </c>
      <c r="XEG7812" s="2" t="s">
        <v>13</v>
      </c>
      <c r="XEH7812" s="1">
        <v>7</v>
      </c>
    </row>
    <row r="7813" spans="1:17 16359:16362" hidden="1" x14ac:dyDescent="0.25">
      <c r="A7813" s="6">
        <v>95</v>
      </c>
      <c r="B7813" s="7" t="s">
        <v>532</v>
      </c>
      <c r="C7813" s="7" t="s">
        <v>18</v>
      </c>
      <c r="D7813" s="7" t="s">
        <v>94</v>
      </c>
      <c r="E7813" s="7" t="s">
        <v>14</v>
      </c>
      <c r="F7813" s="6">
        <v>27</v>
      </c>
      <c r="G7813" s="11">
        <v>110562905</v>
      </c>
      <c r="H7813" s="11">
        <f t="shared" si="122"/>
        <v>83958025</v>
      </c>
      <c r="I7813" s="11">
        <v>49382319.299999997</v>
      </c>
      <c r="J7813" s="11">
        <v>34575705.700000003</v>
      </c>
      <c r="K7813" s="11">
        <v>32433680.699999999</v>
      </c>
      <c r="L7813" s="11">
        <v>32433680.699999999</v>
      </c>
      <c r="M7813" s="11">
        <v>26604880</v>
      </c>
      <c r="N7813" s="13">
        <v>0.31272428758994703</v>
      </c>
      <c r="O7813" s="14" t="s">
        <v>535</v>
      </c>
      <c r="P7813" s="14">
        <v>0.29335047500786993</v>
      </c>
      <c r="Q7813" s="5" t="s">
        <v>543</v>
      </c>
      <c r="XEE7813" s="3">
        <v>0.29335047500786998</v>
      </c>
      <c r="XEF7813" s="4">
        <v>0.93804826375532202</v>
      </c>
      <c r="XEG7813" s="2" t="s">
        <v>13</v>
      </c>
      <c r="XEH7813" s="1">
        <v>7</v>
      </c>
    </row>
    <row r="7814" spans="1:17 16359:16362" hidden="1" x14ac:dyDescent="0.25">
      <c r="A7814" s="6">
        <v>95</v>
      </c>
      <c r="B7814" s="7" t="s">
        <v>532</v>
      </c>
      <c r="C7814" s="7" t="s">
        <v>20</v>
      </c>
      <c r="D7814" s="7" t="s">
        <v>95</v>
      </c>
      <c r="E7814" s="7" t="s">
        <v>96</v>
      </c>
      <c r="F7814" s="5"/>
      <c r="G7814" s="11">
        <v>1558077</v>
      </c>
      <c r="H7814" s="11">
        <f t="shared" si="122"/>
        <v>1558077</v>
      </c>
      <c r="I7814" s="11">
        <v>0</v>
      </c>
      <c r="J7814" s="11">
        <v>1558077</v>
      </c>
      <c r="K7814" s="11">
        <v>1558077</v>
      </c>
      <c r="L7814" s="11">
        <v>1558077</v>
      </c>
      <c r="M7814" s="11">
        <v>0</v>
      </c>
      <c r="N7814" s="13">
        <v>1</v>
      </c>
      <c r="O7814" s="14" t="s">
        <v>537</v>
      </c>
      <c r="P7814" s="14">
        <v>1</v>
      </c>
      <c r="Q7814" s="5" t="s">
        <v>546</v>
      </c>
      <c r="XEE7814" s="3">
        <v>1</v>
      </c>
      <c r="XEF7814" s="4">
        <v>1</v>
      </c>
      <c r="XEG7814" s="2" t="s">
        <v>13</v>
      </c>
      <c r="XEH7814" s="1">
        <v>7</v>
      </c>
    </row>
    <row r="7815" spans="1:17 16359:16362" hidden="1" x14ac:dyDescent="0.25">
      <c r="A7815" s="6">
        <v>95</v>
      </c>
      <c r="B7815" s="7" t="s">
        <v>532</v>
      </c>
      <c r="C7815" s="7" t="s">
        <v>20</v>
      </c>
      <c r="D7815" s="7" t="s">
        <v>95</v>
      </c>
      <c r="E7815" s="7" t="s">
        <v>14</v>
      </c>
      <c r="F7815" s="6">
        <v>27</v>
      </c>
      <c r="G7815" s="11">
        <v>1558077</v>
      </c>
      <c r="H7815" s="11">
        <f t="shared" si="122"/>
        <v>1558077</v>
      </c>
      <c r="I7815" s="11">
        <v>0</v>
      </c>
      <c r="J7815" s="11">
        <v>1558077</v>
      </c>
      <c r="K7815" s="11">
        <v>1558077</v>
      </c>
      <c r="L7815" s="11">
        <v>1558077</v>
      </c>
      <c r="M7815" s="11">
        <v>0</v>
      </c>
      <c r="N7815" s="13">
        <v>1</v>
      </c>
      <c r="O7815" s="14" t="s">
        <v>537</v>
      </c>
      <c r="P7815" s="14">
        <v>1</v>
      </c>
      <c r="Q7815" s="5" t="s">
        <v>546</v>
      </c>
      <c r="XEE7815" s="3">
        <v>1</v>
      </c>
      <c r="XEF7815" s="4">
        <v>1</v>
      </c>
      <c r="XEG7815" s="2" t="s">
        <v>13</v>
      </c>
      <c r="XEH7815" s="1">
        <v>7</v>
      </c>
    </row>
    <row r="7816" spans="1:17 16359:16362" hidden="1" x14ac:dyDescent="0.25">
      <c r="A7816" s="6">
        <v>95</v>
      </c>
      <c r="B7816" s="7" t="s">
        <v>532</v>
      </c>
      <c r="C7816" s="7" t="s">
        <v>23</v>
      </c>
      <c r="D7816" s="7" t="s">
        <v>97</v>
      </c>
      <c r="E7816" s="7" t="s">
        <v>98</v>
      </c>
      <c r="F7816" s="5"/>
      <c r="G7816" s="11">
        <v>1558077</v>
      </c>
      <c r="H7816" s="11">
        <f t="shared" si="122"/>
        <v>1558077</v>
      </c>
      <c r="I7816" s="11">
        <v>0</v>
      </c>
      <c r="J7816" s="11">
        <v>1558077</v>
      </c>
      <c r="K7816" s="11">
        <v>1558077</v>
      </c>
      <c r="L7816" s="11">
        <v>1558077</v>
      </c>
      <c r="M7816" s="11">
        <v>0</v>
      </c>
      <c r="N7816" s="13">
        <v>1</v>
      </c>
      <c r="O7816" s="14" t="s">
        <v>537</v>
      </c>
      <c r="P7816" s="14">
        <v>1</v>
      </c>
      <c r="Q7816" s="5" t="s">
        <v>546</v>
      </c>
      <c r="XEE7816" s="3">
        <v>1</v>
      </c>
      <c r="XEF7816" s="4">
        <v>1</v>
      </c>
      <c r="XEG7816" s="2" t="s">
        <v>13</v>
      </c>
      <c r="XEH7816" s="1">
        <v>7</v>
      </c>
    </row>
    <row r="7817" spans="1:17 16359:16362" hidden="1" x14ac:dyDescent="0.25">
      <c r="A7817" s="6">
        <v>95</v>
      </c>
      <c r="B7817" s="7" t="s">
        <v>532</v>
      </c>
      <c r="C7817" s="7" t="s">
        <v>23</v>
      </c>
      <c r="D7817" s="7" t="s">
        <v>97</v>
      </c>
      <c r="E7817" s="7" t="s">
        <v>14</v>
      </c>
      <c r="F7817" s="6">
        <v>27</v>
      </c>
      <c r="G7817" s="11">
        <v>1558077</v>
      </c>
      <c r="H7817" s="11">
        <f t="shared" si="122"/>
        <v>1558077</v>
      </c>
      <c r="I7817" s="11">
        <v>0</v>
      </c>
      <c r="J7817" s="11">
        <v>1558077</v>
      </c>
      <c r="K7817" s="11">
        <v>1558077</v>
      </c>
      <c r="L7817" s="11">
        <v>1558077</v>
      </c>
      <c r="M7817" s="11">
        <v>0</v>
      </c>
      <c r="N7817" s="13">
        <v>1</v>
      </c>
      <c r="O7817" s="14" t="s">
        <v>537</v>
      </c>
      <c r="P7817" s="14">
        <v>1</v>
      </c>
      <c r="Q7817" s="5" t="s">
        <v>546</v>
      </c>
      <c r="XEE7817" s="3">
        <v>1</v>
      </c>
      <c r="XEF7817" s="4">
        <v>1</v>
      </c>
      <c r="XEG7817" s="2" t="s">
        <v>13</v>
      </c>
      <c r="XEH7817" s="1">
        <v>7</v>
      </c>
    </row>
    <row r="7818" spans="1:17 16359:16362" hidden="1" x14ac:dyDescent="0.25">
      <c r="A7818" s="6">
        <v>95</v>
      </c>
      <c r="B7818" s="7" t="s">
        <v>532</v>
      </c>
      <c r="C7818" s="7" t="s">
        <v>26</v>
      </c>
      <c r="D7818" s="7" t="s">
        <v>101</v>
      </c>
      <c r="E7818" s="7" t="s">
        <v>102</v>
      </c>
      <c r="F7818" s="5"/>
      <c r="G7818" s="11">
        <v>1558077</v>
      </c>
      <c r="H7818" s="11">
        <f t="shared" si="122"/>
        <v>1558077</v>
      </c>
      <c r="I7818" s="11">
        <v>0</v>
      </c>
      <c r="J7818" s="11">
        <v>1558077</v>
      </c>
      <c r="K7818" s="11">
        <v>1558077</v>
      </c>
      <c r="L7818" s="11">
        <v>1558077</v>
      </c>
      <c r="M7818" s="11">
        <v>0</v>
      </c>
      <c r="N7818" s="13">
        <v>1</v>
      </c>
      <c r="O7818" s="14" t="s">
        <v>537</v>
      </c>
      <c r="P7818" s="14">
        <v>1</v>
      </c>
      <c r="Q7818" s="5" t="s">
        <v>546</v>
      </c>
      <c r="XEE7818" s="3">
        <v>1</v>
      </c>
      <c r="XEF7818" s="4">
        <v>1</v>
      </c>
      <c r="XEG7818" s="2" t="s">
        <v>29</v>
      </c>
      <c r="XEH7818" s="1">
        <v>7</v>
      </c>
    </row>
    <row r="7819" spans="1:17 16359:16362" hidden="1" x14ac:dyDescent="0.25">
      <c r="A7819" s="6">
        <v>95</v>
      </c>
      <c r="B7819" s="7" t="s">
        <v>532</v>
      </c>
      <c r="C7819" s="7" t="s">
        <v>26</v>
      </c>
      <c r="D7819" s="7" t="s">
        <v>101</v>
      </c>
      <c r="E7819" s="7" t="s">
        <v>14</v>
      </c>
      <c r="F7819" s="6">
        <v>27</v>
      </c>
      <c r="G7819" s="11">
        <v>1558077</v>
      </c>
      <c r="H7819" s="11">
        <f t="shared" si="122"/>
        <v>1558077</v>
      </c>
      <c r="I7819" s="11">
        <v>0</v>
      </c>
      <c r="J7819" s="11">
        <v>1558077</v>
      </c>
      <c r="K7819" s="11">
        <v>1558077</v>
      </c>
      <c r="L7819" s="11">
        <v>1558077</v>
      </c>
      <c r="M7819" s="11">
        <v>0</v>
      </c>
      <c r="N7819" s="13">
        <v>1</v>
      </c>
      <c r="O7819" s="14" t="s">
        <v>537</v>
      </c>
      <c r="P7819" s="14">
        <v>1</v>
      </c>
      <c r="Q7819" s="5" t="s">
        <v>546</v>
      </c>
      <c r="XEE7819" s="3">
        <v>1</v>
      </c>
      <c r="XEF7819" s="4">
        <v>1</v>
      </c>
      <c r="XEG7819" s="2" t="s">
        <v>29</v>
      </c>
      <c r="XEH7819" s="1">
        <v>7</v>
      </c>
    </row>
    <row r="7820" spans="1:17 16359:16362" hidden="1" x14ac:dyDescent="0.25">
      <c r="A7820" s="6">
        <v>95</v>
      </c>
      <c r="B7820" s="7" t="s">
        <v>532</v>
      </c>
      <c r="C7820" s="7" t="s">
        <v>20</v>
      </c>
      <c r="D7820" s="7" t="s">
        <v>115</v>
      </c>
      <c r="E7820" s="7" t="s">
        <v>116</v>
      </c>
      <c r="F7820" s="5"/>
      <c r="G7820" s="11">
        <v>109004828</v>
      </c>
      <c r="H7820" s="11">
        <f t="shared" si="122"/>
        <v>82399948</v>
      </c>
      <c r="I7820" s="11">
        <v>49382319.299999997</v>
      </c>
      <c r="J7820" s="11">
        <v>33017628.699999999</v>
      </c>
      <c r="K7820" s="11">
        <v>30875603.699999999</v>
      </c>
      <c r="L7820" s="11">
        <v>30875603.699999999</v>
      </c>
      <c r="M7820" s="11">
        <v>26604880</v>
      </c>
      <c r="N7820" s="13">
        <v>0.302900608218931</v>
      </c>
      <c r="O7820" s="14" t="s">
        <v>535</v>
      </c>
      <c r="P7820" s="14">
        <v>0.28324987311571187</v>
      </c>
      <c r="Q7820" s="5" t="s">
        <v>543</v>
      </c>
      <c r="XEE7820" s="3">
        <v>0.28324987311571198</v>
      </c>
      <c r="XEF7820" s="4">
        <v>0.93512480803928799</v>
      </c>
      <c r="XEG7820" s="2" t="s">
        <v>13</v>
      </c>
      <c r="XEH7820" s="1">
        <v>7</v>
      </c>
    </row>
    <row r="7821" spans="1:17 16359:16362" hidden="1" x14ac:dyDescent="0.25">
      <c r="A7821" s="6">
        <v>95</v>
      </c>
      <c r="B7821" s="7" t="s">
        <v>532</v>
      </c>
      <c r="C7821" s="7" t="s">
        <v>20</v>
      </c>
      <c r="D7821" s="7" t="s">
        <v>115</v>
      </c>
      <c r="E7821" s="7" t="s">
        <v>14</v>
      </c>
      <c r="F7821" s="6">
        <v>27</v>
      </c>
      <c r="G7821" s="11">
        <v>109004828</v>
      </c>
      <c r="H7821" s="11">
        <f t="shared" si="122"/>
        <v>82399948</v>
      </c>
      <c r="I7821" s="11">
        <v>49382319.299999997</v>
      </c>
      <c r="J7821" s="11">
        <v>33017628.699999999</v>
      </c>
      <c r="K7821" s="11">
        <v>30875603.699999999</v>
      </c>
      <c r="L7821" s="11">
        <v>30875603.699999999</v>
      </c>
      <c r="M7821" s="11">
        <v>26604880</v>
      </c>
      <c r="N7821" s="13">
        <v>0.302900608218931</v>
      </c>
      <c r="O7821" s="14" t="s">
        <v>535</v>
      </c>
      <c r="P7821" s="14">
        <v>0.28324987311571187</v>
      </c>
      <c r="Q7821" s="5" t="s">
        <v>543</v>
      </c>
      <c r="XEE7821" s="3">
        <v>0.28324987311571198</v>
      </c>
      <c r="XEF7821" s="4">
        <v>0.93512480803928799</v>
      </c>
      <c r="XEG7821" s="2" t="s">
        <v>13</v>
      </c>
      <c r="XEH7821" s="1">
        <v>7</v>
      </c>
    </row>
    <row r="7822" spans="1:17 16359:16362" hidden="1" x14ac:dyDescent="0.25">
      <c r="A7822" s="6">
        <v>95</v>
      </c>
      <c r="B7822" s="7" t="s">
        <v>532</v>
      </c>
      <c r="C7822" s="7" t="s">
        <v>23</v>
      </c>
      <c r="D7822" s="7" t="s">
        <v>121</v>
      </c>
      <c r="E7822" s="7" t="s">
        <v>122</v>
      </c>
      <c r="F7822" s="5"/>
      <c r="G7822" s="11">
        <v>22348189</v>
      </c>
      <c r="H7822" s="11">
        <f t="shared" si="122"/>
        <v>16348189</v>
      </c>
      <c r="I7822" s="11">
        <v>13270000</v>
      </c>
      <c r="J7822" s="11">
        <v>3078189</v>
      </c>
      <c r="K7822" s="11">
        <v>1026063</v>
      </c>
      <c r="L7822" s="11">
        <v>1026063</v>
      </c>
      <c r="M7822" s="11">
        <v>6000000</v>
      </c>
      <c r="N7822" s="13">
        <v>0.137737737943777</v>
      </c>
      <c r="O7822" s="14" t="s">
        <v>535</v>
      </c>
      <c r="P7822" s="14">
        <v>4.5912579314592333E-2</v>
      </c>
      <c r="Q7822" s="5" t="s">
        <v>543</v>
      </c>
      <c r="XEE7822" s="3">
        <v>4.5912579314592299E-2</v>
      </c>
      <c r="XEF7822" s="4">
        <v>0.33333333333333298</v>
      </c>
      <c r="XEG7822" s="2" t="s">
        <v>13</v>
      </c>
      <c r="XEH7822" s="1">
        <v>7</v>
      </c>
    </row>
    <row r="7823" spans="1:17 16359:16362" hidden="1" x14ac:dyDescent="0.25">
      <c r="A7823" s="6">
        <v>95</v>
      </c>
      <c r="B7823" s="7" t="s">
        <v>532</v>
      </c>
      <c r="C7823" s="7" t="s">
        <v>23</v>
      </c>
      <c r="D7823" s="7" t="s">
        <v>121</v>
      </c>
      <c r="E7823" s="7" t="s">
        <v>14</v>
      </c>
      <c r="F7823" s="6">
        <v>27</v>
      </c>
      <c r="G7823" s="11">
        <v>22348189</v>
      </c>
      <c r="H7823" s="11">
        <f t="shared" si="122"/>
        <v>16348189</v>
      </c>
      <c r="I7823" s="11">
        <v>13270000</v>
      </c>
      <c r="J7823" s="11">
        <v>3078189</v>
      </c>
      <c r="K7823" s="11">
        <v>1026063</v>
      </c>
      <c r="L7823" s="11">
        <v>1026063</v>
      </c>
      <c r="M7823" s="11">
        <v>6000000</v>
      </c>
      <c r="N7823" s="13">
        <v>0.137737737943777</v>
      </c>
      <c r="O7823" s="14" t="s">
        <v>535</v>
      </c>
      <c r="P7823" s="14">
        <v>4.5912579314592333E-2</v>
      </c>
      <c r="Q7823" s="5" t="s">
        <v>543</v>
      </c>
      <c r="XEE7823" s="3">
        <v>4.5912579314592299E-2</v>
      </c>
      <c r="XEF7823" s="4">
        <v>0.33333333333333298</v>
      </c>
      <c r="XEG7823" s="2" t="s">
        <v>13</v>
      </c>
      <c r="XEH7823" s="1">
        <v>7</v>
      </c>
    </row>
    <row r="7824" spans="1:17 16359:16362" hidden="1" x14ac:dyDescent="0.25">
      <c r="A7824" s="6">
        <v>95</v>
      </c>
      <c r="B7824" s="7" t="s">
        <v>532</v>
      </c>
      <c r="C7824" s="7" t="s">
        <v>26</v>
      </c>
      <c r="D7824" s="7" t="s">
        <v>123</v>
      </c>
      <c r="E7824" s="7" t="s">
        <v>124</v>
      </c>
      <c r="F7824" s="5"/>
      <c r="G7824" s="11">
        <v>9270000</v>
      </c>
      <c r="H7824" s="11">
        <f t="shared" si="122"/>
        <v>9270000</v>
      </c>
      <c r="I7824" s="11">
        <v>9270000</v>
      </c>
      <c r="J7824" s="11">
        <v>0</v>
      </c>
      <c r="K7824" s="11">
        <v>0</v>
      </c>
      <c r="L7824" s="11">
        <v>0</v>
      </c>
      <c r="M7824" s="11">
        <v>0</v>
      </c>
      <c r="N7824" s="13">
        <v>0</v>
      </c>
      <c r="O7824" s="14" t="s">
        <v>535</v>
      </c>
      <c r="P7824" s="14">
        <v>0</v>
      </c>
      <c r="Q7824" s="5" t="s">
        <v>543</v>
      </c>
      <c r="XEE7824" s="3">
        <v>0</v>
      </c>
      <c r="XEG7824" s="2" t="s">
        <v>29</v>
      </c>
      <c r="XEH7824" s="1">
        <v>7</v>
      </c>
    </row>
    <row r="7825" spans="1:17 16359:16362" hidden="1" x14ac:dyDescent="0.25">
      <c r="A7825" s="6">
        <v>95</v>
      </c>
      <c r="B7825" s="7" t="s">
        <v>532</v>
      </c>
      <c r="C7825" s="7" t="s">
        <v>26</v>
      </c>
      <c r="D7825" s="7" t="s">
        <v>123</v>
      </c>
      <c r="E7825" s="7" t="s">
        <v>14</v>
      </c>
      <c r="F7825" s="6">
        <v>27</v>
      </c>
      <c r="G7825" s="11">
        <v>9270000</v>
      </c>
      <c r="H7825" s="11">
        <f t="shared" si="122"/>
        <v>9270000</v>
      </c>
      <c r="I7825" s="11">
        <v>9270000</v>
      </c>
      <c r="J7825" s="11">
        <v>0</v>
      </c>
      <c r="K7825" s="11">
        <v>0</v>
      </c>
      <c r="L7825" s="11">
        <v>0</v>
      </c>
      <c r="M7825" s="11">
        <v>0</v>
      </c>
      <c r="N7825" s="13">
        <v>0</v>
      </c>
      <c r="O7825" s="14" t="s">
        <v>535</v>
      </c>
      <c r="P7825" s="14">
        <v>0</v>
      </c>
      <c r="Q7825" s="5" t="s">
        <v>543</v>
      </c>
      <c r="XEE7825" s="3">
        <v>0</v>
      </c>
      <c r="XEG7825" s="2" t="s">
        <v>29</v>
      </c>
      <c r="XEH7825" s="1">
        <v>7</v>
      </c>
    </row>
    <row r="7826" spans="1:17 16359:16362" hidden="1" x14ac:dyDescent="0.25">
      <c r="A7826" s="6">
        <v>95</v>
      </c>
      <c r="B7826" s="7" t="s">
        <v>532</v>
      </c>
      <c r="C7826" s="7" t="s">
        <v>26</v>
      </c>
      <c r="D7826" s="7" t="s">
        <v>125</v>
      </c>
      <c r="E7826" s="7" t="s">
        <v>126</v>
      </c>
      <c r="F7826" s="5"/>
      <c r="G7826" s="11">
        <v>3078189</v>
      </c>
      <c r="H7826" s="11">
        <f t="shared" si="122"/>
        <v>3078189</v>
      </c>
      <c r="I7826" s="11">
        <v>0</v>
      </c>
      <c r="J7826" s="11">
        <v>3078189</v>
      </c>
      <c r="K7826" s="11">
        <v>1026063</v>
      </c>
      <c r="L7826" s="11">
        <v>1026063</v>
      </c>
      <c r="M7826" s="11">
        <v>0</v>
      </c>
      <c r="N7826" s="13">
        <v>1</v>
      </c>
      <c r="O7826" s="14" t="s">
        <v>537</v>
      </c>
      <c r="P7826" s="14">
        <v>0.33333333333333331</v>
      </c>
      <c r="Q7826" s="5" t="s">
        <v>543</v>
      </c>
      <c r="XEE7826" s="3">
        <v>0.33333333333333298</v>
      </c>
      <c r="XEF7826" s="4">
        <v>0.33333333333333298</v>
      </c>
      <c r="XEG7826" s="2" t="s">
        <v>29</v>
      </c>
      <c r="XEH7826" s="1">
        <v>7</v>
      </c>
    </row>
    <row r="7827" spans="1:17 16359:16362" hidden="1" x14ac:dyDescent="0.25">
      <c r="A7827" s="6">
        <v>95</v>
      </c>
      <c r="B7827" s="7" t="s">
        <v>532</v>
      </c>
      <c r="C7827" s="7" t="s">
        <v>26</v>
      </c>
      <c r="D7827" s="7" t="s">
        <v>125</v>
      </c>
      <c r="E7827" s="7" t="s">
        <v>14</v>
      </c>
      <c r="F7827" s="6">
        <v>27</v>
      </c>
      <c r="G7827" s="11">
        <v>3078189</v>
      </c>
      <c r="H7827" s="11">
        <f t="shared" si="122"/>
        <v>3078189</v>
      </c>
      <c r="I7827" s="11">
        <v>0</v>
      </c>
      <c r="J7827" s="11">
        <v>3078189</v>
      </c>
      <c r="K7827" s="11">
        <v>1026063</v>
      </c>
      <c r="L7827" s="11">
        <v>1026063</v>
      </c>
      <c r="M7827" s="11">
        <v>0</v>
      </c>
      <c r="N7827" s="13">
        <v>1</v>
      </c>
      <c r="O7827" s="14" t="s">
        <v>537</v>
      </c>
      <c r="P7827" s="14">
        <v>0.33333333333333331</v>
      </c>
      <c r="Q7827" s="5" t="s">
        <v>543</v>
      </c>
      <c r="XEE7827" s="3">
        <v>0.33333333333333298</v>
      </c>
      <c r="XEF7827" s="4">
        <v>0.33333333333333298</v>
      </c>
      <c r="XEG7827" s="2" t="s">
        <v>29</v>
      </c>
      <c r="XEH7827" s="1">
        <v>7</v>
      </c>
    </row>
    <row r="7828" spans="1:17 16359:16362" hidden="1" x14ac:dyDescent="0.25">
      <c r="A7828" s="6">
        <v>95</v>
      </c>
      <c r="B7828" s="7" t="s">
        <v>532</v>
      </c>
      <c r="C7828" s="7" t="s">
        <v>26</v>
      </c>
      <c r="D7828" s="7" t="s">
        <v>137</v>
      </c>
      <c r="E7828" s="7" t="s">
        <v>138</v>
      </c>
      <c r="F7828" s="5"/>
      <c r="G7828" s="11">
        <v>2500000</v>
      </c>
      <c r="H7828" s="11">
        <f t="shared" si="122"/>
        <v>0</v>
      </c>
      <c r="I7828" s="11">
        <v>0</v>
      </c>
      <c r="J7828" s="11">
        <v>0</v>
      </c>
      <c r="K7828" s="11">
        <v>0</v>
      </c>
      <c r="L7828" s="11">
        <v>0</v>
      </c>
      <c r="M7828" s="11">
        <v>2500000</v>
      </c>
      <c r="N7828" s="13">
        <v>0</v>
      </c>
      <c r="O7828" s="14" t="s">
        <v>535</v>
      </c>
      <c r="P7828" s="14">
        <v>0</v>
      </c>
      <c r="Q7828" s="5" t="s">
        <v>543</v>
      </c>
      <c r="XEE7828" s="3">
        <v>0</v>
      </c>
      <c r="XEG7828" s="2" t="s">
        <v>29</v>
      </c>
      <c r="XEH7828" s="1">
        <v>7</v>
      </c>
    </row>
    <row r="7829" spans="1:17 16359:16362" hidden="1" x14ac:dyDescent="0.25">
      <c r="A7829" s="6">
        <v>95</v>
      </c>
      <c r="B7829" s="7" t="s">
        <v>532</v>
      </c>
      <c r="C7829" s="7" t="s">
        <v>26</v>
      </c>
      <c r="D7829" s="7" t="s">
        <v>137</v>
      </c>
      <c r="E7829" s="7" t="s">
        <v>14</v>
      </c>
      <c r="F7829" s="6">
        <v>27</v>
      </c>
      <c r="G7829" s="11">
        <v>2500000</v>
      </c>
      <c r="H7829" s="11">
        <f t="shared" si="122"/>
        <v>0</v>
      </c>
      <c r="I7829" s="11">
        <v>0</v>
      </c>
      <c r="J7829" s="11">
        <v>0</v>
      </c>
      <c r="K7829" s="11">
        <v>0</v>
      </c>
      <c r="L7829" s="11">
        <v>0</v>
      </c>
      <c r="M7829" s="11">
        <v>2500000</v>
      </c>
      <c r="N7829" s="13">
        <v>0</v>
      </c>
      <c r="O7829" s="14" t="s">
        <v>535</v>
      </c>
      <c r="P7829" s="14">
        <v>0</v>
      </c>
      <c r="Q7829" s="5" t="s">
        <v>543</v>
      </c>
      <c r="XEE7829" s="3">
        <v>0</v>
      </c>
      <c r="XEG7829" s="2" t="s">
        <v>29</v>
      </c>
      <c r="XEH7829" s="1">
        <v>7</v>
      </c>
    </row>
    <row r="7830" spans="1:17 16359:16362" hidden="1" x14ac:dyDescent="0.25">
      <c r="A7830" s="6">
        <v>95</v>
      </c>
      <c r="B7830" s="7" t="s">
        <v>532</v>
      </c>
      <c r="C7830" s="7" t="s">
        <v>26</v>
      </c>
      <c r="D7830" s="7" t="s">
        <v>139</v>
      </c>
      <c r="E7830" s="7" t="s">
        <v>140</v>
      </c>
      <c r="F7830" s="5"/>
      <c r="G7830" s="11">
        <v>7500000</v>
      </c>
      <c r="H7830" s="11">
        <f t="shared" si="122"/>
        <v>4000000</v>
      </c>
      <c r="I7830" s="11">
        <v>4000000</v>
      </c>
      <c r="J7830" s="11">
        <v>0</v>
      </c>
      <c r="K7830" s="11">
        <v>0</v>
      </c>
      <c r="L7830" s="11">
        <v>0</v>
      </c>
      <c r="M7830" s="11">
        <v>3500000</v>
      </c>
      <c r="N7830" s="13">
        <v>0</v>
      </c>
      <c r="O7830" s="14" t="s">
        <v>535</v>
      </c>
      <c r="P7830" s="14">
        <v>0</v>
      </c>
      <c r="Q7830" s="5" t="s">
        <v>543</v>
      </c>
      <c r="XEE7830" s="3">
        <v>0</v>
      </c>
      <c r="XEG7830" s="2" t="s">
        <v>29</v>
      </c>
      <c r="XEH7830" s="1">
        <v>7</v>
      </c>
    </row>
    <row r="7831" spans="1:17 16359:16362" hidden="1" x14ac:dyDescent="0.25">
      <c r="A7831" s="6">
        <v>95</v>
      </c>
      <c r="B7831" s="7" t="s">
        <v>532</v>
      </c>
      <c r="C7831" s="7" t="s">
        <v>26</v>
      </c>
      <c r="D7831" s="7" t="s">
        <v>139</v>
      </c>
      <c r="E7831" s="7" t="s">
        <v>14</v>
      </c>
      <c r="F7831" s="6">
        <v>27</v>
      </c>
      <c r="G7831" s="11">
        <v>7500000</v>
      </c>
      <c r="H7831" s="11">
        <f t="shared" si="122"/>
        <v>4000000</v>
      </c>
      <c r="I7831" s="11">
        <v>4000000</v>
      </c>
      <c r="J7831" s="11">
        <v>0</v>
      </c>
      <c r="K7831" s="11">
        <v>0</v>
      </c>
      <c r="L7831" s="11">
        <v>0</v>
      </c>
      <c r="M7831" s="11">
        <v>3500000</v>
      </c>
      <c r="N7831" s="13">
        <v>0</v>
      </c>
      <c r="O7831" s="14" t="s">
        <v>535</v>
      </c>
      <c r="P7831" s="14">
        <v>0</v>
      </c>
      <c r="Q7831" s="5" t="s">
        <v>543</v>
      </c>
      <c r="XEE7831" s="3">
        <v>0</v>
      </c>
      <c r="XEG7831" s="2" t="s">
        <v>29</v>
      </c>
      <c r="XEH7831" s="1">
        <v>7</v>
      </c>
    </row>
    <row r="7832" spans="1:17 16359:16362" hidden="1" x14ac:dyDescent="0.25">
      <c r="A7832" s="6">
        <v>95</v>
      </c>
      <c r="B7832" s="7" t="s">
        <v>532</v>
      </c>
      <c r="C7832" s="7" t="s">
        <v>23</v>
      </c>
      <c r="D7832" s="7" t="s">
        <v>141</v>
      </c>
      <c r="E7832" s="7" t="s">
        <v>142</v>
      </c>
      <c r="F7832" s="5"/>
      <c r="G7832" s="11">
        <v>3500340</v>
      </c>
      <c r="H7832" s="11">
        <f t="shared" si="122"/>
        <v>1500000</v>
      </c>
      <c r="I7832" s="11">
        <v>1500000</v>
      </c>
      <c r="J7832" s="11">
        <v>0</v>
      </c>
      <c r="K7832" s="11">
        <v>0</v>
      </c>
      <c r="L7832" s="11">
        <v>0</v>
      </c>
      <c r="M7832" s="11">
        <v>2000340</v>
      </c>
      <c r="N7832" s="13">
        <v>0</v>
      </c>
      <c r="O7832" s="14" t="s">
        <v>535</v>
      </c>
      <c r="P7832" s="14">
        <v>0</v>
      </c>
      <c r="Q7832" s="5" t="s">
        <v>543</v>
      </c>
      <c r="XEE7832" s="3">
        <v>0</v>
      </c>
      <c r="XEG7832" s="2" t="s">
        <v>13</v>
      </c>
      <c r="XEH7832" s="1">
        <v>7</v>
      </c>
    </row>
    <row r="7833" spans="1:17 16359:16362" hidden="1" x14ac:dyDescent="0.25">
      <c r="A7833" s="6">
        <v>95</v>
      </c>
      <c r="B7833" s="7" t="s">
        <v>532</v>
      </c>
      <c r="C7833" s="7" t="s">
        <v>23</v>
      </c>
      <c r="D7833" s="7" t="s">
        <v>141</v>
      </c>
      <c r="E7833" s="7" t="s">
        <v>14</v>
      </c>
      <c r="F7833" s="6">
        <v>27</v>
      </c>
      <c r="G7833" s="11">
        <v>3500340</v>
      </c>
      <c r="H7833" s="11">
        <f t="shared" si="122"/>
        <v>1500000</v>
      </c>
      <c r="I7833" s="11">
        <v>1500000</v>
      </c>
      <c r="J7833" s="11">
        <v>0</v>
      </c>
      <c r="K7833" s="11">
        <v>0</v>
      </c>
      <c r="L7833" s="11">
        <v>0</v>
      </c>
      <c r="M7833" s="11">
        <v>2000340</v>
      </c>
      <c r="N7833" s="13">
        <v>0</v>
      </c>
      <c r="O7833" s="14" t="s">
        <v>535</v>
      </c>
      <c r="P7833" s="14">
        <v>0</v>
      </c>
      <c r="Q7833" s="5" t="s">
        <v>543</v>
      </c>
      <c r="XEE7833" s="3">
        <v>0</v>
      </c>
      <c r="XEG7833" s="2" t="s">
        <v>13</v>
      </c>
      <c r="XEH7833" s="1">
        <v>7</v>
      </c>
    </row>
    <row r="7834" spans="1:17 16359:16362" ht="30" hidden="1" x14ac:dyDescent="0.25">
      <c r="A7834" s="6">
        <v>95</v>
      </c>
      <c r="B7834" s="7" t="s">
        <v>532</v>
      </c>
      <c r="C7834" s="7" t="s">
        <v>26</v>
      </c>
      <c r="D7834" s="7" t="s">
        <v>143</v>
      </c>
      <c r="E7834" s="7" t="s">
        <v>144</v>
      </c>
      <c r="F7834" s="5"/>
      <c r="G7834" s="11">
        <v>2000000</v>
      </c>
      <c r="H7834" s="11">
        <f t="shared" si="122"/>
        <v>0</v>
      </c>
      <c r="I7834" s="11">
        <v>0</v>
      </c>
      <c r="J7834" s="11">
        <v>0</v>
      </c>
      <c r="K7834" s="11">
        <v>0</v>
      </c>
      <c r="L7834" s="11">
        <v>0</v>
      </c>
      <c r="M7834" s="11">
        <v>2000000</v>
      </c>
      <c r="N7834" s="13">
        <v>0</v>
      </c>
      <c r="O7834" s="14" t="s">
        <v>535</v>
      </c>
      <c r="P7834" s="14">
        <v>0</v>
      </c>
      <c r="Q7834" s="5" t="s">
        <v>543</v>
      </c>
      <c r="XEE7834" s="3">
        <v>0</v>
      </c>
      <c r="XEG7834" s="2" t="s">
        <v>29</v>
      </c>
      <c r="XEH7834" s="1">
        <v>7</v>
      </c>
    </row>
    <row r="7835" spans="1:17 16359:16362" hidden="1" x14ac:dyDescent="0.25">
      <c r="A7835" s="6">
        <v>95</v>
      </c>
      <c r="B7835" s="7" t="s">
        <v>532</v>
      </c>
      <c r="C7835" s="7" t="s">
        <v>26</v>
      </c>
      <c r="D7835" s="7" t="s">
        <v>143</v>
      </c>
      <c r="E7835" s="7" t="s">
        <v>14</v>
      </c>
      <c r="F7835" s="6">
        <v>27</v>
      </c>
      <c r="G7835" s="11">
        <v>2000000</v>
      </c>
      <c r="H7835" s="11">
        <f t="shared" si="122"/>
        <v>0</v>
      </c>
      <c r="I7835" s="11">
        <v>0</v>
      </c>
      <c r="J7835" s="11">
        <v>0</v>
      </c>
      <c r="K7835" s="11">
        <v>0</v>
      </c>
      <c r="L7835" s="11">
        <v>0</v>
      </c>
      <c r="M7835" s="11">
        <v>2000000</v>
      </c>
      <c r="N7835" s="13">
        <v>0</v>
      </c>
      <c r="O7835" s="14" t="s">
        <v>535</v>
      </c>
      <c r="P7835" s="14">
        <v>0</v>
      </c>
      <c r="Q7835" s="5" t="s">
        <v>543</v>
      </c>
      <c r="XEE7835" s="3">
        <v>0</v>
      </c>
      <c r="XEG7835" s="2" t="s">
        <v>29</v>
      </c>
      <c r="XEH7835" s="1">
        <v>7</v>
      </c>
    </row>
    <row r="7836" spans="1:17 16359:16362" hidden="1" x14ac:dyDescent="0.25">
      <c r="A7836" s="6">
        <v>95</v>
      </c>
      <c r="B7836" s="7" t="s">
        <v>532</v>
      </c>
      <c r="C7836" s="7" t="s">
        <v>26</v>
      </c>
      <c r="D7836" s="7" t="s">
        <v>145</v>
      </c>
      <c r="E7836" s="7" t="s">
        <v>146</v>
      </c>
      <c r="F7836" s="5"/>
      <c r="G7836" s="11">
        <v>84</v>
      </c>
      <c r="H7836" s="11">
        <f t="shared" si="122"/>
        <v>0</v>
      </c>
      <c r="I7836" s="11">
        <v>0</v>
      </c>
      <c r="J7836" s="11">
        <v>0</v>
      </c>
      <c r="K7836" s="11">
        <v>0</v>
      </c>
      <c r="L7836" s="11">
        <v>0</v>
      </c>
      <c r="M7836" s="11">
        <v>84</v>
      </c>
      <c r="N7836" s="13">
        <v>0</v>
      </c>
      <c r="O7836" s="14" t="s">
        <v>535</v>
      </c>
      <c r="P7836" s="14">
        <v>0</v>
      </c>
      <c r="Q7836" s="5" t="s">
        <v>543</v>
      </c>
      <c r="XEE7836" s="3">
        <v>0</v>
      </c>
      <c r="XEG7836" s="2" t="s">
        <v>29</v>
      </c>
      <c r="XEH7836" s="1">
        <v>7</v>
      </c>
    </row>
    <row r="7837" spans="1:17 16359:16362" hidden="1" x14ac:dyDescent="0.25">
      <c r="A7837" s="6">
        <v>95</v>
      </c>
      <c r="B7837" s="7" t="s">
        <v>532</v>
      </c>
      <c r="C7837" s="7" t="s">
        <v>26</v>
      </c>
      <c r="D7837" s="7" t="s">
        <v>145</v>
      </c>
      <c r="E7837" s="7" t="s">
        <v>14</v>
      </c>
      <c r="F7837" s="6">
        <v>27</v>
      </c>
      <c r="G7837" s="11">
        <v>84</v>
      </c>
      <c r="H7837" s="11">
        <f t="shared" si="122"/>
        <v>0</v>
      </c>
      <c r="I7837" s="11">
        <v>0</v>
      </c>
      <c r="J7837" s="11">
        <v>0</v>
      </c>
      <c r="K7837" s="11">
        <v>0</v>
      </c>
      <c r="L7837" s="11">
        <v>0</v>
      </c>
      <c r="M7837" s="11">
        <v>84</v>
      </c>
      <c r="N7837" s="13">
        <v>0</v>
      </c>
      <c r="O7837" s="14" t="s">
        <v>535</v>
      </c>
      <c r="P7837" s="14">
        <v>0</v>
      </c>
      <c r="Q7837" s="5" t="s">
        <v>543</v>
      </c>
      <c r="XEE7837" s="3">
        <v>0</v>
      </c>
      <c r="XEG7837" s="2" t="s">
        <v>29</v>
      </c>
      <c r="XEH7837" s="1">
        <v>7</v>
      </c>
    </row>
    <row r="7838" spans="1:17 16359:16362" ht="30" hidden="1" x14ac:dyDescent="0.25">
      <c r="A7838" s="6">
        <v>95</v>
      </c>
      <c r="B7838" s="7" t="s">
        <v>532</v>
      </c>
      <c r="C7838" s="7" t="s">
        <v>26</v>
      </c>
      <c r="D7838" s="7" t="s">
        <v>149</v>
      </c>
      <c r="E7838" s="7" t="s">
        <v>150</v>
      </c>
      <c r="F7838" s="5"/>
      <c r="G7838" s="11">
        <v>256</v>
      </c>
      <c r="H7838" s="11">
        <f t="shared" si="122"/>
        <v>0</v>
      </c>
      <c r="I7838" s="11">
        <v>0</v>
      </c>
      <c r="J7838" s="11">
        <v>0</v>
      </c>
      <c r="K7838" s="11">
        <v>0</v>
      </c>
      <c r="L7838" s="11">
        <v>0</v>
      </c>
      <c r="M7838" s="11">
        <v>256</v>
      </c>
      <c r="N7838" s="13">
        <v>0</v>
      </c>
      <c r="O7838" s="14" t="s">
        <v>535</v>
      </c>
      <c r="P7838" s="14">
        <v>0</v>
      </c>
      <c r="Q7838" s="5" t="s">
        <v>543</v>
      </c>
      <c r="XEE7838" s="3">
        <v>0</v>
      </c>
      <c r="XEG7838" s="2" t="s">
        <v>29</v>
      </c>
      <c r="XEH7838" s="1">
        <v>7</v>
      </c>
    </row>
    <row r="7839" spans="1:17 16359:16362" hidden="1" x14ac:dyDescent="0.25">
      <c r="A7839" s="6">
        <v>95</v>
      </c>
      <c r="B7839" s="7" t="s">
        <v>532</v>
      </c>
      <c r="C7839" s="7" t="s">
        <v>26</v>
      </c>
      <c r="D7839" s="7" t="s">
        <v>149</v>
      </c>
      <c r="E7839" s="7" t="s">
        <v>14</v>
      </c>
      <c r="F7839" s="6">
        <v>27</v>
      </c>
      <c r="G7839" s="11">
        <v>256</v>
      </c>
      <c r="H7839" s="11">
        <f t="shared" si="122"/>
        <v>0</v>
      </c>
      <c r="I7839" s="11">
        <v>0</v>
      </c>
      <c r="J7839" s="11">
        <v>0</v>
      </c>
      <c r="K7839" s="11">
        <v>0</v>
      </c>
      <c r="L7839" s="11">
        <v>0</v>
      </c>
      <c r="M7839" s="11">
        <v>256</v>
      </c>
      <c r="N7839" s="13">
        <v>0</v>
      </c>
      <c r="O7839" s="14" t="s">
        <v>535</v>
      </c>
      <c r="P7839" s="14">
        <v>0</v>
      </c>
      <c r="Q7839" s="5" t="s">
        <v>543</v>
      </c>
      <c r="XEE7839" s="3">
        <v>0</v>
      </c>
      <c r="XEG7839" s="2" t="s">
        <v>29</v>
      </c>
      <c r="XEH7839" s="1">
        <v>7</v>
      </c>
    </row>
    <row r="7840" spans="1:17 16359:16362" hidden="1" x14ac:dyDescent="0.25">
      <c r="A7840" s="6">
        <v>95</v>
      </c>
      <c r="B7840" s="7" t="s">
        <v>532</v>
      </c>
      <c r="C7840" s="7" t="s">
        <v>26</v>
      </c>
      <c r="D7840" s="7" t="s">
        <v>151</v>
      </c>
      <c r="E7840" s="7" t="s">
        <v>152</v>
      </c>
      <c r="F7840" s="5"/>
      <c r="G7840" s="11">
        <v>1500000</v>
      </c>
      <c r="H7840" s="11">
        <f t="shared" si="122"/>
        <v>1500000</v>
      </c>
      <c r="I7840" s="11">
        <v>1500000</v>
      </c>
      <c r="J7840" s="11">
        <v>0</v>
      </c>
      <c r="K7840" s="11">
        <v>0</v>
      </c>
      <c r="L7840" s="11">
        <v>0</v>
      </c>
      <c r="M7840" s="11">
        <v>0</v>
      </c>
      <c r="N7840" s="13">
        <v>0</v>
      </c>
      <c r="O7840" s="14" t="s">
        <v>535</v>
      </c>
      <c r="P7840" s="14">
        <v>0</v>
      </c>
      <c r="Q7840" s="5" t="s">
        <v>543</v>
      </c>
      <c r="XEE7840" s="3">
        <v>0</v>
      </c>
      <c r="XEG7840" s="2" t="s">
        <v>29</v>
      </c>
      <c r="XEH7840" s="1">
        <v>7</v>
      </c>
    </row>
    <row r="7841" spans="1:17 16359:16362" hidden="1" x14ac:dyDescent="0.25">
      <c r="A7841" s="6">
        <v>95</v>
      </c>
      <c r="B7841" s="7" t="s">
        <v>532</v>
      </c>
      <c r="C7841" s="7" t="s">
        <v>26</v>
      </c>
      <c r="D7841" s="7" t="s">
        <v>151</v>
      </c>
      <c r="E7841" s="7" t="s">
        <v>14</v>
      </c>
      <c r="F7841" s="6">
        <v>27</v>
      </c>
      <c r="G7841" s="11">
        <v>1500000</v>
      </c>
      <c r="H7841" s="11">
        <f t="shared" si="122"/>
        <v>1500000</v>
      </c>
      <c r="I7841" s="11">
        <v>1500000</v>
      </c>
      <c r="J7841" s="11">
        <v>0</v>
      </c>
      <c r="K7841" s="11">
        <v>0</v>
      </c>
      <c r="L7841" s="11">
        <v>0</v>
      </c>
      <c r="M7841" s="11">
        <v>0</v>
      </c>
      <c r="N7841" s="13">
        <v>0</v>
      </c>
      <c r="O7841" s="14" t="s">
        <v>535</v>
      </c>
      <c r="P7841" s="14">
        <v>0</v>
      </c>
      <c r="Q7841" s="5" t="s">
        <v>543</v>
      </c>
      <c r="XEE7841" s="3">
        <v>0</v>
      </c>
      <c r="XEG7841" s="2" t="s">
        <v>29</v>
      </c>
      <c r="XEH7841" s="1">
        <v>7</v>
      </c>
    </row>
    <row r="7842" spans="1:17 16359:16362" hidden="1" x14ac:dyDescent="0.25">
      <c r="A7842" s="6">
        <v>95</v>
      </c>
      <c r="B7842" s="7" t="s">
        <v>532</v>
      </c>
      <c r="C7842" s="7" t="s">
        <v>23</v>
      </c>
      <c r="D7842" s="7" t="s">
        <v>171</v>
      </c>
      <c r="E7842" s="7" t="s">
        <v>172</v>
      </c>
      <c r="F7842" s="5"/>
      <c r="G7842" s="11">
        <v>51444442</v>
      </c>
      <c r="H7842" s="11">
        <f t="shared" si="122"/>
        <v>43412442</v>
      </c>
      <c r="I7842" s="11">
        <v>16647182.300000001</v>
      </c>
      <c r="J7842" s="11">
        <v>26765259.699999999</v>
      </c>
      <c r="K7842" s="11">
        <v>26764647.699999999</v>
      </c>
      <c r="L7842" s="11">
        <v>26764647.699999999</v>
      </c>
      <c r="M7842" s="11">
        <v>8032000</v>
      </c>
      <c r="N7842" s="13">
        <v>0.52027505128736695</v>
      </c>
      <c r="O7842" s="14" t="s">
        <v>535</v>
      </c>
      <c r="P7842" s="14">
        <v>0.52026315495850839</v>
      </c>
      <c r="Q7842" s="5" t="s">
        <v>543</v>
      </c>
      <c r="XEE7842" s="3">
        <v>0.52026315495850795</v>
      </c>
      <c r="XEF7842" s="4">
        <v>0.999977134539068</v>
      </c>
      <c r="XEG7842" s="2" t="s">
        <v>13</v>
      </c>
      <c r="XEH7842" s="1">
        <v>7</v>
      </c>
    </row>
    <row r="7843" spans="1:17 16359:16362" hidden="1" x14ac:dyDescent="0.25">
      <c r="A7843" s="6">
        <v>95</v>
      </c>
      <c r="B7843" s="7" t="s">
        <v>532</v>
      </c>
      <c r="C7843" s="7" t="s">
        <v>23</v>
      </c>
      <c r="D7843" s="7" t="s">
        <v>171</v>
      </c>
      <c r="E7843" s="7" t="s">
        <v>14</v>
      </c>
      <c r="F7843" s="6">
        <v>27</v>
      </c>
      <c r="G7843" s="11">
        <v>51444442</v>
      </c>
      <c r="H7843" s="11">
        <f t="shared" si="122"/>
        <v>43412442</v>
      </c>
      <c r="I7843" s="11">
        <v>16647182.300000001</v>
      </c>
      <c r="J7843" s="11">
        <v>26765259.699999999</v>
      </c>
      <c r="K7843" s="11">
        <v>26764647.699999999</v>
      </c>
      <c r="L7843" s="11">
        <v>26764647.699999999</v>
      </c>
      <c r="M7843" s="11">
        <v>8032000</v>
      </c>
      <c r="N7843" s="13">
        <v>0.52027505128736695</v>
      </c>
      <c r="O7843" s="14" t="s">
        <v>535</v>
      </c>
      <c r="P7843" s="14">
        <v>0.52026315495850839</v>
      </c>
      <c r="Q7843" s="5" t="s">
        <v>543</v>
      </c>
      <c r="XEE7843" s="3">
        <v>0.52026315495850795</v>
      </c>
      <c r="XEF7843" s="4">
        <v>0.999977134539068</v>
      </c>
      <c r="XEG7843" s="2" t="s">
        <v>13</v>
      </c>
      <c r="XEH7843" s="1">
        <v>7</v>
      </c>
    </row>
    <row r="7844" spans="1:17 16359:16362" ht="30" hidden="1" x14ac:dyDescent="0.25">
      <c r="A7844" s="6">
        <v>95</v>
      </c>
      <c r="B7844" s="7" t="s">
        <v>532</v>
      </c>
      <c r="C7844" s="7" t="s">
        <v>26</v>
      </c>
      <c r="D7844" s="7" t="s">
        <v>173</v>
      </c>
      <c r="E7844" s="7" t="s">
        <v>174</v>
      </c>
      <c r="F7844" s="5"/>
      <c r="G7844" s="11">
        <v>5252741</v>
      </c>
      <c r="H7844" s="11">
        <f t="shared" si="122"/>
        <v>5252741</v>
      </c>
      <c r="I7844" s="11">
        <v>4502441</v>
      </c>
      <c r="J7844" s="11">
        <v>750300</v>
      </c>
      <c r="K7844" s="11">
        <v>750300</v>
      </c>
      <c r="L7844" s="11">
        <v>750300</v>
      </c>
      <c r="M7844" s="11">
        <v>0</v>
      </c>
      <c r="N7844" s="13">
        <v>0.142839709781998</v>
      </c>
      <c r="O7844" s="14" t="s">
        <v>535</v>
      </c>
      <c r="P7844" s="14">
        <v>0.14283970978199761</v>
      </c>
      <c r="Q7844" s="5" t="s">
        <v>543</v>
      </c>
      <c r="XEE7844" s="3">
        <v>0.142839709781998</v>
      </c>
      <c r="XEF7844" s="4">
        <v>1</v>
      </c>
      <c r="XEG7844" s="2" t="s">
        <v>29</v>
      </c>
      <c r="XEH7844" s="1">
        <v>7</v>
      </c>
    </row>
    <row r="7845" spans="1:17 16359:16362" hidden="1" x14ac:dyDescent="0.25">
      <c r="A7845" s="6">
        <v>95</v>
      </c>
      <c r="B7845" s="7" t="s">
        <v>532</v>
      </c>
      <c r="C7845" s="7" t="s">
        <v>26</v>
      </c>
      <c r="D7845" s="7" t="s">
        <v>173</v>
      </c>
      <c r="E7845" s="7" t="s">
        <v>14</v>
      </c>
      <c r="F7845" s="6">
        <v>27</v>
      </c>
      <c r="G7845" s="11">
        <v>5252741</v>
      </c>
      <c r="H7845" s="11">
        <f t="shared" si="122"/>
        <v>5252741</v>
      </c>
      <c r="I7845" s="11">
        <v>4502441</v>
      </c>
      <c r="J7845" s="11">
        <v>750300</v>
      </c>
      <c r="K7845" s="11">
        <v>750300</v>
      </c>
      <c r="L7845" s="11">
        <v>750300</v>
      </c>
      <c r="M7845" s="11">
        <v>0</v>
      </c>
      <c r="N7845" s="13">
        <v>0.142839709781998</v>
      </c>
      <c r="O7845" s="14" t="s">
        <v>535</v>
      </c>
      <c r="P7845" s="14">
        <v>0.14283970978199761</v>
      </c>
      <c r="Q7845" s="5" t="s">
        <v>543</v>
      </c>
      <c r="XEE7845" s="3">
        <v>0.142839709781998</v>
      </c>
      <c r="XEF7845" s="4">
        <v>1</v>
      </c>
      <c r="XEG7845" s="2" t="s">
        <v>29</v>
      </c>
      <c r="XEH7845" s="1">
        <v>7</v>
      </c>
    </row>
    <row r="7846" spans="1:17 16359:16362" hidden="1" x14ac:dyDescent="0.25">
      <c r="A7846" s="6">
        <v>95</v>
      </c>
      <c r="B7846" s="7" t="s">
        <v>532</v>
      </c>
      <c r="C7846" s="7" t="s">
        <v>26</v>
      </c>
      <c r="D7846" s="7" t="s">
        <v>175</v>
      </c>
      <c r="E7846" s="7" t="s">
        <v>176</v>
      </c>
      <c r="F7846" s="5"/>
      <c r="G7846" s="11">
        <v>44626063</v>
      </c>
      <c r="H7846" s="11">
        <f t="shared" si="122"/>
        <v>36594063</v>
      </c>
      <c r="I7846" s="11">
        <v>11350028.800000001</v>
      </c>
      <c r="J7846" s="11">
        <v>25244034.199999999</v>
      </c>
      <c r="K7846" s="11">
        <v>25244034.199999999</v>
      </c>
      <c r="L7846" s="11">
        <v>25244034.199999999</v>
      </c>
      <c r="M7846" s="11">
        <v>8032000</v>
      </c>
      <c r="N7846" s="13">
        <v>0.56567916824748798</v>
      </c>
      <c r="O7846" s="14" t="s">
        <v>535</v>
      </c>
      <c r="P7846" s="14">
        <v>0.56567916824748798</v>
      </c>
      <c r="Q7846" s="5" t="s">
        <v>544</v>
      </c>
      <c r="XEE7846" s="3">
        <v>0.56567916824748798</v>
      </c>
      <c r="XEF7846" s="4">
        <v>1</v>
      </c>
      <c r="XEG7846" s="2" t="s">
        <v>29</v>
      </c>
      <c r="XEH7846" s="1">
        <v>7</v>
      </c>
    </row>
    <row r="7847" spans="1:17 16359:16362" hidden="1" x14ac:dyDescent="0.25">
      <c r="A7847" s="6">
        <v>95</v>
      </c>
      <c r="B7847" s="7" t="s">
        <v>532</v>
      </c>
      <c r="C7847" s="7" t="s">
        <v>26</v>
      </c>
      <c r="D7847" s="7" t="s">
        <v>175</v>
      </c>
      <c r="E7847" s="7" t="s">
        <v>14</v>
      </c>
      <c r="F7847" s="6">
        <v>27</v>
      </c>
      <c r="G7847" s="11">
        <v>44626063</v>
      </c>
      <c r="H7847" s="11">
        <f t="shared" si="122"/>
        <v>36594063</v>
      </c>
      <c r="I7847" s="11">
        <v>11350028.800000001</v>
      </c>
      <c r="J7847" s="11">
        <v>25244034.199999999</v>
      </c>
      <c r="K7847" s="11">
        <v>25244034.199999999</v>
      </c>
      <c r="L7847" s="11">
        <v>25244034.199999999</v>
      </c>
      <c r="M7847" s="11">
        <v>8032000</v>
      </c>
      <c r="N7847" s="13">
        <v>0.56567916824748798</v>
      </c>
      <c r="O7847" s="14" t="s">
        <v>535</v>
      </c>
      <c r="P7847" s="14">
        <v>0.56567916824748798</v>
      </c>
      <c r="Q7847" s="5" t="s">
        <v>544</v>
      </c>
      <c r="XEE7847" s="3">
        <v>0.56567916824748798</v>
      </c>
      <c r="XEF7847" s="4">
        <v>1</v>
      </c>
      <c r="XEG7847" s="2" t="s">
        <v>29</v>
      </c>
      <c r="XEH7847" s="1">
        <v>7</v>
      </c>
    </row>
    <row r="7848" spans="1:17 16359:16362" hidden="1" x14ac:dyDescent="0.25">
      <c r="A7848" s="6">
        <v>95</v>
      </c>
      <c r="B7848" s="7" t="s">
        <v>532</v>
      </c>
      <c r="C7848" s="7" t="s">
        <v>26</v>
      </c>
      <c r="D7848" s="7" t="s">
        <v>181</v>
      </c>
      <c r="E7848" s="7" t="s">
        <v>182</v>
      </c>
      <c r="F7848" s="5"/>
      <c r="G7848" s="11">
        <v>1565638</v>
      </c>
      <c r="H7848" s="11">
        <f t="shared" si="122"/>
        <v>1565638</v>
      </c>
      <c r="I7848" s="11">
        <v>794712.5</v>
      </c>
      <c r="J7848" s="11">
        <v>770925.5</v>
      </c>
      <c r="K7848" s="11">
        <v>770313.5</v>
      </c>
      <c r="L7848" s="11">
        <v>770313.5</v>
      </c>
      <c r="M7848" s="11">
        <v>0</v>
      </c>
      <c r="N7848" s="13">
        <v>0.49240341637083401</v>
      </c>
      <c r="O7848" s="14" t="s">
        <v>535</v>
      </c>
      <c r="P7848" s="14">
        <v>0.49201252141299584</v>
      </c>
      <c r="Q7848" s="5" t="s">
        <v>543</v>
      </c>
      <c r="XEE7848" s="3">
        <v>0.49201252141299601</v>
      </c>
      <c r="XEF7848" s="4">
        <v>0.99920614897288995</v>
      </c>
      <c r="XEG7848" s="2" t="s">
        <v>29</v>
      </c>
      <c r="XEH7848" s="1">
        <v>7</v>
      </c>
    </row>
    <row r="7849" spans="1:17 16359:16362" hidden="1" x14ac:dyDescent="0.25">
      <c r="A7849" s="6">
        <v>95</v>
      </c>
      <c r="B7849" s="7" t="s">
        <v>532</v>
      </c>
      <c r="C7849" s="7" t="s">
        <v>26</v>
      </c>
      <c r="D7849" s="7" t="s">
        <v>181</v>
      </c>
      <c r="E7849" s="7" t="s">
        <v>14</v>
      </c>
      <c r="F7849" s="6">
        <v>27</v>
      </c>
      <c r="G7849" s="11">
        <v>1565638</v>
      </c>
      <c r="H7849" s="11">
        <f t="shared" si="122"/>
        <v>1565638</v>
      </c>
      <c r="I7849" s="11">
        <v>794712.5</v>
      </c>
      <c r="J7849" s="11">
        <v>770925.5</v>
      </c>
      <c r="K7849" s="11">
        <v>770313.5</v>
      </c>
      <c r="L7849" s="11">
        <v>770313.5</v>
      </c>
      <c r="M7849" s="11">
        <v>0</v>
      </c>
      <c r="N7849" s="13">
        <v>0.49240341637083401</v>
      </c>
      <c r="O7849" s="14" t="s">
        <v>535</v>
      </c>
      <c r="P7849" s="14">
        <v>0.49201252141299584</v>
      </c>
      <c r="Q7849" s="5" t="s">
        <v>543</v>
      </c>
      <c r="XEE7849" s="3">
        <v>0.49201252141299601</v>
      </c>
      <c r="XEF7849" s="4">
        <v>0.99920614897288995</v>
      </c>
      <c r="XEG7849" s="2" t="s">
        <v>29</v>
      </c>
      <c r="XEH7849" s="1">
        <v>7</v>
      </c>
    </row>
    <row r="7850" spans="1:17 16359:16362" hidden="1" x14ac:dyDescent="0.25">
      <c r="A7850" s="6">
        <v>95</v>
      </c>
      <c r="B7850" s="7" t="s">
        <v>532</v>
      </c>
      <c r="C7850" s="7" t="s">
        <v>23</v>
      </c>
      <c r="D7850" s="7" t="s">
        <v>191</v>
      </c>
      <c r="E7850" s="7" t="s">
        <v>192</v>
      </c>
      <c r="F7850" s="5"/>
      <c r="G7850" s="11">
        <v>13746720</v>
      </c>
      <c r="H7850" s="11">
        <f t="shared" si="122"/>
        <v>3174180</v>
      </c>
      <c r="I7850" s="11">
        <v>0</v>
      </c>
      <c r="J7850" s="11">
        <v>3174180</v>
      </c>
      <c r="K7850" s="11">
        <v>3084893</v>
      </c>
      <c r="L7850" s="11">
        <v>3084893</v>
      </c>
      <c r="M7850" s="11">
        <v>10572540</v>
      </c>
      <c r="N7850" s="13">
        <v>0.23090453577289699</v>
      </c>
      <c r="O7850" s="14" t="s">
        <v>535</v>
      </c>
      <c r="P7850" s="14">
        <v>0.22440938638453392</v>
      </c>
      <c r="Q7850" s="5" t="s">
        <v>543</v>
      </c>
      <c r="XEE7850" s="3">
        <v>0.224409386384534</v>
      </c>
      <c r="XEF7850" s="4">
        <v>0.97187084538368995</v>
      </c>
      <c r="XEG7850" s="2" t="s">
        <v>13</v>
      </c>
      <c r="XEH7850" s="1">
        <v>7</v>
      </c>
    </row>
    <row r="7851" spans="1:17 16359:16362" hidden="1" x14ac:dyDescent="0.25">
      <c r="A7851" s="6">
        <v>95</v>
      </c>
      <c r="B7851" s="7" t="s">
        <v>532</v>
      </c>
      <c r="C7851" s="7" t="s">
        <v>23</v>
      </c>
      <c r="D7851" s="7" t="s">
        <v>191</v>
      </c>
      <c r="E7851" s="7" t="s">
        <v>14</v>
      </c>
      <c r="F7851" s="6">
        <v>27</v>
      </c>
      <c r="G7851" s="11">
        <v>13746720</v>
      </c>
      <c r="H7851" s="11">
        <f t="shared" si="122"/>
        <v>3174180</v>
      </c>
      <c r="I7851" s="11">
        <v>0</v>
      </c>
      <c r="J7851" s="11">
        <v>3174180</v>
      </c>
      <c r="K7851" s="11">
        <v>3084893</v>
      </c>
      <c r="L7851" s="11">
        <v>3084893</v>
      </c>
      <c r="M7851" s="11">
        <v>10572540</v>
      </c>
      <c r="N7851" s="13">
        <v>0.23090453577289699</v>
      </c>
      <c r="O7851" s="14" t="s">
        <v>535</v>
      </c>
      <c r="P7851" s="14">
        <v>0.22440938638453392</v>
      </c>
      <c r="Q7851" s="5" t="s">
        <v>543</v>
      </c>
      <c r="XEE7851" s="3">
        <v>0.224409386384534</v>
      </c>
      <c r="XEF7851" s="4">
        <v>0.97187084538368995</v>
      </c>
      <c r="XEG7851" s="2" t="s">
        <v>13</v>
      </c>
      <c r="XEH7851" s="1">
        <v>7</v>
      </c>
    </row>
    <row r="7852" spans="1:17 16359:16362" ht="30" hidden="1" x14ac:dyDescent="0.25">
      <c r="A7852" s="6">
        <v>95</v>
      </c>
      <c r="B7852" s="7" t="s">
        <v>532</v>
      </c>
      <c r="C7852" s="7" t="s">
        <v>26</v>
      </c>
      <c r="D7852" s="7" t="s">
        <v>195</v>
      </c>
      <c r="E7852" s="7" t="s">
        <v>196</v>
      </c>
      <c r="F7852" s="5"/>
      <c r="G7852" s="11">
        <v>13746720</v>
      </c>
      <c r="H7852" s="11">
        <f t="shared" si="122"/>
        <v>3174180</v>
      </c>
      <c r="I7852" s="11">
        <v>0</v>
      </c>
      <c r="J7852" s="11">
        <v>3174180</v>
      </c>
      <c r="K7852" s="11">
        <v>3084893</v>
      </c>
      <c r="L7852" s="11">
        <v>3084893</v>
      </c>
      <c r="M7852" s="11">
        <v>10572540</v>
      </c>
      <c r="N7852" s="13">
        <v>0.23090453577289699</v>
      </c>
      <c r="O7852" s="14" t="s">
        <v>535</v>
      </c>
      <c r="P7852" s="14">
        <v>0.22440938638453392</v>
      </c>
      <c r="Q7852" s="5" t="s">
        <v>543</v>
      </c>
      <c r="XEE7852" s="3">
        <v>0.224409386384534</v>
      </c>
      <c r="XEF7852" s="4">
        <v>0.97187084538368995</v>
      </c>
      <c r="XEG7852" s="2" t="s">
        <v>29</v>
      </c>
      <c r="XEH7852" s="1">
        <v>7</v>
      </c>
    </row>
    <row r="7853" spans="1:17 16359:16362" hidden="1" x14ac:dyDescent="0.25">
      <c r="A7853" s="6">
        <v>95</v>
      </c>
      <c r="B7853" s="7" t="s">
        <v>532</v>
      </c>
      <c r="C7853" s="7" t="s">
        <v>26</v>
      </c>
      <c r="D7853" s="7" t="s">
        <v>195</v>
      </c>
      <c r="E7853" s="7" t="s">
        <v>14</v>
      </c>
      <c r="F7853" s="6">
        <v>27</v>
      </c>
      <c r="G7853" s="11">
        <v>13746720</v>
      </c>
      <c r="H7853" s="11">
        <f t="shared" si="122"/>
        <v>3174180</v>
      </c>
      <c r="I7853" s="11">
        <v>0</v>
      </c>
      <c r="J7853" s="11">
        <v>3174180</v>
      </c>
      <c r="K7853" s="11">
        <v>3084893</v>
      </c>
      <c r="L7853" s="11">
        <v>3084893</v>
      </c>
      <c r="M7853" s="11">
        <v>10572540</v>
      </c>
      <c r="N7853" s="13">
        <v>0.23090453577289699</v>
      </c>
      <c r="O7853" s="14" t="s">
        <v>535</v>
      </c>
      <c r="P7853" s="14">
        <v>0.22440938638453392</v>
      </c>
      <c r="Q7853" s="5" t="s">
        <v>543</v>
      </c>
      <c r="XEE7853" s="3">
        <v>0.224409386384534</v>
      </c>
      <c r="XEF7853" s="4">
        <v>0.97187084538368995</v>
      </c>
      <c r="XEG7853" s="2" t="s">
        <v>29</v>
      </c>
      <c r="XEH7853" s="1">
        <v>7</v>
      </c>
    </row>
    <row r="7854" spans="1:17 16359:16362" ht="30" hidden="1" x14ac:dyDescent="0.25">
      <c r="A7854" s="6">
        <v>95</v>
      </c>
      <c r="B7854" s="7" t="s">
        <v>532</v>
      </c>
      <c r="C7854" s="7" t="s">
        <v>23</v>
      </c>
      <c r="D7854" s="7" t="s">
        <v>199</v>
      </c>
      <c r="E7854" s="7" t="s">
        <v>200</v>
      </c>
      <c r="F7854" s="5"/>
      <c r="G7854" s="11">
        <v>17965137</v>
      </c>
      <c r="H7854" s="11">
        <f t="shared" si="122"/>
        <v>17965137</v>
      </c>
      <c r="I7854" s="11">
        <v>17965137</v>
      </c>
      <c r="J7854" s="11">
        <v>0</v>
      </c>
      <c r="K7854" s="11">
        <v>0</v>
      </c>
      <c r="L7854" s="11">
        <v>0</v>
      </c>
      <c r="M7854" s="11">
        <v>0</v>
      </c>
      <c r="N7854" s="13">
        <v>0</v>
      </c>
      <c r="O7854" s="14" t="s">
        <v>535</v>
      </c>
      <c r="P7854" s="14">
        <v>0</v>
      </c>
      <c r="Q7854" s="5" t="s">
        <v>543</v>
      </c>
      <c r="XEE7854" s="3">
        <v>0</v>
      </c>
      <c r="XEG7854" s="2" t="s">
        <v>13</v>
      </c>
      <c r="XEH7854" s="1">
        <v>7</v>
      </c>
    </row>
    <row r="7855" spans="1:17 16359:16362" hidden="1" x14ac:dyDescent="0.25">
      <c r="A7855" s="6">
        <v>95</v>
      </c>
      <c r="B7855" s="7" t="s">
        <v>532</v>
      </c>
      <c r="C7855" s="7" t="s">
        <v>23</v>
      </c>
      <c r="D7855" s="7" t="s">
        <v>199</v>
      </c>
      <c r="E7855" s="7" t="s">
        <v>14</v>
      </c>
      <c r="F7855" s="6">
        <v>27</v>
      </c>
      <c r="G7855" s="11">
        <v>17965137</v>
      </c>
      <c r="H7855" s="11">
        <f t="shared" si="122"/>
        <v>17965137</v>
      </c>
      <c r="I7855" s="11">
        <v>17965137</v>
      </c>
      <c r="J7855" s="11">
        <v>0</v>
      </c>
      <c r="K7855" s="11">
        <v>0</v>
      </c>
      <c r="L7855" s="11">
        <v>0</v>
      </c>
      <c r="M7855" s="11">
        <v>0</v>
      </c>
      <c r="N7855" s="13">
        <v>0</v>
      </c>
      <c r="O7855" s="14" t="s">
        <v>535</v>
      </c>
      <c r="P7855" s="14">
        <v>0</v>
      </c>
      <c r="Q7855" s="5" t="s">
        <v>543</v>
      </c>
      <c r="XEE7855" s="3">
        <v>0</v>
      </c>
      <c r="XEG7855" s="2" t="s">
        <v>13</v>
      </c>
      <c r="XEH7855" s="1">
        <v>7</v>
      </c>
    </row>
    <row r="7856" spans="1:17 16359:16362" hidden="1" x14ac:dyDescent="0.25">
      <c r="A7856" s="6">
        <v>95</v>
      </c>
      <c r="B7856" s="7" t="s">
        <v>532</v>
      </c>
      <c r="C7856" s="7" t="s">
        <v>26</v>
      </c>
      <c r="D7856" s="7" t="s">
        <v>201</v>
      </c>
      <c r="E7856" s="7" t="s">
        <v>202</v>
      </c>
      <c r="F7856" s="5"/>
      <c r="G7856" s="11">
        <v>17965137</v>
      </c>
      <c r="H7856" s="11">
        <f t="shared" si="122"/>
        <v>17965137</v>
      </c>
      <c r="I7856" s="11">
        <v>17965137</v>
      </c>
      <c r="J7856" s="11">
        <v>0</v>
      </c>
      <c r="K7856" s="11">
        <v>0</v>
      </c>
      <c r="L7856" s="11">
        <v>0</v>
      </c>
      <c r="M7856" s="11">
        <v>0</v>
      </c>
      <c r="N7856" s="13">
        <v>0</v>
      </c>
      <c r="O7856" s="14" t="s">
        <v>535</v>
      </c>
      <c r="P7856" s="14">
        <v>0</v>
      </c>
      <c r="Q7856" s="5" t="s">
        <v>543</v>
      </c>
      <c r="XEE7856" s="3">
        <v>0</v>
      </c>
      <c r="XEG7856" s="2" t="s">
        <v>29</v>
      </c>
      <c r="XEH7856" s="1">
        <v>7</v>
      </c>
    </row>
    <row r="7857" spans="1:17 16359:16362" hidden="1" x14ac:dyDescent="0.25">
      <c r="A7857" s="6">
        <v>95</v>
      </c>
      <c r="B7857" s="7" t="s">
        <v>532</v>
      </c>
      <c r="C7857" s="7" t="s">
        <v>26</v>
      </c>
      <c r="D7857" s="7" t="s">
        <v>201</v>
      </c>
      <c r="E7857" s="7" t="s">
        <v>14</v>
      </c>
      <c r="F7857" s="6">
        <v>27</v>
      </c>
      <c r="G7857" s="11">
        <v>17965137</v>
      </c>
      <c r="H7857" s="11">
        <f t="shared" si="122"/>
        <v>17965137</v>
      </c>
      <c r="I7857" s="11">
        <v>17965137</v>
      </c>
      <c r="J7857" s="11">
        <v>0</v>
      </c>
      <c r="K7857" s="11">
        <v>0</v>
      </c>
      <c r="L7857" s="11">
        <v>0</v>
      </c>
      <c r="M7857" s="11">
        <v>0</v>
      </c>
      <c r="N7857" s="13">
        <v>0</v>
      </c>
      <c r="O7857" s="14" t="s">
        <v>535</v>
      </c>
      <c r="P7857" s="14">
        <v>0</v>
      </c>
      <c r="Q7857" s="5" t="s">
        <v>543</v>
      </c>
      <c r="XEE7857" s="3">
        <v>0</v>
      </c>
      <c r="XEG7857" s="2" t="s">
        <v>29</v>
      </c>
      <c r="XEH7857" s="1">
        <v>7</v>
      </c>
    </row>
    <row r="7858" spans="1:17 16359:16362" hidden="1" x14ac:dyDescent="0.25">
      <c r="A7858" s="6">
        <v>95</v>
      </c>
      <c r="B7858" s="7" t="s">
        <v>532</v>
      </c>
      <c r="C7858" s="7" t="s">
        <v>10</v>
      </c>
      <c r="D7858" s="7" t="s">
        <v>252</v>
      </c>
      <c r="E7858" s="7" t="s">
        <v>253</v>
      </c>
      <c r="F7858" s="5"/>
      <c r="G7858" s="11">
        <v>13978214986</v>
      </c>
      <c r="H7858" s="11">
        <f t="shared" si="122"/>
        <v>13294639145.34</v>
      </c>
      <c r="I7858" s="11">
        <v>821694897</v>
      </c>
      <c r="J7858" s="11">
        <v>12472944248.34</v>
      </c>
      <c r="K7858" s="11">
        <v>5980424019.8999996</v>
      </c>
      <c r="L7858" s="11">
        <v>5980424019.8999996</v>
      </c>
      <c r="M7858" s="11">
        <v>683575840.65999997</v>
      </c>
      <c r="N7858" s="13">
        <v>0.89231309296876504</v>
      </c>
      <c r="O7858" s="14" t="s">
        <v>535</v>
      </c>
      <c r="P7858" s="14">
        <v>0.42783889258319063</v>
      </c>
      <c r="Q7858" s="5" t="s">
        <v>543</v>
      </c>
      <c r="XEE7858" s="3">
        <v>0.42783889258319102</v>
      </c>
      <c r="XEF7858" s="4">
        <v>0.47947171901260799</v>
      </c>
      <c r="XEG7858" s="2" t="s">
        <v>13</v>
      </c>
      <c r="XEH7858" s="1">
        <v>7</v>
      </c>
    </row>
    <row r="7859" spans="1:17 16359:16362" hidden="1" x14ac:dyDescent="0.25">
      <c r="A7859" s="6">
        <v>95</v>
      </c>
      <c r="B7859" s="7" t="s">
        <v>532</v>
      </c>
      <c r="C7859" s="7" t="s">
        <v>10</v>
      </c>
      <c r="D7859" s="7" t="s">
        <v>252</v>
      </c>
      <c r="E7859" s="7" t="s">
        <v>255</v>
      </c>
      <c r="F7859" s="6">
        <v>11</v>
      </c>
      <c r="G7859" s="11">
        <v>1161882064</v>
      </c>
      <c r="H7859" s="11">
        <f t="shared" si="122"/>
        <v>1136739996</v>
      </c>
      <c r="I7859" s="11">
        <v>5800000</v>
      </c>
      <c r="J7859" s="11">
        <v>1130939996</v>
      </c>
      <c r="K7859" s="11">
        <v>507590961</v>
      </c>
      <c r="L7859" s="11">
        <v>507590961</v>
      </c>
      <c r="M7859" s="11">
        <v>25142068</v>
      </c>
      <c r="N7859" s="13">
        <v>0.97336901140079901</v>
      </c>
      <c r="O7859" s="14" t="s">
        <v>537</v>
      </c>
      <c r="P7859" s="14">
        <v>0.43686960727539037</v>
      </c>
      <c r="Q7859" s="5" t="s">
        <v>543</v>
      </c>
      <c r="XEE7859" s="3">
        <v>0.43686960727538998</v>
      </c>
      <c r="XEF7859" s="4">
        <v>0.448822185788184</v>
      </c>
      <c r="XEG7859" s="2" t="s">
        <v>13</v>
      </c>
      <c r="XEH7859" s="1">
        <v>7</v>
      </c>
    </row>
    <row r="7860" spans="1:17 16359:16362" hidden="1" x14ac:dyDescent="0.25">
      <c r="A7860" s="6">
        <v>95</v>
      </c>
      <c r="B7860" s="7" t="s">
        <v>532</v>
      </c>
      <c r="C7860" s="7" t="s">
        <v>10</v>
      </c>
      <c r="D7860" s="7" t="s">
        <v>252</v>
      </c>
      <c r="E7860" s="7" t="s">
        <v>256</v>
      </c>
      <c r="F7860" s="6">
        <v>16</v>
      </c>
      <c r="G7860" s="11">
        <v>2440804906</v>
      </c>
      <c r="H7860" s="11">
        <f t="shared" si="122"/>
        <v>2378322051</v>
      </c>
      <c r="I7860" s="11">
        <v>3589470</v>
      </c>
      <c r="J7860" s="11">
        <v>2374732581</v>
      </c>
      <c r="K7860" s="11">
        <v>844007110</v>
      </c>
      <c r="L7860" s="11">
        <v>844007110</v>
      </c>
      <c r="M7860" s="11">
        <v>62482855</v>
      </c>
      <c r="N7860" s="13">
        <v>0.97293010808132196</v>
      </c>
      <c r="O7860" s="14" t="s">
        <v>537</v>
      </c>
      <c r="P7860" s="14">
        <v>0.34579048408385982</v>
      </c>
      <c r="Q7860" s="5" t="s">
        <v>543</v>
      </c>
      <c r="XEE7860" s="3">
        <v>0.34579048408385998</v>
      </c>
      <c r="XEF7860" s="4">
        <v>0.355411433166335</v>
      </c>
      <c r="XEG7860" s="2" t="s">
        <v>13</v>
      </c>
      <c r="XEH7860" s="1">
        <v>7</v>
      </c>
    </row>
    <row r="7861" spans="1:17 16359:16362" hidden="1" x14ac:dyDescent="0.25">
      <c r="A7861" s="6">
        <v>95</v>
      </c>
      <c r="B7861" s="7" t="s">
        <v>532</v>
      </c>
      <c r="C7861" s="7" t="s">
        <v>10</v>
      </c>
      <c r="D7861" s="7" t="s">
        <v>252</v>
      </c>
      <c r="E7861" s="7" t="s">
        <v>258</v>
      </c>
      <c r="F7861" s="6">
        <v>21</v>
      </c>
      <c r="G7861" s="11">
        <v>8555900891</v>
      </c>
      <c r="H7861" s="11">
        <f t="shared" si="122"/>
        <v>8109466320</v>
      </c>
      <c r="I7861" s="11">
        <v>637868754</v>
      </c>
      <c r="J7861" s="11">
        <v>7471597566</v>
      </c>
      <c r="K7861" s="11">
        <v>3871416273</v>
      </c>
      <c r="L7861" s="11">
        <v>3871416273</v>
      </c>
      <c r="M7861" s="11">
        <v>446434571</v>
      </c>
      <c r="N7861" s="13">
        <v>0.87326836310825096</v>
      </c>
      <c r="O7861" s="14" t="s">
        <v>535</v>
      </c>
      <c r="P7861" s="14">
        <v>0.45248493669116296</v>
      </c>
      <c r="Q7861" s="5" t="s">
        <v>543</v>
      </c>
      <c r="XEE7861" s="3">
        <v>0.45248493669116302</v>
      </c>
      <c r="XEF7861" s="4">
        <v>0.518151069942141</v>
      </c>
      <c r="XEG7861" s="2" t="s">
        <v>13</v>
      </c>
      <c r="XEH7861" s="1">
        <v>7</v>
      </c>
    </row>
    <row r="7862" spans="1:17 16359:16362" hidden="1" x14ac:dyDescent="0.25">
      <c r="A7862" s="6">
        <v>95</v>
      </c>
      <c r="B7862" s="7" t="s">
        <v>532</v>
      </c>
      <c r="C7862" s="7" t="s">
        <v>10</v>
      </c>
      <c r="D7862" s="7" t="s">
        <v>252</v>
      </c>
      <c r="E7862" s="7" t="s">
        <v>14</v>
      </c>
      <c r="F7862" s="6">
        <v>27</v>
      </c>
      <c r="G7862" s="11">
        <v>1819627125</v>
      </c>
      <c r="H7862" s="11">
        <f t="shared" si="122"/>
        <v>1670110778.3399999</v>
      </c>
      <c r="I7862" s="11">
        <v>174436673</v>
      </c>
      <c r="J7862" s="11">
        <v>1495674105.3399999</v>
      </c>
      <c r="K7862" s="11">
        <v>757409675.89999998</v>
      </c>
      <c r="L7862" s="11">
        <v>757409675.89999998</v>
      </c>
      <c r="M7862" s="11">
        <v>149516346.66</v>
      </c>
      <c r="N7862" s="13">
        <v>0.821967360670115</v>
      </c>
      <c r="O7862" s="14" t="s">
        <v>535</v>
      </c>
      <c r="P7862" s="14">
        <v>0.41624444123407972</v>
      </c>
      <c r="Q7862" s="5" t="s">
        <v>543</v>
      </c>
      <c r="XEE7862" s="3">
        <v>0.41624444123408</v>
      </c>
      <c r="XEF7862" s="4">
        <v>0.50640020656627205</v>
      </c>
      <c r="XEG7862" s="2" t="s">
        <v>13</v>
      </c>
      <c r="XEH7862" s="1">
        <v>7</v>
      </c>
    </row>
    <row r="7863" spans="1:17 16359:16362" ht="45" hidden="1" x14ac:dyDescent="0.25">
      <c r="A7863" s="6">
        <v>95</v>
      </c>
      <c r="B7863" s="7" t="s">
        <v>532</v>
      </c>
      <c r="C7863" s="7" t="s">
        <v>259</v>
      </c>
      <c r="D7863" s="7" t="s">
        <v>260</v>
      </c>
      <c r="E7863" s="7" t="s">
        <v>261</v>
      </c>
      <c r="F7863" s="5"/>
      <c r="G7863" s="11">
        <v>170871441</v>
      </c>
      <c r="H7863" s="11">
        <f t="shared" si="122"/>
        <v>73992113.900000006</v>
      </c>
      <c r="I7863" s="11">
        <v>18484799</v>
      </c>
      <c r="J7863" s="11">
        <v>55507314.899999999</v>
      </c>
      <c r="K7863" s="11">
        <v>27417345.899999999</v>
      </c>
      <c r="L7863" s="11">
        <v>27417345.899999999</v>
      </c>
      <c r="M7863" s="11">
        <v>96879327.099999994</v>
      </c>
      <c r="N7863" s="13">
        <v>0.32484840401152798</v>
      </c>
      <c r="O7863" s="14" t="s">
        <v>535</v>
      </c>
      <c r="P7863" s="14">
        <v>0.160455988078195</v>
      </c>
      <c r="Q7863" s="5" t="s">
        <v>543</v>
      </c>
      <c r="XEE7863" s="3">
        <v>0.160455988078195</v>
      </c>
      <c r="XEF7863" s="4">
        <v>0.49394113099136799</v>
      </c>
      <c r="XEG7863" s="2" t="s">
        <v>13</v>
      </c>
      <c r="XEH7863" s="1">
        <v>7</v>
      </c>
    </row>
    <row r="7864" spans="1:17 16359:16362" hidden="1" x14ac:dyDescent="0.25">
      <c r="A7864" s="6">
        <v>95</v>
      </c>
      <c r="B7864" s="7" t="s">
        <v>532</v>
      </c>
      <c r="C7864" s="7" t="s">
        <v>259</v>
      </c>
      <c r="D7864" s="7" t="s">
        <v>260</v>
      </c>
      <c r="E7864" s="7" t="s">
        <v>14</v>
      </c>
      <c r="F7864" s="6">
        <v>27</v>
      </c>
      <c r="G7864" s="11">
        <v>170871441</v>
      </c>
      <c r="H7864" s="11">
        <f t="shared" si="122"/>
        <v>73992113.900000006</v>
      </c>
      <c r="I7864" s="11">
        <v>18484799</v>
      </c>
      <c r="J7864" s="11">
        <v>55507314.899999999</v>
      </c>
      <c r="K7864" s="11">
        <v>27417345.899999999</v>
      </c>
      <c r="L7864" s="11">
        <v>27417345.899999999</v>
      </c>
      <c r="M7864" s="11">
        <v>96879327.099999994</v>
      </c>
      <c r="N7864" s="13">
        <v>0.32484840401152798</v>
      </c>
      <c r="O7864" s="14" t="s">
        <v>535</v>
      </c>
      <c r="P7864" s="14">
        <v>0.160455988078195</v>
      </c>
      <c r="Q7864" s="5" t="s">
        <v>543</v>
      </c>
      <c r="XEE7864" s="3">
        <v>0.160455988078195</v>
      </c>
      <c r="XEF7864" s="4">
        <v>0.49394113099136799</v>
      </c>
      <c r="XEG7864" s="2" t="s">
        <v>13</v>
      </c>
      <c r="XEH7864" s="1">
        <v>7</v>
      </c>
    </row>
    <row r="7865" spans="1:17 16359:16362" ht="30" hidden="1" x14ac:dyDescent="0.25">
      <c r="A7865" s="6">
        <v>95</v>
      </c>
      <c r="B7865" s="7" t="s">
        <v>532</v>
      </c>
      <c r="C7865" s="7" t="s">
        <v>262</v>
      </c>
      <c r="D7865" s="7" t="s">
        <v>263</v>
      </c>
      <c r="E7865" s="7" t="s">
        <v>264</v>
      </c>
      <c r="F7865" s="5"/>
      <c r="G7865" s="11">
        <v>170871441</v>
      </c>
      <c r="H7865" s="11">
        <f t="shared" si="122"/>
        <v>73992113.900000006</v>
      </c>
      <c r="I7865" s="11">
        <v>18484799</v>
      </c>
      <c r="J7865" s="11">
        <v>55507314.899999999</v>
      </c>
      <c r="K7865" s="11">
        <v>27417345.899999999</v>
      </c>
      <c r="L7865" s="11">
        <v>27417345.899999999</v>
      </c>
      <c r="M7865" s="11">
        <v>96879327.099999994</v>
      </c>
      <c r="N7865" s="13">
        <v>0.32484840401152798</v>
      </c>
      <c r="O7865" s="14" t="s">
        <v>535</v>
      </c>
      <c r="P7865" s="14">
        <v>0.160455988078195</v>
      </c>
      <c r="Q7865" s="5" t="s">
        <v>543</v>
      </c>
      <c r="XEE7865" s="3">
        <v>0.160455988078195</v>
      </c>
      <c r="XEF7865" s="4">
        <v>0.49394113099136799</v>
      </c>
      <c r="XEG7865" s="2" t="s">
        <v>13</v>
      </c>
      <c r="XEH7865" s="1">
        <v>7</v>
      </c>
    </row>
    <row r="7866" spans="1:17 16359:16362" hidden="1" x14ac:dyDescent="0.25">
      <c r="A7866" s="6">
        <v>95</v>
      </c>
      <c r="B7866" s="7" t="s">
        <v>532</v>
      </c>
      <c r="C7866" s="7" t="s">
        <v>262</v>
      </c>
      <c r="D7866" s="7" t="s">
        <v>263</v>
      </c>
      <c r="E7866" s="7" t="s">
        <v>14</v>
      </c>
      <c r="F7866" s="6">
        <v>27</v>
      </c>
      <c r="G7866" s="11">
        <v>170871441</v>
      </c>
      <c r="H7866" s="11">
        <f t="shared" si="122"/>
        <v>73992113.900000006</v>
      </c>
      <c r="I7866" s="11">
        <v>18484799</v>
      </c>
      <c r="J7866" s="11">
        <v>55507314.899999999</v>
      </c>
      <c r="K7866" s="11">
        <v>27417345.899999999</v>
      </c>
      <c r="L7866" s="11">
        <v>27417345.899999999</v>
      </c>
      <c r="M7866" s="11">
        <v>96879327.099999994</v>
      </c>
      <c r="N7866" s="13">
        <v>0.32484840401152798</v>
      </c>
      <c r="O7866" s="14" t="s">
        <v>535</v>
      </c>
      <c r="P7866" s="14">
        <v>0.160455988078195</v>
      </c>
      <c r="Q7866" s="5" t="s">
        <v>543</v>
      </c>
      <c r="XEE7866" s="3">
        <v>0.160455988078195</v>
      </c>
      <c r="XEF7866" s="4">
        <v>0.49394113099136799</v>
      </c>
      <c r="XEG7866" s="2" t="s">
        <v>13</v>
      </c>
      <c r="XEH7866" s="1">
        <v>7</v>
      </c>
    </row>
    <row r="7867" spans="1:17 16359:16362" ht="60" hidden="1" x14ac:dyDescent="0.25">
      <c r="A7867" s="6">
        <v>95</v>
      </c>
      <c r="B7867" s="7" t="s">
        <v>532</v>
      </c>
      <c r="C7867" s="7" t="s">
        <v>265</v>
      </c>
      <c r="D7867" s="7" t="s">
        <v>266</v>
      </c>
      <c r="E7867" s="7" t="s">
        <v>267</v>
      </c>
      <c r="F7867" s="5"/>
      <c r="G7867" s="11">
        <v>170871441</v>
      </c>
      <c r="H7867" s="11">
        <f t="shared" si="122"/>
        <v>73992113.900000006</v>
      </c>
      <c r="I7867" s="11">
        <v>18484799</v>
      </c>
      <c r="J7867" s="11">
        <v>55507314.899999999</v>
      </c>
      <c r="K7867" s="11">
        <v>27417345.899999999</v>
      </c>
      <c r="L7867" s="11">
        <v>27417345.899999999</v>
      </c>
      <c r="M7867" s="11">
        <v>96879327.099999994</v>
      </c>
      <c r="N7867" s="13">
        <v>0.32484840401152798</v>
      </c>
      <c r="O7867" s="14" t="s">
        <v>535</v>
      </c>
      <c r="P7867" s="14">
        <v>0.160455988078195</v>
      </c>
      <c r="Q7867" s="5" t="s">
        <v>543</v>
      </c>
      <c r="XEE7867" s="3">
        <v>0.160455988078195</v>
      </c>
      <c r="XEF7867" s="4">
        <v>0.49394113099136799</v>
      </c>
      <c r="XEG7867" s="2" t="s">
        <v>13</v>
      </c>
      <c r="XEH7867" s="1">
        <v>7</v>
      </c>
    </row>
    <row r="7868" spans="1:17 16359:16362" hidden="1" x14ac:dyDescent="0.25">
      <c r="A7868" s="6">
        <v>95</v>
      </c>
      <c r="B7868" s="7" t="s">
        <v>532</v>
      </c>
      <c r="C7868" s="7" t="s">
        <v>265</v>
      </c>
      <c r="D7868" s="7" t="s">
        <v>266</v>
      </c>
      <c r="E7868" s="7" t="s">
        <v>14</v>
      </c>
      <c r="F7868" s="6">
        <v>27</v>
      </c>
      <c r="G7868" s="11">
        <v>170871441</v>
      </c>
      <c r="H7868" s="11">
        <f t="shared" si="122"/>
        <v>73992113.900000006</v>
      </c>
      <c r="I7868" s="11">
        <v>18484799</v>
      </c>
      <c r="J7868" s="11">
        <v>55507314.899999999</v>
      </c>
      <c r="K7868" s="11">
        <v>27417345.899999999</v>
      </c>
      <c r="L7868" s="11">
        <v>27417345.899999999</v>
      </c>
      <c r="M7868" s="11">
        <v>96879327.099999994</v>
      </c>
      <c r="N7868" s="13">
        <v>0.32484840401152798</v>
      </c>
      <c r="O7868" s="14" t="s">
        <v>535</v>
      </c>
      <c r="P7868" s="14">
        <v>0.160455988078195</v>
      </c>
      <c r="Q7868" s="5" t="s">
        <v>543</v>
      </c>
      <c r="XEE7868" s="3">
        <v>0.160455988078195</v>
      </c>
      <c r="XEF7868" s="4">
        <v>0.49394113099136799</v>
      </c>
      <c r="XEG7868" s="2" t="s">
        <v>13</v>
      </c>
      <c r="XEH7868" s="1">
        <v>7</v>
      </c>
    </row>
    <row r="7869" spans="1:17 16359:16362" ht="60" hidden="1" x14ac:dyDescent="0.25">
      <c r="A7869" s="6">
        <v>95</v>
      </c>
      <c r="B7869" s="7" t="s">
        <v>532</v>
      </c>
      <c r="C7869" s="7" t="s">
        <v>268</v>
      </c>
      <c r="D7869" s="7" t="s">
        <v>269</v>
      </c>
      <c r="E7869" s="7" t="s">
        <v>267</v>
      </c>
      <c r="F7869" s="5"/>
      <c r="G7869" s="11">
        <v>170871441</v>
      </c>
      <c r="H7869" s="11">
        <f t="shared" si="122"/>
        <v>73992113.900000006</v>
      </c>
      <c r="I7869" s="11">
        <v>18484799</v>
      </c>
      <c r="J7869" s="11">
        <v>55507314.899999999</v>
      </c>
      <c r="K7869" s="11">
        <v>27417345.899999999</v>
      </c>
      <c r="L7869" s="11">
        <v>27417345.899999999</v>
      </c>
      <c r="M7869" s="11">
        <v>96879327.099999994</v>
      </c>
      <c r="N7869" s="13">
        <v>0.32484840401152798</v>
      </c>
      <c r="O7869" s="14" t="s">
        <v>535</v>
      </c>
      <c r="P7869" s="14">
        <v>0.160455988078195</v>
      </c>
      <c r="Q7869" s="5" t="s">
        <v>543</v>
      </c>
      <c r="XEE7869" s="3">
        <v>0.160455988078195</v>
      </c>
      <c r="XEF7869" s="4">
        <v>0.49394113099136799</v>
      </c>
      <c r="XEG7869" s="2" t="s">
        <v>13</v>
      </c>
      <c r="XEH7869" s="1">
        <v>7</v>
      </c>
    </row>
    <row r="7870" spans="1:17 16359:16362" hidden="1" x14ac:dyDescent="0.25">
      <c r="A7870" s="6">
        <v>95</v>
      </c>
      <c r="B7870" s="7" t="s">
        <v>532</v>
      </c>
      <c r="C7870" s="7" t="s">
        <v>268</v>
      </c>
      <c r="D7870" s="7" t="s">
        <v>269</v>
      </c>
      <c r="E7870" s="7" t="s">
        <v>14</v>
      </c>
      <c r="F7870" s="6">
        <v>27</v>
      </c>
      <c r="G7870" s="11">
        <v>170871441</v>
      </c>
      <c r="H7870" s="11">
        <f t="shared" si="122"/>
        <v>73992113.900000006</v>
      </c>
      <c r="I7870" s="11">
        <v>18484799</v>
      </c>
      <c r="J7870" s="11">
        <v>55507314.899999999</v>
      </c>
      <c r="K7870" s="11">
        <v>27417345.899999999</v>
      </c>
      <c r="L7870" s="11">
        <v>27417345.899999999</v>
      </c>
      <c r="M7870" s="11">
        <v>96879327.099999994</v>
      </c>
      <c r="N7870" s="13">
        <v>0.32484840401152798</v>
      </c>
      <c r="O7870" s="14" t="s">
        <v>535</v>
      </c>
      <c r="P7870" s="14">
        <v>0.160455988078195</v>
      </c>
      <c r="Q7870" s="5" t="s">
        <v>543</v>
      </c>
      <c r="XEE7870" s="3">
        <v>0.160455988078195</v>
      </c>
      <c r="XEF7870" s="4">
        <v>0.49394113099136799</v>
      </c>
      <c r="XEG7870" s="2" t="s">
        <v>13</v>
      </c>
      <c r="XEH7870" s="1">
        <v>7</v>
      </c>
    </row>
    <row r="7871" spans="1:17 16359:16362" hidden="1" x14ac:dyDescent="0.25">
      <c r="A7871" s="6">
        <v>95</v>
      </c>
      <c r="B7871" s="7" t="s">
        <v>532</v>
      </c>
      <c r="C7871" s="7" t="s">
        <v>270</v>
      </c>
      <c r="D7871" s="7" t="s">
        <v>271</v>
      </c>
      <c r="E7871" s="7" t="s">
        <v>272</v>
      </c>
      <c r="F7871" s="5"/>
      <c r="G7871" s="11">
        <v>55000000</v>
      </c>
      <c r="H7871" s="11">
        <f t="shared" si="122"/>
        <v>0</v>
      </c>
      <c r="I7871" s="11">
        <v>0</v>
      </c>
      <c r="J7871" s="11">
        <v>0</v>
      </c>
      <c r="K7871" s="11">
        <v>0</v>
      </c>
      <c r="L7871" s="11">
        <v>0</v>
      </c>
      <c r="M7871" s="11">
        <v>55000000</v>
      </c>
      <c r="N7871" s="13">
        <v>0</v>
      </c>
      <c r="O7871" s="14" t="s">
        <v>535</v>
      </c>
      <c r="P7871" s="14">
        <v>0</v>
      </c>
      <c r="Q7871" s="5" t="s">
        <v>543</v>
      </c>
      <c r="XEE7871" s="3">
        <v>0</v>
      </c>
      <c r="XEG7871" s="2" t="s">
        <v>29</v>
      </c>
      <c r="XEH7871" s="1">
        <v>7</v>
      </c>
    </row>
    <row r="7872" spans="1:17 16359:16362" hidden="1" x14ac:dyDescent="0.25">
      <c r="A7872" s="6">
        <v>95</v>
      </c>
      <c r="B7872" s="7" t="s">
        <v>532</v>
      </c>
      <c r="C7872" s="7" t="s">
        <v>270</v>
      </c>
      <c r="D7872" s="7" t="s">
        <v>271</v>
      </c>
      <c r="E7872" s="7" t="s">
        <v>14</v>
      </c>
      <c r="F7872" s="6">
        <v>27</v>
      </c>
      <c r="G7872" s="11">
        <v>55000000</v>
      </c>
      <c r="H7872" s="11">
        <f t="shared" si="122"/>
        <v>0</v>
      </c>
      <c r="I7872" s="11">
        <v>0</v>
      </c>
      <c r="J7872" s="11">
        <v>0</v>
      </c>
      <c r="K7872" s="11">
        <v>0</v>
      </c>
      <c r="L7872" s="11">
        <v>0</v>
      </c>
      <c r="M7872" s="11">
        <v>55000000</v>
      </c>
      <c r="N7872" s="13">
        <v>0</v>
      </c>
      <c r="O7872" s="14" t="s">
        <v>535</v>
      </c>
      <c r="P7872" s="14">
        <v>0</v>
      </c>
      <c r="Q7872" s="5" t="s">
        <v>543</v>
      </c>
      <c r="XEE7872" s="3">
        <v>0</v>
      </c>
      <c r="XEG7872" s="2" t="s">
        <v>29</v>
      </c>
      <c r="XEH7872" s="1">
        <v>7</v>
      </c>
    </row>
    <row r="7873" spans="1:17 16359:16362" hidden="1" x14ac:dyDescent="0.25">
      <c r="A7873" s="6">
        <v>95</v>
      </c>
      <c r="B7873" s="7" t="s">
        <v>532</v>
      </c>
      <c r="C7873" s="7" t="s">
        <v>270</v>
      </c>
      <c r="D7873" s="7" t="s">
        <v>273</v>
      </c>
      <c r="E7873" s="7" t="s">
        <v>274</v>
      </c>
      <c r="F7873" s="5"/>
      <c r="G7873" s="11">
        <v>6600000</v>
      </c>
      <c r="H7873" s="11">
        <f t="shared" si="122"/>
        <v>0</v>
      </c>
      <c r="I7873" s="11">
        <v>0</v>
      </c>
      <c r="J7873" s="11">
        <v>0</v>
      </c>
      <c r="K7873" s="11">
        <v>0</v>
      </c>
      <c r="L7873" s="11">
        <v>0</v>
      </c>
      <c r="M7873" s="11">
        <v>6600000</v>
      </c>
      <c r="N7873" s="13">
        <v>0</v>
      </c>
      <c r="O7873" s="14" t="s">
        <v>535</v>
      </c>
      <c r="P7873" s="14">
        <v>0</v>
      </c>
      <c r="Q7873" s="5" t="s">
        <v>543</v>
      </c>
      <c r="XEE7873" s="3">
        <v>0</v>
      </c>
      <c r="XEG7873" s="2" t="s">
        <v>29</v>
      </c>
      <c r="XEH7873" s="1">
        <v>7</v>
      </c>
    </row>
    <row r="7874" spans="1:17 16359:16362" hidden="1" x14ac:dyDescent="0.25">
      <c r="A7874" s="6">
        <v>95</v>
      </c>
      <c r="B7874" s="7" t="s">
        <v>532</v>
      </c>
      <c r="C7874" s="7" t="s">
        <v>270</v>
      </c>
      <c r="D7874" s="7" t="s">
        <v>273</v>
      </c>
      <c r="E7874" s="7" t="s">
        <v>14</v>
      </c>
      <c r="F7874" s="6">
        <v>27</v>
      </c>
      <c r="G7874" s="11">
        <v>6600000</v>
      </c>
      <c r="H7874" s="11">
        <f t="shared" si="122"/>
        <v>0</v>
      </c>
      <c r="I7874" s="11">
        <v>0</v>
      </c>
      <c r="J7874" s="11">
        <v>0</v>
      </c>
      <c r="K7874" s="11">
        <v>0</v>
      </c>
      <c r="L7874" s="11">
        <v>0</v>
      </c>
      <c r="M7874" s="11">
        <v>6600000</v>
      </c>
      <c r="N7874" s="13">
        <v>0</v>
      </c>
      <c r="O7874" s="14" t="s">
        <v>535</v>
      </c>
      <c r="P7874" s="14">
        <v>0</v>
      </c>
      <c r="Q7874" s="5" t="s">
        <v>543</v>
      </c>
      <c r="XEE7874" s="3">
        <v>0</v>
      </c>
      <c r="XEG7874" s="2" t="s">
        <v>29</v>
      </c>
      <c r="XEH7874" s="1">
        <v>7</v>
      </c>
    </row>
    <row r="7875" spans="1:17 16359:16362" hidden="1" x14ac:dyDescent="0.25">
      <c r="A7875" s="6">
        <v>95</v>
      </c>
      <c r="B7875" s="7" t="s">
        <v>532</v>
      </c>
      <c r="C7875" s="7" t="s">
        <v>270</v>
      </c>
      <c r="D7875" s="7" t="s">
        <v>275</v>
      </c>
      <c r="E7875" s="7" t="s">
        <v>142</v>
      </c>
      <c r="F7875" s="5"/>
      <c r="G7875" s="11">
        <v>42476000</v>
      </c>
      <c r="H7875" s="11">
        <f t="shared" ref="H7875:H7938" si="123">+J7875+I7875</f>
        <v>12000000</v>
      </c>
      <c r="I7875" s="11">
        <v>0</v>
      </c>
      <c r="J7875" s="11">
        <v>12000000</v>
      </c>
      <c r="K7875" s="11">
        <v>0</v>
      </c>
      <c r="L7875" s="11">
        <v>0</v>
      </c>
      <c r="M7875" s="11">
        <v>30476000</v>
      </c>
      <c r="N7875" s="13">
        <v>0.28251247763442899</v>
      </c>
      <c r="O7875" s="14" t="s">
        <v>535</v>
      </c>
      <c r="P7875" s="14">
        <v>0</v>
      </c>
      <c r="Q7875" s="5" t="s">
        <v>543</v>
      </c>
      <c r="XEE7875" s="3">
        <v>0</v>
      </c>
      <c r="XEF7875" s="4">
        <v>0</v>
      </c>
      <c r="XEG7875" s="2" t="s">
        <v>29</v>
      </c>
      <c r="XEH7875" s="1">
        <v>7</v>
      </c>
    </row>
    <row r="7876" spans="1:17 16359:16362" hidden="1" x14ac:dyDescent="0.25">
      <c r="A7876" s="6">
        <v>95</v>
      </c>
      <c r="B7876" s="7" t="s">
        <v>532</v>
      </c>
      <c r="C7876" s="7" t="s">
        <v>270</v>
      </c>
      <c r="D7876" s="7" t="s">
        <v>275</v>
      </c>
      <c r="E7876" s="7" t="s">
        <v>14</v>
      </c>
      <c r="F7876" s="6">
        <v>27</v>
      </c>
      <c r="G7876" s="11">
        <v>42476000</v>
      </c>
      <c r="H7876" s="11">
        <f t="shared" si="123"/>
        <v>12000000</v>
      </c>
      <c r="I7876" s="11">
        <v>0</v>
      </c>
      <c r="J7876" s="11">
        <v>12000000</v>
      </c>
      <c r="K7876" s="11">
        <v>0</v>
      </c>
      <c r="L7876" s="11">
        <v>0</v>
      </c>
      <c r="M7876" s="11">
        <v>30476000</v>
      </c>
      <c r="N7876" s="13">
        <v>0.28251247763442899</v>
      </c>
      <c r="O7876" s="14" t="s">
        <v>535</v>
      </c>
      <c r="P7876" s="14">
        <v>0</v>
      </c>
      <c r="Q7876" s="5" t="s">
        <v>543</v>
      </c>
      <c r="XEE7876" s="3">
        <v>0</v>
      </c>
      <c r="XEF7876" s="4">
        <v>0</v>
      </c>
      <c r="XEG7876" s="2" t="s">
        <v>29</v>
      </c>
      <c r="XEH7876" s="1">
        <v>7</v>
      </c>
    </row>
    <row r="7877" spans="1:17 16359:16362" hidden="1" x14ac:dyDescent="0.25">
      <c r="A7877" s="6">
        <v>95</v>
      </c>
      <c r="B7877" s="7" t="s">
        <v>532</v>
      </c>
      <c r="C7877" s="7" t="s">
        <v>270</v>
      </c>
      <c r="D7877" s="7" t="s">
        <v>276</v>
      </c>
      <c r="E7877" s="7" t="s">
        <v>277</v>
      </c>
      <c r="F7877" s="5"/>
      <c r="G7877" s="11">
        <v>10431900</v>
      </c>
      <c r="H7877" s="11">
        <f t="shared" si="123"/>
        <v>9831899</v>
      </c>
      <c r="I7877" s="11">
        <v>9831899</v>
      </c>
      <c r="J7877" s="11">
        <v>0</v>
      </c>
      <c r="K7877" s="11">
        <v>0</v>
      </c>
      <c r="L7877" s="11">
        <v>0</v>
      </c>
      <c r="M7877" s="11">
        <v>600001</v>
      </c>
      <c r="N7877" s="13">
        <v>0</v>
      </c>
      <c r="O7877" s="14" t="s">
        <v>535</v>
      </c>
      <c r="P7877" s="14">
        <v>0</v>
      </c>
      <c r="Q7877" s="5" t="s">
        <v>543</v>
      </c>
      <c r="XEE7877" s="3">
        <v>0</v>
      </c>
      <c r="XEG7877" s="2" t="s">
        <v>29</v>
      </c>
      <c r="XEH7877" s="1">
        <v>7</v>
      </c>
    </row>
    <row r="7878" spans="1:17 16359:16362" hidden="1" x14ac:dyDescent="0.25">
      <c r="A7878" s="6">
        <v>95</v>
      </c>
      <c r="B7878" s="7" t="s">
        <v>532</v>
      </c>
      <c r="C7878" s="7" t="s">
        <v>270</v>
      </c>
      <c r="D7878" s="7" t="s">
        <v>276</v>
      </c>
      <c r="E7878" s="7" t="s">
        <v>14</v>
      </c>
      <c r="F7878" s="6">
        <v>27</v>
      </c>
      <c r="G7878" s="11">
        <v>10431900</v>
      </c>
      <c r="H7878" s="11">
        <f t="shared" si="123"/>
        <v>9831899</v>
      </c>
      <c r="I7878" s="11">
        <v>9831899</v>
      </c>
      <c r="J7878" s="11">
        <v>0</v>
      </c>
      <c r="K7878" s="11">
        <v>0</v>
      </c>
      <c r="L7878" s="11">
        <v>0</v>
      </c>
      <c r="M7878" s="11">
        <v>600001</v>
      </c>
      <c r="N7878" s="13">
        <v>0</v>
      </c>
      <c r="O7878" s="14" t="s">
        <v>535</v>
      </c>
      <c r="P7878" s="14">
        <v>0</v>
      </c>
      <c r="Q7878" s="5" t="s">
        <v>543</v>
      </c>
      <c r="XEE7878" s="3">
        <v>0</v>
      </c>
      <c r="XEG7878" s="2" t="s">
        <v>29</v>
      </c>
      <c r="XEH7878" s="1">
        <v>7</v>
      </c>
    </row>
    <row r="7879" spans="1:17 16359:16362" ht="45" hidden="1" x14ac:dyDescent="0.25">
      <c r="A7879" s="6">
        <v>95</v>
      </c>
      <c r="B7879" s="7" t="s">
        <v>532</v>
      </c>
      <c r="C7879" s="7" t="s">
        <v>270</v>
      </c>
      <c r="D7879" s="7" t="s">
        <v>278</v>
      </c>
      <c r="E7879" s="7" t="s">
        <v>279</v>
      </c>
      <c r="F7879" s="5"/>
      <c r="G7879" s="11">
        <v>52388175</v>
      </c>
      <c r="H7879" s="11">
        <f t="shared" si="123"/>
        <v>51345800</v>
      </c>
      <c r="I7879" s="11">
        <v>8652900</v>
      </c>
      <c r="J7879" s="11">
        <v>42692900</v>
      </c>
      <c r="K7879" s="11">
        <v>26953833</v>
      </c>
      <c r="L7879" s="11">
        <v>26953833</v>
      </c>
      <c r="M7879" s="11">
        <v>1042375</v>
      </c>
      <c r="N7879" s="13">
        <v>0.81493390445458302</v>
      </c>
      <c r="O7879" s="14" t="s">
        <v>535</v>
      </c>
      <c r="P7879" s="14">
        <v>0.51450223261260775</v>
      </c>
      <c r="Q7879" s="5" t="s">
        <v>543</v>
      </c>
      <c r="XEE7879" s="3">
        <v>0.51450223261260797</v>
      </c>
      <c r="XEF7879" s="4">
        <v>0.63134228408002302</v>
      </c>
      <c r="XEG7879" s="2" t="s">
        <v>29</v>
      </c>
      <c r="XEH7879" s="1">
        <v>7</v>
      </c>
    </row>
    <row r="7880" spans="1:17 16359:16362" hidden="1" x14ac:dyDescent="0.25">
      <c r="A7880" s="6">
        <v>95</v>
      </c>
      <c r="B7880" s="7" t="s">
        <v>532</v>
      </c>
      <c r="C7880" s="7" t="s">
        <v>270</v>
      </c>
      <c r="D7880" s="7" t="s">
        <v>278</v>
      </c>
      <c r="E7880" s="7" t="s">
        <v>14</v>
      </c>
      <c r="F7880" s="6">
        <v>27</v>
      </c>
      <c r="G7880" s="11">
        <v>52388175</v>
      </c>
      <c r="H7880" s="11">
        <f t="shared" si="123"/>
        <v>51345800</v>
      </c>
      <c r="I7880" s="11">
        <v>8652900</v>
      </c>
      <c r="J7880" s="11">
        <v>42692900</v>
      </c>
      <c r="K7880" s="11">
        <v>26953833</v>
      </c>
      <c r="L7880" s="11">
        <v>26953833</v>
      </c>
      <c r="M7880" s="11">
        <v>1042375</v>
      </c>
      <c r="N7880" s="13">
        <v>0.81493390445458302</v>
      </c>
      <c r="O7880" s="14" t="s">
        <v>535</v>
      </c>
      <c r="P7880" s="14">
        <v>0.51450223261260775</v>
      </c>
      <c r="Q7880" s="5" t="s">
        <v>543</v>
      </c>
      <c r="XEE7880" s="3">
        <v>0.51450223261260797</v>
      </c>
      <c r="XEF7880" s="4">
        <v>0.63134228408002302</v>
      </c>
      <c r="XEG7880" s="2" t="s">
        <v>29</v>
      </c>
      <c r="XEH7880" s="1">
        <v>7</v>
      </c>
    </row>
    <row r="7881" spans="1:17 16359:16362" ht="45" hidden="1" x14ac:dyDescent="0.25">
      <c r="A7881" s="6">
        <v>95</v>
      </c>
      <c r="B7881" s="7" t="s">
        <v>532</v>
      </c>
      <c r="C7881" s="7" t="s">
        <v>270</v>
      </c>
      <c r="D7881" s="7" t="s">
        <v>280</v>
      </c>
      <c r="E7881" s="7" t="s">
        <v>281</v>
      </c>
      <c r="F7881" s="5"/>
      <c r="G7881" s="11">
        <v>3936006</v>
      </c>
      <c r="H7881" s="11">
        <f t="shared" si="123"/>
        <v>791423</v>
      </c>
      <c r="I7881" s="11">
        <v>0</v>
      </c>
      <c r="J7881" s="11">
        <v>791423</v>
      </c>
      <c r="K7881" s="11">
        <v>440522</v>
      </c>
      <c r="L7881" s="11">
        <v>440522</v>
      </c>
      <c r="M7881" s="11">
        <v>3144583</v>
      </c>
      <c r="N7881" s="13">
        <v>0.201072610153541</v>
      </c>
      <c r="O7881" s="14" t="s">
        <v>535</v>
      </c>
      <c r="P7881" s="14">
        <v>0.11192106922601236</v>
      </c>
      <c r="Q7881" s="5" t="s">
        <v>543</v>
      </c>
      <c r="XEE7881" s="3">
        <v>0.111921069226012</v>
      </c>
      <c r="XEF7881" s="4">
        <v>0.55662016393256197</v>
      </c>
      <c r="XEG7881" s="2" t="s">
        <v>29</v>
      </c>
      <c r="XEH7881" s="1">
        <v>7</v>
      </c>
    </row>
    <row r="7882" spans="1:17 16359:16362" hidden="1" x14ac:dyDescent="0.25">
      <c r="A7882" s="6">
        <v>95</v>
      </c>
      <c r="B7882" s="7" t="s">
        <v>532</v>
      </c>
      <c r="C7882" s="7" t="s">
        <v>270</v>
      </c>
      <c r="D7882" s="7" t="s">
        <v>280</v>
      </c>
      <c r="E7882" s="7" t="s">
        <v>14</v>
      </c>
      <c r="F7882" s="6">
        <v>27</v>
      </c>
      <c r="G7882" s="11">
        <v>3936006</v>
      </c>
      <c r="H7882" s="11">
        <f t="shared" si="123"/>
        <v>791423</v>
      </c>
      <c r="I7882" s="11">
        <v>0</v>
      </c>
      <c r="J7882" s="11">
        <v>791423</v>
      </c>
      <c r="K7882" s="11">
        <v>440522</v>
      </c>
      <c r="L7882" s="11">
        <v>440522</v>
      </c>
      <c r="M7882" s="11">
        <v>3144583</v>
      </c>
      <c r="N7882" s="13">
        <v>0.201072610153541</v>
      </c>
      <c r="O7882" s="14" t="s">
        <v>535</v>
      </c>
      <c r="P7882" s="14">
        <v>0.11192106922601236</v>
      </c>
      <c r="Q7882" s="5" t="s">
        <v>543</v>
      </c>
      <c r="XEE7882" s="3">
        <v>0.111921069226012</v>
      </c>
      <c r="XEF7882" s="4">
        <v>0.55662016393256197</v>
      </c>
      <c r="XEG7882" s="2" t="s">
        <v>29</v>
      </c>
      <c r="XEH7882" s="1">
        <v>7</v>
      </c>
    </row>
    <row r="7883" spans="1:17 16359:16362" ht="30" hidden="1" x14ac:dyDescent="0.25">
      <c r="A7883" s="6">
        <v>95</v>
      </c>
      <c r="B7883" s="7" t="s">
        <v>532</v>
      </c>
      <c r="C7883" s="7" t="s">
        <v>270</v>
      </c>
      <c r="D7883" s="7" t="s">
        <v>282</v>
      </c>
      <c r="E7883" s="7" t="s">
        <v>283</v>
      </c>
      <c r="F7883" s="5"/>
      <c r="G7883" s="11">
        <v>39360</v>
      </c>
      <c r="H7883" s="11">
        <f t="shared" si="123"/>
        <v>22991.9</v>
      </c>
      <c r="I7883" s="11">
        <v>0</v>
      </c>
      <c r="J7883" s="11">
        <v>22991.9</v>
      </c>
      <c r="K7883" s="11">
        <v>22990.9</v>
      </c>
      <c r="L7883" s="11">
        <v>22990.9</v>
      </c>
      <c r="M7883" s="11">
        <v>16368.1</v>
      </c>
      <c r="N7883" s="13">
        <v>0.58414380081300799</v>
      </c>
      <c r="O7883" s="14" t="s">
        <v>535</v>
      </c>
      <c r="P7883" s="14">
        <v>0.58411839430894308</v>
      </c>
      <c r="Q7883" s="5" t="s">
        <v>545</v>
      </c>
      <c r="XEE7883" s="3">
        <v>0.58411839430894297</v>
      </c>
      <c r="XEF7883" s="4">
        <v>0.99995650642182698</v>
      </c>
      <c r="XEG7883" s="2" t="s">
        <v>29</v>
      </c>
      <c r="XEH7883" s="1">
        <v>7</v>
      </c>
    </row>
    <row r="7884" spans="1:17 16359:16362" hidden="1" x14ac:dyDescent="0.25">
      <c r="A7884" s="6">
        <v>95</v>
      </c>
      <c r="B7884" s="7" t="s">
        <v>532</v>
      </c>
      <c r="C7884" s="7" t="s">
        <v>270</v>
      </c>
      <c r="D7884" s="7" t="s">
        <v>282</v>
      </c>
      <c r="E7884" s="7" t="s">
        <v>14</v>
      </c>
      <c r="F7884" s="6">
        <v>27</v>
      </c>
      <c r="G7884" s="11">
        <v>39360</v>
      </c>
      <c r="H7884" s="11">
        <f t="shared" si="123"/>
        <v>22991.9</v>
      </c>
      <c r="I7884" s="11">
        <v>0</v>
      </c>
      <c r="J7884" s="11">
        <v>22991.9</v>
      </c>
      <c r="K7884" s="11">
        <v>22990.9</v>
      </c>
      <c r="L7884" s="11">
        <v>22990.9</v>
      </c>
      <c r="M7884" s="11">
        <v>16368.1</v>
      </c>
      <c r="N7884" s="13">
        <v>0.58414380081300799</v>
      </c>
      <c r="O7884" s="14" t="s">
        <v>535</v>
      </c>
      <c r="P7884" s="14">
        <v>0.58411839430894308</v>
      </c>
      <c r="Q7884" s="5" t="s">
        <v>545</v>
      </c>
      <c r="XEE7884" s="3">
        <v>0.58411839430894297</v>
      </c>
      <c r="XEF7884" s="4">
        <v>0.99995650642182698</v>
      </c>
      <c r="XEG7884" s="2" t="s">
        <v>29</v>
      </c>
      <c r="XEH7884" s="1">
        <v>7</v>
      </c>
    </row>
    <row r="7885" spans="1:17 16359:16362" ht="45" hidden="1" x14ac:dyDescent="0.25">
      <c r="A7885" s="6">
        <v>95</v>
      </c>
      <c r="B7885" s="7" t="s">
        <v>532</v>
      </c>
      <c r="C7885" s="7" t="s">
        <v>259</v>
      </c>
      <c r="D7885" s="7" t="s">
        <v>284</v>
      </c>
      <c r="E7885" s="7" t="s">
        <v>285</v>
      </c>
      <c r="F7885" s="5"/>
      <c r="G7885" s="11">
        <v>48777563</v>
      </c>
      <c r="H7885" s="11">
        <f t="shared" si="123"/>
        <v>47004537</v>
      </c>
      <c r="I7885" s="11">
        <v>0</v>
      </c>
      <c r="J7885" s="11">
        <v>47004537</v>
      </c>
      <c r="K7885" s="11">
        <v>25681870</v>
      </c>
      <c r="L7885" s="11">
        <v>25681870</v>
      </c>
      <c r="M7885" s="11">
        <v>1773026</v>
      </c>
      <c r="N7885" s="13">
        <v>0.96365078755574596</v>
      </c>
      <c r="O7885" s="14" t="s">
        <v>537</v>
      </c>
      <c r="P7885" s="14">
        <v>0.52650990374406359</v>
      </c>
      <c r="Q7885" s="5" t="s">
        <v>543</v>
      </c>
      <c r="XEE7885" s="3">
        <v>0.52650990374406403</v>
      </c>
      <c r="XEF7885" s="4">
        <v>0.54637002381280797</v>
      </c>
      <c r="XEG7885" s="2" t="s">
        <v>13</v>
      </c>
      <c r="XEH7885" s="1">
        <v>7</v>
      </c>
    </row>
    <row r="7886" spans="1:17 16359:16362" hidden="1" x14ac:dyDescent="0.25">
      <c r="A7886" s="6">
        <v>95</v>
      </c>
      <c r="B7886" s="7" t="s">
        <v>532</v>
      </c>
      <c r="C7886" s="7" t="s">
        <v>259</v>
      </c>
      <c r="D7886" s="7" t="s">
        <v>284</v>
      </c>
      <c r="E7886" s="7" t="s">
        <v>14</v>
      </c>
      <c r="F7886" s="6">
        <v>27</v>
      </c>
      <c r="G7886" s="11">
        <v>48777563</v>
      </c>
      <c r="H7886" s="11">
        <f t="shared" si="123"/>
        <v>47004537</v>
      </c>
      <c r="I7886" s="11">
        <v>0</v>
      </c>
      <c r="J7886" s="11">
        <v>47004537</v>
      </c>
      <c r="K7886" s="11">
        <v>25681870</v>
      </c>
      <c r="L7886" s="11">
        <v>25681870</v>
      </c>
      <c r="M7886" s="11">
        <v>1773026</v>
      </c>
      <c r="N7886" s="13">
        <v>0.96365078755574596</v>
      </c>
      <c r="O7886" s="14" t="s">
        <v>537</v>
      </c>
      <c r="P7886" s="14">
        <v>0.52650990374406359</v>
      </c>
      <c r="Q7886" s="5" t="s">
        <v>543</v>
      </c>
      <c r="XEE7886" s="3">
        <v>0.52650990374406403</v>
      </c>
      <c r="XEF7886" s="4">
        <v>0.54637002381280797</v>
      </c>
      <c r="XEG7886" s="2" t="s">
        <v>13</v>
      </c>
      <c r="XEH7886" s="1">
        <v>7</v>
      </c>
    </row>
    <row r="7887" spans="1:17 16359:16362" hidden="1" x14ac:dyDescent="0.25">
      <c r="A7887" s="6">
        <v>95</v>
      </c>
      <c r="B7887" s="7" t="s">
        <v>532</v>
      </c>
      <c r="C7887" s="7" t="s">
        <v>262</v>
      </c>
      <c r="D7887" s="7" t="s">
        <v>286</v>
      </c>
      <c r="E7887" s="7" t="s">
        <v>287</v>
      </c>
      <c r="F7887" s="5"/>
      <c r="G7887" s="11">
        <v>48777563</v>
      </c>
      <c r="H7887" s="11">
        <f t="shared" si="123"/>
        <v>47004537</v>
      </c>
      <c r="I7887" s="11">
        <v>0</v>
      </c>
      <c r="J7887" s="11">
        <v>47004537</v>
      </c>
      <c r="K7887" s="11">
        <v>25681870</v>
      </c>
      <c r="L7887" s="11">
        <v>25681870</v>
      </c>
      <c r="M7887" s="11">
        <v>1773026</v>
      </c>
      <c r="N7887" s="13">
        <v>0.96365078755574596</v>
      </c>
      <c r="O7887" s="14" t="s">
        <v>537</v>
      </c>
      <c r="P7887" s="14">
        <v>0.52650990374406359</v>
      </c>
      <c r="Q7887" s="5" t="s">
        <v>543</v>
      </c>
      <c r="XEE7887" s="3">
        <v>0.52650990374406403</v>
      </c>
      <c r="XEF7887" s="4">
        <v>0.54637002381280797</v>
      </c>
      <c r="XEG7887" s="2" t="s">
        <v>13</v>
      </c>
      <c r="XEH7887" s="1">
        <v>7</v>
      </c>
    </row>
    <row r="7888" spans="1:17 16359:16362" hidden="1" x14ac:dyDescent="0.25">
      <c r="A7888" s="6">
        <v>95</v>
      </c>
      <c r="B7888" s="7" t="s">
        <v>532</v>
      </c>
      <c r="C7888" s="7" t="s">
        <v>262</v>
      </c>
      <c r="D7888" s="7" t="s">
        <v>286</v>
      </c>
      <c r="E7888" s="7" t="s">
        <v>14</v>
      </c>
      <c r="F7888" s="6">
        <v>27</v>
      </c>
      <c r="G7888" s="11">
        <v>48777563</v>
      </c>
      <c r="H7888" s="11">
        <f t="shared" si="123"/>
        <v>47004537</v>
      </c>
      <c r="I7888" s="11">
        <v>0</v>
      </c>
      <c r="J7888" s="11">
        <v>47004537</v>
      </c>
      <c r="K7888" s="11">
        <v>25681870</v>
      </c>
      <c r="L7888" s="11">
        <v>25681870</v>
      </c>
      <c r="M7888" s="11">
        <v>1773026</v>
      </c>
      <c r="N7888" s="13">
        <v>0.96365078755574596</v>
      </c>
      <c r="O7888" s="14" t="s">
        <v>537</v>
      </c>
      <c r="P7888" s="14">
        <v>0.52650990374406359</v>
      </c>
      <c r="Q7888" s="5" t="s">
        <v>543</v>
      </c>
      <c r="XEE7888" s="3">
        <v>0.52650990374406403</v>
      </c>
      <c r="XEF7888" s="4">
        <v>0.54637002381280797</v>
      </c>
      <c r="XEG7888" s="2" t="s">
        <v>13</v>
      </c>
      <c r="XEH7888" s="1">
        <v>7</v>
      </c>
    </row>
    <row r="7889" spans="1:17 16359:16362" ht="60" hidden="1" x14ac:dyDescent="0.25">
      <c r="A7889" s="6">
        <v>95</v>
      </c>
      <c r="B7889" s="7" t="s">
        <v>532</v>
      </c>
      <c r="C7889" s="7" t="s">
        <v>265</v>
      </c>
      <c r="D7889" s="7" t="s">
        <v>288</v>
      </c>
      <c r="E7889" s="7" t="s">
        <v>289</v>
      </c>
      <c r="F7889" s="5"/>
      <c r="G7889" s="11">
        <v>48777563</v>
      </c>
      <c r="H7889" s="11">
        <f t="shared" si="123"/>
        <v>47004537</v>
      </c>
      <c r="I7889" s="11">
        <v>0</v>
      </c>
      <c r="J7889" s="11">
        <v>47004537</v>
      </c>
      <c r="K7889" s="11">
        <v>25681870</v>
      </c>
      <c r="L7889" s="11">
        <v>25681870</v>
      </c>
      <c r="M7889" s="11">
        <v>1773026</v>
      </c>
      <c r="N7889" s="13">
        <v>0.96365078755574596</v>
      </c>
      <c r="O7889" s="14" t="s">
        <v>537</v>
      </c>
      <c r="P7889" s="14">
        <v>0.52650990374406359</v>
      </c>
      <c r="Q7889" s="5" t="s">
        <v>543</v>
      </c>
      <c r="XEE7889" s="3">
        <v>0.52650990374406403</v>
      </c>
      <c r="XEF7889" s="4">
        <v>0.54637002381280797</v>
      </c>
      <c r="XEG7889" s="2" t="s">
        <v>13</v>
      </c>
      <c r="XEH7889" s="1">
        <v>7</v>
      </c>
    </row>
    <row r="7890" spans="1:17 16359:16362" hidden="1" x14ac:dyDescent="0.25">
      <c r="A7890" s="6">
        <v>95</v>
      </c>
      <c r="B7890" s="7" t="s">
        <v>532</v>
      </c>
      <c r="C7890" s="7" t="s">
        <v>265</v>
      </c>
      <c r="D7890" s="7" t="s">
        <v>288</v>
      </c>
      <c r="E7890" s="7" t="s">
        <v>14</v>
      </c>
      <c r="F7890" s="6">
        <v>27</v>
      </c>
      <c r="G7890" s="11">
        <v>48777563</v>
      </c>
      <c r="H7890" s="11">
        <f t="shared" si="123"/>
        <v>47004537</v>
      </c>
      <c r="I7890" s="11">
        <v>0</v>
      </c>
      <c r="J7890" s="11">
        <v>47004537</v>
      </c>
      <c r="K7890" s="11">
        <v>25681870</v>
      </c>
      <c r="L7890" s="11">
        <v>25681870</v>
      </c>
      <c r="M7890" s="11">
        <v>1773026</v>
      </c>
      <c r="N7890" s="13">
        <v>0.96365078755574596</v>
      </c>
      <c r="O7890" s="14" t="s">
        <v>537</v>
      </c>
      <c r="P7890" s="14">
        <v>0.52650990374406359</v>
      </c>
      <c r="Q7890" s="5" t="s">
        <v>543</v>
      </c>
      <c r="XEE7890" s="3">
        <v>0.52650990374406403</v>
      </c>
      <c r="XEF7890" s="4">
        <v>0.54637002381280797</v>
      </c>
      <c r="XEG7890" s="2" t="s">
        <v>13</v>
      </c>
      <c r="XEH7890" s="1">
        <v>7</v>
      </c>
    </row>
    <row r="7891" spans="1:17 16359:16362" ht="60" hidden="1" x14ac:dyDescent="0.25">
      <c r="A7891" s="6">
        <v>95</v>
      </c>
      <c r="B7891" s="7" t="s">
        <v>532</v>
      </c>
      <c r="C7891" s="7" t="s">
        <v>268</v>
      </c>
      <c r="D7891" s="7" t="s">
        <v>290</v>
      </c>
      <c r="E7891" s="7" t="s">
        <v>289</v>
      </c>
      <c r="F7891" s="5"/>
      <c r="G7891" s="11">
        <v>48777563</v>
      </c>
      <c r="H7891" s="11">
        <f t="shared" si="123"/>
        <v>47004537</v>
      </c>
      <c r="I7891" s="11">
        <v>0</v>
      </c>
      <c r="J7891" s="11">
        <v>47004537</v>
      </c>
      <c r="K7891" s="11">
        <v>25681870</v>
      </c>
      <c r="L7891" s="11">
        <v>25681870</v>
      </c>
      <c r="M7891" s="11">
        <v>1773026</v>
      </c>
      <c r="N7891" s="13">
        <v>0.96365078755574596</v>
      </c>
      <c r="O7891" s="14" t="s">
        <v>537</v>
      </c>
      <c r="P7891" s="14">
        <v>0.52650990374406359</v>
      </c>
      <c r="Q7891" s="5" t="s">
        <v>543</v>
      </c>
      <c r="XEE7891" s="3">
        <v>0.52650990374406403</v>
      </c>
      <c r="XEF7891" s="4">
        <v>0.54637002381280797</v>
      </c>
      <c r="XEG7891" s="2" t="s">
        <v>13</v>
      </c>
      <c r="XEH7891" s="1">
        <v>7</v>
      </c>
    </row>
    <row r="7892" spans="1:17 16359:16362" hidden="1" x14ac:dyDescent="0.25">
      <c r="A7892" s="6">
        <v>95</v>
      </c>
      <c r="B7892" s="7" t="s">
        <v>532</v>
      </c>
      <c r="C7892" s="7" t="s">
        <v>268</v>
      </c>
      <c r="D7892" s="7" t="s">
        <v>290</v>
      </c>
      <c r="E7892" s="7" t="s">
        <v>14</v>
      </c>
      <c r="F7892" s="6">
        <v>27</v>
      </c>
      <c r="G7892" s="11">
        <v>48777563</v>
      </c>
      <c r="H7892" s="11">
        <f t="shared" si="123"/>
        <v>47004537</v>
      </c>
      <c r="I7892" s="11">
        <v>0</v>
      </c>
      <c r="J7892" s="11">
        <v>47004537</v>
      </c>
      <c r="K7892" s="11">
        <v>25681870</v>
      </c>
      <c r="L7892" s="11">
        <v>25681870</v>
      </c>
      <c r="M7892" s="11">
        <v>1773026</v>
      </c>
      <c r="N7892" s="13">
        <v>0.96365078755574596</v>
      </c>
      <c r="O7892" s="14" t="s">
        <v>537</v>
      </c>
      <c r="P7892" s="14">
        <v>0.52650990374406359</v>
      </c>
      <c r="Q7892" s="5" t="s">
        <v>543</v>
      </c>
      <c r="XEE7892" s="3">
        <v>0.52650990374406403</v>
      </c>
      <c r="XEF7892" s="4">
        <v>0.54637002381280797</v>
      </c>
      <c r="XEG7892" s="2" t="s">
        <v>13</v>
      </c>
      <c r="XEH7892" s="1">
        <v>7</v>
      </c>
    </row>
    <row r="7893" spans="1:17 16359:16362" ht="45" hidden="1" x14ac:dyDescent="0.25">
      <c r="A7893" s="6">
        <v>95</v>
      </c>
      <c r="B7893" s="7" t="s">
        <v>532</v>
      </c>
      <c r="C7893" s="7" t="s">
        <v>270</v>
      </c>
      <c r="D7893" s="7" t="s">
        <v>293</v>
      </c>
      <c r="E7893" s="7" t="s">
        <v>279</v>
      </c>
      <c r="F7893" s="5"/>
      <c r="G7893" s="11">
        <v>45977000</v>
      </c>
      <c r="H7893" s="11">
        <f t="shared" si="123"/>
        <v>45977000</v>
      </c>
      <c r="I7893" s="11">
        <v>0</v>
      </c>
      <c r="J7893" s="11">
        <v>45977000</v>
      </c>
      <c r="K7893" s="11">
        <v>24654333</v>
      </c>
      <c r="L7893" s="11">
        <v>24654333</v>
      </c>
      <c r="M7893" s="11">
        <v>0</v>
      </c>
      <c r="N7893" s="13">
        <v>1</v>
      </c>
      <c r="O7893" s="14" t="s">
        <v>537</v>
      </c>
      <c r="P7893" s="14">
        <v>0.53623187680796924</v>
      </c>
      <c r="Q7893" s="5" t="s">
        <v>543</v>
      </c>
      <c r="XEE7893" s="3">
        <v>0.53623187680796902</v>
      </c>
      <c r="XEF7893" s="4">
        <v>0.53623187680796902</v>
      </c>
      <c r="XEG7893" s="2" t="s">
        <v>29</v>
      </c>
      <c r="XEH7893" s="1">
        <v>7</v>
      </c>
    </row>
    <row r="7894" spans="1:17 16359:16362" hidden="1" x14ac:dyDescent="0.25">
      <c r="A7894" s="6">
        <v>95</v>
      </c>
      <c r="B7894" s="7" t="s">
        <v>532</v>
      </c>
      <c r="C7894" s="7" t="s">
        <v>270</v>
      </c>
      <c r="D7894" s="7" t="s">
        <v>293</v>
      </c>
      <c r="E7894" s="7" t="s">
        <v>14</v>
      </c>
      <c r="F7894" s="6">
        <v>27</v>
      </c>
      <c r="G7894" s="11">
        <v>45977000</v>
      </c>
      <c r="H7894" s="11">
        <f t="shared" si="123"/>
        <v>45977000</v>
      </c>
      <c r="I7894" s="11">
        <v>0</v>
      </c>
      <c r="J7894" s="11">
        <v>45977000</v>
      </c>
      <c r="K7894" s="11">
        <v>24654333</v>
      </c>
      <c r="L7894" s="11">
        <v>24654333</v>
      </c>
      <c r="M7894" s="11">
        <v>0</v>
      </c>
      <c r="N7894" s="13">
        <v>1</v>
      </c>
      <c r="O7894" s="14" t="s">
        <v>537</v>
      </c>
      <c r="P7894" s="14">
        <v>0.53623187680796924</v>
      </c>
      <c r="Q7894" s="5" t="s">
        <v>543</v>
      </c>
      <c r="XEE7894" s="3">
        <v>0.53623187680796902</v>
      </c>
      <c r="XEF7894" s="4">
        <v>0.53623187680796902</v>
      </c>
      <c r="XEG7894" s="2" t="s">
        <v>29</v>
      </c>
      <c r="XEH7894" s="1">
        <v>7</v>
      </c>
    </row>
    <row r="7895" spans="1:17 16359:16362" ht="45" hidden="1" x14ac:dyDescent="0.25">
      <c r="A7895" s="6">
        <v>95</v>
      </c>
      <c r="B7895" s="7" t="s">
        <v>532</v>
      </c>
      <c r="C7895" s="7" t="s">
        <v>270</v>
      </c>
      <c r="D7895" s="7" t="s">
        <v>294</v>
      </c>
      <c r="E7895" s="7" t="s">
        <v>281</v>
      </c>
      <c r="F7895" s="5"/>
      <c r="G7895" s="11">
        <v>2800563</v>
      </c>
      <c r="H7895" s="11">
        <f t="shared" si="123"/>
        <v>1027537</v>
      </c>
      <c r="I7895" s="11">
        <v>0</v>
      </c>
      <c r="J7895" s="11">
        <v>1027537</v>
      </c>
      <c r="K7895" s="11">
        <v>1027537</v>
      </c>
      <c r="L7895" s="11">
        <v>1027537</v>
      </c>
      <c r="M7895" s="11">
        <v>1773026</v>
      </c>
      <c r="N7895" s="13">
        <v>0.36690372614363598</v>
      </c>
      <c r="O7895" s="14" t="s">
        <v>535</v>
      </c>
      <c r="P7895" s="14">
        <v>0.36690372614363614</v>
      </c>
      <c r="Q7895" s="5" t="s">
        <v>543</v>
      </c>
      <c r="XEE7895" s="3">
        <v>0.36690372614363598</v>
      </c>
      <c r="XEF7895" s="4">
        <v>1</v>
      </c>
      <c r="XEG7895" s="2" t="s">
        <v>29</v>
      </c>
      <c r="XEH7895" s="1">
        <v>7</v>
      </c>
    </row>
    <row r="7896" spans="1:17 16359:16362" hidden="1" x14ac:dyDescent="0.25">
      <c r="A7896" s="6">
        <v>95</v>
      </c>
      <c r="B7896" s="7" t="s">
        <v>532</v>
      </c>
      <c r="C7896" s="7" t="s">
        <v>270</v>
      </c>
      <c r="D7896" s="7" t="s">
        <v>294</v>
      </c>
      <c r="E7896" s="7" t="s">
        <v>14</v>
      </c>
      <c r="F7896" s="6">
        <v>27</v>
      </c>
      <c r="G7896" s="11">
        <v>2800563</v>
      </c>
      <c r="H7896" s="11">
        <f t="shared" si="123"/>
        <v>1027537</v>
      </c>
      <c r="I7896" s="11">
        <v>0</v>
      </c>
      <c r="J7896" s="11">
        <v>1027537</v>
      </c>
      <c r="K7896" s="11">
        <v>1027537</v>
      </c>
      <c r="L7896" s="11">
        <v>1027537</v>
      </c>
      <c r="M7896" s="11">
        <v>1773026</v>
      </c>
      <c r="N7896" s="13">
        <v>0.36690372614363598</v>
      </c>
      <c r="O7896" s="14" t="s">
        <v>535</v>
      </c>
      <c r="P7896" s="14">
        <v>0.36690372614363614</v>
      </c>
      <c r="Q7896" s="5" t="s">
        <v>543</v>
      </c>
      <c r="XEE7896" s="3">
        <v>0.36690372614363598</v>
      </c>
      <c r="XEF7896" s="4">
        <v>1</v>
      </c>
      <c r="XEG7896" s="2" t="s">
        <v>29</v>
      </c>
      <c r="XEH7896" s="1">
        <v>7</v>
      </c>
    </row>
    <row r="7897" spans="1:17 16359:16362" ht="30" hidden="1" x14ac:dyDescent="0.25">
      <c r="A7897" s="6">
        <v>95</v>
      </c>
      <c r="B7897" s="7" t="s">
        <v>532</v>
      </c>
      <c r="C7897" s="7" t="s">
        <v>259</v>
      </c>
      <c r="D7897" s="7" t="s">
        <v>296</v>
      </c>
      <c r="E7897" s="7" t="s">
        <v>297</v>
      </c>
      <c r="F7897" s="5"/>
      <c r="G7897" s="11">
        <v>13174957644</v>
      </c>
      <c r="H7897" s="11">
        <f t="shared" si="123"/>
        <v>12618710996.440001</v>
      </c>
      <c r="I7897" s="11">
        <v>649929866</v>
      </c>
      <c r="J7897" s="11">
        <v>11968781130.440001</v>
      </c>
      <c r="K7897" s="11">
        <v>5693969724</v>
      </c>
      <c r="L7897" s="11">
        <v>5693969724</v>
      </c>
      <c r="M7897" s="11">
        <v>556246647.55999994</v>
      </c>
      <c r="N7897" s="13">
        <v>0.90844930616461605</v>
      </c>
      <c r="O7897" s="14" t="s">
        <v>539</v>
      </c>
      <c r="P7897" s="14">
        <v>0.43218125460866946</v>
      </c>
      <c r="Q7897" s="5" t="s">
        <v>543</v>
      </c>
      <c r="XEE7897" s="3">
        <v>0.43218125460866902</v>
      </c>
      <c r="XEF7897" s="4">
        <v>0.47573513643077803</v>
      </c>
      <c r="XEG7897" s="2" t="s">
        <v>13</v>
      </c>
      <c r="XEH7897" s="1">
        <v>7</v>
      </c>
    </row>
    <row r="7898" spans="1:17 16359:16362" hidden="1" x14ac:dyDescent="0.25">
      <c r="A7898" s="6">
        <v>95</v>
      </c>
      <c r="B7898" s="7" t="s">
        <v>532</v>
      </c>
      <c r="C7898" s="7" t="s">
        <v>259</v>
      </c>
      <c r="D7898" s="7" t="s">
        <v>296</v>
      </c>
      <c r="E7898" s="7" t="s">
        <v>255</v>
      </c>
      <c r="F7898" s="6">
        <v>11</v>
      </c>
      <c r="G7898" s="11">
        <v>1161882064</v>
      </c>
      <c r="H7898" s="11">
        <f t="shared" si="123"/>
        <v>1136739996</v>
      </c>
      <c r="I7898" s="11">
        <v>5800000</v>
      </c>
      <c r="J7898" s="11">
        <v>1130939996</v>
      </c>
      <c r="K7898" s="11">
        <v>507590961</v>
      </c>
      <c r="L7898" s="11">
        <v>507590961</v>
      </c>
      <c r="M7898" s="11">
        <v>25142068</v>
      </c>
      <c r="N7898" s="13">
        <v>0.97336901140079901</v>
      </c>
      <c r="O7898" s="14" t="s">
        <v>537</v>
      </c>
      <c r="P7898" s="14">
        <v>0.43686960727539037</v>
      </c>
      <c r="Q7898" s="5" t="s">
        <v>543</v>
      </c>
      <c r="XEE7898" s="3">
        <v>0.43686960727538998</v>
      </c>
      <c r="XEF7898" s="4">
        <v>0.448822185788184</v>
      </c>
      <c r="XEG7898" s="2" t="s">
        <v>13</v>
      </c>
      <c r="XEH7898" s="1">
        <v>7</v>
      </c>
    </row>
    <row r="7899" spans="1:17 16359:16362" hidden="1" x14ac:dyDescent="0.25">
      <c r="A7899" s="6">
        <v>95</v>
      </c>
      <c r="B7899" s="7" t="s">
        <v>532</v>
      </c>
      <c r="C7899" s="7" t="s">
        <v>259</v>
      </c>
      <c r="D7899" s="7" t="s">
        <v>296</v>
      </c>
      <c r="E7899" s="7" t="s">
        <v>256</v>
      </c>
      <c r="F7899" s="6">
        <v>16</v>
      </c>
      <c r="G7899" s="11">
        <v>2440804906</v>
      </c>
      <c r="H7899" s="11">
        <f t="shared" si="123"/>
        <v>2378322051</v>
      </c>
      <c r="I7899" s="11">
        <v>3589470</v>
      </c>
      <c r="J7899" s="11">
        <v>2374732581</v>
      </c>
      <c r="K7899" s="11">
        <v>844007110</v>
      </c>
      <c r="L7899" s="11">
        <v>844007110</v>
      </c>
      <c r="M7899" s="11">
        <v>62482855</v>
      </c>
      <c r="N7899" s="13">
        <v>0.97293010808132196</v>
      </c>
      <c r="O7899" s="14" t="s">
        <v>537</v>
      </c>
      <c r="P7899" s="14">
        <v>0.34579048408385982</v>
      </c>
      <c r="Q7899" s="5" t="s">
        <v>543</v>
      </c>
      <c r="XEE7899" s="3">
        <v>0.34579048408385998</v>
      </c>
      <c r="XEF7899" s="4">
        <v>0.355411433166335</v>
      </c>
      <c r="XEG7899" s="2" t="s">
        <v>13</v>
      </c>
      <c r="XEH7899" s="1">
        <v>7</v>
      </c>
    </row>
    <row r="7900" spans="1:17 16359:16362" hidden="1" x14ac:dyDescent="0.25">
      <c r="A7900" s="6">
        <v>95</v>
      </c>
      <c r="B7900" s="7" t="s">
        <v>532</v>
      </c>
      <c r="C7900" s="7" t="s">
        <v>259</v>
      </c>
      <c r="D7900" s="7" t="s">
        <v>296</v>
      </c>
      <c r="E7900" s="7" t="s">
        <v>258</v>
      </c>
      <c r="F7900" s="6">
        <v>21</v>
      </c>
      <c r="G7900" s="11">
        <v>8555900891</v>
      </c>
      <c r="H7900" s="11">
        <f t="shared" si="123"/>
        <v>8109466320</v>
      </c>
      <c r="I7900" s="11">
        <v>637868754</v>
      </c>
      <c r="J7900" s="11">
        <v>7471597566</v>
      </c>
      <c r="K7900" s="11">
        <v>3871416273</v>
      </c>
      <c r="L7900" s="11">
        <v>3871416273</v>
      </c>
      <c r="M7900" s="11">
        <v>446434571</v>
      </c>
      <c r="N7900" s="13">
        <v>0.87326836310825096</v>
      </c>
      <c r="O7900" s="14" t="s">
        <v>535</v>
      </c>
      <c r="P7900" s="14">
        <v>0.45248493669116296</v>
      </c>
      <c r="Q7900" s="5" t="s">
        <v>543</v>
      </c>
      <c r="XEE7900" s="3">
        <v>0.45248493669116302</v>
      </c>
      <c r="XEF7900" s="4">
        <v>0.518151069942141</v>
      </c>
      <c r="XEG7900" s="2" t="s">
        <v>13</v>
      </c>
      <c r="XEH7900" s="1">
        <v>7</v>
      </c>
    </row>
    <row r="7901" spans="1:17 16359:16362" hidden="1" x14ac:dyDescent="0.25">
      <c r="A7901" s="6">
        <v>95</v>
      </c>
      <c r="B7901" s="7" t="s">
        <v>532</v>
      </c>
      <c r="C7901" s="7" t="s">
        <v>259</v>
      </c>
      <c r="D7901" s="7" t="s">
        <v>296</v>
      </c>
      <c r="E7901" s="7" t="s">
        <v>14</v>
      </c>
      <c r="F7901" s="6">
        <v>27</v>
      </c>
      <c r="G7901" s="11">
        <v>1016369783</v>
      </c>
      <c r="H7901" s="11">
        <f t="shared" si="123"/>
        <v>994182629.44000006</v>
      </c>
      <c r="I7901" s="11">
        <v>2671642</v>
      </c>
      <c r="J7901" s="11">
        <v>991510987.44000006</v>
      </c>
      <c r="K7901" s="11">
        <v>470955380</v>
      </c>
      <c r="L7901" s="11">
        <v>470955380</v>
      </c>
      <c r="M7901" s="11">
        <v>22187153.559999902</v>
      </c>
      <c r="N7901" s="13">
        <v>0.97554158341206798</v>
      </c>
      <c r="O7901" s="14" t="s">
        <v>537</v>
      </c>
      <c r="P7901" s="14">
        <v>0.46337011182080762</v>
      </c>
      <c r="Q7901" s="5" t="s">
        <v>543</v>
      </c>
      <c r="XEE7901" s="3">
        <v>0.46337011182080801</v>
      </c>
      <c r="XEF7901" s="4">
        <v>0.47498755532297998</v>
      </c>
      <c r="XEG7901" s="2" t="s">
        <v>13</v>
      </c>
      <c r="XEH7901" s="1">
        <v>7</v>
      </c>
    </row>
    <row r="7902" spans="1:17 16359:16362" ht="45" hidden="1" x14ac:dyDescent="0.25">
      <c r="A7902" s="6">
        <v>95</v>
      </c>
      <c r="B7902" s="7" t="s">
        <v>532</v>
      </c>
      <c r="C7902" s="7" t="s">
        <v>262</v>
      </c>
      <c r="D7902" s="7" t="s">
        <v>298</v>
      </c>
      <c r="E7902" s="7" t="s">
        <v>299</v>
      </c>
      <c r="F7902" s="5"/>
      <c r="G7902" s="11">
        <v>13174957644</v>
      </c>
      <c r="H7902" s="11">
        <f t="shared" si="123"/>
        <v>12618710996.440001</v>
      </c>
      <c r="I7902" s="11">
        <v>649929866</v>
      </c>
      <c r="J7902" s="11">
        <v>11968781130.440001</v>
      </c>
      <c r="K7902" s="11">
        <v>5693969724</v>
      </c>
      <c r="L7902" s="11">
        <v>5693969724</v>
      </c>
      <c r="M7902" s="11">
        <v>556246647.55999994</v>
      </c>
      <c r="N7902" s="13">
        <v>0.90844930616461605</v>
      </c>
      <c r="O7902" s="14" t="s">
        <v>539</v>
      </c>
      <c r="P7902" s="14">
        <v>0.43218125460866946</v>
      </c>
      <c r="Q7902" s="5" t="s">
        <v>543</v>
      </c>
      <c r="XEE7902" s="3">
        <v>0.43218125460866902</v>
      </c>
      <c r="XEF7902" s="4">
        <v>0.47573513643077803</v>
      </c>
      <c r="XEG7902" s="2" t="s">
        <v>13</v>
      </c>
      <c r="XEH7902" s="1">
        <v>7</v>
      </c>
    </row>
    <row r="7903" spans="1:17 16359:16362" hidden="1" x14ac:dyDescent="0.25">
      <c r="A7903" s="6">
        <v>95</v>
      </c>
      <c r="B7903" s="7" t="s">
        <v>532</v>
      </c>
      <c r="C7903" s="7" t="s">
        <v>262</v>
      </c>
      <c r="D7903" s="7" t="s">
        <v>298</v>
      </c>
      <c r="E7903" s="7" t="s">
        <v>255</v>
      </c>
      <c r="F7903" s="6">
        <v>11</v>
      </c>
      <c r="G7903" s="11">
        <v>1161882064</v>
      </c>
      <c r="H7903" s="11">
        <f t="shared" si="123"/>
        <v>1136739996</v>
      </c>
      <c r="I7903" s="11">
        <v>5800000</v>
      </c>
      <c r="J7903" s="11">
        <v>1130939996</v>
      </c>
      <c r="K7903" s="11">
        <v>507590961</v>
      </c>
      <c r="L7903" s="11">
        <v>507590961</v>
      </c>
      <c r="M7903" s="11">
        <v>25142068</v>
      </c>
      <c r="N7903" s="13">
        <v>0.97336901140079901</v>
      </c>
      <c r="O7903" s="14" t="s">
        <v>537</v>
      </c>
      <c r="P7903" s="14">
        <v>0.43686960727539037</v>
      </c>
      <c r="Q7903" s="5" t="s">
        <v>543</v>
      </c>
      <c r="XEE7903" s="3">
        <v>0.43686960727538998</v>
      </c>
      <c r="XEF7903" s="4">
        <v>0.448822185788184</v>
      </c>
      <c r="XEG7903" s="2" t="s">
        <v>13</v>
      </c>
      <c r="XEH7903" s="1">
        <v>7</v>
      </c>
    </row>
    <row r="7904" spans="1:17 16359:16362" hidden="1" x14ac:dyDescent="0.25">
      <c r="A7904" s="6">
        <v>95</v>
      </c>
      <c r="B7904" s="7" t="s">
        <v>532</v>
      </c>
      <c r="C7904" s="7" t="s">
        <v>262</v>
      </c>
      <c r="D7904" s="7" t="s">
        <v>298</v>
      </c>
      <c r="E7904" s="7" t="s">
        <v>256</v>
      </c>
      <c r="F7904" s="6">
        <v>16</v>
      </c>
      <c r="G7904" s="11">
        <v>2440804906</v>
      </c>
      <c r="H7904" s="11">
        <f t="shared" si="123"/>
        <v>2378322051</v>
      </c>
      <c r="I7904" s="11">
        <v>3589470</v>
      </c>
      <c r="J7904" s="11">
        <v>2374732581</v>
      </c>
      <c r="K7904" s="11">
        <v>844007110</v>
      </c>
      <c r="L7904" s="11">
        <v>844007110</v>
      </c>
      <c r="M7904" s="11">
        <v>62482855</v>
      </c>
      <c r="N7904" s="13">
        <v>0.97293010808132196</v>
      </c>
      <c r="O7904" s="14" t="s">
        <v>537</v>
      </c>
      <c r="P7904" s="14">
        <v>0.34579048408385982</v>
      </c>
      <c r="Q7904" s="5" t="s">
        <v>543</v>
      </c>
      <c r="XEE7904" s="3">
        <v>0.34579048408385998</v>
      </c>
      <c r="XEF7904" s="4">
        <v>0.355411433166335</v>
      </c>
      <c r="XEG7904" s="2" t="s">
        <v>13</v>
      </c>
      <c r="XEH7904" s="1">
        <v>7</v>
      </c>
    </row>
    <row r="7905" spans="1:17 16359:16362" hidden="1" x14ac:dyDescent="0.25">
      <c r="A7905" s="6">
        <v>95</v>
      </c>
      <c r="B7905" s="7" t="s">
        <v>532</v>
      </c>
      <c r="C7905" s="7" t="s">
        <v>262</v>
      </c>
      <c r="D7905" s="7" t="s">
        <v>298</v>
      </c>
      <c r="E7905" s="7" t="s">
        <v>258</v>
      </c>
      <c r="F7905" s="6">
        <v>21</v>
      </c>
      <c r="G7905" s="11">
        <v>8555900891</v>
      </c>
      <c r="H7905" s="11">
        <f t="shared" si="123"/>
        <v>8109466320</v>
      </c>
      <c r="I7905" s="11">
        <v>637868754</v>
      </c>
      <c r="J7905" s="11">
        <v>7471597566</v>
      </c>
      <c r="K7905" s="11">
        <v>3871416273</v>
      </c>
      <c r="L7905" s="11">
        <v>3871416273</v>
      </c>
      <c r="M7905" s="11">
        <v>446434571</v>
      </c>
      <c r="N7905" s="13">
        <v>0.87326836310825096</v>
      </c>
      <c r="O7905" s="14" t="s">
        <v>535</v>
      </c>
      <c r="P7905" s="14">
        <v>0.45248493669116296</v>
      </c>
      <c r="Q7905" s="5" t="s">
        <v>543</v>
      </c>
      <c r="XEE7905" s="3">
        <v>0.45248493669116302</v>
      </c>
      <c r="XEF7905" s="4">
        <v>0.518151069942141</v>
      </c>
      <c r="XEG7905" s="2" t="s">
        <v>13</v>
      </c>
      <c r="XEH7905" s="1">
        <v>7</v>
      </c>
    </row>
    <row r="7906" spans="1:17 16359:16362" hidden="1" x14ac:dyDescent="0.25">
      <c r="A7906" s="6">
        <v>95</v>
      </c>
      <c r="B7906" s="7" t="s">
        <v>532</v>
      </c>
      <c r="C7906" s="7" t="s">
        <v>262</v>
      </c>
      <c r="D7906" s="7" t="s">
        <v>298</v>
      </c>
      <c r="E7906" s="7" t="s">
        <v>14</v>
      </c>
      <c r="F7906" s="6">
        <v>27</v>
      </c>
      <c r="G7906" s="11">
        <v>1016369783</v>
      </c>
      <c r="H7906" s="11">
        <f t="shared" si="123"/>
        <v>994182629.44000006</v>
      </c>
      <c r="I7906" s="11">
        <v>2671642</v>
      </c>
      <c r="J7906" s="11">
        <v>991510987.44000006</v>
      </c>
      <c r="K7906" s="11">
        <v>470955380</v>
      </c>
      <c r="L7906" s="11">
        <v>470955380</v>
      </c>
      <c r="M7906" s="11">
        <v>22187153.559999902</v>
      </c>
      <c r="N7906" s="13">
        <v>0.97554158341206798</v>
      </c>
      <c r="O7906" s="14" t="s">
        <v>537</v>
      </c>
      <c r="P7906" s="14">
        <v>0.46337011182080762</v>
      </c>
      <c r="Q7906" s="5" t="s">
        <v>543</v>
      </c>
      <c r="XEE7906" s="3">
        <v>0.46337011182080801</v>
      </c>
      <c r="XEF7906" s="4">
        <v>0.47498755532297998</v>
      </c>
      <c r="XEG7906" s="2" t="s">
        <v>13</v>
      </c>
      <c r="XEH7906" s="1">
        <v>7</v>
      </c>
    </row>
    <row r="7907" spans="1:17 16359:16362" ht="30" hidden="1" x14ac:dyDescent="0.25">
      <c r="A7907" s="6">
        <v>95</v>
      </c>
      <c r="B7907" s="7" t="s">
        <v>532</v>
      </c>
      <c r="C7907" s="7" t="s">
        <v>265</v>
      </c>
      <c r="D7907" s="7" t="s">
        <v>308</v>
      </c>
      <c r="E7907" s="7" t="s">
        <v>309</v>
      </c>
      <c r="F7907" s="5"/>
      <c r="G7907" s="11">
        <v>8794570731</v>
      </c>
      <c r="H7907" s="11">
        <f t="shared" si="123"/>
        <v>8325949054</v>
      </c>
      <c r="I7907" s="11">
        <v>640540396</v>
      </c>
      <c r="J7907" s="11">
        <v>7685408658</v>
      </c>
      <c r="K7907" s="11">
        <v>3986853926</v>
      </c>
      <c r="L7907" s="11">
        <v>3986853926</v>
      </c>
      <c r="M7907" s="11">
        <v>468621677</v>
      </c>
      <c r="N7907" s="13">
        <v>0.87388104468927497</v>
      </c>
      <c r="O7907" s="14" t="s">
        <v>535</v>
      </c>
      <c r="P7907" s="14">
        <v>0.45333127084267233</v>
      </c>
      <c r="Q7907" s="5" t="s">
        <v>543</v>
      </c>
      <c r="XEE7907" s="3">
        <v>0.453331270842672</v>
      </c>
      <c r="XEF7907" s="4">
        <v>0.51875626962919497</v>
      </c>
      <c r="XEG7907" s="2" t="s">
        <v>13</v>
      </c>
      <c r="XEH7907" s="1">
        <v>7</v>
      </c>
    </row>
    <row r="7908" spans="1:17 16359:16362" hidden="1" x14ac:dyDescent="0.25">
      <c r="A7908" s="6">
        <v>95</v>
      </c>
      <c r="B7908" s="7" t="s">
        <v>532</v>
      </c>
      <c r="C7908" s="7" t="s">
        <v>265</v>
      </c>
      <c r="D7908" s="7" t="s">
        <v>308</v>
      </c>
      <c r="E7908" s="7" t="s">
        <v>258</v>
      </c>
      <c r="F7908" s="6">
        <v>21</v>
      </c>
      <c r="G7908" s="11">
        <v>8555900891</v>
      </c>
      <c r="H7908" s="11">
        <f t="shared" si="123"/>
        <v>8109466320</v>
      </c>
      <c r="I7908" s="11">
        <v>637868754</v>
      </c>
      <c r="J7908" s="11">
        <v>7471597566</v>
      </c>
      <c r="K7908" s="11">
        <v>3871416273</v>
      </c>
      <c r="L7908" s="11">
        <v>3871416273</v>
      </c>
      <c r="M7908" s="11">
        <v>446434571</v>
      </c>
      <c r="N7908" s="13">
        <v>0.87326836310825096</v>
      </c>
      <c r="O7908" s="14" t="s">
        <v>535</v>
      </c>
      <c r="P7908" s="14">
        <v>0.45248493669116296</v>
      </c>
      <c r="Q7908" s="5" t="s">
        <v>543</v>
      </c>
      <c r="XEE7908" s="3">
        <v>0.45248493669116302</v>
      </c>
      <c r="XEF7908" s="4">
        <v>0.518151069942141</v>
      </c>
      <c r="XEG7908" s="2" t="s">
        <v>13</v>
      </c>
      <c r="XEH7908" s="1">
        <v>7</v>
      </c>
    </row>
    <row r="7909" spans="1:17 16359:16362" hidden="1" x14ac:dyDescent="0.25">
      <c r="A7909" s="6">
        <v>95</v>
      </c>
      <c r="B7909" s="7" t="s">
        <v>532</v>
      </c>
      <c r="C7909" s="7" t="s">
        <v>265</v>
      </c>
      <c r="D7909" s="7" t="s">
        <v>308</v>
      </c>
      <c r="E7909" s="7" t="s">
        <v>14</v>
      </c>
      <c r="F7909" s="6">
        <v>27</v>
      </c>
      <c r="G7909" s="11">
        <v>238669840</v>
      </c>
      <c r="H7909" s="11">
        <f t="shared" si="123"/>
        <v>216482734</v>
      </c>
      <c r="I7909" s="11">
        <v>2671642</v>
      </c>
      <c r="J7909" s="11">
        <v>213811092</v>
      </c>
      <c r="K7909" s="11">
        <v>115437653</v>
      </c>
      <c r="L7909" s="11">
        <v>115437653</v>
      </c>
      <c r="M7909" s="11">
        <v>22187106</v>
      </c>
      <c r="N7909" s="13">
        <v>0.89584461949612104</v>
      </c>
      <c r="O7909" s="14" t="s">
        <v>538</v>
      </c>
      <c r="P7909" s="14">
        <v>0.48367088610777131</v>
      </c>
      <c r="Q7909" s="5" t="s">
        <v>543</v>
      </c>
      <c r="XEE7909" s="3">
        <v>0.48367088610777098</v>
      </c>
      <c r="XEF7909" s="4">
        <v>0.539904884822346</v>
      </c>
      <c r="XEG7909" s="2" t="s">
        <v>13</v>
      </c>
      <c r="XEH7909" s="1">
        <v>7</v>
      </c>
    </row>
    <row r="7910" spans="1:17 16359:16362" ht="30" hidden="1" x14ac:dyDescent="0.25">
      <c r="A7910" s="6">
        <v>95</v>
      </c>
      <c r="B7910" s="7" t="s">
        <v>532</v>
      </c>
      <c r="C7910" s="7" t="s">
        <v>268</v>
      </c>
      <c r="D7910" s="7" t="s">
        <v>310</v>
      </c>
      <c r="E7910" s="7" t="s">
        <v>311</v>
      </c>
      <c r="F7910" s="5"/>
      <c r="G7910" s="11">
        <v>8794570731</v>
      </c>
      <c r="H7910" s="11">
        <f t="shared" si="123"/>
        <v>8325949054</v>
      </c>
      <c r="I7910" s="11">
        <v>640540396</v>
      </c>
      <c r="J7910" s="11">
        <v>7685408658</v>
      </c>
      <c r="K7910" s="11">
        <v>3986853926</v>
      </c>
      <c r="L7910" s="11">
        <v>3986853926</v>
      </c>
      <c r="M7910" s="11">
        <v>468621677</v>
      </c>
      <c r="N7910" s="13">
        <v>0.87388104468927497</v>
      </c>
      <c r="O7910" s="14" t="s">
        <v>535</v>
      </c>
      <c r="P7910" s="14">
        <v>0.45333127084267233</v>
      </c>
      <c r="Q7910" s="5" t="s">
        <v>543</v>
      </c>
      <c r="XEE7910" s="3">
        <v>0.453331270842672</v>
      </c>
      <c r="XEF7910" s="4">
        <v>0.51875626962919497</v>
      </c>
      <c r="XEG7910" s="2" t="s">
        <v>13</v>
      </c>
      <c r="XEH7910" s="1">
        <v>7</v>
      </c>
    </row>
    <row r="7911" spans="1:17 16359:16362" hidden="1" x14ac:dyDescent="0.25">
      <c r="A7911" s="6">
        <v>95</v>
      </c>
      <c r="B7911" s="7" t="s">
        <v>532</v>
      </c>
      <c r="C7911" s="7" t="s">
        <v>268</v>
      </c>
      <c r="D7911" s="7" t="s">
        <v>310</v>
      </c>
      <c r="E7911" s="7" t="s">
        <v>258</v>
      </c>
      <c r="F7911" s="6">
        <v>21</v>
      </c>
      <c r="G7911" s="11">
        <v>8555900891</v>
      </c>
      <c r="H7911" s="11">
        <f t="shared" si="123"/>
        <v>8109466320</v>
      </c>
      <c r="I7911" s="11">
        <v>637868754</v>
      </c>
      <c r="J7911" s="11">
        <v>7471597566</v>
      </c>
      <c r="K7911" s="11">
        <v>3871416273</v>
      </c>
      <c r="L7911" s="11">
        <v>3871416273</v>
      </c>
      <c r="M7911" s="11">
        <v>446434571</v>
      </c>
      <c r="N7911" s="13">
        <v>0.87326836310825096</v>
      </c>
      <c r="O7911" s="14" t="s">
        <v>535</v>
      </c>
      <c r="P7911" s="14">
        <v>0.45248493669116296</v>
      </c>
      <c r="Q7911" s="5" t="s">
        <v>543</v>
      </c>
      <c r="XEE7911" s="3">
        <v>0.45248493669116302</v>
      </c>
      <c r="XEF7911" s="4">
        <v>0.518151069942141</v>
      </c>
      <c r="XEG7911" s="2" t="s">
        <v>13</v>
      </c>
      <c r="XEH7911" s="1">
        <v>7</v>
      </c>
    </row>
    <row r="7912" spans="1:17 16359:16362" hidden="1" x14ac:dyDescent="0.25">
      <c r="A7912" s="6">
        <v>95</v>
      </c>
      <c r="B7912" s="7" t="s">
        <v>532</v>
      </c>
      <c r="C7912" s="7" t="s">
        <v>268</v>
      </c>
      <c r="D7912" s="7" t="s">
        <v>310</v>
      </c>
      <c r="E7912" s="7" t="s">
        <v>14</v>
      </c>
      <c r="F7912" s="6">
        <v>27</v>
      </c>
      <c r="G7912" s="11">
        <v>238669840</v>
      </c>
      <c r="H7912" s="11">
        <f t="shared" si="123"/>
        <v>216482734</v>
      </c>
      <c r="I7912" s="11">
        <v>2671642</v>
      </c>
      <c r="J7912" s="11">
        <v>213811092</v>
      </c>
      <c r="K7912" s="11">
        <v>115437653</v>
      </c>
      <c r="L7912" s="11">
        <v>115437653</v>
      </c>
      <c r="M7912" s="11">
        <v>22187106</v>
      </c>
      <c r="N7912" s="13">
        <v>0.89584461949612104</v>
      </c>
      <c r="O7912" s="14" t="s">
        <v>538</v>
      </c>
      <c r="P7912" s="14">
        <v>0.48367088610777131</v>
      </c>
      <c r="Q7912" s="5" t="s">
        <v>543</v>
      </c>
      <c r="XEE7912" s="3">
        <v>0.48367088610777098</v>
      </c>
      <c r="XEF7912" s="4">
        <v>0.539904884822346</v>
      </c>
      <c r="XEG7912" s="2" t="s">
        <v>13</v>
      </c>
      <c r="XEH7912" s="1">
        <v>7</v>
      </c>
    </row>
    <row r="7913" spans="1:17 16359:16362" ht="45" hidden="1" x14ac:dyDescent="0.25">
      <c r="A7913" s="6">
        <v>95</v>
      </c>
      <c r="B7913" s="7" t="s">
        <v>532</v>
      </c>
      <c r="C7913" s="7" t="s">
        <v>270</v>
      </c>
      <c r="D7913" s="7" t="s">
        <v>314</v>
      </c>
      <c r="E7913" s="7" t="s">
        <v>279</v>
      </c>
      <c r="F7913" s="5"/>
      <c r="G7913" s="11">
        <v>190847210</v>
      </c>
      <c r="H7913" s="11">
        <f t="shared" si="123"/>
        <v>190847210</v>
      </c>
      <c r="I7913" s="11">
        <v>0</v>
      </c>
      <c r="J7913" s="11">
        <v>190847210</v>
      </c>
      <c r="K7913" s="11">
        <v>99190899</v>
      </c>
      <c r="L7913" s="11">
        <v>99190899</v>
      </c>
      <c r="M7913" s="11">
        <v>0</v>
      </c>
      <c r="N7913" s="13">
        <v>1</v>
      </c>
      <c r="O7913" s="14" t="s">
        <v>537</v>
      </c>
      <c r="P7913" s="14">
        <v>0.519739843197079</v>
      </c>
      <c r="Q7913" s="5" t="s">
        <v>543</v>
      </c>
      <c r="XEE7913" s="3">
        <v>0.519739843197079</v>
      </c>
      <c r="XEF7913" s="4">
        <v>0.519739843197079</v>
      </c>
      <c r="XEG7913" s="2" t="s">
        <v>29</v>
      </c>
      <c r="XEH7913" s="1">
        <v>7</v>
      </c>
    </row>
    <row r="7914" spans="1:17 16359:16362" hidden="1" x14ac:dyDescent="0.25">
      <c r="A7914" s="6">
        <v>95</v>
      </c>
      <c r="B7914" s="7" t="s">
        <v>532</v>
      </c>
      <c r="C7914" s="7" t="s">
        <v>270</v>
      </c>
      <c r="D7914" s="7" t="s">
        <v>314</v>
      </c>
      <c r="E7914" s="7" t="s">
        <v>14</v>
      </c>
      <c r="F7914" s="6">
        <v>27</v>
      </c>
      <c r="G7914" s="11">
        <v>190847210</v>
      </c>
      <c r="H7914" s="11">
        <f t="shared" si="123"/>
        <v>190847210</v>
      </c>
      <c r="I7914" s="11">
        <v>0</v>
      </c>
      <c r="J7914" s="11">
        <v>190847210</v>
      </c>
      <c r="K7914" s="11">
        <v>99190899</v>
      </c>
      <c r="L7914" s="11">
        <v>99190899</v>
      </c>
      <c r="M7914" s="11">
        <v>0</v>
      </c>
      <c r="N7914" s="13">
        <v>1</v>
      </c>
      <c r="O7914" s="14" t="s">
        <v>537</v>
      </c>
      <c r="P7914" s="14">
        <v>0.519739843197079</v>
      </c>
      <c r="Q7914" s="5" t="s">
        <v>543</v>
      </c>
      <c r="XEE7914" s="3">
        <v>0.519739843197079</v>
      </c>
      <c r="XEF7914" s="4">
        <v>0.519739843197079</v>
      </c>
      <c r="XEG7914" s="2" t="s">
        <v>29</v>
      </c>
      <c r="XEH7914" s="1">
        <v>7</v>
      </c>
    </row>
    <row r="7915" spans="1:17 16359:16362" ht="45" hidden="1" x14ac:dyDescent="0.25">
      <c r="A7915" s="6">
        <v>95</v>
      </c>
      <c r="B7915" s="7" t="s">
        <v>532</v>
      </c>
      <c r="C7915" s="7" t="s">
        <v>270</v>
      </c>
      <c r="D7915" s="7" t="s">
        <v>315</v>
      </c>
      <c r="E7915" s="7" t="s">
        <v>281</v>
      </c>
      <c r="F7915" s="5"/>
      <c r="G7915" s="11">
        <v>40109363</v>
      </c>
      <c r="H7915" s="11">
        <f t="shared" si="123"/>
        <v>20292240</v>
      </c>
      <c r="I7915" s="11">
        <v>0</v>
      </c>
      <c r="J7915" s="11">
        <v>20292240</v>
      </c>
      <c r="K7915" s="11">
        <v>16246754</v>
      </c>
      <c r="L7915" s="11">
        <v>16246754</v>
      </c>
      <c r="M7915" s="11">
        <v>19817123</v>
      </c>
      <c r="N7915" s="13">
        <v>0.50592276920478596</v>
      </c>
      <c r="O7915" s="14" t="s">
        <v>535</v>
      </c>
      <c r="P7915" s="14">
        <v>0.40506138180254819</v>
      </c>
      <c r="Q7915" s="5" t="s">
        <v>543</v>
      </c>
      <c r="XEE7915" s="3">
        <v>0.40506138180254803</v>
      </c>
      <c r="XEF7915" s="4">
        <v>0.80063876634615005</v>
      </c>
      <c r="XEG7915" s="2" t="s">
        <v>29</v>
      </c>
      <c r="XEH7915" s="1">
        <v>7</v>
      </c>
    </row>
    <row r="7916" spans="1:17 16359:16362" hidden="1" x14ac:dyDescent="0.25">
      <c r="A7916" s="6">
        <v>95</v>
      </c>
      <c r="B7916" s="7" t="s">
        <v>532</v>
      </c>
      <c r="C7916" s="7" t="s">
        <v>270</v>
      </c>
      <c r="D7916" s="7" t="s">
        <v>315</v>
      </c>
      <c r="E7916" s="7" t="s">
        <v>14</v>
      </c>
      <c r="F7916" s="6">
        <v>27</v>
      </c>
      <c r="G7916" s="11">
        <v>40109363</v>
      </c>
      <c r="H7916" s="11">
        <f t="shared" si="123"/>
        <v>20292240</v>
      </c>
      <c r="I7916" s="11">
        <v>0</v>
      </c>
      <c r="J7916" s="11">
        <v>20292240</v>
      </c>
      <c r="K7916" s="11">
        <v>16246754</v>
      </c>
      <c r="L7916" s="11">
        <v>16246754</v>
      </c>
      <c r="M7916" s="11">
        <v>19817123</v>
      </c>
      <c r="N7916" s="13">
        <v>0.50592276920478596</v>
      </c>
      <c r="O7916" s="14" t="s">
        <v>535</v>
      </c>
      <c r="P7916" s="14">
        <v>0.40506138180254819</v>
      </c>
      <c r="Q7916" s="5" t="s">
        <v>543</v>
      </c>
      <c r="XEE7916" s="3">
        <v>0.40506138180254803</v>
      </c>
      <c r="XEF7916" s="4">
        <v>0.80063876634615005</v>
      </c>
      <c r="XEG7916" s="2" t="s">
        <v>29</v>
      </c>
      <c r="XEH7916" s="1">
        <v>7</v>
      </c>
    </row>
    <row r="7917" spans="1:17 16359:16362" hidden="1" x14ac:dyDescent="0.25">
      <c r="A7917" s="6">
        <v>95</v>
      </c>
      <c r="B7917" s="7" t="s">
        <v>532</v>
      </c>
      <c r="C7917" s="7" t="s">
        <v>270</v>
      </c>
      <c r="D7917" s="7" t="s">
        <v>316</v>
      </c>
      <c r="E7917" s="7" t="s">
        <v>317</v>
      </c>
      <c r="F7917" s="5"/>
      <c r="G7917" s="11">
        <v>1146758333</v>
      </c>
      <c r="H7917" s="11">
        <f t="shared" si="123"/>
        <v>1074852224</v>
      </c>
      <c r="I7917" s="11">
        <v>0</v>
      </c>
      <c r="J7917" s="11">
        <v>1074852224</v>
      </c>
      <c r="K7917" s="11">
        <v>364787414</v>
      </c>
      <c r="L7917" s="11">
        <v>364787414</v>
      </c>
      <c r="M7917" s="11">
        <v>71906109</v>
      </c>
      <c r="N7917" s="13">
        <v>0.93729619665209796</v>
      </c>
      <c r="O7917" s="14" t="s">
        <v>537</v>
      </c>
      <c r="P7917" s="14">
        <v>0.31810312905744542</v>
      </c>
      <c r="Q7917" s="5" t="s">
        <v>543</v>
      </c>
      <c r="XEE7917" s="3">
        <v>0.31810312905744498</v>
      </c>
      <c r="XEF7917" s="4">
        <v>0.339383783049232</v>
      </c>
      <c r="XEG7917" s="2" t="s">
        <v>29</v>
      </c>
      <c r="XEH7917" s="1">
        <v>7</v>
      </c>
    </row>
    <row r="7918" spans="1:17 16359:16362" hidden="1" x14ac:dyDescent="0.25">
      <c r="A7918" s="6">
        <v>95</v>
      </c>
      <c r="B7918" s="7" t="s">
        <v>532</v>
      </c>
      <c r="C7918" s="7" t="s">
        <v>270</v>
      </c>
      <c r="D7918" s="7" t="s">
        <v>316</v>
      </c>
      <c r="E7918" s="7" t="s">
        <v>258</v>
      </c>
      <c r="F7918" s="6">
        <v>21</v>
      </c>
      <c r="G7918" s="11">
        <v>1146758333</v>
      </c>
      <c r="H7918" s="11">
        <f t="shared" si="123"/>
        <v>1074852224</v>
      </c>
      <c r="I7918" s="11">
        <v>0</v>
      </c>
      <c r="J7918" s="11">
        <v>1074852224</v>
      </c>
      <c r="K7918" s="11">
        <v>364787414</v>
      </c>
      <c r="L7918" s="11">
        <v>364787414</v>
      </c>
      <c r="M7918" s="11">
        <v>71906109</v>
      </c>
      <c r="N7918" s="13">
        <v>0.93729619665209796</v>
      </c>
      <c r="O7918" s="14" t="s">
        <v>537</v>
      </c>
      <c r="P7918" s="14">
        <v>0.31810312905744542</v>
      </c>
      <c r="Q7918" s="5" t="s">
        <v>543</v>
      </c>
      <c r="XEE7918" s="3">
        <v>0.31810312905744498</v>
      </c>
      <c r="XEF7918" s="4">
        <v>0.339383783049232</v>
      </c>
      <c r="XEG7918" s="2" t="s">
        <v>29</v>
      </c>
      <c r="XEH7918" s="1">
        <v>7</v>
      </c>
    </row>
    <row r="7919" spans="1:17 16359:16362" ht="30" hidden="1" x14ac:dyDescent="0.25">
      <c r="A7919" s="6">
        <v>95</v>
      </c>
      <c r="B7919" s="7" t="s">
        <v>532</v>
      </c>
      <c r="C7919" s="7" t="s">
        <v>270</v>
      </c>
      <c r="D7919" s="7" t="s">
        <v>318</v>
      </c>
      <c r="E7919" s="7" t="s">
        <v>319</v>
      </c>
      <c r="F7919" s="5"/>
      <c r="G7919" s="11">
        <v>425611280</v>
      </c>
      <c r="H7919" s="11">
        <f t="shared" si="123"/>
        <v>423759206</v>
      </c>
      <c r="I7919" s="11">
        <v>31604172</v>
      </c>
      <c r="J7919" s="11">
        <v>392155034</v>
      </c>
      <c r="K7919" s="11">
        <v>218711456</v>
      </c>
      <c r="L7919" s="11">
        <v>218711456</v>
      </c>
      <c r="M7919" s="11">
        <v>1852074</v>
      </c>
      <c r="N7919" s="13">
        <v>0.92139248283081199</v>
      </c>
      <c r="O7919" s="14" t="s">
        <v>537</v>
      </c>
      <c r="P7919" s="14">
        <v>0.51387607960014592</v>
      </c>
      <c r="Q7919" s="5" t="s">
        <v>543</v>
      </c>
      <c r="XEE7919" s="3">
        <v>0.51387607960014603</v>
      </c>
      <c r="XEF7919" s="4">
        <v>0.55771681360081704</v>
      </c>
      <c r="XEG7919" s="2" t="s">
        <v>29</v>
      </c>
      <c r="XEH7919" s="1">
        <v>7</v>
      </c>
    </row>
    <row r="7920" spans="1:17 16359:16362" hidden="1" x14ac:dyDescent="0.25">
      <c r="A7920" s="6">
        <v>95</v>
      </c>
      <c r="B7920" s="7" t="s">
        <v>532</v>
      </c>
      <c r="C7920" s="7" t="s">
        <v>270</v>
      </c>
      <c r="D7920" s="7" t="s">
        <v>318</v>
      </c>
      <c r="E7920" s="7" t="s">
        <v>258</v>
      </c>
      <c r="F7920" s="6">
        <v>21</v>
      </c>
      <c r="G7920" s="11">
        <v>425611280</v>
      </c>
      <c r="H7920" s="11">
        <f t="shared" si="123"/>
        <v>423759206</v>
      </c>
      <c r="I7920" s="11">
        <v>31604172</v>
      </c>
      <c r="J7920" s="11">
        <v>392155034</v>
      </c>
      <c r="K7920" s="11">
        <v>218711456</v>
      </c>
      <c r="L7920" s="11">
        <v>218711456</v>
      </c>
      <c r="M7920" s="11">
        <v>1852074</v>
      </c>
      <c r="N7920" s="13">
        <v>0.92139248283081199</v>
      </c>
      <c r="O7920" s="14" t="s">
        <v>537</v>
      </c>
      <c r="P7920" s="14">
        <v>0.51387607960014592</v>
      </c>
      <c r="Q7920" s="5" t="s">
        <v>543</v>
      </c>
      <c r="XEE7920" s="3">
        <v>0.51387607960014603</v>
      </c>
      <c r="XEF7920" s="4">
        <v>0.55771681360081704</v>
      </c>
      <c r="XEG7920" s="2" t="s">
        <v>29</v>
      </c>
      <c r="XEH7920" s="1">
        <v>7</v>
      </c>
    </row>
    <row r="7921" spans="1:17 16359:16362" ht="30" hidden="1" x14ac:dyDescent="0.25">
      <c r="A7921" s="6">
        <v>95</v>
      </c>
      <c r="B7921" s="7" t="s">
        <v>532</v>
      </c>
      <c r="C7921" s="7" t="s">
        <v>270</v>
      </c>
      <c r="D7921" s="7" t="s">
        <v>330</v>
      </c>
      <c r="E7921" s="7" t="s">
        <v>331</v>
      </c>
      <c r="F7921" s="5"/>
      <c r="G7921" s="11">
        <v>5998811201</v>
      </c>
      <c r="H7921" s="11">
        <f t="shared" si="123"/>
        <v>5626134813</v>
      </c>
      <c r="I7921" s="11">
        <v>0</v>
      </c>
      <c r="J7921" s="11">
        <v>5626134813</v>
      </c>
      <c r="K7921" s="11">
        <v>3096252575</v>
      </c>
      <c r="L7921" s="11">
        <v>3096252575</v>
      </c>
      <c r="M7921" s="11">
        <v>372676388</v>
      </c>
      <c r="N7921" s="13">
        <v>0.93787495963569001</v>
      </c>
      <c r="O7921" s="14" t="s">
        <v>537</v>
      </c>
      <c r="P7921" s="14">
        <v>0.51614436115006512</v>
      </c>
      <c r="Q7921" s="5" t="s">
        <v>543</v>
      </c>
      <c r="XEE7921" s="3">
        <v>0.51614436115006501</v>
      </c>
      <c r="XEF7921" s="4">
        <v>0.55033387537135803</v>
      </c>
      <c r="XEG7921" s="2" t="s">
        <v>29</v>
      </c>
      <c r="XEH7921" s="1">
        <v>7</v>
      </c>
    </row>
    <row r="7922" spans="1:17 16359:16362" hidden="1" x14ac:dyDescent="0.25">
      <c r="A7922" s="6">
        <v>95</v>
      </c>
      <c r="B7922" s="7" t="s">
        <v>532</v>
      </c>
      <c r="C7922" s="7" t="s">
        <v>270</v>
      </c>
      <c r="D7922" s="7" t="s">
        <v>330</v>
      </c>
      <c r="E7922" s="7" t="s">
        <v>258</v>
      </c>
      <c r="F7922" s="6">
        <v>21</v>
      </c>
      <c r="G7922" s="11">
        <v>5998811201</v>
      </c>
      <c r="H7922" s="11">
        <f t="shared" si="123"/>
        <v>5626134813</v>
      </c>
      <c r="I7922" s="11">
        <v>0</v>
      </c>
      <c r="J7922" s="11">
        <v>5626134813</v>
      </c>
      <c r="K7922" s="11">
        <v>3096252575</v>
      </c>
      <c r="L7922" s="11">
        <v>3096252575</v>
      </c>
      <c r="M7922" s="11">
        <v>372676388</v>
      </c>
      <c r="N7922" s="13">
        <v>0.93787495963569001</v>
      </c>
      <c r="O7922" s="14" t="s">
        <v>537</v>
      </c>
      <c r="P7922" s="14">
        <v>0.51614436115006512</v>
      </c>
      <c r="Q7922" s="5" t="s">
        <v>543</v>
      </c>
      <c r="XEE7922" s="3">
        <v>0.51614436115006501</v>
      </c>
      <c r="XEF7922" s="4">
        <v>0.55033387537135803</v>
      </c>
      <c r="XEG7922" s="2" t="s">
        <v>29</v>
      </c>
      <c r="XEH7922" s="1">
        <v>7</v>
      </c>
    </row>
    <row r="7923" spans="1:17 16359:16362" ht="30" hidden="1" x14ac:dyDescent="0.25">
      <c r="A7923" s="6">
        <v>95</v>
      </c>
      <c r="B7923" s="7" t="s">
        <v>532</v>
      </c>
      <c r="C7923" s="7" t="s">
        <v>270</v>
      </c>
      <c r="D7923" s="7" t="s">
        <v>334</v>
      </c>
      <c r="E7923" s="7" t="s">
        <v>335</v>
      </c>
      <c r="F7923" s="5"/>
      <c r="G7923" s="11">
        <v>550924208</v>
      </c>
      <c r="H7923" s="11">
        <f t="shared" si="123"/>
        <v>548554225</v>
      </c>
      <c r="I7923" s="11">
        <v>170427088</v>
      </c>
      <c r="J7923" s="11">
        <v>378127137</v>
      </c>
      <c r="K7923" s="11">
        <v>191664828</v>
      </c>
      <c r="L7923" s="11">
        <v>191664828</v>
      </c>
      <c r="M7923" s="11">
        <v>2369983</v>
      </c>
      <c r="N7923" s="13">
        <v>0.68635055695356195</v>
      </c>
      <c r="O7923" s="14" t="s">
        <v>535</v>
      </c>
      <c r="P7923" s="14">
        <v>0.34789690708236221</v>
      </c>
      <c r="Q7923" s="5" t="s">
        <v>543</v>
      </c>
      <c r="XEE7923" s="3">
        <v>0.34789690708236198</v>
      </c>
      <c r="XEF7923" s="4">
        <v>0.50687932508795297</v>
      </c>
      <c r="XEG7923" s="2" t="s">
        <v>29</v>
      </c>
      <c r="XEH7923" s="1">
        <v>7</v>
      </c>
    </row>
    <row r="7924" spans="1:17 16359:16362" hidden="1" x14ac:dyDescent="0.25">
      <c r="A7924" s="6">
        <v>95</v>
      </c>
      <c r="B7924" s="7" t="s">
        <v>532</v>
      </c>
      <c r="C7924" s="7" t="s">
        <v>270</v>
      </c>
      <c r="D7924" s="7" t="s">
        <v>334</v>
      </c>
      <c r="E7924" s="7" t="s">
        <v>258</v>
      </c>
      <c r="F7924" s="6">
        <v>21</v>
      </c>
      <c r="G7924" s="11">
        <v>543210941</v>
      </c>
      <c r="H7924" s="11">
        <f t="shared" si="123"/>
        <v>543210941</v>
      </c>
      <c r="I7924" s="11">
        <v>167755446</v>
      </c>
      <c r="J7924" s="11">
        <v>375455495</v>
      </c>
      <c r="K7924" s="11">
        <v>191664828</v>
      </c>
      <c r="L7924" s="11">
        <v>191664828</v>
      </c>
      <c r="M7924" s="11">
        <v>0</v>
      </c>
      <c r="N7924" s="13">
        <v>0.69117807956669997</v>
      </c>
      <c r="O7924" s="14" t="s">
        <v>535</v>
      </c>
      <c r="P7924" s="14">
        <v>0.3528368328648962</v>
      </c>
      <c r="Q7924" s="5" t="s">
        <v>543</v>
      </c>
      <c r="XEE7924" s="3">
        <v>0.35283683286489598</v>
      </c>
      <c r="XEF7924" s="4">
        <v>0.51048614430320205</v>
      </c>
      <c r="XEG7924" s="2" t="s">
        <v>29</v>
      </c>
      <c r="XEH7924" s="1">
        <v>7</v>
      </c>
    </row>
    <row r="7925" spans="1:17 16359:16362" hidden="1" x14ac:dyDescent="0.25">
      <c r="A7925" s="6">
        <v>95</v>
      </c>
      <c r="B7925" s="7" t="s">
        <v>532</v>
      </c>
      <c r="C7925" s="7" t="s">
        <v>270</v>
      </c>
      <c r="D7925" s="7" t="s">
        <v>334</v>
      </c>
      <c r="E7925" s="7" t="s">
        <v>14</v>
      </c>
      <c r="F7925" s="6">
        <v>27</v>
      </c>
      <c r="G7925" s="11">
        <v>7713267</v>
      </c>
      <c r="H7925" s="11">
        <f t="shared" si="123"/>
        <v>5343284</v>
      </c>
      <c r="I7925" s="11">
        <v>2671642</v>
      </c>
      <c r="J7925" s="11">
        <v>2671642</v>
      </c>
      <c r="K7925" s="11">
        <v>0</v>
      </c>
      <c r="L7925" s="11">
        <v>0</v>
      </c>
      <c r="M7925" s="11">
        <v>2369983</v>
      </c>
      <c r="N7925" s="13">
        <v>0.34636970300652098</v>
      </c>
      <c r="O7925" s="14" t="s">
        <v>535</v>
      </c>
      <c r="P7925" s="14">
        <v>0</v>
      </c>
      <c r="Q7925" s="5" t="s">
        <v>543</v>
      </c>
      <c r="XEE7925" s="3">
        <v>0</v>
      </c>
      <c r="XEF7925" s="4">
        <v>0</v>
      </c>
      <c r="XEG7925" s="2" t="s">
        <v>29</v>
      </c>
      <c r="XEH7925" s="1">
        <v>7</v>
      </c>
    </row>
    <row r="7926" spans="1:17 16359:16362" hidden="1" x14ac:dyDescent="0.25">
      <c r="A7926" s="6">
        <v>95</v>
      </c>
      <c r="B7926" s="7" t="s">
        <v>532</v>
      </c>
      <c r="C7926" s="7" t="s">
        <v>270</v>
      </c>
      <c r="D7926" s="7" t="s">
        <v>346</v>
      </c>
      <c r="E7926" s="7" t="s">
        <v>347</v>
      </c>
      <c r="F7926" s="5"/>
      <c r="G7926" s="11">
        <v>438509136</v>
      </c>
      <c r="H7926" s="11">
        <f t="shared" si="123"/>
        <v>438509136</v>
      </c>
      <c r="I7926" s="11">
        <v>438509136</v>
      </c>
      <c r="J7926" s="11">
        <v>0</v>
      </c>
      <c r="K7926" s="11">
        <v>0</v>
      </c>
      <c r="L7926" s="11">
        <v>0</v>
      </c>
      <c r="M7926" s="11">
        <v>0</v>
      </c>
      <c r="N7926" s="13">
        <v>0</v>
      </c>
      <c r="O7926" s="14" t="s">
        <v>535</v>
      </c>
      <c r="P7926" s="14">
        <v>0</v>
      </c>
      <c r="Q7926" s="5" t="s">
        <v>543</v>
      </c>
      <c r="XEE7926" s="3">
        <v>0</v>
      </c>
      <c r="XEG7926" s="2" t="s">
        <v>29</v>
      </c>
      <c r="XEH7926" s="1">
        <v>7</v>
      </c>
    </row>
    <row r="7927" spans="1:17 16359:16362" hidden="1" x14ac:dyDescent="0.25">
      <c r="A7927" s="6">
        <v>95</v>
      </c>
      <c r="B7927" s="7" t="s">
        <v>532</v>
      </c>
      <c r="C7927" s="7" t="s">
        <v>270</v>
      </c>
      <c r="D7927" s="7" t="s">
        <v>346</v>
      </c>
      <c r="E7927" s="7" t="s">
        <v>258</v>
      </c>
      <c r="F7927" s="6">
        <v>21</v>
      </c>
      <c r="G7927" s="11">
        <v>438509136</v>
      </c>
      <c r="H7927" s="11">
        <f t="shared" si="123"/>
        <v>438509136</v>
      </c>
      <c r="I7927" s="11">
        <v>438509136</v>
      </c>
      <c r="J7927" s="11">
        <v>0</v>
      </c>
      <c r="K7927" s="11">
        <v>0</v>
      </c>
      <c r="L7927" s="11">
        <v>0</v>
      </c>
      <c r="M7927" s="11">
        <v>0</v>
      </c>
      <c r="N7927" s="13">
        <v>0</v>
      </c>
      <c r="O7927" s="14" t="s">
        <v>535</v>
      </c>
      <c r="P7927" s="14">
        <v>0</v>
      </c>
      <c r="Q7927" s="5" t="s">
        <v>543</v>
      </c>
      <c r="XEE7927" s="3">
        <v>0</v>
      </c>
      <c r="XEG7927" s="2" t="s">
        <v>29</v>
      </c>
      <c r="XEH7927" s="1">
        <v>7</v>
      </c>
    </row>
    <row r="7928" spans="1:17 16359:16362" ht="30" hidden="1" x14ac:dyDescent="0.25">
      <c r="A7928" s="6">
        <v>95</v>
      </c>
      <c r="B7928" s="7" t="s">
        <v>532</v>
      </c>
      <c r="C7928" s="7" t="s">
        <v>270</v>
      </c>
      <c r="D7928" s="7" t="s">
        <v>352</v>
      </c>
      <c r="E7928" s="7" t="s">
        <v>353</v>
      </c>
      <c r="F7928" s="5"/>
      <c r="G7928" s="11">
        <v>3000000</v>
      </c>
      <c r="H7928" s="11">
        <f t="shared" si="123"/>
        <v>3000000</v>
      </c>
      <c r="I7928" s="11">
        <v>0</v>
      </c>
      <c r="J7928" s="11">
        <v>3000000</v>
      </c>
      <c r="K7928" s="11">
        <v>0</v>
      </c>
      <c r="L7928" s="11">
        <v>0</v>
      </c>
      <c r="M7928" s="11">
        <v>0</v>
      </c>
      <c r="N7928" s="13">
        <v>1</v>
      </c>
      <c r="O7928" s="14" t="s">
        <v>537</v>
      </c>
      <c r="P7928" s="14">
        <v>0</v>
      </c>
      <c r="Q7928" s="5" t="s">
        <v>543</v>
      </c>
      <c r="XEE7928" s="3">
        <v>0</v>
      </c>
      <c r="XEF7928" s="4">
        <v>0</v>
      </c>
      <c r="XEG7928" s="2" t="s">
        <v>29</v>
      </c>
      <c r="XEH7928" s="1">
        <v>7</v>
      </c>
    </row>
    <row r="7929" spans="1:17 16359:16362" hidden="1" x14ac:dyDescent="0.25">
      <c r="A7929" s="6">
        <v>95</v>
      </c>
      <c r="B7929" s="7" t="s">
        <v>532</v>
      </c>
      <c r="C7929" s="7" t="s">
        <v>270</v>
      </c>
      <c r="D7929" s="7" t="s">
        <v>352</v>
      </c>
      <c r="E7929" s="7" t="s">
        <v>258</v>
      </c>
      <c r="F7929" s="6">
        <v>21</v>
      </c>
      <c r="G7929" s="11">
        <v>3000000</v>
      </c>
      <c r="H7929" s="11">
        <f t="shared" si="123"/>
        <v>3000000</v>
      </c>
      <c r="I7929" s="11">
        <v>0</v>
      </c>
      <c r="J7929" s="11">
        <v>3000000</v>
      </c>
      <c r="K7929" s="11">
        <v>0</v>
      </c>
      <c r="L7929" s="11">
        <v>0</v>
      </c>
      <c r="M7929" s="11">
        <v>0</v>
      </c>
      <c r="N7929" s="13">
        <v>1</v>
      </c>
      <c r="O7929" s="14" t="s">
        <v>537</v>
      </c>
      <c r="P7929" s="14">
        <v>0</v>
      </c>
      <c r="Q7929" s="5" t="s">
        <v>543</v>
      </c>
      <c r="XEE7929" s="3">
        <v>0</v>
      </c>
      <c r="XEF7929" s="4">
        <v>0</v>
      </c>
      <c r="XEG7929" s="2" t="s">
        <v>29</v>
      </c>
      <c r="XEH7929" s="1">
        <v>7</v>
      </c>
    </row>
    <row r="7930" spans="1:17 16359:16362" ht="45" hidden="1" x14ac:dyDescent="0.25">
      <c r="A7930" s="6">
        <v>95</v>
      </c>
      <c r="B7930" s="7" t="s">
        <v>532</v>
      </c>
      <c r="C7930" s="7" t="s">
        <v>265</v>
      </c>
      <c r="D7930" s="7" t="s">
        <v>355</v>
      </c>
      <c r="E7930" s="7" t="s">
        <v>356</v>
      </c>
      <c r="F7930" s="5"/>
      <c r="G7930" s="11">
        <v>775033760</v>
      </c>
      <c r="H7930" s="11">
        <f t="shared" si="123"/>
        <v>765418246</v>
      </c>
      <c r="I7930" s="11">
        <v>2866000</v>
      </c>
      <c r="J7930" s="11">
        <v>762552246</v>
      </c>
      <c r="K7930" s="11">
        <v>142184067</v>
      </c>
      <c r="L7930" s="11">
        <v>142184067</v>
      </c>
      <c r="M7930" s="11">
        <v>9615514</v>
      </c>
      <c r="N7930" s="13">
        <v>0.98389552217699505</v>
      </c>
      <c r="O7930" s="14" t="s">
        <v>537</v>
      </c>
      <c r="P7930" s="14">
        <v>0.18345532070757795</v>
      </c>
      <c r="Q7930" s="5" t="s">
        <v>543</v>
      </c>
      <c r="XEE7930" s="3">
        <v>0.183455320707578</v>
      </c>
      <c r="XEF7930" s="4">
        <v>0.18645813155207699</v>
      </c>
      <c r="XEG7930" s="2" t="s">
        <v>13</v>
      </c>
      <c r="XEH7930" s="1">
        <v>7</v>
      </c>
    </row>
    <row r="7931" spans="1:17 16359:16362" hidden="1" x14ac:dyDescent="0.25">
      <c r="A7931" s="6">
        <v>95</v>
      </c>
      <c r="B7931" s="7" t="s">
        <v>532</v>
      </c>
      <c r="C7931" s="7" t="s">
        <v>265</v>
      </c>
      <c r="D7931" s="7" t="s">
        <v>355</v>
      </c>
      <c r="E7931" s="7" t="s">
        <v>256</v>
      </c>
      <c r="F7931" s="6">
        <v>16</v>
      </c>
      <c r="G7931" s="11">
        <v>775033760</v>
      </c>
      <c r="H7931" s="11">
        <f t="shared" si="123"/>
        <v>765418246</v>
      </c>
      <c r="I7931" s="11">
        <v>2866000</v>
      </c>
      <c r="J7931" s="11">
        <v>762552246</v>
      </c>
      <c r="K7931" s="11">
        <v>142184067</v>
      </c>
      <c r="L7931" s="11">
        <v>142184067</v>
      </c>
      <c r="M7931" s="11">
        <v>9615514</v>
      </c>
      <c r="N7931" s="13">
        <v>0.98389552217699505</v>
      </c>
      <c r="O7931" s="14" t="s">
        <v>537</v>
      </c>
      <c r="P7931" s="14">
        <v>0.18345532070757795</v>
      </c>
      <c r="Q7931" s="5" t="s">
        <v>543</v>
      </c>
      <c r="XEE7931" s="3">
        <v>0.183455320707578</v>
      </c>
      <c r="XEF7931" s="4">
        <v>0.18645813155207699</v>
      </c>
      <c r="XEG7931" s="2" t="s">
        <v>13</v>
      </c>
      <c r="XEH7931" s="1">
        <v>7</v>
      </c>
    </row>
    <row r="7932" spans="1:17 16359:16362" ht="45" hidden="1" x14ac:dyDescent="0.25">
      <c r="A7932" s="6">
        <v>95</v>
      </c>
      <c r="B7932" s="7" t="s">
        <v>532</v>
      </c>
      <c r="C7932" s="7" t="s">
        <v>268</v>
      </c>
      <c r="D7932" s="7" t="s">
        <v>357</v>
      </c>
      <c r="E7932" s="7" t="s">
        <v>356</v>
      </c>
      <c r="F7932" s="5"/>
      <c r="G7932" s="11">
        <v>775033760</v>
      </c>
      <c r="H7932" s="11">
        <f t="shared" si="123"/>
        <v>765418246</v>
      </c>
      <c r="I7932" s="11">
        <v>2866000</v>
      </c>
      <c r="J7932" s="11">
        <v>762552246</v>
      </c>
      <c r="K7932" s="11">
        <v>142184067</v>
      </c>
      <c r="L7932" s="11">
        <v>142184067</v>
      </c>
      <c r="M7932" s="11">
        <v>9615514</v>
      </c>
      <c r="N7932" s="13">
        <v>0.98389552217699505</v>
      </c>
      <c r="O7932" s="14" t="s">
        <v>537</v>
      </c>
      <c r="P7932" s="14">
        <v>0.18345532070757795</v>
      </c>
      <c r="Q7932" s="5" t="s">
        <v>543</v>
      </c>
      <c r="XEE7932" s="3">
        <v>0.183455320707578</v>
      </c>
      <c r="XEF7932" s="4">
        <v>0.18645813155207699</v>
      </c>
      <c r="XEG7932" s="2" t="s">
        <v>13</v>
      </c>
      <c r="XEH7932" s="1">
        <v>7</v>
      </c>
    </row>
    <row r="7933" spans="1:17 16359:16362" hidden="1" x14ac:dyDescent="0.25">
      <c r="A7933" s="6">
        <v>95</v>
      </c>
      <c r="B7933" s="7" t="s">
        <v>532</v>
      </c>
      <c r="C7933" s="7" t="s">
        <v>268</v>
      </c>
      <c r="D7933" s="7" t="s">
        <v>357</v>
      </c>
      <c r="E7933" s="7" t="s">
        <v>256</v>
      </c>
      <c r="F7933" s="6">
        <v>16</v>
      </c>
      <c r="G7933" s="11">
        <v>775033760</v>
      </c>
      <c r="H7933" s="11">
        <f t="shared" si="123"/>
        <v>765418246</v>
      </c>
      <c r="I7933" s="11">
        <v>2866000</v>
      </c>
      <c r="J7933" s="11">
        <v>762552246</v>
      </c>
      <c r="K7933" s="11">
        <v>142184067</v>
      </c>
      <c r="L7933" s="11">
        <v>142184067</v>
      </c>
      <c r="M7933" s="11">
        <v>9615514</v>
      </c>
      <c r="N7933" s="13">
        <v>0.98389552217699505</v>
      </c>
      <c r="O7933" s="14" t="s">
        <v>537</v>
      </c>
      <c r="P7933" s="14">
        <v>0.18345532070757795</v>
      </c>
      <c r="Q7933" s="5" t="s">
        <v>543</v>
      </c>
      <c r="XEE7933" s="3">
        <v>0.183455320707578</v>
      </c>
      <c r="XEF7933" s="4">
        <v>0.18645813155207699</v>
      </c>
      <c r="XEG7933" s="2" t="s">
        <v>13</v>
      </c>
      <c r="XEH7933" s="1">
        <v>7</v>
      </c>
    </row>
    <row r="7934" spans="1:17 16359:16362" ht="45" hidden="1" x14ac:dyDescent="0.25">
      <c r="A7934" s="6">
        <v>95</v>
      </c>
      <c r="B7934" s="7" t="s">
        <v>532</v>
      </c>
      <c r="C7934" s="7" t="s">
        <v>270</v>
      </c>
      <c r="D7934" s="7" t="s">
        <v>358</v>
      </c>
      <c r="E7934" s="7" t="s">
        <v>279</v>
      </c>
      <c r="F7934" s="5"/>
      <c r="G7934" s="11">
        <v>31526000</v>
      </c>
      <c r="H7934" s="11">
        <f t="shared" si="123"/>
        <v>31526000</v>
      </c>
      <c r="I7934" s="11">
        <v>2866000</v>
      </c>
      <c r="J7934" s="11">
        <v>28660000</v>
      </c>
      <c r="K7934" s="11">
        <v>16145133</v>
      </c>
      <c r="L7934" s="11">
        <v>16145133</v>
      </c>
      <c r="M7934" s="11">
        <v>0</v>
      </c>
      <c r="N7934" s="13">
        <v>0.90909090909090895</v>
      </c>
      <c r="O7934" s="14" t="s">
        <v>539</v>
      </c>
      <c r="P7934" s="14">
        <v>0.51212120154792873</v>
      </c>
      <c r="Q7934" s="5" t="s">
        <v>543</v>
      </c>
      <c r="XEE7934" s="3">
        <v>0.51212120154792895</v>
      </c>
      <c r="XEF7934" s="4">
        <v>0.56333332170272199</v>
      </c>
      <c r="XEG7934" s="2" t="s">
        <v>29</v>
      </c>
      <c r="XEH7934" s="1">
        <v>7</v>
      </c>
    </row>
    <row r="7935" spans="1:17 16359:16362" hidden="1" x14ac:dyDescent="0.25">
      <c r="A7935" s="6">
        <v>95</v>
      </c>
      <c r="B7935" s="7" t="s">
        <v>532</v>
      </c>
      <c r="C7935" s="7" t="s">
        <v>270</v>
      </c>
      <c r="D7935" s="7" t="s">
        <v>358</v>
      </c>
      <c r="E7935" s="7" t="s">
        <v>256</v>
      </c>
      <c r="F7935" s="6">
        <v>16</v>
      </c>
      <c r="G7935" s="11">
        <v>31526000</v>
      </c>
      <c r="H7935" s="11">
        <f t="shared" si="123"/>
        <v>31526000</v>
      </c>
      <c r="I7935" s="11">
        <v>2866000</v>
      </c>
      <c r="J7935" s="11">
        <v>28660000</v>
      </c>
      <c r="K7935" s="11">
        <v>16145133</v>
      </c>
      <c r="L7935" s="11">
        <v>16145133</v>
      </c>
      <c r="M7935" s="11">
        <v>0</v>
      </c>
      <c r="N7935" s="13">
        <v>0.90909090909090895</v>
      </c>
      <c r="O7935" s="14" t="s">
        <v>539</v>
      </c>
      <c r="P7935" s="14">
        <v>0.51212120154792873</v>
      </c>
      <c r="Q7935" s="5" t="s">
        <v>543</v>
      </c>
      <c r="XEE7935" s="3">
        <v>0.51212120154792895</v>
      </c>
      <c r="XEF7935" s="4">
        <v>0.56333332170272199</v>
      </c>
      <c r="XEG7935" s="2" t="s">
        <v>29</v>
      </c>
      <c r="XEH7935" s="1">
        <v>7</v>
      </c>
    </row>
    <row r="7936" spans="1:17 16359:16362" ht="45" hidden="1" x14ac:dyDescent="0.25">
      <c r="A7936" s="6">
        <v>95</v>
      </c>
      <c r="B7936" s="7" t="s">
        <v>532</v>
      </c>
      <c r="C7936" s="7" t="s">
        <v>270</v>
      </c>
      <c r="D7936" s="7" t="s">
        <v>359</v>
      </c>
      <c r="E7936" s="7" t="s">
        <v>360</v>
      </c>
      <c r="F7936" s="5"/>
      <c r="G7936" s="11">
        <v>13000000</v>
      </c>
      <c r="H7936" s="11">
        <f t="shared" si="123"/>
        <v>3384486</v>
      </c>
      <c r="I7936" s="11">
        <v>0</v>
      </c>
      <c r="J7936" s="11">
        <v>3384486</v>
      </c>
      <c r="K7936" s="11">
        <v>3384486</v>
      </c>
      <c r="L7936" s="11">
        <v>3384486</v>
      </c>
      <c r="M7936" s="11">
        <v>9615514</v>
      </c>
      <c r="N7936" s="13">
        <v>0.26034507692307701</v>
      </c>
      <c r="O7936" s="14" t="s">
        <v>535</v>
      </c>
      <c r="P7936" s="14">
        <v>0.2603450769230769</v>
      </c>
      <c r="Q7936" s="5" t="s">
        <v>543</v>
      </c>
      <c r="XEE7936" s="3">
        <v>0.26034507692307701</v>
      </c>
      <c r="XEF7936" s="4">
        <v>1</v>
      </c>
      <c r="XEG7936" s="2" t="s">
        <v>29</v>
      </c>
      <c r="XEH7936" s="1">
        <v>7</v>
      </c>
    </row>
    <row r="7937" spans="1:17 16359:16362" hidden="1" x14ac:dyDescent="0.25">
      <c r="A7937" s="6">
        <v>95</v>
      </c>
      <c r="B7937" s="7" t="s">
        <v>532</v>
      </c>
      <c r="C7937" s="7" t="s">
        <v>270</v>
      </c>
      <c r="D7937" s="7" t="s">
        <v>359</v>
      </c>
      <c r="E7937" s="7" t="s">
        <v>256</v>
      </c>
      <c r="F7937" s="6">
        <v>16</v>
      </c>
      <c r="G7937" s="11">
        <v>13000000</v>
      </c>
      <c r="H7937" s="11">
        <f t="shared" si="123"/>
        <v>3384486</v>
      </c>
      <c r="I7937" s="11">
        <v>0</v>
      </c>
      <c r="J7937" s="11">
        <v>3384486</v>
      </c>
      <c r="K7937" s="11">
        <v>3384486</v>
      </c>
      <c r="L7937" s="11">
        <v>3384486</v>
      </c>
      <c r="M7937" s="11">
        <v>9615514</v>
      </c>
      <c r="N7937" s="13">
        <v>0.26034507692307701</v>
      </c>
      <c r="O7937" s="14" t="s">
        <v>535</v>
      </c>
      <c r="P7937" s="14">
        <v>0.2603450769230769</v>
      </c>
      <c r="Q7937" s="5" t="s">
        <v>543</v>
      </c>
      <c r="XEE7937" s="3">
        <v>0.26034507692307701</v>
      </c>
      <c r="XEF7937" s="4">
        <v>1</v>
      </c>
      <c r="XEG7937" s="2" t="s">
        <v>29</v>
      </c>
      <c r="XEH7937" s="1">
        <v>7</v>
      </c>
    </row>
    <row r="7938" spans="1:17 16359:16362" hidden="1" x14ac:dyDescent="0.25">
      <c r="A7938" s="6">
        <v>95</v>
      </c>
      <c r="B7938" s="7" t="s">
        <v>532</v>
      </c>
      <c r="C7938" s="7" t="s">
        <v>270</v>
      </c>
      <c r="D7938" s="7" t="s">
        <v>361</v>
      </c>
      <c r="E7938" s="7" t="s">
        <v>362</v>
      </c>
      <c r="F7938" s="5"/>
      <c r="G7938" s="11">
        <v>408848160</v>
      </c>
      <c r="H7938" s="11">
        <f t="shared" si="123"/>
        <v>408848160</v>
      </c>
      <c r="I7938" s="11">
        <v>0</v>
      </c>
      <c r="J7938" s="11">
        <v>408848160</v>
      </c>
      <c r="K7938" s="11">
        <v>122654448</v>
      </c>
      <c r="L7938" s="11">
        <v>122654448</v>
      </c>
      <c r="M7938" s="11">
        <v>0</v>
      </c>
      <c r="N7938" s="13">
        <v>1</v>
      </c>
      <c r="O7938" s="14" t="s">
        <v>537</v>
      </c>
      <c r="P7938" s="14">
        <v>0.3</v>
      </c>
      <c r="Q7938" s="5" t="s">
        <v>543</v>
      </c>
      <c r="XEE7938" s="3">
        <v>0.3</v>
      </c>
      <c r="XEF7938" s="4">
        <v>0.3</v>
      </c>
      <c r="XEG7938" s="2" t="s">
        <v>29</v>
      </c>
      <c r="XEH7938" s="1">
        <v>7</v>
      </c>
    </row>
    <row r="7939" spans="1:17 16359:16362" hidden="1" x14ac:dyDescent="0.25">
      <c r="A7939" s="6">
        <v>95</v>
      </c>
      <c r="B7939" s="7" t="s">
        <v>532</v>
      </c>
      <c r="C7939" s="7" t="s">
        <v>270</v>
      </c>
      <c r="D7939" s="7" t="s">
        <v>361</v>
      </c>
      <c r="E7939" s="7" t="s">
        <v>256</v>
      </c>
      <c r="F7939" s="6">
        <v>16</v>
      </c>
      <c r="G7939" s="11">
        <v>408848160</v>
      </c>
      <c r="H7939" s="11">
        <f t="shared" ref="H7939:H8002" si="124">+J7939+I7939</f>
        <v>408848160</v>
      </c>
      <c r="I7939" s="11">
        <v>0</v>
      </c>
      <c r="J7939" s="11">
        <v>408848160</v>
      </c>
      <c r="K7939" s="11">
        <v>122654448</v>
      </c>
      <c r="L7939" s="11">
        <v>122654448</v>
      </c>
      <c r="M7939" s="11">
        <v>0</v>
      </c>
      <c r="N7939" s="13">
        <v>1</v>
      </c>
      <c r="O7939" s="14" t="s">
        <v>537</v>
      </c>
      <c r="P7939" s="14">
        <v>0.3</v>
      </c>
      <c r="Q7939" s="5" t="s">
        <v>543</v>
      </c>
      <c r="XEE7939" s="3">
        <v>0.3</v>
      </c>
      <c r="XEF7939" s="4">
        <v>0.3</v>
      </c>
      <c r="XEG7939" s="2" t="s">
        <v>29</v>
      </c>
      <c r="XEH7939" s="1">
        <v>7</v>
      </c>
    </row>
    <row r="7940" spans="1:17 16359:16362" hidden="1" x14ac:dyDescent="0.25">
      <c r="A7940" s="6">
        <v>95</v>
      </c>
      <c r="B7940" s="7" t="s">
        <v>532</v>
      </c>
      <c r="C7940" s="7" t="s">
        <v>270</v>
      </c>
      <c r="D7940" s="7" t="s">
        <v>363</v>
      </c>
      <c r="E7940" s="7" t="s">
        <v>364</v>
      </c>
      <c r="F7940" s="5"/>
      <c r="G7940" s="11">
        <v>321659600</v>
      </c>
      <c r="H7940" s="11">
        <f t="shared" si="124"/>
        <v>321659600</v>
      </c>
      <c r="I7940" s="11">
        <v>0</v>
      </c>
      <c r="J7940" s="11">
        <v>321659600</v>
      </c>
      <c r="K7940" s="11">
        <v>0</v>
      </c>
      <c r="L7940" s="11">
        <v>0</v>
      </c>
      <c r="M7940" s="11">
        <v>0</v>
      </c>
      <c r="N7940" s="13">
        <v>1</v>
      </c>
      <c r="O7940" s="14" t="s">
        <v>537</v>
      </c>
      <c r="P7940" s="14">
        <v>0</v>
      </c>
      <c r="Q7940" s="5" t="s">
        <v>543</v>
      </c>
      <c r="XEE7940" s="3">
        <v>0</v>
      </c>
      <c r="XEF7940" s="4">
        <v>0</v>
      </c>
      <c r="XEG7940" s="2" t="s">
        <v>29</v>
      </c>
      <c r="XEH7940" s="1">
        <v>7</v>
      </c>
    </row>
    <row r="7941" spans="1:17 16359:16362" hidden="1" x14ac:dyDescent="0.25">
      <c r="A7941" s="6">
        <v>95</v>
      </c>
      <c r="B7941" s="7" t="s">
        <v>532</v>
      </c>
      <c r="C7941" s="7" t="s">
        <v>270</v>
      </c>
      <c r="D7941" s="7" t="s">
        <v>363</v>
      </c>
      <c r="E7941" s="7" t="s">
        <v>256</v>
      </c>
      <c r="F7941" s="6">
        <v>16</v>
      </c>
      <c r="G7941" s="11">
        <v>321659600</v>
      </c>
      <c r="H7941" s="11">
        <f t="shared" si="124"/>
        <v>321659600</v>
      </c>
      <c r="I7941" s="11">
        <v>0</v>
      </c>
      <c r="J7941" s="11">
        <v>321659600</v>
      </c>
      <c r="K7941" s="11">
        <v>0</v>
      </c>
      <c r="L7941" s="11">
        <v>0</v>
      </c>
      <c r="M7941" s="11">
        <v>0</v>
      </c>
      <c r="N7941" s="13">
        <v>1</v>
      </c>
      <c r="O7941" s="14" t="s">
        <v>537</v>
      </c>
      <c r="P7941" s="14">
        <v>0</v>
      </c>
      <c r="Q7941" s="5" t="s">
        <v>543</v>
      </c>
      <c r="XEE7941" s="3">
        <v>0</v>
      </c>
      <c r="XEF7941" s="4">
        <v>0</v>
      </c>
      <c r="XEG7941" s="2" t="s">
        <v>29</v>
      </c>
      <c r="XEH7941" s="1">
        <v>7</v>
      </c>
    </row>
    <row r="7942" spans="1:17 16359:16362" ht="60" hidden="1" x14ac:dyDescent="0.25">
      <c r="A7942" s="6">
        <v>95</v>
      </c>
      <c r="B7942" s="7" t="s">
        <v>532</v>
      </c>
      <c r="C7942" s="7" t="s">
        <v>265</v>
      </c>
      <c r="D7942" s="7" t="s">
        <v>367</v>
      </c>
      <c r="E7942" s="7" t="s">
        <v>368</v>
      </c>
      <c r="F7942" s="5"/>
      <c r="G7942" s="11">
        <v>1974695686</v>
      </c>
      <c r="H7942" s="11">
        <f t="shared" si="124"/>
        <v>1900461077</v>
      </c>
      <c r="I7942" s="11">
        <v>6523470</v>
      </c>
      <c r="J7942" s="11">
        <v>1893937607</v>
      </c>
      <c r="K7942" s="11">
        <v>908039817</v>
      </c>
      <c r="L7942" s="11">
        <v>908039817</v>
      </c>
      <c r="M7942" s="11">
        <v>74234609</v>
      </c>
      <c r="N7942" s="13">
        <v>0.95910353196568399</v>
      </c>
      <c r="O7942" s="14" t="s">
        <v>537</v>
      </c>
      <c r="P7942" s="14">
        <v>0.45983784916214171</v>
      </c>
      <c r="Q7942" s="5" t="s">
        <v>543</v>
      </c>
      <c r="XEE7942" s="3">
        <v>0.45983784916214199</v>
      </c>
      <c r="XEF7942" s="4">
        <v>0.47944547573472401</v>
      </c>
      <c r="XEG7942" s="2" t="s">
        <v>13</v>
      </c>
      <c r="XEH7942" s="1">
        <v>7</v>
      </c>
    </row>
    <row r="7943" spans="1:17 16359:16362" hidden="1" x14ac:dyDescent="0.25">
      <c r="A7943" s="6">
        <v>95</v>
      </c>
      <c r="B7943" s="7" t="s">
        <v>532</v>
      </c>
      <c r="C7943" s="7" t="s">
        <v>265</v>
      </c>
      <c r="D7943" s="7" t="s">
        <v>367</v>
      </c>
      <c r="E7943" s="7" t="s">
        <v>255</v>
      </c>
      <c r="F7943" s="6">
        <v>11</v>
      </c>
      <c r="G7943" s="11">
        <v>1161882064</v>
      </c>
      <c r="H7943" s="11">
        <f t="shared" si="124"/>
        <v>1136739996</v>
      </c>
      <c r="I7943" s="11">
        <v>5800000</v>
      </c>
      <c r="J7943" s="11">
        <v>1130939996</v>
      </c>
      <c r="K7943" s="11">
        <v>507590961</v>
      </c>
      <c r="L7943" s="11">
        <v>507590961</v>
      </c>
      <c r="M7943" s="11">
        <v>25142068</v>
      </c>
      <c r="N7943" s="13">
        <v>0.97336901140079901</v>
      </c>
      <c r="O7943" s="14" t="s">
        <v>537</v>
      </c>
      <c r="P7943" s="14">
        <v>0.43686960727539037</v>
      </c>
      <c r="Q7943" s="5" t="s">
        <v>543</v>
      </c>
      <c r="XEE7943" s="3">
        <v>0.43686960727538998</v>
      </c>
      <c r="XEF7943" s="4">
        <v>0.448822185788184</v>
      </c>
      <c r="XEG7943" s="2" t="s">
        <v>13</v>
      </c>
      <c r="XEH7943" s="1">
        <v>7</v>
      </c>
    </row>
    <row r="7944" spans="1:17 16359:16362" hidden="1" x14ac:dyDescent="0.25">
      <c r="A7944" s="6">
        <v>95</v>
      </c>
      <c r="B7944" s="7" t="s">
        <v>532</v>
      </c>
      <c r="C7944" s="7" t="s">
        <v>265</v>
      </c>
      <c r="D7944" s="7" t="s">
        <v>367</v>
      </c>
      <c r="E7944" s="7" t="s">
        <v>256</v>
      </c>
      <c r="F7944" s="6">
        <v>16</v>
      </c>
      <c r="G7944" s="11">
        <v>812813622</v>
      </c>
      <c r="H7944" s="11">
        <f t="shared" si="124"/>
        <v>763721081</v>
      </c>
      <c r="I7944" s="11">
        <v>723470</v>
      </c>
      <c r="J7944" s="11">
        <v>762997611</v>
      </c>
      <c r="K7944" s="11">
        <v>400448856</v>
      </c>
      <c r="L7944" s="11">
        <v>400448856</v>
      </c>
      <c r="M7944" s="11">
        <v>49092541</v>
      </c>
      <c r="N7944" s="13">
        <v>0.93871164354083603</v>
      </c>
      <c r="O7944" s="14" t="s">
        <v>537</v>
      </c>
      <c r="P7944" s="14">
        <v>0.49266996167542082</v>
      </c>
      <c r="Q7944" s="5" t="s">
        <v>543</v>
      </c>
      <c r="XEE7944" s="3">
        <v>0.49266996167542099</v>
      </c>
      <c r="XEF7944" s="4">
        <v>0.52483631695145605</v>
      </c>
      <c r="XEG7944" s="2" t="s">
        <v>13</v>
      </c>
      <c r="XEH7944" s="1">
        <v>7</v>
      </c>
    </row>
    <row r="7945" spans="1:17 16359:16362" ht="60" hidden="1" x14ac:dyDescent="0.25">
      <c r="A7945" s="6">
        <v>95</v>
      </c>
      <c r="B7945" s="7" t="s">
        <v>532</v>
      </c>
      <c r="C7945" s="7" t="s">
        <v>268</v>
      </c>
      <c r="D7945" s="7" t="s">
        <v>369</v>
      </c>
      <c r="E7945" s="7" t="s">
        <v>368</v>
      </c>
      <c r="F7945" s="5"/>
      <c r="G7945" s="11">
        <v>1974695686</v>
      </c>
      <c r="H7945" s="11">
        <f t="shared" si="124"/>
        <v>1900461077</v>
      </c>
      <c r="I7945" s="11">
        <v>6523470</v>
      </c>
      <c r="J7945" s="11">
        <v>1893937607</v>
      </c>
      <c r="K7945" s="11">
        <v>908039817</v>
      </c>
      <c r="L7945" s="11">
        <v>908039817</v>
      </c>
      <c r="M7945" s="11">
        <v>74234609</v>
      </c>
      <c r="N7945" s="13">
        <v>0.95910353196568399</v>
      </c>
      <c r="O7945" s="14" t="s">
        <v>537</v>
      </c>
      <c r="P7945" s="14">
        <v>0.45983784916214171</v>
      </c>
      <c r="Q7945" s="5" t="s">
        <v>543</v>
      </c>
      <c r="XEE7945" s="3">
        <v>0.45983784916214199</v>
      </c>
      <c r="XEF7945" s="4">
        <v>0.47944547573472401</v>
      </c>
      <c r="XEG7945" s="2" t="s">
        <v>13</v>
      </c>
      <c r="XEH7945" s="1">
        <v>7</v>
      </c>
    </row>
    <row r="7946" spans="1:17 16359:16362" hidden="1" x14ac:dyDescent="0.25">
      <c r="A7946" s="6">
        <v>95</v>
      </c>
      <c r="B7946" s="7" t="s">
        <v>532</v>
      </c>
      <c r="C7946" s="7" t="s">
        <v>268</v>
      </c>
      <c r="D7946" s="7" t="s">
        <v>369</v>
      </c>
      <c r="E7946" s="7" t="s">
        <v>255</v>
      </c>
      <c r="F7946" s="6">
        <v>11</v>
      </c>
      <c r="G7946" s="11">
        <v>1161882064</v>
      </c>
      <c r="H7946" s="11">
        <f t="shared" si="124"/>
        <v>1136739996</v>
      </c>
      <c r="I7946" s="11">
        <v>5800000</v>
      </c>
      <c r="J7946" s="11">
        <v>1130939996</v>
      </c>
      <c r="K7946" s="11">
        <v>507590961</v>
      </c>
      <c r="L7946" s="11">
        <v>507590961</v>
      </c>
      <c r="M7946" s="11">
        <v>25142068</v>
      </c>
      <c r="N7946" s="13">
        <v>0.97336901140079901</v>
      </c>
      <c r="O7946" s="14" t="s">
        <v>537</v>
      </c>
      <c r="P7946" s="14">
        <v>0.43686960727539037</v>
      </c>
      <c r="Q7946" s="5" t="s">
        <v>543</v>
      </c>
      <c r="XEE7946" s="3">
        <v>0.43686960727538998</v>
      </c>
      <c r="XEF7946" s="4">
        <v>0.448822185788184</v>
      </c>
      <c r="XEG7946" s="2" t="s">
        <v>13</v>
      </c>
      <c r="XEH7946" s="1">
        <v>7</v>
      </c>
    </row>
    <row r="7947" spans="1:17 16359:16362" hidden="1" x14ac:dyDescent="0.25">
      <c r="A7947" s="6">
        <v>95</v>
      </c>
      <c r="B7947" s="7" t="s">
        <v>532</v>
      </c>
      <c r="C7947" s="7" t="s">
        <v>268</v>
      </c>
      <c r="D7947" s="7" t="s">
        <v>369</v>
      </c>
      <c r="E7947" s="7" t="s">
        <v>256</v>
      </c>
      <c r="F7947" s="6">
        <v>16</v>
      </c>
      <c r="G7947" s="11">
        <v>812813622</v>
      </c>
      <c r="H7947" s="11">
        <f t="shared" si="124"/>
        <v>763721081</v>
      </c>
      <c r="I7947" s="11">
        <v>723470</v>
      </c>
      <c r="J7947" s="11">
        <v>762997611</v>
      </c>
      <c r="K7947" s="11">
        <v>400448856</v>
      </c>
      <c r="L7947" s="11">
        <v>400448856</v>
      </c>
      <c r="M7947" s="11">
        <v>49092541</v>
      </c>
      <c r="N7947" s="13">
        <v>0.93871164354083603</v>
      </c>
      <c r="O7947" s="14" t="s">
        <v>537</v>
      </c>
      <c r="P7947" s="14">
        <v>0.49266996167542082</v>
      </c>
      <c r="Q7947" s="5" t="s">
        <v>543</v>
      </c>
      <c r="XEE7947" s="3">
        <v>0.49266996167542099</v>
      </c>
      <c r="XEF7947" s="4">
        <v>0.52483631695145605</v>
      </c>
      <c r="XEG7947" s="2" t="s">
        <v>13</v>
      </c>
      <c r="XEH7947" s="1">
        <v>7</v>
      </c>
    </row>
    <row r="7948" spans="1:17 16359:16362" hidden="1" x14ac:dyDescent="0.25">
      <c r="A7948" s="6">
        <v>95</v>
      </c>
      <c r="B7948" s="7" t="s">
        <v>532</v>
      </c>
      <c r="C7948" s="7" t="s">
        <v>270</v>
      </c>
      <c r="D7948" s="7" t="s">
        <v>374</v>
      </c>
      <c r="E7948" s="7" t="s">
        <v>375</v>
      </c>
      <c r="F7948" s="5"/>
      <c r="G7948" s="11">
        <v>724042791</v>
      </c>
      <c r="H7948" s="11">
        <f t="shared" si="124"/>
        <v>724042791</v>
      </c>
      <c r="I7948" s="11">
        <v>6511980</v>
      </c>
      <c r="J7948" s="11">
        <v>717530811</v>
      </c>
      <c r="K7948" s="11">
        <v>368935750</v>
      </c>
      <c r="L7948" s="11">
        <v>368935750</v>
      </c>
      <c r="M7948" s="11">
        <v>0</v>
      </c>
      <c r="N7948" s="13">
        <v>0.99100608405891899</v>
      </c>
      <c r="O7948" s="14" t="s">
        <v>537</v>
      </c>
      <c r="P7948" s="14">
        <v>0.50954964897924104</v>
      </c>
      <c r="Q7948" s="5" t="s">
        <v>543</v>
      </c>
      <c r="XEE7948" s="3">
        <v>0.50954964897924104</v>
      </c>
      <c r="XEF7948" s="4">
        <v>0.51417408750131</v>
      </c>
      <c r="XEG7948" s="2" t="s">
        <v>29</v>
      </c>
      <c r="XEH7948" s="1">
        <v>7</v>
      </c>
    </row>
    <row r="7949" spans="1:17 16359:16362" hidden="1" x14ac:dyDescent="0.25">
      <c r="A7949" s="6">
        <v>95</v>
      </c>
      <c r="B7949" s="7" t="s">
        <v>532</v>
      </c>
      <c r="C7949" s="7" t="s">
        <v>270</v>
      </c>
      <c r="D7949" s="7" t="s">
        <v>374</v>
      </c>
      <c r="E7949" s="7" t="s">
        <v>255</v>
      </c>
      <c r="F7949" s="6">
        <v>11</v>
      </c>
      <c r="G7949" s="11">
        <v>5800000</v>
      </c>
      <c r="H7949" s="11">
        <f t="shared" si="124"/>
        <v>5800000</v>
      </c>
      <c r="I7949" s="11">
        <v>5800000</v>
      </c>
      <c r="J7949" s="11">
        <v>0</v>
      </c>
      <c r="K7949" s="11">
        <v>0</v>
      </c>
      <c r="L7949" s="11">
        <v>0</v>
      </c>
      <c r="M7949" s="11">
        <v>0</v>
      </c>
      <c r="N7949" s="13">
        <v>0</v>
      </c>
      <c r="O7949" s="14" t="s">
        <v>535</v>
      </c>
      <c r="P7949" s="14">
        <v>0</v>
      </c>
      <c r="Q7949" s="5" t="s">
        <v>543</v>
      </c>
      <c r="XEE7949" s="3">
        <v>0</v>
      </c>
      <c r="XEG7949" s="2" t="s">
        <v>29</v>
      </c>
      <c r="XEH7949" s="1">
        <v>7</v>
      </c>
    </row>
    <row r="7950" spans="1:17 16359:16362" hidden="1" x14ac:dyDescent="0.25">
      <c r="A7950" s="6">
        <v>95</v>
      </c>
      <c r="B7950" s="7" t="s">
        <v>532</v>
      </c>
      <c r="C7950" s="7" t="s">
        <v>270</v>
      </c>
      <c r="D7950" s="7" t="s">
        <v>374</v>
      </c>
      <c r="E7950" s="7" t="s">
        <v>256</v>
      </c>
      <c r="F7950" s="6">
        <v>16</v>
      </c>
      <c r="G7950" s="11">
        <v>718242791</v>
      </c>
      <c r="H7950" s="11">
        <f t="shared" si="124"/>
        <v>718242791</v>
      </c>
      <c r="I7950" s="11">
        <v>711980</v>
      </c>
      <c r="J7950" s="11">
        <v>717530811</v>
      </c>
      <c r="K7950" s="11">
        <v>368935750</v>
      </c>
      <c r="L7950" s="11">
        <v>368935750</v>
      </c>
      <c r="M7950" s="11">
        <v>0</v>
      </c>
      <c r="N7950" s="13">
        <v>0.99900871960161497</v>
      </c>
      <c r="O7950" s="14" t="s">
        <v>537</v>
      </c>
      <c r="P7950" s="14">
        <v>0.51366439680701226</v>
      </c>
      <c r="Q7950" s="5" t="s">
        <v>543</v>
      </c>
      <c r="XEE7950" s="3">
        <v>0.51366439680701204</v>
      </c>
      <c r="XEF7950" s="4">
        <v>0.51417408750131</v>
      </c>
      <c r="XEG7950" s="2" t="s">
        <v>29</v>
      </c>
      <c r="XEH7950" s="1">
        <v>7</v>
      </c>
    </row>
    <row r="7951" spans="1:17 16359:16362" hidden="1" x14ac:dyDescent="0.25">
      <c r="A7951" s="6">
        <v>95</v>
      </c>
      <c r="B7951" s="7" t="s">
        <v>532</v>
      </c>
      <c r="C7951" s="7" t="s">
        <v>270</v>
      </c>
      <c r="D7951" s="7" t="s">
        <v>376</v>
      </c>
      <c r="E7951" s="7" t="s">
        <v>377</v>
      </c>
      <c r="F7951" s="5"/>
      <c r="G7951" s="11">
        <v>252700550</v>
      </c>
      <c r="H7951" s="11">
        <f t="shared" si="124"/>
        <v>252700550</v>
      </c>
      <c r="I7951" s="11">
        <v>0</v>
      </c>
      <c r="J7951" s="11">
        <v>252700550</v>
      </c>
      <c r="K7951" s="11">
        <v>124295940</v>
      </c>
      <c r="L7951" s="11">
        <v>124295940</v>
      </c>
      <c r="M7951" s="11">
        <v>0</v>
      </c>
      <c r="N7951" s="13">
        <v>1</v>
      </c>
      <c r="O7951" s="14" t="s">
        <v>537</v>
      </c>
      <c r="P7951" s="14">
        <v>0.49187047673620021</v>
      </c>
      <c r="Q7951" s="5" t="s">
        <v>543</v>
      </c>
      <c r="XEE7951" s="3">
        <v>0.49187047673619999</v>
      </c>
      <c r="XEF7951" s="4">
        <v>0.49187047673619999</v>
      </c>
      <c r="XEG7951" s="2" t="s">
        <v>29</v>
      </c>
      <c r="XEH7951" s="1">
        <v>7</v>
      </c>
    </row>
    <row r="7952" spans="1:17 16359:16362" hidden="1" x14ac:dyDescent="0.25">
      <c r="A7952" s="6">
        <v>95</v>
      </c>
      <c r="B7952" s="7" t="s">
        <v>532</v>
      </c>
      <c r="C7952" s="7" t="s">
        <v>270</v>
      </c>
      <c r="D7952" s="7" t="s">
        <v>376</v>
      </c>
      <c r="E7952" s="7" t="s">
        <v>255</v>
      </c>
      <c r="F7952" s="6">
        <v>11</v>
      </c>
      <c r="G7952" s="11">
        <v>252700550</v>
      </c>
      <c r="H7952" s="11">
        <f t="shared" si="124"/>
        <v>252700550</v>
      </c>
      <c r="I7952" s="11">
        <v>0</v>
      </c>
      <c r="J7952" s="11">
        <v>252700550</v>
      </c>
      <c r="K7952" s="11">
        <v>124295940</v>
      </c>
      <c r="L7952" s="11">
        <v>124295940</v>
      </c>
      <c r="M7952" s="11">
        <v>0</v>
      </c>
      <c r="N7952" s="13">
        <v>1</v>
      </c>
      <c r="O7952" s="14" t="s">
        <v>537</v>
      </c>
      <c r="P7952" s="14">
        <v>0.49187047673620021</v>
      </c>
      <c r="Q7952" s="5" t="s">
        <v>543</v>
      </c>
      <c r="XEE7952" s="3">
        <v>0.49187047673619999</v>
      </c>
      <c r="XEF7952" s="4">
        <v>0.49187047673619999</v>
      </c>
      <c r="XEG7952" s="2" t="s">
        <v>29</v>
      </c>
      <c r="XEH7952" s="1">
        <v>7</v>
      </c>
    </row>
    <row r="7953" spans="1:17 16359:16362" ht="30" hidden="1" x14ac:dyDescent="0.25">
      <c r="A7953" s="6">
        <v>95</v>
      </c>
      <c r="B7953" s="7" t="s">
        <v>532</v>
      </c>
      <c r="C7953" s="7" t="s">
        <v>270</v>
      </c>
      <c r="D7953" s="7" t="s">
        <v>378</v>
      </c>
      <c r="E7953" s="7" t="s">
        <v>379</v>
      </c>
      <c r="F7953" s="5"/>
      <c r="G7953" s="11">
        <v>214733776</v>
      </c>
      <c r="H7953" s="11">
        <f t="shared" si="124"/>
        <v>214733776</v>
      </c>
      <c r="I7953" s="11">
        <v>0</v>
      </c>
      <c r="J7953" s="11">
        <v>214733776</v>
      </c>
      <c r="K7953" s="11">
        <v>58266200</v>
      </c>
      <c r="L7953" s="11">
        <v>58266200</v>
      </c>
      <c r="M7953" s="11">
        <v>0</v>
      </c>
      <c r="N7953" s="13">
        <v>1</v>
      </c>
      <c r="O7953" s="14" t="s">
        <v>537</v>
      </c>
      <c r="P7953" s="14">
        <v>0.27134157041042301</v>
      </c>
      <c r="Q7953" s="5" t="s">
        <v>543</v>
      </c>
      <c r="XEE7953" s="3">
        <v>0.27134157041042301</v>
      </c>
      <c r="XEF7953" s="4">
        <v>0.27134157041042301</v>
      </c>
      <c r="XEG7953" s="2" t="s">
        <v>29</v>
      </c>
      <c r="XEH7953" s="1">
        <v>7</v>
      </c>
    </row>
    <row r="7954" spans="1:17 16359:16362" hidden="1" x14ac:dyDescent="0.25">
      <c r="A7954" s="6">
        <v>95</v>
      </c>
      <c r="B7954" s="7" t="s">
        <v>532</v>
      </c>
      <c r="C7954" s="7" t="s">
        <v>270</v>
      </c>
      <c r="D7954" s="7" t="s">
        <v>378</v>
      </c>
      <c r="E7954" s="7" t="s">
        <v>255</v>
      </c>
      <c r="F7954" s="6">
        <v>11</v>
      </c>
      <c r="G7954" s="11">
        <v>214733776</v>
      </c>
      <c r="H7954" s="11">
        <f t="shared" si="124"/>
        <v>214733776</v>
      </c>
      <c r="I7954" s="11">
        <v>0</v>
      </c>
      <c r="J7954" s="11">
        <v>214733776</v>
      </c>
      <c r="K7954" s="11">
        <v>58266200</v>
      </c>
      <c r="L7954" s="11">
        <v>58266200</v>
      </c>
      <c r="M7954" s="11">
        <v>0</v>
      </c>
      <c r="N7954" s="13">
        <v>1</v>
      </c>
      <c r="O7954" s="14" t="s">
        <v>537</v>
      </c>
      <c r="P7954" s="14">
        <v>0.27134157041042301</v>
      </c>
      <c r="Q7954" s="5" t="s">
        <v>543</v>
      </c>
      <c r="XEE7954" s="3">
        <v>0.27134157041042301</v>
      </c>
      <c r="XEF7954" s="4">
        <v>0.27134157041042301</v>
      </c>
      <c r="XEG7954" s="2" t="s">
        <v>29</v>
      </c>
      <c r="XEH7954" s="1">
        <v>7</v>
      </c>
    </row>
    <row r="7955" spans="1:17 16359:16362" ht="45" hidden="1" x14ac:dyDescent="0.25">
      <c r="A7955" s="6">
        <v>95</v>
      </c>
      <c r="B7955" s="7" t="s">
        <v>532</v>
      </c>
      <c r="C7955" s="7" t="s">
        <v>270</v>
      </c>
      <c r="D7955" s="7" t="s">
        <v>386</v>
      </c>
      <c r="E7955" s="7" t="s">
        <v>279</v>
      </c>
      <c r="F7955" s="5"/>
      <c r="G7955" s="11">
        <v>688647738</v>
      </c>
      <c r="H7955" s="11">
        <f t="shared" si="124"/>
        <v>663505670</v>
      </c>
      <c r="I7955" s="11">
        <v>0</v>
      </c>
      <c r="J7955" s="11">
        <v>663505670</v>
      </c>
      <c r="K7955" s="11">
        <v>325028821</v>
      </c>
      <c r="L7955" s="11">
        <v>325028821</v>
      </c>
      <c r="M7955" s="11">
        <v>25142068</v>
      </c>
      <c r="N7955" s="13">
        <v>0.96349066930355598</v>
      </c>
      <c r="O7955" s="14" t="s">
        <v>537</v>
      </c>
      <c r="P7955" s="14">
        <v>0.47198125117489315</v>
      </c>
      <c r="Q7955" s="5" t="s">
        <v>543</v>
      </c>
      <c r="XEE7955" s="3">
        <v>0.47198125117489298</v>
      </c>
      <c r="XEF7955" s="4">
        <v>0.48986592834994203</v>
      </c>
      <c r="XEG7955" s="2" t="s">
        <v>29</v>
      </c>
      <c r="XEH7955" s="1">
        <v>7</v>
      </c>
    </row>
    <row r="7956" spans="1:17 16359:16362" hidden="1" x14ac:dyDescent="0.25">
      <c r="A7956" s="6">
        <v>95</v>
      </c>
      <c r="B7956" s="7" t="s">
        <v>532</v>
      </c>
      <c r="C7956" s="7" t="s">
        <v>270</v>
      </c>
      <c r="D7956" s="7" t="s">
        <v>386</v>
      </c>
      <c r="E7956" s="7" t="s">
        <v>255</v>
      </c>
      <c r="F7956" s="6">
        <v>11</v>
      </c>
      <c r="G7956" s="11">
        <v>688647738</v>
      </c>
      <c r="H7956" s="11">
        <f t="shared" si="124"/>
        <v>663505670</v>
      </c>
      <c r="I7956" s="11">
        <v>0</v>
      </c>
      <c r="J7956" s="11">
        <v>663505670</v>
      </c>
      <c r="K7956" s="11">
        <v>325028821</v>
      </c>
      <c r="L7956" s="11">
        <v>325028821</v>
      </c>
      <c r="M7956" s="11">
        <v>25142068</v>
      </c>
      <c r="N7956" s="13">
        <v>0.96349066930355598</v>
      </c>
      <c r="O7956" s="14" t="s">
        <v>537</v>
      </c>
      <c r="P7956" s="14">
        <v>0.47198125117489315</v>
      </c>
      <c r="Q7956" s="5" t="s">
        <v>543</v>
      </c>
      <c r="XEE7956" s="3">
        <v>0.47198125117489298</v>
      </c>
      <c r="XEF7956" s="4">
        <v>0.48986592834994203</v>
      </c>
      <c r="XEG7956" s="2" t="s">
        <v>29</v>
      </c>
      <c r="XEH7956" s="1">
        <v>7</v>
      </c>
    </row>
    <row r="7957" spans="1:17 16359:16362" ht="45" hidden="1" x14ac:dyDescent="0.25">
      <c r="A7957" s="6">
        <v>95</v>
      </c>
      <c r="B7957" s="7" t="s">
        <v>532</v>
      </c>
      <c r="C7957" s="7" t="s">
        <v>270</v>
      </c>
      <c r="D7957" s="7" t="s">
        <v>387</v>
      </c>
      <c r="E7957" s="7" t="s">
        <v>281</v>
      </c>
      <c r="F7957" s="5"/>
      <c r="G7957" s="11">
        <v>53120011</v>
      </c>
      <c r="H7957" s="11">
        <f t="shared" si="124"/>
        <v>44606490</v>
      </c>
      <c r="I7957" s="11">
        <v>11490</v>
      </c>
      <c r="J7957" s="11">
        <v>44595000</v>
      </c>
      <c r="K7957" s="11">
        <v>30972006</v>
      </c>
      <c r="L7957" s="11">
        <v>30972006</v>
      </c>
      <c r="M7957" s="11">
        <v>8513521</v>
      </c>
      <c r="N7957" s="13">
        <v>0.83951413338374503</v>
      </c>
      <c r="O7957" s="14" t="s">
        <v>535</v>
      </c>
      <c r="P7957" s="14">
        <v>0.58305722112896397</v>
      </c>
      <c r="Q7957" s="5" t="s">
        <v>547</v>
      </c>
      <c r="XEE7957" s="3">
        <v>0.58305722112896397</v>
      </c>
      <c r="XEF7957" s="4">
        <v>0.69451745711402602</v>
      </c>
      <c r="XEG7957" s="2" t="s">
        <v>29</v>
      </c>
      <c r="XEH7957" s="1">
        <v>7</v>
      </c>
    </row>
    <row r="7958" spans="1:17 16359:16362" hidden="1" x14ac:dyDescent="0.25">
      <c r="A7958" s="6">
        <v>95</v>
      </c>
      <c r="B7958" s="7" t="s">
        <v>532</v>
      </c>
      <c r="C7958" s="7" t="s">
        <v>270</v>
      </c>
      <c r="D7958" s="7" t="s">
        <v>387</v>
      </c>
      <c r="E7958" s="7" t="s">
        <v>256</v>
      </c>
      <c r="F7958" s="6">
        <v>16</v>
      </c>
      <c r="G7958" s="11">
        <v>53120011</v>
      </c>
      <c r="H7958" s="11">
        <f t="shared" si="124"/>
        <v>44606490</v>
      </c>
      <c r="I7958" s="11">
        <v>11490</v>
      </c>
      <c r="J7958" s="11">
        <v>44595000</v>
      </c>
      <c r="K7958" s="11">
        <v>30972006</v>
      </c>
      <c r="L7958" s="11">
        <v>30972006</v>
      </c>
      <c r="M7958" s="11">
        <v>8513521</v>
      </c>
      <c r="N7958" s="13">
        <v>0.83951413338374503</v>
      </c>
      <c r="O7958" s="14" t="s">
        <v>535</v>
      </c>
      <c r="P7958" s="14">
        <v>0.58305722112896397</v>
      </c>
      <c r="Q7958" s="5" t="s">
        <v>547</v>
      </c>
      <c r="XEE7958" s="3">
        <v>0.58305722112896397</v>
      </c>
      <c r="XEF7958" s="4">
        <v>0.69451745711402602</v>
      </c>
      <c r="XEG7958" s="2" t="s">
        <v>29</v>
      </c>
      <c r="XEH7958" s="1">
        <v>7</v>
      </c>
    </row>
    <row r="7959" spans="1:17 16359:16362" ht="60" hidden="1" x14ac:dyDescent="0.25">
      <c r="A7959" s="6">
        <v>95</v>
      </c>
      <c r="B7959" s="7" t="s">
        <v>532</v>
      </c>
      <c r="C7959" s="7" t="s">
        <v>270</v>
      </c>
      <c r="D7959" s="7" t="s">
        <v>388</v>
      </c>
      <c r="E7959" s="7" t="s">
        <v>389</v>
      </c>
      <c r="F7959" s="5"/>
      <c r="G7959" s="11">
        <v>41450820</v>
      </c>
      <c r="H7959" s="11">
        <f t="shared" si="124"/>
        <v>871800</v>
      </c>
      <c r="I7959" s="11">
        <v>0</v>
      </c>
      <c r="J7959" s="11">
        <v>871800</v>
      </c>
      <c r="K7959" s="11">
        <v>541100</v>
      </c>
      <c r="L7959" s="11">
        <v>541100</v>
      </c>
      <c r="M7959" s="11">
        <v>40579020</v>
      </c>
      <c r="N7959" s="13">
        <v>2.1032153284301702E-2</v>
      </c>
      <c r="O7959" s="14" t="s">
        <v>535</v>
      </c>
      <c r="P7959" s="14">
        <v>1.3054024021720198E-2</v>
      </c>
      <c r="Q7959" s="5" t="s">
        <v>543</v>
      </c>
      <c r="XEE7959" s="3">
        <v>1.3054024021720199E-2</v>
      </c>
      <c r="XEF7959" s="4">
        <v>0.62066987841248</v>
      </c>
      <c r="XEG7959" s="2" t="s">
        <v>29</v>
      </c>
      <c r="XEH7959" s="1">
        <v>7</v>
      </c>
    </row>
    <row r="7960" spans="1:17 16359:16362" hidden="1" x14ac:dyDescent="0.25">
      <c r="A7960" s="6">
        <v>95</v>
      </c>
      <c r="B7960" s="7" t="s">
        <v>532</v>
      </c>
      <c r="C7960" s="7" t="s">
        <v>270</v>
      </c>
      <c r="D7960" s="7" t="s">
        <v>388</v>
      </c>
      <c r="E7960" s="7" t="s">
        <v>256</v>
      </c>
      <c r="F7960" s="6">
        <v>16</v>
      </c>
      <c r="G7960" s="11">
        <v>41450820</v>
      </c>
      <c r="H7960" s="11">
        <f t="shared" si="124"/>
        <v>871800</v>
      </c>
      <c r="I7960" s="11">
        <v>0</v>
      </c>
      <c r="J7960" s="11">
        <v>871800</v>
      </c>
      <c r="K7960" s="11">
        <v>541100</v>
      </c>
      <c r="L7960" s="11">
        <v>541100</v>
      </c>
      <c r="M7960" s="11">
        <v>40579020</v>
      </c>
      <c r="N7960" s="13">
        <v>2.1032153284301702E-2</v>
      </c>
      <c r="O7960" s="14" t="s">
        <v>535</v>
      </c>
      <c r="P7960" s="14">
        <v>1.3054024021720198E-2</v>
      </c>
      <c r="Q7960" s="5" t="s">
        <v>543</v>
      </c>
      <c r="XEE7960" s="3">
        <v>1.3054024021720199E-2</v>
      </c>
      <c r="XEF7960" s="4">
        <v>0.62066987841248</v>
      </c>
      <c r="XEG7960" s="2" t="s">
        <v>29</v>
      </c>
      <c r="XEH7960" s="1">
        <v>7</v>
      </c>
    </row>
    <row r="7961" spans="1:17 16359:16362" ht="60" hidden="1" x14ac:dyDescent="0.25">
      <c r="A7961" s="6">
        <v>95</v>
      </c>
      <c r="B7961" s="7" t="s">
        <v>532</v>
      </c>
      <c r="C7961" s="7" t="s">
        <v>265</v>
      </c>
      <c r="D7961" s="7" t="s">
        <v>396</v>
      </c>
      <c r="E7961" s="7" t="s">
        <v>397</v>
      </c>
      <c r="F7961" s="5"/>
      <c r="G7961" s="11">
        <v>788512570</v>
      </c>
      <c r="H7961" s="11">
        <f t="shared" si="124"/>
        <v>785675326</v>
      </c>
      <c r="I7961" s="11">
        <v>0</v>
      </c>
      <c r="J7961" s="11">
        <v>785675326</v>
      </c>
      <c r="K7961" s="11">
        <v>267327598</v>
      </c>
      <c r="L7961" s="11">
        <v>267327598</v>
      </c>
      <c r="M7961" s="11">
        <v>2837244</v>
      </c>
      <c r="N7961" s="13">
        <v>0.99640177708264099</v>
      </c>
      <c r="O7961" s="14" t="s">
        <v>537</v>
      </c>
      <c r="P7961" s="14">
        <v>0.3390276936231974</v>
      </c>
      <c r="Q7961" s="5" t="s">
        <v>543</v>
      </c>
      <c r="XEE7961" s="3">
        <v>0.33902769362319701</v>
      </c>
      <c r="XEF7961" s="4">
        <v>0.34025199615343399</v>
      </c>
      <c r="XEG7961" s="2" t="s">
        <v>13</v>
      </c>
      <c r="XEH7961" s="1">
        <v>7</v>
      </c>
    </row>
    <row r="7962" spans="1:17 16359:16362" hidden="1" x14ac:dyDescent="0.25">
      <c r="A7962" s="6">
        <v>95</v>
      </c>
      <c r="B7962" s="7" t="s">
        <v>532</v>
      </c>
      <c r="C7962" s="7" t="s">
        <v>265</v>
      </c>
      <c r="D7962" s="7" t="s">
        <v>396</v>
      </c>
      <c r="E7962" s="7" t="s">
        <v>256</v>
      </c>
      <c r="F7962" s="6">
        <v>16</v>
      </c>
      <c r="G7962" s="11">
        <v>788512570</v>
      </c>
      <c r="H7962" s="11">
        <f t="shared" si="124"/>
        <v>785675326</v>
      </c>
      <c r="I7962" s="11">
        <v>0</v>
      </c>
      <c r="J7962" s="11">
        <v>785675326</v>
      </c>
      <c r="K7962" s="11">
        <v>267327598</v>
      </c>
      <c r="L7962" s="11">
        <v>267327598</v>
      </c>
      <c r="M7962" s="11">
        <v>2837244</v>
      </c>
      <c r="N7962" s="13">
        <v>0.99640177708264099</v>
      </c>
      <c r="O7962" s="14" t="s">
        <v>537</v>
      </c>
      <c r="P7962" s="14">
        <v>0.3390276936231974</v>
      </c>
      <c r="Q7962" s="5" t="s">
        <v>543</v>
      </c>
      <c r="XEE7962" s="3">
        <v>0.33902769362319701</v>
      </c>
      <c r="XEF7962" s="4">
        <v>0.34025199615343399</v>
      </c>
      <c r="XEG7962" s="2" t="s">
        <v>13</v>
      </c>
      <c r="XEH7962" s="1">
        <v>7</v>
      </c>
    </row>
    <row r="7963" spans="1:17 16359:16362" ht="60" hidden="1" x14ac:dyDescent="0.25">
      <c r="A7963" s="6">
        <v>95</v>
      </c>
      <c r="B7963" s="7" t="s">
        <v>532</v>
      </c>
      <c r="C7963" s="7" t="s">
        <v>268</v>
      </c>
      <c r="D7963" s="7" t="s">
        <v>398</v>
      </c>
      <c r="E7963" s="7" t="s">
        <v>397</v>
      </c>
      <c r="F7963" s="5"/>
      <c r="G7963" s="11">
        <v>788512570</v>
      </c>
      <c r="H7963" s="11">
        <f t="shared" si="124"/>
        <v>785675326</v>
      </c>
      <c r="I7963" s="11">
        <v>0</v>
      </c>
      <c r="J7963" s="11">
        <v>785675326</v>
      </c>
      <c r="K7963" s="11">
        <v>267327598</v>
      </c>
      <c r="L7963" s="11">
        <v>267327598</v>
      </c>
      <c r="M7963" s="11">
        <v>2837244</v>
      </c>
      <c r="N7963" s="13">
        <v>0.99640177708264099</v>
      </c>
      <c r="O7963" s="14" t="s">
        <v>537</v>
      </c>
      <c r="P7963" s="14">
        <v>0.3390276936231974</v>
      </c>
      <c r="Q7963" s="5" t="s">
        <v>543</v>
      </c>
      <c r="XEE7963" s="3">
        <v>0.33902769362319701</v>
      </c>
      <c r="XEF7963" s="4">
        <v>0.34025199615343399</v>
      </c>
      <c r="XEG7963" s="2" t="s">
        <v>13</v>
      </c>
      <c r="XEH7963" s="1">
        <v>7</v>
      </c>
    </row>
    <row r="7964" spans="1:17 16359:16362" hidden="1" x14ac:dyDescent="0.25">
      <c r="A7964" s="6">
        <v>95</v>
      </c>
      <c r="B7964" s="7" t="s">
        <v>532</v>
      </c>
      <c r="C7964" s="7" t="s">
        <v>268</v>
      </c>
      <c r="D7964" s="7" t="s">
        <v>398</v>
      </c>
      <c r="E7964" s="7" t="s">
        <v>256</v>
      </c>
      <c r="F7964" s="6">
        <v>16</v>
      </c>
      <c r="G7964" s="11">
        <v>788512570</v>
      </c>
      <c r="H7964" s="11">
        <f t="shared" si="124"/>
        <v>785675326</v>
      </c>
      <c r="I7964" s="11">
        <v>0</v>
      </c>
      <c r="J7964" s="11">
        <v>785675326</v>
      </c>
      <c r="K7964" s="11">
        <v>267327598</v>
      </c>
      <c r="L7964" s="11">
        <v>267327598</v>
      </c>
      <c r="M7964" s="11">
        <v>2837244</v>
      </c>
      <c r="N7964" s="13">
        <v>0.99640177708264099</v>
      </c>
      <c r="O7964" s="14" t="s">
        <v>537</v>
      </c>
      <c r="P7964" s="14">
        <v>0.3390276936231974</v>
      </c>
      <c r="Q7964" s="5" t="s">
        <v>543</v>
      </c>
      <c r="XEE7964" s="3">
        <v>0.33902769362319701</v>
      </c>
      <c r="XEF7964" s="4">
        <v>0.34025199615343399</v>
      </c>
      <c r="XEG7964" s="2" t="s">
        <v>13</v>
      </c>
      <c r="XEH7964" s="1">
        <v>7</v>
      </c>
    </row>
    <row r="7965" spans="1:17 16359:16362" ht="30" hidden="1" x14ac:dyDescent="0.25">
      <c r="A7965" s="6">
        <v>95</v>
      </c>
      <c r="B7965" s="7" t="s">
        <v>532</v>
      </c>
      <c r="C7965" s="7" t="s">
        <v>270</v>
      </c>
      <c r="D7965" s="7" t="s">
        <v>399</v>
      </c>
      <c r="E7965" s="7" t="s">
        <v>400</v>
      </c>
      <c r="F7965" s="5"/>
      <c r="G7965" s="11">
        <v>601442805</v>
      </c>
      <c r="H7965" s="11">
        <f t="shared" si="124"/>
        <v>601442805</v>
      </c>
      <c r="I7965" s="11">
        <v>0</v>
      </c>
      <c r="J7965" s="11">
        <v>601442805</v>
      </c>
      <c r="K7965" s="11">
        <v>177431470</v>
      </c>
      <c r="L7965" s="11">
        <v>177431470</v>
      </c>
      <c r="M7965" s="11">
        <v>0</v>
      </c>
      <c r="N7965" s="13">
        <v>1</v>
      </c>
      <c r="O7965" s="14" t="s">
        <v>537</v>
      </c>
      <c r="P7965" s="14">
        <v>0.29500971418221555</v>
      </c>
      <c r="Q7965" s="5" t="s">
        <v>543</v>
      </c>
      <c r="XEE7965" s="3">
        <v>0.295009714182216</v>
      </c>
      <c r="XEF7965" s="4">
        <v>0.295009714182216</v>
      </c>
      <c r="XEG7965" s="2" t="s">
        <v>29</v>
      </c>
      <c r="XEH7965" s="1">
        <v>7</v>
      </c>
    </row>
    <row r="7966" spans="1:17 16359:16362" hidden="1" x14ac:dyDescent="0.25">
      <c r="A7966" s="6">
        <v>95</v>
      </c>
      <c r="B7966" s="7" t="s">
        <v>532</v>
      </c>
      <c r="C7966" s="7" t="s">
        <v>270</v>
      </c>
      <c r="D7966" s="7" t="s">
        <v>399</v>
      </c>
      <c r="E7966" s="7" t="s">
        <v>256</v>
      </c>
      <c r="F7966" s="6">
        <v>16</v>
      </c>
      <c r="G7966" s="11">
        <v>601442805</v>
      </c>
      <c r="H7966" s="11">
        <f t="shared" si="124"/>
        <v>601442805</v>
      </c>
      <c r="I7966" s="11">
        <v>0</v>
      </c>
      <c r="J7966" s="11">
        <v>601442805</v>
      </c>
      <c r="K7966" s="11">
        <v>177431470</v>
      </c>
      <c r="L7966" s="11">
        <v>177431470</v>
      </c>
      <c r="M7966" s="11">
        <v>0</v>
      </c>
      <c r="N7966" s="13">
        <v>1</v>
      </c>
      <c r="O7966" s="14" t="s">
        <v>537</v>
      </c>
      <c r="P7966" s="14">
        <v>0.29500971418221555</v>
      </c>
      <c r="Q7966" s="5" t="s">
        <v>543</v>
      </c>
      <c r="XEE7966" s="3">
        <v>0.295009714182216</v>
      </c>
      <c r="XEF7966" s="4">
        <v>0.295009714182216</v>
      </c>
      <c r="XEG7966" s="2" t="s">
        <v>29</v>
      </c>
      <c r="XEH7966" s="1">
        <v>7</v>
      </c>
    </row>
    <row r="7967" spans="1:17 16359:16362" ht="45" hidden="1" x14ac:dyDescent="0.25">
      <c r="A7967" s="6">
        <v>95</v>
      </c>
      <c r="B7967" s="7" t="s">
        <v>532</v>
      </c>
      <c r="C7967" s="7" t="s">
        <v>270</v>
      </c>
      <c r="D7967" s="7" t="s">
        <v>401</v>
      </c>
      <c r="E7967" s="7" t="s">
        <v>279</v>
      </c>
      <c r="F7967" s="5"/>
      <c r="G7967" s="11">
        <v>63670600</v>
      </c>
      <c r="H7967" s="11">
        <f t="shared" si="124"/>
        <v>63670600</v>
      </c>
      <c r="I7967" s="11">
        <v>0</v>
      </c>
      <c r="J7967" s="11">
        <v>63670600</v>
      </c>
      <c r="K7967" s="11">
        <v>30762200</v>
      </c>
      <c r="L7967" s="11">
        <v>30762200</v>
      </c>
      <c r="M7967" s="11">
        <v>0</v>
      </c>
      <c r="N7967" s="13">
        <v>1</v>
      </c>
      <c r="O7967" s="14" t="s">
        <v>537</v>
      </c>
      <c r="P7967" s="14">
        <v>0.48314606741573035</v>
      </c>
      <c r="Q7967" s="5" t="s">
        <v>543</v>
      </c>
      <c r="XEE7967" s="3">
        <v>0.48314606741573002</v>
      </c>
      <c r="XEF7967" s="4">
        <v>0.48314606741573002</v>
      </c>
      <c r="XEG7967" s="2" t="s">
        <v>29</v>
      </c>
      <c r="XEH7967" s="1">
        <v>7</v>
      </c>
    </row>
    <row r="7968" spans="1:17 16359:16362" hidden="1" x14ac:dyDescent="0.25">
      <c r="A7968" s="6">
        <v>95</v>
      </c>
      <c r="B7968" s="7" t="s">
        <v>532</v>
      </c>
      <c r="C7968" s="7" t="s">
        <v>270</v>
      </c>
      <c r="D7968" s="7" t="s">
        <v>401</v>
      </c>
      <c r="E7968" s="7" t="s">
        <v>256</v>
      </c>
      <c r="F7968" s="6">
        <v>16</v>
      </c>
      <c r="G7968" s="11">
        <v>63670600</v>
      </c>
      <c r="H7968" s="11">
        <f t="shared" si="124"/>
        <v>63670600</v>
      </c>
      <c r="I7968" s="11">
        <v>0</v>
      </c>
      <c r="J7968" s="11">
        <v>63670600</v>
      </c>
      <c r="K7968" s="11">
        <v>30762200</v>
      </c>
      <c r="L7968" s="11">
        <v>30762200</v>
      </c>
      <c r="M7968" s="11">
        <v>0</v>
      </c>
      <c r="N7968" s="13">
        <v>1</v>
      </c>
      <c r="O7968" s="14" t="s">
        <v>537</v>
      </c>
      <c r="P7968" s="14">
        <v>0.48314606741573035</v>
      </c>
      <c r="Q7968" s="5" t="s">
        <v>543</v>
      </c>
      <c r="XEE7968" s="3">
        <v>0.48314606741573002</v>
      </c>
      <c r="XEF7968" s="4">
        <v>0.48314606741573002</v>
      </c>
      <c r="XEG7968" s="2" t="s">
        <v>29</v>
      </c>
      <c r="XEH7968" s="1">
        <v>7</v>
      </c>
    </row>
    <row r="7969" spans="1:17 16359:16362" ht="45" hidden="1" x14ac:dyDescent="0.25">
      <c r="A7969" s="6">
        <v>95</v>
      </c>
      <c r="B7969" s="7" t="s">
        <v>532</v>
      </c>
      <c r="C7969" s="7" t="s">
        <v>270</v>
      </c>
      <c r="D7969" s="7" t="s">
        <v>402</v>
      </c>
      <c r="E7969" s="7" t="s">
        <v>281</v>
      </c>
      <c r="F7969" s="5"/>
      <c r="G7969" s="11">
        <v>9400000</v>
      </c>
      <c r="H7969" s="11">
        <f t="shared" si="124"/>
        <v>6562756</v>
      </c>
      <c r="I7969" s="11">
        <v>0</v>
      </c>
      <c r="J7969" s="11">
        <v>6562756</v>
      </c>
      <c r="K7969" s="11">
        <v>5495075</v>
      </c>
      <c r="L7969" s="11">
        <v>5495075</v>
      </c>
      <c r="M7969" s="11">
        <v>2837244</v>
      </c>
      <c r="N7969" s="13">
        <v>0.69816553191489406</v>
      </c>
      <c r="O7969" s="14" t="s">
        <v>535</v>
      </c>
      <c r="P7969" s="14">
        <v>0.58458244680851068</v>
      </c>
      <c r="Q7969" s="5" t="s">
        <v>545</v>
      </c>
      <c r="XEE7969" s="3">
        <v>0.58458244680851101</v>
      </c>
      <c r="XEF7969" s="4">
        <v>0.83731209875850898</v>
      </c>
      <c r="XEG7969" s="2" t="s">
        <v>29</v>
      </c>
      <c r="XEH7969" s="1">
        <v>7</v>
      </c>
    </row>
    <row r="7970" spans="1:17 16359:16362" hidden="1" x14ac:dyDescent="0.25">
      <c r="A7970" s="6">
        <v>95</v>
      </c>
      <c r="B7970" s="7" t="s">
        <v>532</v>
      </c>
      <c r="C7970" s="7" t="s">
        <v>270</v>
      </c>
      <c r="D7970" s="7" t="s">
        <v>402</v>
      </c>
      <c r="E7970" s="7" t="s">
        <v>256</v>
      </c>
      <c r="F7970" s="6">
        <v>16</v>
      </c>
      <c r="G7970" s="11">
        <v>9400000</v>
      </c>
      <c r="H7970" s="11">
        <f t="shared" si="124"/>
        <v>6562756</v>
      </c>
      <c r="I7970" s="11">
        <v>0</v>
      </c>
      <c r="J7970" s="11">
        <v>6562756</v>
      </c>
      <c r="K7970" s="11">
        <v>5495075</v>
      </c>
      <c r="L7970" s="11">
        <v>5495075</v>
      </c>
      <c r="M7970" s="11">
        <v>2837244</v>
      </c>
      <c r="N7970" s="13">
        <v>0.69816553191489406</v>
      </c>
      <c r="O7970" s="14" t="s">
        <v>535</v>
      </c>
      <c r="P7970" s="14">
        <v>0.58458244680851068</v>
      </c>
      <c r="Q7970" s="5" t="s">
        <v>545</v>
      </c>
      <c r="XEE7970" s="3">
        <v>0.58458244680851101</v>
      </c>
      <c r="XEF7970" s="4">
        <v>0.83731209875850898</v>
      </c>
      <c r="XEG7970" s="2" t="s">
        <v>29</v>
      </c>
      <c r="XEH7970" s="1">
        <v>7</v>
      </c>
    </row>
    <row r="7971" spans="1:17 16359:16362" ht="45" hidden="1" x14ac:dyDescent="0.25">
      <c r="A7971" s="6">
        <v>95</v>
      </c>
      <c r="B7971" s="7" t="s">
        <v>532</v>
      </c>
      <c r="C7971" s="7" t="s">
        <v>270</v>
      </c>
      <c r="D7971" s="7" t="s">
        <v>403</v>
      </c>
      <c r="E7971" s="7" t="s">
        <v>404</v>
      </c>
      <c r="F7971" s="5"/>
      <c r="G7971" s="11">
        <v>113999165</v>
      </c>
      <c r="H7971" s="11">
        <f t="shared" si="124"/>
        <v>113999165</v>
      </c>
      <c r="I7971" s="11">
        <v>0</v>
      </c>
      <c r="J7971" s="11">
        <v>113999165</v>
      </c>
      <c r="K7971" s="11">
        <v>53638853</v>
      </c>
      <c r="L7971" s="11">
        <v>53638853</v>
      </c>
      <c r="M7971" s="11">
        <v>0</v>
      </c>
      <c r="N7971" s="13">
        <v>1</v>
      </c>
      <c r="O7971" s="14" t="s">
        <v>537</v>
      </c>
      <c r="P7971" s="14">
        <v>0.47051970073640453</v>
      </c>
      <c r="Q7971" s="5" t="s">
        <v>543</v>
      </c>
      <c r="XEE7971" s="3">
        <v>0.47051970073640498</v>
      </c>
      <c r="XEF7971" s="4">
        <v>0.47051970073640498</v>
      </c>
      <c r="XEG7971" s="2" t="s">
        <v>29</v>
      </c>
      <c r="XEH7971" s="1">
        <v>7</v>
      </c>
    </row>
    <row r="7972" spans="1:17 16359:16362" hidden="1" x14ac:dyDescent="0.25">
      <c r="A7972" s="6">
        <v>95</v>
      </c>
      <c r="B7972" s="7" t="s">
        <v>532</v>
      </c>
      <c r="C7972" s="7" t="s">
        <v>270</v>
      </c>
      <c r="D7972" s="7" t="s">
        <v>403</v>
      </c>
      <c r="E7972" s="7" t="s">
        <v>256</v>
      </c>
      <c r="F7972" s="6">
        <v>16</v>
      </c>
      <c r="G7972" s="11">
        <v>113999165</v>
      </c>
      <c r="H7972" s="11">
        <f t="shared" si="124"/>
        <v>113999165</v>
      </c>
      <c r="I7972" s="11">
        <v>0</v>
      </c>
      <c r="J7972" s="11">
        <v>113999165</v>
      </c>
      <c r="K7972" s="11">
        <v>53638853</v>
      </c>
      <c r="L7972" s="11">
        <v>53638853</v>
      </c>
      <c r="M7972" s="11">
        <v>0</v>
      </c>
      <c r="N7972" s="13">
        <v>1</v>
      </c>
      <c r="O7972" s="14" t="s">
        <v>537</v>
      </c>
      <c r="P7972" s="14">
        <v>0.47051970073640453</v>
      </c>
      <c r="Q7972" s="5" t="s">
        <v>543</v>
      </c>
      <c r="XEE7972" s="3">
        <v>0.47051970073640498</v>
      </c>
      <c r="XEF7972" s="4">
        <v>0.47051970073640498</v>
      </c>
      <c r="XEG7972" s="2" t="s">
        <v>29</v>
      </c>
      <c r="XEH7972" s="1">
        <v>7</v>
      </c>
    </row>
    <row r="7973" spans="1:17 16359:16362" ht="90" hidden="1" x14ac:dyDescent="0.25">
      <c r="A7973" s="6">
        <v>95</v>
      </c>
      <c r="B7973" s="7" t="s">
        <v>532</v>
      </c>
      <c r="C7973" s="7" t="s">
        <v>265</v>
      </c>
      <c r="D7973" s="7" t="s">
        <v>411</v>
      </c>
      <c r="E7973" s="7" t="s">
        <v>412</v>
      </c>
      <c r="F7973" s="5"/>
      <c r="G7973" s="11">
        <v>842144897</v>
      </c>
      <c r="H7973" s="11">
        <f t="shared" si="124"/>
        <v>841207293.44000006</v>
      </c>
      <c r="I7973" s="11">
        <v>0</v>
      </c>
      <c r="J7973" s="11">
        <v>841207293.44000006</v>
      </c>
      <c r="K7973" s="11">
        <v>389564316</v>
      </c>
      <c r="L7973" s="11">
        <v>389564316</v>
      </c>
      <c r="M7973" s="11">
        <v>937603.55999994301</v>
      </c>
      <c r="N7973" s="13">
        <v>0.99888664817261297</v>
      </c>
      <c r="O7973" s="14" t="s">
        <v>537</v>
      </c>
      <c r="P7973" s="14">
        <v>0.46258585356006737</v>
      </c>
      <c r="Q7973" s="5" t="s">
        <v>543</v>
      </c>
      <c r="XEE7973" s="3">
        <v>0.46258585356006698</v>
      </c>
      <c r="XEF7973" s="4">
        <v>0.46310144840391398</v>
      </c>
      <c r="XEG7973" s="2" t="s">
        <v>13</v>
      </c>
      <c r="XEH7973" s="1">
        <v>7</v>
      </c>
    </row>
    <row r="7974" spans="1:17 16359:16362" hidden="1" x14ac:dyDescent="0.25">
      <c r="A7974" s="6">
        <v>95</v>
      </c>
      <c r="B7974" s="7" t="s">
        <v>532</v>
      </c>
      <c r="C7974" s="7" t="s">
        <v>265</v>
      </c>
      <c r="D7974" s="7" t="s">
        <v>411</v>
      </c>
      <c r="E7974" s="7" t="s">
        <v>256</v>
      </c>
      <c r="F7974" s="6">
        <v>16</v>
      </c>
      <c r="G7974" s="11">
        <v>64444954</v>
      </c>
      <c r="H7974" s="11">
        <f t="shared" si="124"/>
        <v>63507398</v>
      </c>
      <c r="I7974" s="11">
        <v>0</v>
      </c>
      <c r="J7974" s="11">
        <v>63507398</v>
      </c>
      <c r="K7974" s="11">
        <v>34046589</v>
      </c>
      <c r="L7974" s="11">
        <v>34046589</v>
      </c>
      <c r="M7974" s="11">
        <v>937556</v>
      </c>
      <c r="N7974" s="13">
        <v>0.98545183227223698</v>
      </c>
      <c r="O7974" s="14" t="s">
        <v>537</v>
      </c>
      <c r="P7974" s="14">
        <v>0.52830496240248692</v>
      </c>
      <c r="Q7974" s="5" t="s">
        <v>543</v>
      </c>
      <c r="XEE7974" s="3">
        <v>0.52830496240248703</v>
      </c>
      <c r="XEF7974" s="4">
        <v>0.53610429764418899</v>
      </c>
      <c r="XEG7974" s="2" t="s">
        <v>13</v>
      </c>
      <c r="XEH7974" s="1">
        <v>7</v>
      </c>
    </row>
    <row r="7975" spans="1:17 16359:16362" hidden="1" x14ac:dyDescent="0.25">
      <c r="A7975" s="6">
        <v>95</v>
      </c>
      <c r="B7975" s="7" t="s">
        <v>532</v>
      </c>
      <c r="C7975" s="7" t="s">
        <v>265</v>
      </c>
      <c r="D7975" s="7" t="s">
        <v>411</v>
      </c>
      <c r="E7975" s="7" t="s">
        <v>14</v>
      </c>
      <c r="F7975" s="6">
        <v>27</v>
      </c>
      <c r="G7975" s="11">
        <v>777699943</v>
      </c>
      <c r="H7975" s="11">
        <f t="shared" si="124"/>
        <v>777699895.44000006</v>
      </c>
      <c r="I7975" s="11">
        <v>0</v>
      </c>
      <c r="J7975" s="11">
        <v>777699895.44000006</v>
      </c>
      <c r="K7975" s="11">
        <v>355517727</v>
      </c>
      <c r="L7975" s="11">
        <v>355517727</v>
      </c>
      <c r="M7975" s="11">
        <v>47.559999942779498</v>
      </c>
      <c r="N7975" s="13">
        <v>0.99999993884530902</v>
      </c>
      <c r="O7975" s="14" t="s">
        <v>537</v>
      </c>
      <c r="P7975" s="14">
        <v>0.45713996792719325</v>
      </c>
      <c r="Q7975" s="5" t="s">
        <v>543</v>
      </c>
      <c r="XEE7975" s="3">
        <v>0.45713996792719302</v>
      </c>
      <c r="XEF7975" s="4">
        <v>0.457139995883449</v>
      </c>
      <c r="XEG7975" s="2" t="s">
        <v>13</v>
      </c>
      <c r="XEH7975" s="1">
        <v>7</v>
      </c>
    </row>
    <row r="7976" spans="1:17 16359:16362" ht="90" hidden="1" x14ac:dyDescent="0.25">
      <c r="A7976" s="6">
        <v>95</v>
      </c>
      <c r="B7976" s="7" t="s">
        <v>532</v>
      </c>
      <c r="C7976" s="7" t="s">
        <v>268</v>
      </c>
      <c r="D7976" s="7" t="s">
        <v>413</v>
      </c>
      <c r="E7976" s="7" t="s">
        <v>412</v>
      </c>
      <c r="F7976" s="5"/>
      <c r="G7976" s="11">
        <v>842144897</v>
      </c>
      <c r="H7976" s="11">
        <f t="shared" si="124"/>
        <v>841207293.44000006</v>
      </c>
      <c r="I7976" s="11">
        <v>0</v>
      </c>
      <c r="J7976" s="11">
        <v>841207293.44000006</v>
      </c>
      <c r="K7976" s="11">
        <v>389564316</v>
      </c>
      <c r="L7976" s="11">
        <v>389564316</v>
      </c>
      <c r="M7976" s="11">
        <v>937603.55999994301</v>
      </c>
      <c r="N7976" s="13">
        <v>0.99888664817261297</v>
      </c>
      <c r="O7976" s="14" t="s">
        <v>537</v>
      </c>
      <c r="P7976" s="14">
        <v>0.46258585356006737</v>
      </c>
      <c r="Q7976" s="5" t="s">
        <v>543</v>
      </c>
      <c r="XEE7976" s="3">
        <v>0.46258585356006698</v>
      </c>
      <c r="XEF7976" s="4">
        <v>0.46310144840391398</v>
      </c>
      <c r="XEG7976" s="2" t="s">
        <v>13</v>
      </c>
      <c r="XEH7976" s="1">
        <v>7</v>
      </c>
    </row>
    <row r="7977" spans="1:17 16359:16362" hidden="1" x14ac:dyDescent="0.25">
      <c r="A7977" s="6">
        <v>95</v>
      </c>
      <c r="B7977" s="7" t="s">
        <v>532</v>
      </c>
      <c r="C7977" s="7" t="s">
        <v>268</v>
      </c>
      <c r="D7977" s="7" t="s">
        <v>413</v>
      </c>
      <c r="E7977" s="7" t="s">
        <v>256</v>
      </c>
      <c r="F7977" s="6">
        <v>16</v>
      </c>
      <c r="G7977" s="11">
        <v>64444954</v>
      </c>
      <c r="H7977" s="11">
        <f t="shared" si="124"/>
        <v>63507398</v>
      </c>
      <c r="I7977" s="11">
        <v>0</v>
      </c>
      <c r="J7977" s="11">
        <v>63507398</v>
      </c>
      <c r="K7977" s="11">
        <v>34046589</v>
      </c>
      <c r="L7977" s="11">
        <v>34046589</v>
      </c>
      <c r="M7977" s="11">
        <v>937556</v>
      </c>
      <c r="N7977" s="13">
        <v>0.98545183227223698</v>
      </c>
      <c r="O7977" s="14" t="s">
        <v>537</v>
      </c>
      <c r="P7977" s="14">
        <v>0.52830496240248692</v>
      </c>
      <c r="Q7977" s="5" t="s">
        <v>543</v>
      </c>
      <c r="XEE7977" s="3">
        <v>0.52830496240248703</v>
      </c>
      <c r="XEF7977" s="4">
        <v>0.53610429764418899</v>
      </c>
      <c r="XEG7977" s="2" t="s">
        <v>13</v>
      </c>
      <c r="XEH7977" s="1">
        <v>7</v>
      </c>
    </row>
    <row r="7978" spans="1:17 16359:16362" hidden="1" x14ac:dyDescent="0.25">
      <c r="A7978" s="6">
        <v>95</v>
      </c>
      <c r="B7978" s="7" t="s">
        <v>532</v>
      </c>
      <c r="C7978" s="7" t="s">
        <v>268</v>
      </c>
      <c r="D7978" s="7" t="s">
        <v>413</v>
      </c>
      <c r="E7978" s="7" t="s">
        <v>14</v>
      </c>
      <c r="F7978" s="6">
        <v>27</v>
      </c>
      <c r="G7978" s="11">
        <v>777699943</v>
      </c>
      <c r="H7978" s="11">
        <f t="shared" si="124"/>
        <v>777699895.44000006</v>
      </c>
      <c r="I7978" s="11">
        <v>0</v>
      </c>
      <c r="J7978" s="11">
        <v>777699895.44000006</v>
      </c>
      <c r="K7978" s="11">
        <v>355517727</v>
      </c>
      <c r="L7978" s="11">
        <v>355517727</v>
      </c>
      <c r="M7978" s="11">
        <v>47.559999942779498</v>
      </c>
      <c r="N7978" s="13">
        <v>0.99999993884530902</v>
      </c>
      <c r="O7978" s="14" t="s">
        <v>537</v>
      </c>
      <c r="P7978" s="14">
        <v>0.45713996792719325</v>
      </c>
      <c r="Q7978" s="5" t="s">
        <v>543</v>
      </c>
      <c r="XEE7978" s="3">
        <v>0.45713996792719302</v>
      </c>
      <c r="XEF7978" s="4">
        <v>0.457139995883449</v>
      </c>
      <c r="XEG7978" s="2" t="s">
        <v>13</v>
      </c>
      <c r="XEH7978" s="1">
        <v>7</v>
      </c>
    </row>
    <row r="7979" spans="1:17 16359:16362" ht="30" hidden="1" x14ac:dyDescent="0.25">
      <c r="A7979" s="6">
        <v>95</v>
      </c>
      <c r="B7979" s="7" t="s">
        <v>532</v>
      </c>
      <c r="C7979" s="7" t="s">
        <v>270</v>
      </c>
      <c r="D7979" s="7" t="s">
        <v>416</v>
      </c>
      <c r="E7979" s="7" t="s">
        <v>417</v>
      </c>
      <c r="F7979" s="5"/>
      <c r="G7979" s="11">
        <v>777699943</v>
      </c>
      <c r="H7979" s="11">
        <f t="shared" si="124"/>
        <v>777699895.44000006</v>
      </c>
      <c r="I7979" s="11">
        <v>0</v>
      </c>
      <c r="J7979" s="11">
        <v>777699895.44000006</v>
      </c>
      <c r="K7979" s="11">
        <v>355517727</v>
      </c>
      <c r="L7979" s="11">
        <v>355517727</v>
      </c>
      <c r="M7979" s="11">
        <v>47.559999942779498</v>
      </c>
      <c r="N7979" s="13">
        <v>0.99999993884530902</v>
      </c>
      <c r="O7979" s="14" t="s">
        <v>537</v>
      </c>
      <c r="P7979" s="14">
        <v>0.45713996792719325</v>
      </c>
      <c r="Q7979" s="5" t="s">
        <v>543</v>
      </c>
      <c r="XEE7979" s="3">
        <v>0.45713996792719302</v>
      </c>
      <c r="XEF7979" s="4">
        <v>0.457139995883449</v>
      </c>
      <c r="XEG7979" s="2" t="s">
        <v>29</v>
      </c>
      <c r="XEH7979" s="1">
        <v>7</v>
      </c>
    </row>
    <row r="7980" spans="1:17 16359:16362" hidden="1" x14ac:dyDescent="0.25">
      <c r="A7980" s="6">
        <v>95</v>
      </c>
      <c r="B7980" s="7" t="s">
        <v>532</v>
      </c>
      <c r="C7980" s="7" t="s">
        <v>270</v>
      </c>
      <c r="D7980" s="7" t="s">
        <v>416</v>
      </c>
      <c r="E7980" s="7" t="s">
        <v>14</v>
      </c>
      <c r="F7980" s="6">
        <v>27</v>
      </c>
      <c r="G7980" s="11">
        <v>777699943</v>
      </c>
      <c r="H7980" s="11">
        <f t="shared" si="124"/>
        <v>777699895.44000006</v>
      </c>
      <c r="I7980" s="11">
        <v>0</v>
      </c>
      <c r="J7980" s="11">
        <v>777699895.44000006</v>
      </c>
      <c r="K7980" s="11">
        <v>355517727</v>
      </c>
      <c r="L7980" s="11">
        <v>355517727</v>
      </c>
      <c r="M7980" s="11">
        <v>47.559999942779498</v>
      </c>
      <c r="N7980" s="13">
        <v>0.99999993884530902</v>
      </c>
      <c r="O7980" s="14" t="s">
        <v>537</v>
      </c>
      <c r="P7980" s="14">
        <v>0.45713996792719325</v>
      </c>
      <c r="Q7980" s="5" t="s">
        <v>543</v>
      </c>
      <c r="XEE7980" s="3">
        <v>0.45713996792719302</v>
      </c>
      <c r="XEF7980" s="4">
        <v>0.457139995883449</v>
      </c>
      <c r="XEG7980" s="2" t="s">
        <v>29</v>
      </c>
      <c r="XEH7980" s="1">
        <v>7</v>
      </c>
    </row>
    <row r="7981" spans="1:17 16359:16362" ht="45" hidden="1" x14ac:dyDescent="0.25">
      <c r="A7981" s="6">
        <v>95</v>
      </c>
      <c r="B7981" s="7" t="s">
        <v>532</v>
      </c>
      <c r="C7981" s="7" t="s">
        <v>270</v>
      </c>
      <c r="D7981" s="7" t="s">
        <v>422</v>
      </c>
      <c r="E7981" s="7" t="s">
        <v>279</v>
      </c>
      <c r="F7981" s="5"/>
      <c r="G7981" s="11">
        <v>33333604</v>
      </c>
      <c r="H7981" s="11">
        <f t="shared" si="124"/>
        <v>33333604</v>
      </c>
      <c r="I7981" s="11">
        <v>0</v>
      </c>
      <c r="J7981" s="11">
        <v>33333604</v>
      </c>
      <c r="K7981" s="11">
        <v>17446533</v>
      </c>
      <c r="L7981" s="11">
        <v>17446533</v>
      </c>
      <c r="M7981" s="11">
        <v>0</v>
      </c>
      <c r="N7981" s="13">
        <v>1</v>
      </c>
      <c r="O7981" s="14" t="s">
        <v>537</v>
      </c>
      <c r="P7981" s="14">
        <v>0.52339174005907074</v>
      </c>
      <c r="Q7981" s="5" t="s">
        <v>543</v>
      </c>
      <c r="XEE7981" s="3">
        <v>0.52339174005907096</v>
      </c>
      <c r="XEF7981" s="4">
        <v>0.52339174005907096</v>
      </c>
      <c r="XEG7981" s="2" t="s">
        <v>29</v>
      </c>
      <c r="XEH7981" s="1">
        <v>7</v>
      </c>
    </row>
    <row r="7982" spans="1:17 16359:16362" hidden="1" x14ac:dyDescent="0.25">
      <c r="A7982" s="6">
        <v>95</v>
      </c>
      <c r="B7982" s="7" t="s">
        <v>532</v>
      </c>
      <c r="C7982" s="7" t="s">
        <v>270</v>
      </c>
      <c r="D7982" s="7" t="s">
        <v>422</v>
      </c>
      <c r="E7982" s="7" t="s">
        <v>256</v>
      </c>
      <c r="F7982" s="6">
        <v>16</v>
      </c>
      <c r="G7982" s="11">
        <v>33333604</v>
      </c>
      <c r="H7982" s="11">
        <f t="shared" si="124"/>
        <v>33333604</v>
      </c>
      <c r="I7982" s="11">
        <v>0</v>
      </c>
      <c r="J7982" s="11">
        <v>33333604</v>
      </c>
      <c r="K7982" s="11">
        <v>17446533</v>
      </c>
      <c r="L7982" s="11">
        <v>17446533</v>
      </c>
      <c r="M7982" s="11">
        <v>0</v>
      </c>
      <c r="N7982" s="13">
        <v>1</v>
      </c>
      <c r="O7982" s="14" t="s">
        <v>537</v>
      </c>
      <c r="P7982" s="14">
        <v>0.52339174005907074</v>
      </c>
      <c r="Q7982" s="5" t="s">
        <v>543</v>
      </c>
      <c r="XEE7982" s="3">
        <v>0.52339174005907096</v>
      </c>
      <c r="XEF7982" s="4">
        <v>0.52339174005907096</v>
      </c>
      <c r="XEG7982" s="2" t="s">
        <v>29</v>
      </c>
      <c r="XEH7982" s="1">
        <v>7</v>
      </c>
    </row>
    <row r="7983" spans="1:17 16359:16362" ht="45" hidden="1" x14ac:dyDescent="0.25">
      <c r="A7983" s="6">
        <v>95</v>
      </c>
      <c r="B7983" s="7" t="s">
        <v>532</v>
      </c>
      <c r="C7983" s="7" t="s">
        <v>270</v>
      </c>
      <c r="D7983" s="7" t="s">
        <v>423</v>
      </c>
      <c r="E7983" s="7" t="s">
        <v>281</v>
      </c>
      <c r="F7983" s="5"/>
      <c r="G7983" s="11">
        <v>1913398</v>
      </c>
      <c r="H7983" s="11">
        <f t="shared" si="124"/>
        <v>1867590</v>
      </c>
      <c r="I7983" s="11">
        <v>0</v>
      </c>
      <c r="J7983" s="11">
        <v>1867590</v>
      </c>
      <c r="K7983" s="11">
        <v>1867590</v>
      </c>
      <c r="L7983" s="11">
        <v>1867590</v>
      </c>
      <c r="M7983" s="11">
        <v>45808</v>
      </c>
      <c r="N7983" s="13">
        <v>0.97605934572942998</v>
      </c>
      <c r="O7983" s="14" t="s">
        <v>537</v>
      </c>
      <c r="P7983" s="14">
        <v>0.97605934572943009</v>
      </c>
      <c r="Q7983" s="5" t="s">
        <v>546</v>
      </c>
      <c r="XEE7983" s="3">
        <v>0.97605934572942998</v>
      </c>
      <c r="XEF7983" s="4">
        <v>1</v>
      </c>
      <c r="XEG7983" s="2" t="s">
        <v>29</v>
      </c>
      <c r="XEH7983" s="1">
        <v>7</v>
      </c>
    </row>
    <row r="7984" spans="1:17 16359:16362" hidden="1" x14ac:dyDescent="0.25">
      <c r="A7984" s="6">
        <v>95</v>
      </c>
      <c r="B7984" s="7" t="s">
        <v>532</v>
      </c>
      <c r="C7984" s="7" t="s">
        <v>270</v>
      </c>
      <c r="D7984" s="7" t="s">
        <v>423</v>
      </c>
      <c r="E7984" s="7" t="s">
        <v>256</v>
      </c>
      <c r="F7984" s="6">
        <v>16</v>
      </c>
      <c r="G7984" s="11">
        <v>1913398</v>
      </c>
      <c r="H7984" s="11">
        <f t="shared" si="124"/>
        <v>1867590</v>
      </c>
      <c r="I7984" s="11">
        <v>0</v>
      </c>
      <c r="J7984" s="11">
        <v>1867590</v>
      </c>
      <c r="K7984" s="11">
        <v>1867590</v>
      </c>
      <c r="L7984" s="11">
        <v>1867590</v>
      </c>
      <c r="M7984" s="11">
        <v>45808</v>
      </c>
      <c r="N7984" s="13">
        <v>0.97605934572942998</v>
      </c>
      <c r="O7984" s="14" t="s">
        <v>537</v>
      </c>
      <c r="P7984" s="14">
        <v>0.97605934572943009</v>
      </c>
      <c r="Q7984" s="5" t="s">
        <v>546</v>
      </c>
      <c r="XEE7984" s="3">
        <v>0.97605934572942998</v>
      </c>
      <c r="XEF7984" s="4">
        <v>1</v>
      </c>
      <c r="XEG7984" s="2" t="s">
        <v>29</v>
      </c>
      <c r="XEH7984" s="1">
        <v>7</v>
      </c>
    </row>
    <row r="7985" spans="1:17 16359:16362" ht="45" hidden="1" x14ac:dyDescent="0.25">
      <c r="A7985" s="6">
        <v>95</v>
      </c>
      <c r="B7985" s="7" t="s">
        <v>532</v>
      </c>
      <c r="C7985" s="7" t="s">
        <v>270</v>
      </c>
      <c r="D7985" s="7" t="s">
        <v>424</v>
      </c>
      <c r="E7985" s="7" t="s">
        <v>425</v>
      </c>
      <c r="F7985" s="5"/>
      <c r="G7985" s="11">
        <v>29197952</v>
      </c>
      <c r="H7985" s="11">
        <f t="shared" si="124"/>
        <v>28306204</v>
      </c>
      <c r="I7985" s="11">
        <v>0</v>
      </c>
      <c r="J7985" s="11">
        <v>28306204</v>
      </c>
      <c r="K7985" s="11">
        <v>14732466</v>
      </c>
      <c r="L7985" s="11">
        <v>14732466</v>
      </c>
      <c r="M7985" s="11">
        <v>891748</v>
      </c>
      <c r="N7985" s="13">
        <v>0.96945854284574495</v>
      </c>
      <c r="O7985" s="14" t="s">
        <v>537</v>
      </c>
      <c r="P7985" s="14">
        <v>0.50457189600147301</v>
      </c>
      <c r="Q7985" s="5" t="s">
        <v>543</v>
      </c>
      <c r="XEE7985" s="3">
        <v>0.50457189600147301</v>
      </c>
      <c r="XEF7985" s="4">
        <v>0.52046773915711197</v>
      </c>
      <c r="XEG7985" s="2" t="s">
        <v>29</v>
      </c>
      <c r="XEH7985" s="1">
        <v>7</v>
      </c>
    </row>
    <row r="7986" spans="1:17 16359:16362" hidden="1" x14ac:dyDescent="0.25">
      <c r="A7986" s="6">
        <v>95</v>
      </c>
      <c r="B7986" s="7" t="s">
        <v>532</v>
      </c>
      <c r="C7986" s="7" t="s">
        <v>270</v>
      </c>
      <c r="D7986" s="7" t="s">
        <v>424</v>
      </c>
      <c r="E7986" s="7" t="s">
        <v>256</v>
      </c>
      <c r="F7986" s="6">
        <v>16</v>
      </c>
      <c r="G7986" s="11">
        <v>29197952</v>
      </c>
      <c r="H7986" s="11">
        <f t="shared" si="124"/>
        <v>28306204</v>
      </c>
      <c r="I7986" s="11">
        <v>0</v>
      </c>
      <c r="J7986" s="11">
        <v>28306204</v>
      </c>
      <c r="K7986" s="11">
        <v>14732466</v>
      </c>
      <c r="L7986" s="11">
        <v>14732466</v>
      </c>
      <c r="M7986" s="11">
        <v>891748</v>
      </c>
      <c r="N7986" s="13">
        <v>0.96945854284574495</v>
      </c>
      <c r="O7986" s="14" t="s">
        <v>537</v>
      </c>
      <c r="P7986" s="14">
        <v>0.50457189600147301</v>
      </c>
      <c r="Q7986" s="5" t="s">
        <v>543</v>
      </c>
      <c r="XEE7986" s="3">
        <v>0.50457189600147301</v>
      </c>
      <c r="XEF7986" s="4">
        <v>0.52046773915711197</v>
      </c>
      <c r="XEG7986" s="2" t="s">
        <v>29</v>
      </c>
      <c r="XEH7986" s="1">
        <v>7</v>
      </c>
    </row>
    <row r="7987" spans="1:17 16359:16362" ht="60" hidden="1" x14ac:dyDescent="0.25">
      <c r="A7987" s="6">
        <v>95</v>
      </c>
      <c r="B7987" s="7" t="s">
        <v>532</v>
      </c>
      <c r="C7987" s="7" t="s">
        <v>259</v>
      </c>
      <c r="D7987" s="7" t="s">
        <v>435</v>
      </c>
      <c r="E7987" s="7" t="s">
        <v>436</v>
      </c>
      <c r="F7987" s="5"/>
      <c r="G7987" s="11">
        <v>583608338</v>
      </c>
      <c r="H7987" s="11">
        <f t="shared" si="124"/>
        <v>554931498</v>
      </c>
      <c r="I7987" s="11">
        <v>153280232</v>
      </c>
      <c r="J7987" s="11">
        <v>401651266</v>
      </c>
      <c r="K7987" s="11">
        <v>233355080</v>
      </c>
      <c r="L7987" s="11">
        <v>233355080</v>
      </c>
      <c r="M7987" s="11">
        <v>28676840</v>
      </c>
      <c r="N7987" s="13">
        <v>0.68822057508026901</v>
      </c>
      <c r="O7987" s="14" t="s">
        <v>535</v>
      </c>
      <c r="P7987" s="14">
        <v>0.39984877666363977</v>
      </c>
      <c r="Q7987" s="5" t="s">
        <v>543</v>
      </c>
      <c r="XEE7987" s="3">
        <v>0.39984877666363999</v>
      </c>
      <c r="XEF7987" s="4">
        <v>0.58098928038733</v>
      </c>
      <c r="XEG7987" s="2" t="s">
        <v>13</v>
      </c>
      <c r="XEH7987" s="1">
        <v>7</v>
      </c>
    </row>
    <row r="7988" spans="1:17 16359:16362" hidden="1" x14ac:dyDescent="0.25">
      <c r="A7988" s="6">
        <v>95</v>
      </c>
      <c r="B7988" s="7" t="s">
        <v>532</v>
      </c>
      <c r="C7988" s="7" t="s">
        <v>259</v>
      </c>
      <c r="D7988" s="7" t="s">
        <v>435</v>
      </c>
      <c r="E7988" s="7" t="s">
        <v>14</v>
      </c>
      <c r="F7988" s="6">
        <v>27</v>
      </c>
      <c r="G7988" s="11">
        <v>583608338</v>
      </c>
      <c r="H7988" s="11">
        <f t="shared" si="124"/>
        <v>554931498</v>
      </c>
      <c r="I7988" s="11">
        <v>153280232</v>
      </c>
      <c r="J7988" s="11">
        <v>401651266</v>
      </c>
      <c r="K7988" s="11">
        <v>233355080</v>
      </c>
      <c r="L7988" s="11">
        <v>233355080</v>
      </c>
      <c r="M7988" s="11">
        <v>28676840</v>
      </c>
      <c r="N7988" s="13">
        <v>0.68822057508026901</v>
      </c>
      <c r="O7988" s="14" t="s">
        <v>535</v>
      </c>
      <c r="P7988" s="14">
        <v>0.39984877666363977</v>
      </c>
      <c r="Q7988" s="5" t="s">
        <v>543</v>
      </c>
      <c r="XEE7988" s="3">
        <v>0.39984877666363999</v>
      </c>
      <c r="XEF7988" s="4">
        <v>0.58098928038733</v>
      </c>
      <c r="XEG7988" s="2" t="s">
        <v>13</v>
      </c>
      <c r="XEH7988" s="1">
        <v>7</v>
      </c>
    </row>
    <row r="7989" spans="1:17 16359:16362" ht="30" hidden="1" x14ac:dyDescent="0.25">
      <c r="A7989" s="6">
        <v>95</v>
      </c>
      <c r="B7989" s="7" t="s">
        <v>532</v>
      </c>
      <c r="C7989" s="7" t="s">
        <v>262</v>
      </c>
      <c r="D7989" s="7" t="s">
        <v>437</v>
      </c>
      <c r="E7989" s="7" t="s">
        <v>264</v>
      </c>
      <c r="F7989" s="5"/>
      <c r="G7989" s="11">
        <v>583608338</v>
      </c>
      <c r="H7989" s="11">
        <f t="shared" si="124"/>
        <v>554931498</v>
      </c>
      <c r="I7989" s="11">
        <v>153280232</v>
      </c>
      <c r="J7989" s="11">
        <v>401651266</v>
      </c>
      <c r="K7989" s="11">
        <v>233355080</v>
      </c>
      <c r="L7989" s="11">
        <v>233355080</v>
      </c>
      <c r="M7989" s="11">
        <v>28676840</v>
      </c>
      <c r="N7989" s="13">
        <v>0.68822057508026901</v>
      </c>
      <c r="O7989" s="14" t="s">
        <v>535</v>
      </c>
      <c r="P7989" s="14">
        <v>0.39984877666363977</v>
      </c>
      <c r="Q7989" s="5" t="s">
        <v>543</v>
      </c>
      <c r="XEE7989" s="3">
        <v>0.39984877666363999</v>
      </c>
      <c r="XEF7989" s="4">
        <v>0.58098928038733</v>
      </c>
      <c r="XEG7989" s="2" t="s">
        <v>13</v>
      </c>
      <c r="XEH7989" s="1">
        <v>7</v>
      </c>
    </row>
    <row r="7990" spans="1:17 16359:16362" hidden="1" x14ac:dyDescent="0.25">
      <c r="A7990" s="6">
        <v>95</v>
      </c>
      <c r="B7990" s="7" t="s">
        <v>532</v>
      </c>
      <c r="C7990" s="7" t="s">
        <v>262</v>
      </c>
      <c r="D7990" s="7" t="s">
        <v>437</v>
      </c>
      <c r="E7990" s="7" t="s">
        <v>14</v>
      </c>
      <c r="F7990" s="6">
        <v>27</v>
      </c>
      <c r="G7990" s="11">
        <v>583608338</v>
      </c>
      <c r="H7990" s="11">
        <f t="shared" si="124"/>
        <v>554931498</v>
      </c>
      <c r="I7990" s="11">
        <v>153280232</v>
      </c>
      <c r="J7990" s="11">
        <v>401651266</v>
      </c>
      <c r="K7990" s="11">
        <v>233355080</v>
      </c>
      <c r="L7990" s="11">
        <v>233355080</v>
      </c>
      <c r="M7990" s="11">
        <v>28676840</v>
      </c>
      <c r="N7990" s="13">
        <v>0.68822057508026901</v>
      </c>
      <c r="O7990" s="14" t="s">
        <v>535</v>
      </c>
      <c r="P7990" s="14">
        <v>0.39984877666363977</v>
      </c>
      <c r="Q7990" s="5" t="s">
        <v>543</v>
      </c>
      <c r="XEE7990" s="3">
        <v>0.39984877666363999</v>
      </c>
      <c r="XEF7990" s="4">
        <v>0.58098928038733</v>
      </c>
      <c r="XEG7990" s="2" t="s">
        <v>13</v>
      </c>
      <c r="XEH7990" s="1">
        <v>7</v>
      </c>
    </row>
    <row r="7991" spans="1:17 16359:16362" ht="45" hidden="1" x14ac:dyDescent="0.25">
      <c r="A7991" s="6">
        <v>95</v>
      </c>
      <c r="B7991" s="7" t="s">
        <v>532</v>
      </c>
      <c r="C7991" s="7" t="s">
        <v>265</v>
      </c>
      <c r="D7991" s="7" t="s">
        <v>438</v>
      </c>
      <c r="E7991" s="7" t="s">
        <v>439</v>
      </c>
      <c r="F7991" s="5"/>
      <c r="G7991" s="11">
        <v>507646919</v>
      </c>
      <c r="H7991" s="11">
        <f t="shared" si="124"/>
        <v>487177732</v>
      </c>
      <c r="I7991" s="11">
        <v>138242199</v>
      </c>
      <c r="J7991" s="11">
        <v>348935533</v>
      </c>
      <c r="K7991" s="11">
        <v>199399288</v>
      </c>
      <c r="L7991" s="11">
        <v>199399288</v>
      </c>
      <c r="M7991" s="11">
        <v>20469187</v>
      </c>
      <c r="N7991" s="13">
        <v>0.68735871319254505</v>
      </c>
      <c r="O7991" s="14" t="s">
        <v>535</v>
      </c>
      <c r="P7991" s="14">
        <v>0.39279128964830773</v>
      </c>
      <c r="Q7991" s="5" t="s">
        <v>543</v>
      </c>
      <c r="XEE7991" s="3">
        <v>0.39279128964830801</v>
      </c>
      <c r="XEF7991" s="4">
        <v>0.57145022258309197</v>
      </c>
      <c r="XEG7991" s="2" t="s">
        <v>13</v>
      </c>
      <c r="XEH7991" s="1">
        <v>7</v>
      </c>
    </row>
    <row r="7992" spans="1:17 16359:16362" hidden="1" x14ac:dyDescent="0.25">
      <c r="A7992" s="6">
        <v>95</v>
      </c>
      <c r="B7992" s="7" t="s">
        <v>532</v>
      </c>
      <c r="C7992" s="7" t="s">
        <v>265</v>
      </c>
      <c r="D7992" s="7" t="s">
        <v>438</v>
      </c>
      <c r="E7992" s="7" t="s">
        <v>14</v>
      </c>
      <c r="F7992" s="6">
        <v>27</v>
      </c>
      <c r="G7992" s="11">
        <v>507646919</v>
      </c>
      <c r="H7992" s="11">
        <f t="shared" si="124"/>
        <v>487177732</v>
      </c>
      <c r="I7992" s="11">
        <v>138242199</v>
      </c>
      <c r="J7992" s="11">
        <v>348935533</v>
      </c>
      <c r="K7992" s="11">
        <v>199399288</v>
      </c>
      <c r="L7992" s="11">
        <v>199399288</v>
      </c>
      <c r="M7992" s="11">
        <v>20469187</v>
      </c>
      <c r="N7992" s="13">
        <v>0.68735871319254505</v>
      </c>
      <c r="O7992" s="14" t="s">
        <v>535</v>
      </c>
      <c r="P7992" s="14">
        <v>0.39279128964830773</v>
      </c>
      <c r="Q7992" s="5" t="s">
        <v>543</v>
      </c>
      <c r="XEE7992" s="3">
        <v>0.39279128964830801</v>
      </c>
      <c r="XEF7992" s="4">
        <v>0.57145022258309197</v>
      </c>
      <c r="XEG7992" s="2" t="s">
        <v>13</v>
      </c>
      <c r="XEH7992" s="1">
        <v>7</v>
      </c>
    </row>
    <row r="7993" spans="1:17 16359:16362" ht="45" hidden="1" x14ac:dyDescent="0.25">
      <c r="A7993" s="6">
        <v>95</v>
      </c>
      <c r="B7993" s="7" t="s">
        <v>532</v>
      </c>
      <c r="C7993" s="7" t="s">
        <v>268</v>
      </c>
      <c r="D7993" s="7" t="s">
        <v>440</v>
      </c>
      <c r="E7993" s="7" t="s">
        <v>439</v>
      </c>
      <c r="F7993" s="5"/>
      <c r="G7993" s="11">
        <v>507646919</v>
      </c>
      <c r="H7993" s="11">
        <f t="shared" si="124"/>
        <v>487177732</v>
      </c>
      <c r="I7993" s="11">
        <v>138242199</v>
      </c>
      <c r="J7993" s="11">
        <v>348935533</v>
      </c>
      <c r="K7993" s="11">
        <v>199399288</v>
      </c>
      <c r="L7993" s="11">
        <v>199399288</v>
      </c>
      <c r="M7993" s="11">
        <v>20469187</v>
      </c>
      <c r="N7993" s="13">
        <v>0.68735871319254505</v>
      </c>
      <c r="O7993" s="14" t="s">
        <v>535</v>
      </c>
      <c r="P7993" s="14">
        <v>0.39279128964830773</v>
      </c>
      <c r="Q7993" s="5" t="s">
        <v>543</v>
      </c>
      <c r="XEE7993" s="3">
        <v>0.39279128964830801</v>
      </c>
      <c r="XEF7993" s="4">
        <v>0.57145022258309197</v>
      </c>
      <c r="XEG7993" s="2" t="s">
        <v>13</v>
      </c>
      <c r="XEH7993" s="1">
        <v>7</v>
      </c>
    </row>
    <row r="7994" spans="1:17 16359:16362" hidden="1" x14ac:dyDescent="0.25">
      <c r="A7994" s="6">
        <v>95</v>
      </c>
      <c r="B7994" s="7" t="s">
        <v>532</v>
      </c>
      <c r="C7994" s="7" t="s">
        <v>268</v>
      </c>
      <c r="D7994" s="7" t="s">
        <v>440</v>
      </c>
      <c r="E7994" s="7" t="s">
        <v>14</v>
      </c>
      <c r="F7994" s="6">
        <v>27</v>
      </c>
      <c r="G7994" s="11">
        <v>507646919</v>
      </c>
      <c r="H7994" s="11">
        <f t="shared" si="124"/>
        <v>487177732</v>
      </c>
      <c r="I7994" s="11">
        <v>138242199</v>
      </c>
      <c r="J7994" s="11">
        <v>348935533</v>
      </c>
      <c r="K7994" s="11">
        <v>199399288</v>
      </c>
      <c r="L7994" s="11">
        <v>199399288</v>
      </c>
      <c r="M7994" s="11">
        <v>20469187</v>
      </c>
      <c r="N7994" s="13">
        <v>0.68735871319254505</v>
      </c>
      <c r="O7994" s="14" t="s">
        <v>535</v>
      </c>
      <c r="P7994" s="14">
        <v>0.39279128964830773</v>
      </c>
      <c r="Q7994" s="5" t="s">
        <v>543</v>
      </c>
      <c r="XEE7994" s="3">
        <v>0.39279128964830801</v>
      </c>
      <c r="XEF7994" s="4">
        <v>0.57145022258309197</v>
      </c>
      <c r="XEG7994" s="2" t="s">
        <v>13</v>
      </c>
      <c r="XEH7994" s="1">
        <v>7</v>
      </c>
    </row>
    <row r="7995" spans="1:17 16359:16362" ht="45" hidden="1" x14ac:dyDescent="0.25">
      <c r="A7995" s="6">
        <v>95</v>
      </c>
      <c r="B7995" s="7" t="s">
        <v>532</v>
      </c>
      <c r="C7995" s="7" t="s">
        <v>270</v>
      </c>
      <c r="D7995" s="7" t="s">
        <v>445</v>
      </c>
      <c r="E7995" s="7" t="s">
        <v>279</v>
      </c>
      <c r="F7995" s="5"/>
      <c r="G7995" s="11">
        <v>232988234</v>
      </c>
      <c r="H7995" s="11">
        <f t="shared" si="124"/>
        <v>232988234</v>
      </c>
      <c r="I7995" s="11">
        <v>0</v>
      </c>
      <c r="J7995" s="11">
        <v>232988234</v>
      </c>
      <c r="K7995" s="11">
        <v>145195330</v>
      </c>
      <c r="L7995" s="11">
        <v>145195330</v>
      </c>
      <c r="M7995" s="11">
        <v>0</v>
      </c>
      <c r="N7995" s="13">
        <v>1</v>
      </c>
      <c r="O7995" s="14" t="s">
        <v>537</v>
      </c>
      <c r="P7995" s="14">
        <v>0.62318739237278398</v>
      </c>
      <c r="Q7995" s="5" t="s">
        <v>546</v>
      </c>
      <c r="XEE7995" s="3">
        <v>0.62318739237278398</v>
      </c>
      <c r="XEF7995" s="4">
        <v>0.62318739237278398</v>
      </c>
      <c r="XEG7995" s="2" t="s">
        <v>29</v>
      </c>
      <c r="XEH7995" s="1">
        <v>7</v>
      </c>
    </row>
    <row r="7996" spans="1:17 16359:16362" hidden="1" x14ac:dyDescent="0.25">
      <c r="A7996" s="6">
        <v>95</v>
      </c>
      <c r="B7996" s="7" t="s">
        <v>532</v>
      </c>
      <c r="C7996" s="7" t="s">
        <v>270</v>
      </c>
      <c r="D7996" s="7" t="s">
        <v>445</v>
      </c>
      <c r="E7996" s="7" t="s">
        <v>14</v>
      </c>
      <c r="F7996" s="6">
        <v>27</v>
      </c>
      <c r="G7996" s="11">
        <v>232988234</v>
      </c>
      <c r="H7996" s="11">
        <f t="shared" si="124"/>
        <v>232988234</v>
      </c>
      <c r="I7996" s="11">
        <v>0</v>
      </c>
      <c r="J7996" s="11">
        <v>232988234</v>
      </c>
      <c r="K7996" s="11">
        <v>145195330</v>
      </c>
      <c r="L7996" s="11">
        <v>145195330</v>
      </c>
      <c r="M7996" s="11">
        <v>0</v>
      </c>
      <c r="N7996" s="13">
        <v>1</v>
      </c>
      <c r="O7996" s="14" t="s">
        <v>537</v>
      </c>
      <c r="P7996" s="14">
        <v>0.62318739237278398</v>
      </c>
      <c r="Q7996" s="5" t="s">
        <v>546</v>
      </c>
      <c r="XEE7996" s="3">
        <v>0.62318739237278398</v>
      </c>
      <c r="XEF7996" s="4">
        <v>0.62318739237278398</v>
      </c>
      <c r="XEG7996" s="2" t="s">
        <v>29</v>
      </c>
      <c r="XEH7996" s="1">
        <v>7</v>
      </c>
    </row>
    <row r="7997" spans="1:17 16359:16362" ht="45" hidden="1" x14ac:dyDescent="0.25">
      <c r="A7997" s="6">
        <v>95</v>
      </c>
      <c r="B7997" s="7" t="s">
        <v>532</v>
      </c>
      <c r="C7997" s="7" t="s">
        <v>270</v>
      </c>
      <c r="D7997" s="7" t="s">
        <v>446</v>
      </c>
      <c r="E7997" s="7" t="s">
        <v>281</v>
      </c>
      <c r="F7997" s="5"/>
      <c r="G7997" s="11">
        <v>22510000</v>
      </c>
      <c r="H7997" s="11">
        <f t="shared" si="124"/>
        <v>14891703</v>
      </c>
      <c r="I7997" s="11">
        <v>0</v>
      </c>
      <c r="J7997" s="11">
        <v>14891703</v>
      </c>
      <c r="K7997" s="11">
        <v>13417589</v>
      </c>
      <c r="L7997" s="11">
        <v>13417589</v>
      </c>
      <c r="M7997" s="11">
        <v>7618297</v>
      </c>
      <c r="N7997" s="13">
        <v>0.661559440248778</v>
      </c>
      <c r="O7997" s="14" t="s">
        <v>535</v>
      </c>
      <c r="P7997" s="14">
        <v>0.59607236783651707</v>
      </c>
      <c r="Q7997" s="5" t="s">
        <v>546</v>
      </c>
      <c r="XEE7997" s="3">
        <v>0.59607236783651696</v>
      </c>
      <c r="XEF7997" s="4">
        <v>0.90101105293330097</v>
      </c>
      <c r="XEG7997" s="2" t="s">
        <v>29</v>
      </c>
      <c r="XEH7997" s="1">
        <v>7</v>
      </c>
    </row>
    <row r="7998" spans="1:17 16359:16362" hidden="1" x14ac:dyDescent="0.25">
      <c r="A7998" s="6">
        <v>95</v>
      </c>
      <c r="B7998" s="7" t="s">
        <v>532</v>
      </c>
      <c r="C7998" s="7" t="s">
        <v>270</v>
      </c>
      <c r="D7998" s="7" t="s">
        <v>446</v>
      </c>
      <c r="E7998" s="7" t="s">
        <v>14</v>
      </c>
      <c r="F7998" s="6">
        <v>27</v>
      </c>
      <c r="G7998" s="11">
        <v>22510000</v>
      </c>
      <c r="H7998" s="11">
        <f t="shared" si="124"/>
        <v>14891703</v>
      </c>
      <c r="I7998" s="11">
        <v>0</v>
      </c>
      <c r="J7998" s="11">
        <v>14891703</v>
      </c>
      <c r="K7998" s="11">
        <v>13417589</v>
      </c>
      <c r="L7998" s="11">
        <v>13417589</v>
      </c>
      <c r="M7998" s="11">
        <v>7618297</v>
      </c>
      <c r="N7998" s="13">
        <v>0.661559440248778</v>
      </c>
      <c r="O7998" s="14" t="s">
        <v>535</v>
      </c>
      <c r="P7998" s="14">
        <v>0.59607236783651707</v>
      </c>
      <c r="Q7998" s="5" t="s">
        <v>546</v>
      </c>
      <c r="XEE7998" s="3">
        <v>0.59607236783651696</v>
      </c>
      <c r="XEF7998" s="4">
        <v>0.90101105293330097</v>
      </c>
      <c r="XEG7998" s="2" t="s">
        <v>29</v>
      </c>
      <c r="XEH7998" s="1">
        <v>7</v>
      </c>
    </row>
    <row r="7999" spans="1:17 16359:16362" ht="45" hidden="1" x14ac:dyDescent="0.25">
      <c r="A7999" s="6">
        <v>95</v>
      </c>
      <c r="B7999" s="7" t="s">
        <v>532</v>
      </c>
      <c r="C7999" s="7" t="s">
        <v>270</v>
      </c>
      <c r="D7999" s="7" t="s">
        <v>457</v>
      </c>
      <c r="E7999" s="7" t="s">
        <v>458</v>
      </c>
      <c r="F7999" s="5"/>
      <c r="G7999" s="11">
        <v>24361000</v>
      </c>
      <c r="H7999" s="11">
        <f t="shared" si="124"/>
        <v>24361000</v>
      </c>
      <c r="I7999" s="11">
        <v>0</v>
      </c>
      <c r="J7999" s="11">
        <v>24361000</v>
      </c>
      <c r="K7999" s="11">
        <v>15954066</v>
      </c>
      <c r="L7999" s="11">
        <v>15954066</v>
      </c>
      <c r="M7999" s="11">
        <v>0</v>
      </c>
      <c r="N7999" s="13">
        <v>1</v>
      </c>
      <c r="O7999" s="14" t="s">
        <v>537</v>
      </c>
      <c r="P7999" s="14">
        <v>0.65490193341816838</v>
      </c>
      <c r="Q7999" s="5" t="s">
        <v>546</v>
      </c>
      <c r="XEE7999" s="3">
        <v>0.65490193341816805</v>
      </c>
      <c r="XEF7999" s="4">
        <v>0.65490193341816805</v>
      </c>
      <c r="XEG7999" s="2" t="s">
        <v>29</v>
      </c>
      <c r="XEH7999" s="1">
        <v>7</v>
      </c>
    </row>
    <row r="8000" spans="1:17 16359:16362" hidden="1" x14ac:dyDescent="0.25">
      <c r="A8000" s="6">
        <v>95</v>
      </c>
      <c r="B8000" s="7" t="s">
        <v>532</v>
      </c>
      <c r="C8000" s="7" t="s">
        <v>270</v>
      </c>
      <c r="D8000" s="7" t="s">
        <v>457</v>
      </c>
      <c r="E8000" s="7" t="s">
        <v>14</v>
      </c>
      <c r="F8000" s="6">
        <v>27</v>
      </c>
      <c r="G8000" s="11">
        <v>24361000</v>
      </c>
      <c r="H8000" s="11">
        <f t="shared" si="124"/>
        <v>24361000</v>
      </c>
      <c r="I8000" s="11">
        <v>0</v>
      </c>
      <c r="J8000" s="11">
        <v>24361000</v>
      </c>
      <c r="K8000" s="11">
        <v>15954066</v>
      </c>
      <c r="L8000" s="11">
        <v>15954066</v>
      </c>
      <c r="M8000" s="11">
        <v>0</v>
      </c>
      <c r="N8000" s="13">
        <v>1</v>
      </c>
      <c r="O8000" s="14" t="s">
        <v>537</v>
      </c>
      <c r="P8000" s="14">
        <v>0.65490193341816838</v>
      </c>
      <c r="Q8000" s="5" t="s">
        <v>546</v>
      </c>
      <c r="XEE8000" s="3">
        <v>0.65490193341816805</v>
      </c>
      <c r="XEF8000" s="4">
        <v>0.65490193341816805</v>
      </c>
      <c r="XEG8000" s="2" t="s">
        <v>29</v>
      </c>
      <c r="XEH8000" s="1">
        <v>7</v>
      </c>
    </row>
    <row r="8001" spans="1:17 16359:16362" ht="45" hidden="1" x14ac:dyDescent="0.25">
      <c r="A8001" s="6">
        <v>95</v>
      </c>
      <c r="B8001" s="7" t="s">
        <v>532</v>
      </c>
      <c r="C8001" s="7" t="s">
        <v>270</v>
      </c>
      <c r="D8001" s="7" t="s">
        <v>459</v>
      </c>
      <c r="E8001" s="7" t="s">
        <v>460</v>
      </c>
      <c r="F8001" s="5"/>
      <c r="G8001" s="11">
        <v>192942199</v>
      </c>
      <c r="H8001" s="11">
        <f t="shared" si="124"/>
        <v>192942199</v>
      </c>
      <c r="I8001" s="11">
        <v>135842199</v>
      </c>
      <c r="J8001" s="11">
        <v>57100000</v>
      </c>
      <c r="K8001" s="11">
        <v>17550000</v>
      </c>
      <c r="L8001" s="11">
        <v>17550000</v>
      </c>
      <c r="M8001" s="11">
        <v>0</v>
      </c>
      <c r="N8001" s="13">
        <v>0.29594355354061203</v>
      </c>
      <c r="O8001" s="14" t="s">
        <v>535</v>
      </c>
      <c r="P8001" s="14">
        <v>9.0959883794006102E-2</v>
      </c>
      <c r="Q8001" s="5" t="s">
        <v>543</v>
      </c>
      <c r="XEE8001" s="3">
        <v>9.0959883794006102E-2</v>
      </c>
      <c r="XEF8001" s="4">
        <v>0.30735551663747801</v>
      </c>
      <c r="XEG8001" s="2" t="s">
        <v>29</v>
      </c>
      <c r="XEH8001" s="1">
        <v>7</v>
      </c>
    </row>
    <row r="8002" spans="1:17 16359:16362" hidden="1" x14ac:dyDescent="0.25">
      <c r="A8002" s="6">
        <v>95</v>
      </c>
      <c r="B8002" s="7" t="s">
        <v>532</v>
      </c>
      <c r="C8002" s="7" t="s">
        <v>270</v>
      </c>
      <c r="D8002" s="7" t="s">
        <v>459</v>
      </c>
      <c r="E8002" s="7" t="s">
        <v>14</v>
      </c>
      <c r="F8002" s="6">
        <v>27</v>
      </c>
      <c r="G8002" s="11">
        <v>192942199</v>
      </c>
      <c r="H8002" s="11">
        <f t="shared" si="124"/>
        <v>192942199</v>
      </c>
      <c r="I8002" s="11">
        <v>135842199</v>
      </c>
      <c r="J8002" s="11">
        <v>57100000</v>
      </c>
      <c r="K8002" s="11">
        <v>17550000</v>
      </c>
      <c r="L8002" s="11">
        <v>17550000</v>
      </c>
      <c r="M8002" s="11">
        <v>0</v>
      </c>
      <c r="N8002" s="13">
        <v>0.29594355354061203</v>
      </c>
      <c r="O8002" s="14" t="s">
        <v>535</v>
      </c>
      <c r="P8002" s="14">
        <v>9.0959883794006102E-2</v>
      </c>
      <c r="Q8002" s="5" t="s">
        <v>543</v>
      </c>
      <c r="XEE8002" s="3">
        <v>9.0959883794006102E-2</v>
      </c>
      <c r="XEF8002" s="4">
        <v>0.30735551663747801</v>
      </c>
      <c r="XEG8002" s="2" t="s">
        <v>29</v>
      </c>
      <c r="XEH8002" s="1">
        <v>7</v>
      </c>
    </row>
    <row r="8003" spans="1:17 16359:16362" ht="30" hidden="1" x14ac:dyDescent="0.25">
      <c r="A8003" s="6">
        <v>95</v>
      </c>
      <c r="B8003" s="7" t="s">
        <v>532</v>
      </c>
      <c r="C8003" s="7" t="s">
        <v>270</v>
      </c>
      <c r="D8003" s="7" t="s">
        <v>461</v>
      </c>
      <c r="E8003" s="7" t="s">
        <v>462</v>
      </c>
      <c r="F8003" s="5"/>
      <c r="G8003" s="11">
        <v>25923040</v>
      </c>
      <c r="H8003" s="11">
        <f t="shared" ref="H8003:H8066" si="125">+J8003+I8003</f>
        <v>15847253</v>
      </c>
      <c r="I8003" s="11">
        <v>0</v>
      </c>
      <c r="J8003" s="11">
        <v>15847253</v>
      </c>
      <c r="K8003" s="11">
        <v>3534960</v>
      </c>
      <c r="L8003" s="11">
        <v>3534960</v>
      </c>
      <c r="M8003" s="11">
        <v>10075787</v>
      </c>
      <c r="N8003" s="13">
        <v>0.61131923570692304</v>
      </c>
      <c r="O8003" s="14" t="s">
        <v>535</v>
      </c>
      <c r="P8003" s="14">
        <v>0.13636363636363635</v>
      </c>
      <c r="Q8003" s="5" t="s">
        <v>543</v>
      </c>
      <c r="XEE8003" s="3">
        <v>0.13636363636363599</v>
      </c>
      <c r="XEF8003" s="4">
        <v>0.223064527334801</v>
      </c>
      <c r="XEG8003" s="2" t="s">
        <v>29</v>
      </c>
      <c r="XEH8003" s="1">
        <v>7</v>
      </c>
    </row>
    <row r="8004" spans="1:17 16359:16362" hidden="1" x14ac:dyDescent="0.25">
      <c r="A8004" s="6">
        <v>95</v>
      </c>
      <c r="B8004" s="7" t="s">
        <v>532</v>
      </c>
      <c r="C8004" s="7" t="s">
        <v>270</v>
      </c>
      <c r="D8004" s="7" t="s">
        <v>461</v>
      </c>
      <c r="E8004" s="7" t="s">
        <v>14</v>
      </c>
      <c r="F8004" s="6">
        <v>27</v>
      </c>
      <c r="G8004" s="11">
        <v>25923040</v>
      </c>
      <c r="H8004" s="11">
        <f t="shared" si="125"/>
        <v>15847253</v>
      </c>
      <c r="I8004" s="11">
        <v>0</v>
      </c>
      <c r="J8004" s="11">
        <v>15847253</v>
      </c>
      <c r="K8004" s="11">
        <v>3534960</v>
      </c>
      <c r="L8004" s="11">
        <v>3534960</v>
      </c>
      <c r="M8004" s="11">
        <v>10075787</v>
      </c>
      <c r="N8004" s="13">
        <v>0.61131923570692304</v>
      </c>
      <c r="O8004" s="14" t="s">
        <v>535</v>
      </c>
      <c r="P8004" s="14">
        <v>0.13636363636363635</v>
      </c>
      <c r="Q8004" s="5" t="s">
        <v>543</v>
      </c>
      <c r="XEE8004" s="3">
        <v>0.13636363636363599</v>
      </c>
      <c r="XEF8004" s="4">
        <v>0.223064527334801</v>
      </c>
      <c r="XEG8004" s="2" t="s">
        <v>29</v>
      </c>
      <c r="XEH8004" s="1">
        <v>7</v>
      </c>
    </row>
    <row r="8005" spans="1:17 16359:16362" ht="30" hidden="1" x14ac:dyDescent="0.25">
      <c r="A8005" s="6">
        <v>95</v>
      </c>
      <c r="B8005" s="7" t="s">
        <v>532</v>
      </c>
      <c r="C8005" s="7" t="s">
        <v>270</v>
      </c>
      <c r="D8005" s="7" t="s">
        <v>465</v>
      </c>
      <c r="E8005" s="7" t="s">
        <v>466</v>
      </c>
      <c r="F8005" s="5"/>
      <c r="G8005" s="11">
        <v>3747343</v>
      </c>
      <c r="H8005" s="11">
        <f t="shared" si="125"/>
        <v>3747343</v>
      </c>
      <c r="I8005" s="11">
        <v>0</v>
      </c>
      <c r="J8005" s="11">
        <v>3747343</v>
      </c>
      <c r="K8005" s="11">
        <v>3747343</v>
      </c>
      <c r="L8005" s="11">
        <v>3747343</v>
      </c>
      <c r="M8005" s="11">
        <v>0</v>
      </c>
      <c r="N8005" s="13">
        <v>1</v>
      </c>
      <c r="O8005" s="14" t="s">
        <v>537</v>
      </c>
      <c r="P8005" s="14">
        <v>1</v>
      </c>
      <c r="Q8005" s="5" t="s">
        <v>546</v>
      </c>
      <c r="XEE8005" s="3">
        <v>1</v>
      </c>
      <c r="XEF8005" s="4">
        <v>1</v>
      </c>
      <c r="XEG8005" s="2" t="s">
        <v>29</v>
      </c>
      <c r="XEH8005" s="1">
        <v>7</v>
      </c>
    </row>
    <row r="8006" spans="1:17 16359:16362" hidden="1" x14ac:dyDescent="0.25">
      <c r="A8006" s="6">
        <v>95</v>
      </c>
      <c r="B8006" s="7" t="s">
        <v>532</v>
      </c>
      <c r="C8006" s="7" t="s">
        <v>270</v>
      </c>
      <c r="D8006" s="7" t="s">
        <v>465</v>
      </c>
      <c r="E8006" s="7" t="s">
        <v>14</v>
      </c>
      <c r="F8006" s="6">
        <v>27</v>
      </c>
      <c r="G8006" s="11">
        <v>3747343</v>
      </c>
      <c r="H8006" s="11">
        <f t="shared" si="125"/>
        <v>3747343</v>
      </c>
      <c r="I8006" s="11">
        <v>0</v>
      </c>
      <c r="J8006" s="11">
        <v>3747343</v>
      </c>
      <c r="K8006" s="11">
        <v>3747343</v>
      </c>
      <c r="L8006" s="11">
        <v>3747343</v>
      </c>
      <c r="M8006" s="11">
        <v>0</v>
      </c>
      <c r="N8006" s="13">
        <v>1</v>
      </c>
      <c r="O8006" s="14" t="s">
        <v>537</v>
      </c>
      <c r="P8006" s="14">
        <v>1</v>
      </c>
      <c r="Q8006" s="5" t="s">
        <v>546</v>
      </c>
      <c r="XEE8006" s="3">
        <v>1</v>
      </c>
      <c r="XEF8006" s="4">
        <v>1</v>
      </c>
      <c r="XEG8006" s="2" t="s">
        <v>29</v>
      </c>
      <c r="XEH8006" s="1">
        <v>7</v>
      </c>
    </row>
    <row r="8007" spans="1:17 16359:16362" ht="30" hidden="1" x14ac:dyDescent="0.25">
      <c r="A8007" s="6">
        <v>95</v>
      </c>
      <c r="B8007" s="7" t="s">
        <v>532</v>
      </c>
      <c r="C8007" s="7" t="s">
        <v>270</v>
      </c>
      <c r="D8007" s="7" t="s">
        <v>473</v>
      </c>
      <c r="E8007" s="7" t="s">
        <v>474</v>
      </c>
      <c r="F8007" s="5"/>
      <c r="G8007" s="11">
        <v>100000</v>
      </c>
      <c r="H8007" s="11">
        <f t="shared" si="125"/>
        <v>0</v>
      </c>
      <c r="I8007" s="11">
        <v>0</v>
      </c>
      <c r="J8007" s="11">
        <v>0</v>
      </c>
      <c r="K8007" s="11">
        <v>0</v>
      </c>
      <c r="L8007" s="11">
        <v>0</v>
      </c>
      <c r="M8007" s="11">
        <v>100000</v>
      </c>
      <c r="N8007" s="13">
        <v>0</v>
      </c>
      <c r="O8007" s="14" t="s">
        <v>535</v>
      </c>
      <c r="P8007" s="14">
        <v>0</v>
      </c>
      <c r="Q8007" s="5" t="s">
        <v>543</v>
      </c>
      <c r="XEE8007" s="3">
        <v>0</v>
      </c>
      <c r="XEG8007" s="2" t="s">
        <v>29</v>
      </c>
      <c r="XEH8007" s="1">
        <v>7</v>
      </c>
    </row>
    <row r="8008" spans="1:17 16359:16362" hidden="1" x14ac:dyDescent="0.25">
      <c r="A8008" s="6">
        <v>95</v>
      </c>
      <c r="B8008" s="7" t="s">
        <v>532</v>
      </c>
      <c r="C8008" s="7" t="s">
        <v>270</v>
      </c>
      <c r="D8008" s="7" t="s">
        <v>473</v>
      </c>
      <c r="E8008" s="7" t="s">
        <v>14</v>
      </c>
      <c r="F8008" s="6">
        <v>27</v>
      </c>
      <c r="G8008" s="11">
        <v>100000</v>
      </c>
      <c r="H8008" s="11">
        <f t="shared" si="125"/>
        <v>0</v>
      </c>
      <c r="I8008" s="11">
        <v>0</v>
      </c>
      <c r="J8008" s="11">
        <v>0</v>
      </c>
      <c r="K8008" s="11">
        <v>0</v>
      </c>
      <c r="L8008" s="11">
        <v>0</v>
      </c>
      <c r="M8008" s="11">
        <v>100000</v>
      </c>
      <c r="N8008" s="13">
        <v>0</v>
      </c>
      <c r="O8008" s="14" t="s">
        <v>535</v>
      </c>
      <c r="P8008" s="14">
        <v>0</v>
      </c>
      <c r="Q8008" s="5" t="s">
        <v>543</v>
      </c>
      <c r="XEE8008" s="3">
        <v>0</v>
      </c>
      <c r="XEG8008" s="2" t="s">
        <v>29</v>
      </c>
      <c r="XEH8008" s="1">
        <v>7</v>
      </c>
    </row>
    <row r="8009" spans="1:17 16359:16362" ht="30" hidden="1" x14ac:dyDescent="0.25">
      <c r="A8009" s="6">
        <v>95</v>
      </c>
      <c r="B8009" s="7" t="s">
        <v>532</v>
      </c>
      <c r="C8009" s="7" t="s">
        <v>270</v>
      </c>
      <c r="D8009" s="7" t="s">
        <v>478</v>
      </c>
      <c r="E8009" s="7" t="s">
        <v>479</v>
      </c>
      <c r="F8009" s="5"/>
      <c r="G8009" s="11">
        <v>2400000</v>
      </c>
      <c r="H8009" s="11">
        <f t="shared" si="125"/>
        <v>2400000</v>
      </c>
      <c r="I8009" s="11">
        <v>2400000</v>
      </c>
      <c r="J8009" s="11">
        <v>0</v>
      </c>
      <c r="K8009" s="11">
        <v>0</v>
      </c>
      <c r="L8009" s="11">
        <v>0</v>
      </c>
      <c r="M8009" s="11">
        <v>0</v>
      </c>
      <c r="N8009" s="13">
        <v>0</v>
      </c>
      <c r="O8009" s="14" t="s">
        <v>535</v>
      </c>
      <c r="P8009" s="14">
        <v>0</v>
      </c>
      <c r="Q8009" s="5" t="s">
        <v>543</v>
      </c>
      <c r="XEE8009" s="3">
        <v>0</v>
      </c>
      <c r="XEG8009" s="2" t="s">
        <v>29</v>
      </c>
      <c r="XEH8009" s="1">
        <v>7</v>
      </c>
    </row>
    <row r="8010" spans="1:17 16359:16362" hidden="1" x14ac:dyDescent="0.25">
      <c r="A8010" s="6">
        <v>95</v>
      </c>
      <c r="B8010" s="7" t="s">
        <v>532</v>
      </c>
      <c r="C8010" s="7" t="s">
        <v>270</v>
      </c>
      <c r="D8010" s="7" t="s">
        <v>478</v>
      </c>
      <c r="E8010" s="7" t="s">
        <v>14</v>
      </c>
      <c r="F8010" s="6">
        <v>27</v>
      </c>
      <c r="G8010" s="11">
        <v>2400000</v>
      </c>
      <c r="H8010" s="11">
        <f t="shared" si="125"/>
        <v>2400000</v>
      </c>
      <c r="I8010" s="11">
        <v>2400000</v>
      </c>
      <c r="J8010" s="11">
        <v>0</v>
      </c>
      <c r="K8010" s="11">
        <v>0</v>
      </c>
      <c r="L8010" s="11">
        <v>0</v>
      </c>
      <c r="M8010" s="11">
        <v>0</v>
      </c>
      <c r="N8010" s="13">
        <v>0</v>
      </c>
      <c r="O8010" s="14" t="s">
        <v>535</v>
      </c>
      <c r="P8010" s="14">
        <v>0</v>
      </c>
      <c r="Q8010" s="5" t="s">
        <v>543</v>
      </c>
      <c r="XEE8010" s="3">
        <v>0</v>
      </c>
      <c r="XEG8010" s="2" t="s">
        <v>29</v>
      </c>
      <c r="XEH8010" s="1">
        <v>7</v>
      </c>
    </row>
    <row r="8011" spans="1:17 16359:16362" ht="45" hidden="1" x14ac:dyDescent="0.25">
      <c r="A8011" s="6">
        <v>95</v>
      </c>
      <c r="B8011" s="7" t="s">
        <v>532</v>
      </c>
      <c r="C8011" s="7" t="s">
        <v>270</v>
      </c>
      <c r="D8011" s="7" t="s">
        <v>481</v>
      </c>
      <c r="E8011" s="7" t="s">
        <v>281</v>
      </c>
      <c r="F8011" s="5"/>
      <c r="G8011" s="11">
        <v>2500000</v>
      </c>
      <c r="H8011" s="11">
        <f t="shared" si="125"/>
        <v>0</v>
      </c>
      <c r="I8011" s="11">
        <v>0</v>
      </c>
      <c r="J8011" s="11">
        <v>0</v>
      </c>
      <c r="K8011" s="11">
        <v>0</v>
      </c>
      <c r="L8011" s="11">
        <v>0</v>
      </c>
      <c r="M8011" s="11">
        <v>2500000</v>
      </c>
      <c r="N8011" s="13">
        <v>0</v>
      </c>
      <c r="O8011" s="14" t="s">
        <v>535</v>
      </c>
      <c r="P8011" s="14">
        <v>0</v>
      </c>
      <c r="Q8011" s="5" t="s">
        <v>543</v>
      </c>
      <c r="XEE8011" s="3">
        <v>0</v>
      </c>
      <c r="XEG8011" s="2" t="s">
        <v>29</v>
      </c>
      <c r="XEH8011" s="1">
        <v>7</v>
      </c>
    </row>
    <row r="8012" spans="1:17 16359:16362" hidden="1" x14ac:dyDescent="0.25">
      <c r="A8012" s="6">
        <v>95</v>
      </c>
      <c r="B8012" s="7" t="s">
        <v>532</v>
      </c>
      <c r="C8012" s="7" t="s">
        <v>270</v>
      </c>
      <c r="D8012" s="7" t="s">
        <v>481</v>
      </c>
      <c r="E8012" s="7" t="s">
        <v>14</v>
      </c>
      <c r="F8012" s="6">
        <v>27</v>
      </c>
      <c r="G8012" s="11">
        <v>2500000</v>
      </c>
      <c r="H8012" s="11">
        <f t="shared" si="125"/>
        <v>0</v>
      </c>
      <c r="I8012" s="11">
        <v>0</v>
      </c>
      <c r="J8012" s="11">
        <v>0</v>
      </c>
      <c r="K8012" s="11">
        <v>0</v>
      </c>
      <c r="L8012" s="11">
        <v>0</v>
      </c>
      <c r="M8012" s="11">
        <v>2500000</v>
      </c>
      <c r="N8012" s="13">
        <v>0</v>
      </c>
      <c r="O8012" s="14" t="s">
        <v>535</v>
      </c>
      <c r="P8012" s="14">
        <v>0</v>
      </c>
      <c r="Q8012" s="5" t="s">
        <v>543</v>
      </c>
      <c r="XEE8012" s="3">
        <v>0</v>
      </c>
      <c r="XEG8012" s="2" t="s">
        <v>29</v>
      </c>
      <c r="XEH8012" s="1">
        <v>7</v>
      </c>
    </row>
    <row r="8013" spans="1:17 16359:16362" ht="30" hidden="1" x14ac:dyDescent="0.25">
      <c r="A8013" s="6">
        <v>95</v>
      </c>
      <c r="B8013" s="7" t="s">
        <v>532</v>
      </c>
      <c r="C8013" s="7" t="s">
        <v>270</v>
      </c>
      <c r="D8013" s="7" t="s">
        <v>486</v>
      </c>
      <c r="E8013" s="7" t="s">
        <v>283</v>
      </c>
      <c r="F8013" s="5"/>
      <c r="G8013" s="11">
        <v>175103</v>
      </c>
      <c r="H8013" s="11">
        <f t="shared" si="125"/>
        <v>0</v>
      </c>
      <c r="I8013" s="11">
        <v>0</v>
      </c>
      <c r="J8013" s="11">
        <v>0</v>
      </c>
      <c r="K8013" s="11">
        <v>0</v>
      </c>
      <c r="L8013" s="11">
        <v>0</v>
      </c>
      <c r="M8013" s="11">
        <v>175103</v>
      </c>
      <c r="N8013" s="13">
        <v>0</v>
      </c>
      <c r="O8013" s="14" t="s">
        <v>535</v>
      </c>
      <c r="P8013" s="14">
        <v>0</v>
      </c>
      <c r="Q8013" s="5" t="s">
        <v>543</v>
      </c>
      <c r="XEE8013" s="3">
        <v>0</v>
      </c>
      <c r="XEG8013" s="2" t="s">
        <v>29</v>
      </c>
      <c r="XEH8013" s="1">
        <v>7</v>
      </c>
    </row>
    <row r="8014" spans="1:17 16359:16362" hidden="1" x14ac:dyDescent="0.25">
      <c r="A8014" s="6">
        <v>95</v>
      </c>
      <c r="B8014" s="7" t="s">
        <v>532</v>
      </c>
      <c r="C8014" s="7" t="s">
        <v>270</v>
      </c>
      <c r="D8014" s="7" t="s">
        <v>486</v>
      </c>
      <c r="E8014" s="7" t="s">
        <v>14</v>
      </c>
      <c r="F8014" s="6">
        <v>27</v>
      </c>
      <c r="G8014" s="11">
        <v>175103</v>
      </c>
      <c r="H8014" s="11">
        <f t="shared" si="125"/>
        <v>0</v>
      </c>
      <c r="I8014" s="11">
        <v>0</v>
      </c>
      <c r="J8014" s="11">
        <v>0</v>
      </c>
      <c r="K8014" s="11">
        <v>0</v>
      </c>
      <c r="L8014" s="11">
        <v>0</v>
      </c>
      <c r="M8014" s="11">
        <v>175103</v>
      </c>
      <c r="N8014" s="13">
        <v>0</v>
      </c>
      <c r="O8014" s="14" t="s">
        <v>535</v>
      </c>
      <c r="P8014" s="14">
        <v>0</v>
      </c>
      <c r="Q8014" s="5" t="s">
        <v>543</v>
      </c>
      <c r="XEE8014" s="3">
        <v>0</v>
      </c>
      <c r="XEG8014" s="2" t="s">
        <v>29</v>
      </c>
      <c r="XEH8014" s="1">
        <v>7</v>
      </c>
    </row>
    <row r="8015" spans="1:17 16359:16362" ht="45" hidden="1" x14ac:dyDescent="0.25">
      <c r="A8015" s="6">
        <v>95</v>
      </c>
      <c r="B8015" s="7" t="s">
        <v>532</v>
      </c>
      <c r="C8015" s="7" t="s">
        <v>265</v>
      </c>
      <c r="D8015" s="7" t="s">
        <v>487</v>
      </c>
      <c r="E8015" s="7" t="s">
        <v>488</v>
      </c>
      <c r="F8015" s="5"/>
      <c r="G8015" s="11">
        <v>75961419</v>
      </c>
      <c r="H8015" s="11">
        <f t="shared" si="125"/>
        <v>67753766</v>
      </c>
      <c r="I8015" s="11">
        <v>15038033</v>
      </c>
      <c r="J8015" s="11">
        <v>52715733</v>
      </c>
      <c r="K8015" s="11">
        <v>33955792</v>
      </c>
      <c r="L8015" s="11">
        <v>33955792</v>
      </c>
      <c r="M8015" s="11">
        <v>8207653</v>
      </c>
      <c r="N8015" s="13">
        <v>0.69398036126734297</v>
      </c>
      <c r="O8015" s="14" t="s">
        <v>535</v>
      </c>
      <c r="P8015" s="14">
        <v>0.44701366097439543</v>
      </c>
      <c r="Q8015" s="5" t="s">
        <v>543</v>
      </c>
      <c r="XEE8015" s="3">
        <v>0.44701366097439499</v>
      </c>
      <c r="XEF8015" s="4">
        <v>0.64413013094212301</v>
      </c>
      <c r="XEG8015" s="2" t="s">
        <v>13</v>
      </c>
      <c r="XEH8015" s="1">
        <v>7</v>
      </c>
    </row>
    <row r="8016" spans="1:17 16359:16362" hidden="1" x14ac:dyDescent="0.25">
      <c r="A8016" s="6">
        <v>95</v>
      </c>
      <c r="B8016" s="7" t="s">
        <v>532</v>
      </c>
      <c r="C8016" s="7" t="s">
        <v>265</v>
      </c>
      <c r="D8016" s="7" t="s">
        <v>487</v>
      </c>
      <c r="E8016" s="7" t="s">
        <v>14</v>
      </c>
      <c r="F8016" s="6">
        <v>27</v>
      </c>
      <c r="G8016" s="11">
        <v>75961419</v>
      </c>
      <c r="H8016" s="11">
        <f t="shared" si="125"/>
        <v>67753766</v>
      </c>
      <c r="I8016" s="11">
        <v>15038033</v>
      </c>
      <c r="J8016" s="11">
        <v>52715733</v>
      </c>
      <c r="K8016" s="11">
        <v>33955792</v>
      </c>
      <c r="L8016" s="11">
        <v>33955792</v>
      </c>
      <c r="M8016" s="11">
        <v>8207653</v>
      </c>
      <c r="N8016" s="13">
        <v>0.69398036126734297</v>
      </c>
      <c r="O8016" s="14" t="s">
        <v>535</v>
      </c>
      <c r="P8016" s="14">
        <v>0.44701366097439543</v>
      </c>
      <c r="Q8016" s="5" t="s">
        <v>543</v>
      </c>
      <c r="XEE8016" s="3">
        <v>0.44701366097439499</v>
      </c>
      <c r="XEF8016" s="4">
        <v>0.64413013094212301</v>
      </c>
      <c r="XEG8016" s="2" t="s">
        <v>13</v>
      </c>
      <c r="XEH8016" s="1">
        <v>7</v>
      </c>
    </row>
    <row r="8017" spans="1:17 16359:16362" ht="45" hidden="1" x14ac:dyDescent="0.25">
      <c r="A8017" s="6">
        <v>95</v>
      </c>
      <c r="B8017" s="7" t="s">
        <v>532</v>
      </c>
      <c r="C8017" s="7" t="s">
        <v>268</v>
      </c>
      <c r="D8017" s="7" t="s">
        <v>489</v>
      </c>
      <c r="E8017" s="7" t="s">
        <v>488</v>
      </c>
      <c r="F8017" s="5"/>
      <c r="G8017" s="11">
        <v>75961419</v>
      </c>
      <c r="H8017" s="11">
        <f t="shared" si="125"/>
        <v>67753766</v>
      </c>
      <c r="I8017" s="11">
        <v>15038033</v>
      </c>
      <c r="J8017" s="11">
        <v>52715733</v>
      </c>
      <c r="K8017" s="11">
        <v>33955792</v>
      </c>
      <c r="L8017" s="11">
        <v>33955792</v>
      </c>
      <c r="M8017" s="11">
        <v>8207653</v>
      </c>
      <c r="N8017" s="13">
        <v>0.69398036126734297</v>
      </c>
      <c r="O8017" s="14" t="s">
        <v>535</v>
      </c>
      <c r="P8017" s="14">
        <v>0.44701366097439543</v>
      </c>
      <c r="Q8017" s="5" t="s">
        <v>543</v>
      </c>
      <c r="XEE8017" s="3">
        <v>0.44701366097439499</v>
      </c>
      <c r="XEF8017" s="4">
        <v>0.64413013094212301</v>
      </c>
      <c r="XEG8017" s="2" t="s">
        <v>13</v>
      </c>
      <c r="XEH8017" s="1">
        <v>7</v>
      </c>
    </row>
    <row r="8018" spans="1:17 16359:16362" hidden="1" x14ac:dyDescent="0.25">
      <c r="A8018" s="6">
        <v>95</v>
      </c>
      <c r="B8018" s="7" t="s">
        <v>532</v>
      </c>
      <c r="C8018" s="7" t="s">
        <v>268</v>
      </c>
      <c r="D8018" s="7" t="s">
        <v>489</v>
      </c>
      <c r="E8018" s="7" t="s">
        <v>14</v>
      </c>
      <c r="F8018" s="6">
        <v>27</v>
      </c>
      <c r="G8018" s="11">
        <v>75961419</v>
      </c>
      <c r="H8018" s="11">
        <f t="shared" si="125"/>
        <v>67753766</v>
      </c>
      <c r="I8018" s="11">
        <v>15038033</v>
      </c>
      <c r="J8018" s="11">
        <v>52715733</v>
      </c>
      <c r="K8018" s="11">
        <v>33955792</v>
      </c>
      <c r="L8018" s="11">
        <v>33955792</v>
      </c>
      <c r="M8018" s="11">
        <v>8207653</v>
      </c>
      <c r="N8018" s="13">
        <v>0.69398036126734297</v>
      </c>
      <c r="O8018" s="14" t="s">
        <v>535</v>
      </c>
      <c r="P8018" s="14">
        <v>0.44701366097439543</v>
      </c>
      <c r="Q8018" s="5" t="s">
        <v>543</v>
      </c>
      <c r="XEE8018" s="3">
        <v>0.44701366097439499</v>
      </c>
      <c r="XEF8018" s="4">
        <v>0.64413013094212301</v>
      </c>
      <c r="XEG8018" s="2" t="s">
        <v>13</v>
      </c>
      <c r="XEH8018" s="1">
        <v>7</v>
      </c>
    </row>
    <row r="8019" spans="1:17 16359:16362" ht="45" hidden="1" x14ac:dyDescent="0.25">
      <c r="A8019" s="6">
        <v>95</v>
      </c>
      <c r="B8019" s="7" t="s">
        <v>532</v>
      </c>
      <c r="C8019" s="7" t="s">
        <v>270</v>
      </c>
      <c r="D8019" s="7" t="s">
        <v>492</v>
      </c>
      <c r="E8019" s="7" t="s">
        <v>279</v>
      </c>
      <c r="F8019" s="5"/>
      <c r="G8019" s="11">
        <v>67732834</v>
      </c>
      <c r="H8019" s="11">
        <f t="shared" si="125"/>
        <v>62413367</v>
      </c>
      <c r="I8019" s="11">
        <v>15038033</v>
      </c>
      <c r="J8019" s="11">
        <v>47375334</v>
      </c>
      <c r="K8019" s="11">
        <v>29250301</v>
      </c>
      <c r="L8019" s="11">
        <v>29250301</v>
      </c>
      <c r="M8019" s="11">
        <v>5319467</v>
      </c>
      <c r="N8019" s="13">
        <v>0.69944414255573595</v>
      </c>
      <c r="O8019" s="14" t="s">
        <v>535</v>
      </c>
      <c r="P8019" s="14">
        <v>0.43184817868391567</v>
      </c>
      <c r="Q8019" s="5" t="s">
        <v>543</v>
      </c>
      <c r="XEE8019" s="3">
        <v>0.43184817868391601</v>
      </c>
      <c r="XEF8019" s="4">
        <v>0.61741624871710699</v>
      </c>
      <c r="XEG8019" s="2" t="s">
        <v>29</v>
      </c>
      <c r="XEH8019" s="1">
        <v>7</v>
      </c>
    </row>
    <row r="8020" spans="1:17 16359:16362" hidden="1" x14ac:dyDescent="0.25">
      <c r="A8020" s="6">
        <v>95</v>
      </c>
      <c r="B8020" s="7" t="s">
        <v>532</v>
      </c>
      <c r="C8020" s="7" t="s">
        <v>270</v>
      </c>
      <c r="D8020" s="7" t="s">
        <v>492</v>
      </c>
      <c r="E8020" s="7" t="s">
        <v>14</v>
      </c>
      <c r="F8020" s="6">
        <v>27</v>
      </c>
      <c r="G8020" s="11">
        <v>67732834</v>
      </c>
      <c r="H8020" s="11">
        <f t="shared" si="125"/>
        <v>62413367</v>
      </c>
      <c r="I8020" s="11">
        <v>15038033</v>
      </c>
      <c r="J8020" s="11">
        <v>47375334</v>
      </c>
      <c r="K8020" s="11">
        <v>29250301</v>
      </c>
      <c r="L8020" s="11">
        <v>29250301</v>
      </c>
      <c r="M8020" s="11">
        <v>5319467</v>
      </c>
      <c r="N8020" s="13">
        <v>0.69944414255573595</v>
      </c>
      <c r="O8020" s="14" t="s">
        <v>535</v>
      </c>
      <c r="P8020" s="14">
        <v>0.43184817868391567</v>
      </c>
      <c r="Q8020" s="5" t="s">
        <v>543</v>
      </c>
      <c r="XEE8020" s="3">
        <v>0.43184817868391601</v>
      </c>
      <c r="XEF8020" s="4">
        <v>0.61741624871710699</v>
      </c>
      <c r="XEG8020" s="2" t="s">
        <v>29</v>
      </c>
      <c r="XEH8020" s="1">
        <v>7</v>
      </c>
    </row>
    <row r="8021" spans="1:17 16359:16362" ht="45" hidden="1" x14ac:dyDescent="0.25">
      <c r="A8021" s="6">
        <v>95</v>
      </c>
      <c r="B8021" s="7" t="s">
        <v>532</v>
      </c>
      <c r="C8021" s="7" t="s">
        <v>270</v>
      </c>
      <c r="D8021" s="7" t="s">
        <v>493</v>
      </c>
      <c r="E8021" s="7" t="s">
        <v>281</v>
      </c>
      <c r="F8021" s="5"/>
      <c r="G8021" s="11">
        <v>8228585</v>
      </c>
      <c r="H8021" s="11">
        <f t="shared" si="125"/>
        <v>5340399</v>
      </c>
      <c r="I8021" s="11">
        <v>0</v>
      </c>
      <c r="J8021" s="11">
        <v>5340399</v>
      </c>
      <c r="K8021" s="11">
        <v>4705491</v>
      </c>
      <c r="L8021" s="11">
        <v>4705491</v>
      </c>
      <c r="M8021" s="11">
        <v>2888186</v>
      </c>
      <c r="N8021" s="13">
        <v>0.64900575250787396</v>
      </c>
      <c r="O8021" s="14" t="s">
        <v>535</v>
      </c>
      <c r="P8021" s="14">
        <v>0.57184692143302884</v>
      </c>
      <c r="Q8021" s="5" t="s">
        <v>544</v>
      </c>
      <c r="XEE8021" s="3">
        <v>0.57184692143302895</v>
      </c>
      <c r="XEF8021" s="4">
        <v>0.88111225397203496</v>
      </c>
      <c r="XEG8021" s="2" t="s">
        <v>29</v>
      </c>
      <c r="XEH8021" s="1">
        <v>7</v>
      </c>
    </row>
    <row r="8022" spans="1:17 16359:16362" hidden="1" x14ac:dyDescent="0.25">
      <c r="A8022" s="6">
        <v>95</v>
      </c>
      <c r="B8022" s="7" t="s">
        <v>532</v>
      </c>
      <c r="C8022" s="7" t="s">
        <v>270</v>
      </c>
      <c r="D8022" s="7" t="s">
        <v>493</v>
      </c>
      <c r="E8022" s="7" t="s">
        <v>14</v>
      </c>
      <c r="F8022" s="6">
        <v>27</v>
      </c>
      <c r="G8022" s="11">
        <v>8228585</v>
      </c>
      <c r="H8022" s="11">
        <f t="shared" si="125"/>
        <v>5340399</v>
      </c>
      <c r="I8022" s="11">
        <v>0</v>
      </c>
      <c r="J8022" s="11">
        <v>5340399</v>
      </c>
      <c r="K8022" s="11">
        <v>4705491</v>
      </c>
      <c r="L8022" s="11">
        <v>4705491</v>
      </c>
      <c r="M8022" s="11">
        <v>2888186</v>
      </c>
      <c r="N8022" s="13">
        <v>0.64900575250787396</v>
      </c>
      <c r="O8022" s="14" t="s">
        <v>535</v>
      </c>
      <c r="P8022" s="14">
        <v>0.57184692143302884</v>
      </c>
      <c r="Q8022" s="5" t="s">
        <v>544</v>
      </c>
      <c r="XEE8022" s="3">
        <v>0.57184692143302895</v>
      </c>
      <c r="XEF8022" s="4">
        <v>0.88111225397203496</v>
      </c>
      <c r="XEG8022" s="2" t="s">
        <v>29</v>
      </c>
      <c r="XEH8022" s="1">
        <v>7</v>
      </c>
    </row>
    <row r="8023" spans="1:17 16359:16362" x14ac:dyDescent="0.25">
      <c r="A8023" s="6">
        <v>95</v>
      </c>
      <c r="B8023" s="7" t="s">
        <v>532</v>
      </c>
      <c r="C8023" s="7" t="s">
        <v>495</v>
      </c>
      <c r="D8023" s="7" t="s">
        <v>495</v>
      </c>
      <c r="E8023" s="7" t="s">
        <v>495</v>
      </c>
      <c r="F8023" s="5"/>
      <c r="G8023" s="11">
        <v>14088777891</v>
      </c>
      <c r="H8023" s="11">
        <f t="shared" si="125"/>
        <v>13378597170.34</v>
      </c>
      <c r="I8023" s="11">
        <v>871077216.29999995</v>
      </c>
      <c r="J8023" s="11">
        <v>12507519954.040001</v>
      </c>
      <c r="K8023" s="11">
        <v>6012857700.6000004</v>
      </c>
      <c r="L8023" s="11">
        <v>6012857700.6000004</v>
      </c>
      <c r="M8023" s="11">
        <v>710180720.65999997</v>
      </c>
      <c r="N8023" s="13">
        <v>0.887764719609206</v>
      </c>
      <c r="O8023" s="14" t="s">
        <v>535</v>
      </c>
      <c r="P8023" s="14">
        <v>0.42678348307563652</v>
      </c>
      <c r="Q8023" s="5" t="s">
        <v>543</v>
      </c>
      <c r="XEE8023" s="3">
        <v>0.42678348307563602</v>
      </c>
      <c r="XEF8023" s="4">
        <v>0.48073940498954099</v>
      </c>
      <c r="XEG8023" s="2" t="s">
        <v>496</v>
      </c>
      <c r="XEH8023" s="1">
        <v>7</v>
      </c>
    </row>
    <row r="8024" spans="1:17 16359:16362" hidden="1" x14ac:dyDescent="0.25">
      <c r="A8024" s="6">
        <v>97</v>
      </c>
      <c r="B8024" s="7" t="s">
        <v>533</v>
      </c>
      <c r="C8024" s="7" t="s">
        <v>10</v>
      </c>
      <c r="D8024" s="7" t="s">
        <v>11</v>
      </c>
      <c r="E8024" s="7" t="s">
        <v>12</v>
      </c>
      <c r="F8024" s="5"/>
      <c r="G8024" s="11">
        <v>99650914</v>
      </c>
      <c r="H8024" s="11">
        <f t="shared" si="125"/>
        <v>88189409</v>
      </c>
      <c r="I8024" s="11">
        <v>16283241</v>
      </c>
      <c r="J8024" s="11">
        <v>71906168</v>
      </c>
      <c r="K8024" s="11">
        <v>30672020</v>
      </c>
      <c r="L8024" s="11">
        <v>30672020</v>
      </c>
      <c r="M8024" s="11">
        <v>11461505</v>
      </c>
      <c r="N8024" s="13">
        <v>0.72158061691235498</v>
      </c>
      <c r="O8024" s="14" t="s">
        <v>535</v>
      </c>
      <c r="P8024" s="14">
        <v>0.30779466809506634</v>
      </c>
      <c r="Q8024" s="5" t="s">
        <v>543</v>
      </c>
      <c r="XEE8024" s="3">
        <v>0.307794668095066</v>
      </c>
      <c r="XEF8024" s="4">
        <v>0.42655617526440798</v>
      </c>
      <c r="XEG8024" s="2" t="s">
        <v>13</v>
      </c>
      <c r="XEH8024" s="1">
        <v>7</v>
      </c>
    </row>
    <row r="8025" spans="1:17 16359:16362" hidden="1" x14ac:dyDescent="0.25">
      <c r="A8025" s="6">
        <v>97</v>
      </c>
      <c r="B8025" s="7" t="s">
        <v>533</v>
      </c>
      <c r="C8025" s="7" t="s">
        <v>10</v>
      </c>
      <c r="D8025" s="7" t="s">
        <v>11</v>
      </c>
      <c r="E8025" s="7" t="s">
        <v>14</v>
      </c>
      <c r="F8025" s="6">
        <v>27</v>
      </c>
      <c r="G8025" s="11">
        <v>99650914</v>
      </c>
      <c r="H8025" s="11">
        <f t="shared" si="125"/>
        <v>88189409</v>
      </c>
      <c r="I8025" s="11">
        <v>16283241</v>
      </c>
      <c r="J8025" s="11">
        <v>71906168</v>
      </c>
      <c r="K8025" s="11">
        <v>30672020</v>
      </c>
      <c r="L8025" s="11">
        <v>30672020</v>
      </c>
      <c r="M8025" s="11">
        <v>11461505</v>
      </c>
      <c r="N8025" s="13">
        <v>0.72158061691235498</v>
      </c>
      <c r="O8025" s="14" t="s">
        <v>535</v>
      </c>
      <c r="P8025" s="14">
        <v>0.30779466809506634</v>
      </c>
      <c r="Q8025" s="5" t="s">
        <v>543</v>
      </c>
      <c r="XEE8025" s="3">
        <v>0.307794668095066</v>
      </c>
      <c r="XEF8025" s="4">
        <v>0.42655617526440798</v>
      </c>
      <c r="XEG8025" s="2" t="s">
        <v>13</v>
      </c>
      <c r="XEH8025" s="1">
        <v>7</v>
      </c>
    </row>
    <row r="8026" spans="1:17 16359:16362" hidden="1" x14ac:dyDescent="0.25">
      <c r="A8026" s="6">
        <v>97</v>
      </c>
      <c r="B8026" s="7" t="s">
        <v>533</v>
      </c>
      <c r="C8026" s="7" t="s">
        <v>15</v>
      </c>
      <c r="D8026" s="7" t="s">
        <v>16</v>
      </c>
      <c r="E8026" s="7" t="s">
        <v>17</v>
      </c>
      <c r="F8026" s="5"/>
      <c r="G8026" s="11">
        <v>27227000</v>
      </c>
      <c r="H8026" s="11">
        <f t="shared" si="125"/>
        <v>27227000</v>
      </c>
      <c r="I8026" s="11">
        <v>0</v>
      </c>
      <c r="J8026" s="11">
        <v>27227000</v>
      </c>
      <c r="K8026" s="11">
        <v>18533467</v>
      </c>
      <c r="L8026" s="11">
        <v>18533467</v>
      </c>
      <c r="M8026" s="11">
        <v>0</v>
      </c>
      <c r="N8026" s="13">
        <v>1</v>
      </c>
      <c r="O8026" s="14" t="s">
        <v>537</v>
      </c>
      <c r="P8026" s="14">
        <v>0.68070176662871418</v>
      </c>
      <c r="Q8026" s="5" t="s">
        <v>546</v>
      </c>
      <c r="XEE8026" s="3">
        <v>0.68070176662871396</v>
      </c>
      <c r="XEF8026" s="4">
        <v>0.68070176662871396</v>
      </c>
      <c r="XEG8026" s="2" t="s">
        <v>13</v>
      </c>
      <c r="XEH8026" s="1">
        <v>7</v>
      </c>
    </row>
    <row r="8027" spans="1:17 16359:16362" hidden="1" x14ac:dyDescent="0.25">
      <c r="A8027" s="6">
        <v>97</v>
      </c>
      <c r="B8027" s="7" t="s">
        <v>533</v>
      </c>
      <c r="C8027" s="7" t="s">
        <v>15</v>
      </c>
      <c r="D8027" s="7" t="s">
        <v>16</v>
      </c>
      <c r="E8027" s="7" t="s">
        <v>14</v>
      </c>
      <c r="F8027" s="6">
        <v>27</v>
      </c>
      <c r="G8027" s="11">
        <v>27227000</v>
      </c>
      <c r="H8027" s="11">
        <f t="shared" si="125"/>
        <v>27227000</v>
      </c>
      <c r="I8027" s="11">
        <v>0</v>
      </c>
      <c r="J8027" s="11">
        <v>27227000</v>
      </c>
      <c r="K8027" s="11">
        <v>18533467</v>
      </c>
      <c r="L8027" s="11">
        <v>18533467</v>
      </c>
      <c r="M8027" s="11">
        <v>0</v>
      </c>
      <c r="N8027" s="13">
        <v>1</v>
      </c>
      <c r="O8027" s="14" t="s">
        <v>537</v>
      </c>
      <c r="P8027" s="14">
        <v>0.68070176662871418</v>
      </c>
      <c r="Q8027" s="5" t="s">
        <v>546</v>
      </c>
      <c r="XEE8027" s="3">
        <v>0.68070176662871396</v>
      </c>
      <c r="XEF8027" s="4">
        <v>0.68070176662871396</v>
      </c>
      <c r="XEG8027" s="2" t="s">
        <v>13</v>
      </c>
      <c r="XEH8027" s="1">
        <v>7</v>
      </c>
    </row>
    <row r="8028" spans="1:17 16359:16362" hidden="1" x14ac:dyDescent="0.25">
      <c r="A8028" s="6">
        <v>97</v>
      </c>
      <c r="B8028" s="7" t="s">
        <v>533</v>
      </c>
      <c r="C8028" s="7" t="s">
        <v>18</v>
      </c>
      <c r="D8028" s="7" t="s">
        <v>19</v>
      </c>
      <c r="E8028" s="7" t="s">
        <v>17</v>
      </c>
      <c r="F8028" s="5"/>
      <c r="G8028" s="11">
        <v>27227000</v>
      </c>
      <c r="H8028" s="11">
        <f t="shared" si="125"/>
        <v>27227000</v>
      </c>
      <c r="I8028" s="11">
        <v>0</v>
      </c>
      <c r="J8028" s="11">
        <v>27227000</v>
      </c>
      <c r="K8028" s="11">
        <v>18533467</v>
      </c>
      <c r="L8028" s="11">
        <v>18533467</v>
      </c>
      <c r="M8028" s="11">
        <v>0</v>
      </c>
      <c r="N8028" s="13">
        <v>1</v>
      </c>
      <c r="O8028" s="14" t="s">
        <v>537</v>
      </c>
      <c r="P8028" s="14">
        <v>0.68070176662871418</v>
      </c>
      <c r="Q8028" s="5" t="s">
        <v>546</v>
      </c>
      <c r="XEE8028" s="3">
        <v>0.68070176662871396</v>
      </c>
      <c r="XEF8028" s="4">
        <v>0.68070176662871396</v>
      </c>
      <c r="XEG8028" s="2" t="s">
        <v>13</v>
      </c>
      <c r="XEH8028" s="1">
        <v>7</v>
      </c>
    </row>
    <row r="8029" spans="1:17 16359:16362" hidden="1" x14ac:dyDescent="0.25">
      <c r="A8029" s="6">
        <v>97</v>
      </c>
      <c r="B8029" s="7" t="s">
        <v>533</v>
      </c>
      <c r="C8029" s="7" t="s">
        <v>18</v>
      </c>
      <c r="D8029" s="7" t="s">
        <v>19</v>
      </c>
      <c r="E8029" s="7" t="s">
        <v>14</v>
      </c>
      <c r="F8029" s="6">
        <v>27</v>
      </c>
      <c r="G8029" s="11">
        <v>27227000</v>
      </c>
      <c r="H8029" s="11">
        <f t="shared" si="125"/>
        <v>27227000</v>
      </c>
      <c r="I8029" s="11">
        <v>0</v>
      </c>
      <c r="J8029" s="11">
        <v>27227000</v>
      </c>
      <c r="K8029" s="11">
        <v>18533467</v>
      </c>
      <c r="L8029" s="11">
        <v>18533467</v>
      </c>
      <c r="M8029" s="11">
        <v>0</v>
      </c>
      <c r="N8029" s="13">
        <v>1</v>
      </c>
      <c r="O8029" s="14" t="s">
        <v>537</v>
      </c>
      <c r="P8029" s="14">
        <v>0.68070176662871418</v>
      </c>
      <c r="Q8029" s="5" t="s">
        <v>546</v>
      </c>
      <c r="XEE8029" s="3">
        <v>0.68070176662871396</v>
      </c>
      <c r="XEF8029" s="4">
        <v>0.68070176662871396</v>
      </c>
      <c r="XEG8029" s="2" t="s">
        <v>13</v>
      </c>
      <c r="XEH8029" s="1">
        <v>7</v>
      </c>
    </row>
    <row r="8030" spans="1:17 16359:16362" hidden="1" x14ac:dyDescent="0.25">
      <c r="A8030" s="6">
        <v>97</v>
      </c>
      <c r="B8030" s="7" t="s">
        <v>533</v>
      </c>
      <c r="C8030" s="7" t="s">
        <v>20</v>
      </c>
      <c r="D8030" s="7" t="s">
        <v>66</v>
      </c>
      <c r="E8030" s="7" t="s">
        <v>67</v>
      </c>
      <c r="F8030" s="5"/>
      <c r="G8030" s="11">
        <v>27227000</v>
      </c>
      <c r="H8030" s="11">
        <f t="shared" si="125"/>
        <v>27227000</v>
      </c>
      <c r="I8030" s="11">
        <v>0</v>
      </c>
      <c r="J8030" s="11">
        <v>27227000</v>
      </c>
      <c r="K8030" s="11">
        <v>18533467</v>
      </c>
      <c r="L8030" s="11">
        <v>18533467</v>
      </c>
      <c r="M8030" s="11">
        <v>0</v>
      </c>
      <c r="N8030" s="13">
        <v>1</v>
      </c>
      <c r="O8030" s="14" t="s">
        <v>537</v>
      </c>
      <c r="P8030" s="14">
        <v>0.68070176662871418</v>
      </c>
      <c r="Q8030" s="5" t="s">
        <v>546</v>
      </c>
      <c r="XEE8030" s="3">
        <v>0.68070176662871396</v>
      </c>
      <c r="XEF8030" s="4">
        <v>0.68070176662871396</v>
      </c>
      <c r="XEG8030" s="2" t="s">
        <v>13</v>
      </c>
      <c r="XEH8030" s="1">
        <v>7</v>
      </c>
    </row>
    <row r="8031" spans="1:17 16359:16362" hidden="1" x14ac:dyDescent="0.25">
      <c r="A8031" s="6">
        <v>97</v>
      </c>
      <c r="B8031" s="7" t="s">
        <v>533</v>
      </c>
      <c r="C8031" s="7" t="s">
        <v>20</v>
      </c>
      <c r="D8031" s="7" t="s">
        <v>66</v>
      </c>
      <c r="E8031" s="7" t="s">
        <v>14</v>
      </c>
      <c r="F8031" s="6">
        <v>27</v>
      </c>
      <c r="G8031" s="11">
        <v>27227000</v>
      </c>
      <c r="H8031" s="11">
        <f t="shared" si="125"/>
        <v>27227000</v>
      </c>
      <c r="I8031" s="11">
        <v>0</v>
      </c>
      <c r="J8031" s="11">
        <v>27227000</v>
      </c>
      <c r="K8031" s="11">
        <v>18533467</v>
      </c>
      <c r="L8031" s="11">
        <v>18533467</v>
      </c>
      <c r="M8031" s="11">
        <v>0</v>
      </c>
      <c r="N8031" s="13">
        <v>1</v>
      </c>
      <c r="O8031" s="14" t="s">
        <v>537</v>
      </c>
      <c r="P8031" s="14">
        <v>0.68070176662871418</v>
      </c>
      <c r="Q8031" s="5" t="s">
        <v>546</v>
      </c>
      <c r="XEE8031" s="3">
        <v>0.68070176662871396</v>
      </c>
      <c r="XEF8031" s="4">
        <v>0.68070176662871396</v>
      </c>
      <c r="XEG8031" s="2" t="s">
        <v>13</v>
      </c>
      <c r="XEH8031" s="1">
        <v>7</v>
      </c>
    </row>
    <row r="8032" spans="1:17 16359:16362" ht="30" hidden="1" x14ac:dyDescent="0.25">
      <c r="A8032" s="6">
        <v>97</v>
      </c>
      <c r="B8032" s="7" t="s">
        <v>533</v>
      </c>
      <c r="C8032" s="7" t="s">
        <v>23</v>
      </c>
      <c r="D8032" s="7" t="s">
        <v>68</v>
      </c>
      <c r="E8032" s="7" t="s">
        <v>69</v>
      </c>
      <c r="F8032" s="5"/>
      <c r="G8032" s="11">
        <v>27227000</v>
      </c>
      <c r="H8032" s="11">
        <f t="shared" si="125"/>
        <v>27227000</v>
      </c>
      <c r="I8032" s="11">
        <v>0</v>
      </c>
      <c r="J8032" s="11">
        <v>27227000</v>
      </c>
      <c r="K8032" s="11">
        <v>18533467</v>
      </c>
      <c r="L8032" s="11">
        <v>18533467</v>
      </c>
      <c r="M8032" s="11">
        <v>0</v>
      </c>
      <c r="N8032" s="13">
        <v>1</v>
      </c>
      <c r="O8032" s="14" t="s">
        <v>537</v>
      </c>
      <c r="P8032" s="14">
        <v>0.68070176662871418</v>
      </c>
      <c r="Q8032" s="5" t="s">
        <v>546</v>
      </c>
      <c r="XEE8032" s="3">
        <v>0.68070176662871396</v>
      </c>
      <c r="XEF8032" s="4">
        <v>0.68070176662871396</v>
      </c>
      <c r="XEG8032" s="2" t="s">
        <v>29</v>
      </c>
      <c r="XEH8032" s="1">
        <v>7</v>
      </c>
    </row>
    <row r="8033" spans="1:17 16359:16362" hidden="1" x14ac:dyDescent="0.25">
      <c r="A8033" s="6">
        <v>97</v>
      </c>
      <c r="B8033" s="7" t="s">
        <v>533</v>
      </c>
      <c r="C8033" s="7" t="s">
        <v>23</v>
      </c>
      <c r="D8033" s="7" t="s">
        <v>68</v>
      </c>
      <c r="E8033" s="7" t="s">
        <v>14</v>
      </c>
      <c r="F8033" s="6">
        <v>27</v>
      </c>
      <c r="G8033" s="11">
        <v>27227000</v>
      </c>
      <c r="H8033" s="11">
        <f t="shared" si="125"/>
        <v>27227000</v>
      </c>
      <c r="I8033" s="11">
        <v>0</v>
      </c>
      <c r="J8033" s="11">
        <v>27227000</v>
      </c>
      <c r="K8033" s="11">
        <v>18533467</v>
      </c>
      <c r="L8033" s="11">
        <v>18533467</v>
      </c>
      <c r="M8033" s="11">
        <v>0</v>
      </c>
      <c r="N8033" s="13">
        <v>1</v>
      </c>
      <c r="O8033" s="14" t="s">
        <v>537</v>
      </c>
      <c r="P8033" s="14">
        <v>0.68070176662871418</v>
      </c>
      <c r="Q8033" s="5" t="s">
        <v>546</v>
      </c>
      <c r="XEE8033" s="3">
        <v>0.68070176662871396</v>
      </c>
      <c r="XEF8033" s="4">
        <v>0.68070176662871396</v>
      </c>
      <c r="XEG8033" s="2" t="s">
        <v>29</v>
      </c>
      <c r="XEH8033" s="1">
        <v>7</v>
      </c>
    </row>
    <row r="8034" spans="1:17 16359:16362" hidden="1" x14ac:dyDescent="0.25">
      <c r="A8034" s="6">
        <v>97</v>
      </c>
      <c r="B8034" s="7" t="s">
        <v>533</v>
      </c>
      <c r="C8034" s="7" t="s">
        <v>15</v>
      </c>
      <c r="D8034" s="7" t="s">
        <v>92</v>
      </c>
      <c r="E8034" s="7" t="s">
        <v>93</v>
      </c>
      <c r="F8034" s="5"/>
      <c r="G8034" s="11">
        <v>72423914</v>
      </c>
      <c r="H8034" s="11">
        <f t="shared" si="125"/>
        <v>60962409</v>
      </c>
      <c r="I8034" s="11">
        <v>16283241</v>
      </c>
      <c r="J8034" s="11">
        <v>44679168</v>
      </c>
      <c r="K8034" s="11">
        <v>12138553</v>
      </c>
      <c r="L8034" s="11">
        <v>12138553</v>
      </c>
      <c r="M8034" s="11">
        <v>11461505</v>
      </c>
      <c r="N8034" s="13">
        <v>0.61691181175322796</v>
      </c>
      <c r="O8034" s="14" t="s">
        <v>535</v>
      </c>
      <c r="P8034" s="14">
        <v>0.16760421150395158</v>
      </c>
      <c r="Q8034" s="5" t="s">
        <v>543</v>
      </c>
      <c r="XEE8034" s="3">
        <v>0.16760421150395199</v>
      </c>
      <c r="XEF8034" s="4">
        <v>0.27168261056248899</v>
      </c>
      <c r="XEG8034" s="2" t="s">
        <v>13</v>
      </c>
      <c r="XEH8034" s="1">
        <v>7</v>
      </c>
    </row>
    <row r="8035" spans="1:17 16359:16362" hidden="1" x14ac:dyDescent="0.25">
      <c r="A8035" s="6">
        <v>97</v>
      </c>
      <c r="B8035" s="7" t="s">
        <v>533</v>
      </c>
      <c r="C8035" s="7" t="s">
        <v>15</v>
      </c>
      <c r="D8035" s="7" t="s">
        <v>92</v>
      </c>
      <c r="E8035" s="7" t="s">
        <v>14</v>
      </c>
      <c r="F8035" s="6">
        <v>27</v>
      </c>
      <c r="G8035" s="11">
        <v>72423914</v>
      </c>
      <c r="H8035" s="11">
        <f t="shared" si="125"/>
        <v>60962409</v>
      </c>
      <c r="I8035" s="11">
        <v>16283241</v>
      </c>
      <c r="J8035" s="11">
        <v>44679168</v>
      </c>
      <c r="K8035" s="11">
        <v>12138553</v>
      </c>
      <c r="L8035" s="11">
        <v>12138553</v>
      </c>
      <c r="M8035" s="11">
        <v>11461505</v>
      </c>
      <c r="N8035" s="13">
        <v>0.61691181175322796</v>
      </c>
      <c r="O8035" s="14" t="s">
        <v>535</v>
      </c>
      <c r="P8035" s="14">
        <v>0.16760421150395158</v>
      </c>
      <c r="Q8035" s="5" t="s">
        <v>543</v>
      </c>
      <c r="XEE8035" s="3">
        <v>0.16760421150395199</v>
      </c>
      <c r="XEF8035" s="4">
        <v>0.27168261056248899</v>
      </c>
      <c r="XEG8035" s="2" t="s">
        <v>13</v>
      </c>
      <c r="XEH8035" s="1">
        <v>7</v>
      </c>
    </row>
    <row r="8036" spans="1:17 16359:16362" hidden="1" x14ac:dyDescent="0.25">
      <c r="A8036" s="6">
        <v>97</v>
      </c>
      <c r="B8036" s="7" t="s">
        <v>533</v>
      </c>
      <c r="C8036" s="7" t="s">
        <v>18</v>
      </c>
      <c r="D8036" s="7" t="s">
        <v>94</v>
      </c>
      <c r="E8036" s="7" t="s">
        <v>93</v>
      </c>
      <c r="F8036" s="5"/>
      <c r="G8036" s="11">
        <v>72423914</v>
      </c>
      <c r="H8036" s="11">
        <f t="shared" si="125"/>
        <v>60962409</v>
      </c>
      <c r="I8036" s="11">
        <v>16283241</v>
      </c>
      <c r="J8036" s="11">
        <v>44679168</v>
      </c>
      <c r="K8036" s="11">
        <v>12138553</v>
      </c>
      <c r="L8036" s="11">
        <v>12138553</v>
      </c>
      <c r="M8036" s="11">
        <v>11461505</v>
      </c>
      <c r="N8036" s="13">
        <v>0.61691181175322796</v>
      </c>
      <c r="O8036" s="14" t="s">
        <v>535</v>
      </c>
      <c r="P8036" s="14">
        <v>0.16760421150395158</v>
      </c>
      <c r="Q8036" s="5" t="s">
        <v>543</v>
      </c>
      <c r="XEE8036" s="3">
        <v>0.16760421150395199</v>
      </c>
      <c r="XEF8036" s="4">
        <v>0.27168261056248899</v>
      </c>
      <c r="XEG8036" s="2" t="s">
        <v>13</v>
      </c>
      <c r="XEH8036" s="1">
        <v>7</v>
      </c>
    </row>
    <row r="8037" spans="1:17 16359:16362" hidden="1" x14ac:dyDescent="0.25">
      <c r="A8037" s="6">
        <v>97</v>
      </c>
      <c r="B8037" s="7" t="s">
        <v>533</v>
      </c>
      <c r="C8037" s="7" t="s">
        <v>18</v>
      </c>
      <c r="D8037" s="7" t="s">
        <v>94</v>
      </c>
      <c r="E8037" s="7" t="s">
        <v>14</v>
      </c>
      <c r="F8037" s="6">
        <v>27</v>
      </c>
      <c r="G8037" s="11">
        <v>72423914</v>
      </c>
      <c r="H8037" s="11">
        <f t="shared" si="125"/>
        <v>60962409</v>
      </c>
      <c r="I8037" s="11">
        <v>16283241</v>
      </c>
      <c r="J8037" s="11">
        <v>44679168</v>
      </c>
      <c r="K8037" s="11">
        <v>12138553</v>
      </c>
      <c r="L8037" s="11">
        <v>12138553</v>
      </c>
      <c r="M8037" s="11">
        <v>11461505</v>
      </c>
      <c r="N8037" s="13">
        <v>0.61691181175322796</v>
      </c>
      <c r="O8037" s="14" t="s">
        <v>535</v>
      </c>
      <c r="P8037" s="14">
        <v>0.16760421150395158</v>
      </c>
      <c r="Q8037" s="5" t="s">
        <v>543</v>
      </c>
      <c r="XEE8037" s="3">
        <v>0.16760421150395199</v>
      </c>
      <c r="XEF8037" s="4">
        <v>0.27168261056248899</v>
      </c>
      <c r="XEG8037" s="2" t="s">
        <v>13</v>
      </c>
      <c r="XEH8037" s="1">
        <v>7</v>
      </c>
    </row>
    <row r="8038" spans="1:17 16359:16362" hidden="1" x14ac:dyDescent="0.25">
      <c r="A8038" s="6">
        <v>97</v>
      </c>
      <c r="B8038" s="7" t="s">
        <v>533</v>
      </c>
      <c r="C8038" s="7" t="s">
        <v>20</v>
      </c>
      <c r="D8038" s="7" t="s">
        <v>95</v>
      </c>
      <c r="E8038" s="7" t="s">
        <v>96</v>
      </c>
      <c r="F8038" s="5"/>
      <c r="G8038" s="11">
        <v>343389</v>
      </c>
      <c r="H8038" s="11">
        <f t="shared" si="125"/>
        <v>276000</v>
      </c>
      <c r="I8038" s="11">
        <v>0</v>
      </c>
      <c r="J8038" s="11">
        <v>276000</v>
      </c>
      <c r="K8038" s="11">
        <v>276000</v>
      </c>
      <c r="L8038" s="11">
        <v>276000</v>
      </c>
      <c r="M8038" s="11">
        <v>67389</v>
      </c>
      <c r="N8038" s="13">
        <v>0.80375317788280898</v>
      </c>
      <c r="O8038" s="14" t="s">
        <v>535</v>
      </c>
      <c r="P8038" s="14">
        <v>0.80375317788280931</v>
      </c>
      <c r="Q8038" s="5" t="s">
        <v>546</v>
      </c>
      <c r="XEE8038" s="3">
        <v>0.80375317788280898</v>
      </c>
      <c r="XEF8038" s="4">
        <v>1</v>
      </c>
      <c r="XEG8038" s="2" t="s">
        <v>13</v>
      </c>
      <c r="XEH8038" s="1">
        <v>7</v>
      </c>
    </row>
    <row r="8039" spans="1:17 16359:16362" hidden="1" x14ac:dyDescent="0.25">
      <c r="A8039" s="6">
        <v>97</v>
      </c>
      <c r="B8039" s="7" t="s">
        <v>533</v>
      </c>
      <c r="C8039" s="7" t="s">
        <v>20</v>
      </c>
      <c r="D8039" s="7" t="s">
        <v>95</v>
      </c>
      <c r="E8039" s="7" t="s">
        <v>14</v>
      </c>
      <c r="F8039" s="6">
        <v>27</v>
      </c>
      <c r="G8039" s="11">
        <v>343389</v>
      </c>
      <c r="H8039" s="11">
        <f t="shared" si="125"/>
        <v>276000</v>
      </c>
      <c r="I8039" s="11">
        <v>0</v>
      </c>
      <c r="J8039" s="11">
        <v>276000</v>
      </c>
      <c r="K8039" s="11">
        <v>276000</v>
      </c>
      <c r="L8039" s="11">
        <v>276000</v>
      </c>
      <c r="M8039" s="11">
        <v>67389</v>
      </c>
      <c r="N8039" s="13">
        <v>0.80375317788280898</v>
      </c>
      <c r="O8039" s="14" t="s">
        <v>535</v>
      </c>
      <c r="P8039" s="14">
        <v>0.80375317788280931</v>
      </c>
      <c r="Q8039" s="5" t="s">
        <v>546</v>
      </c>
      <c r="XEE8039" s="3">
        <v>0.80375317788280898</v>
      </c>
      <c r="XEF8039" s="4">
        <v>1</v>
      </c>
      <c r="XEG8039" s="2" t="s">
        <v>13</v>
      </c>
      <c r="XEH8039" s="1">
        <v>7</v>
      </c>
    </row>
    <row r="8040" spans="1:17 16359:16362" hidden="1" x14ac:dyDescent="0.25">
      <c r="A8040" s="6">
        <v>97</v>
      </c>
      <c r="B8040" s="7" t="s">
        <v>533</v>
      </c>
      <c r="C8040" s="7" t="s">
        <v>23</v>
      </c>
      <c r="D8040" s="7" t="s">
        <v>97</v>
      </c>
      <c r="E8040" s="7" t="s">
        <v>98</v>
      </c>
      <c r="F8040" s="5"/>
      <c r="G8040" s="11">
        <v>343389</v>
      </c>
      <c r="H8040" s="11">
        <f t="shared" si="125"/>
        <v>276000</v>
      </c>
      <c r="I8040" s="11">
        <v>0</v>
      </c>
      <c r="J8040" s="11">
        <v>276000</v>
      </c>
      <c r="K8040" s="11">
        <v>276000</v>
      </c>
      <c r="L8040" s="11">
        <v>276000</v>
      </c>
      <c r="M8040" s="11">
        <v>67389</v>
      </c>
      <c r="N8040" s="13">
        <v>0.80375317788280898</v>
      </c>
      <c r="O8040" s="14" t="s">
        <v>535</v>
      </c>
      <c r="P8040" s="14">
        <v>0.80375317788280931</v>
      </c>
      <c r="Q8040" s="5" t="s">
        <v>546</v>
      </c>
      <c r="XEE8040" s="3">
        <v>0.80375317788280898</v>
      </c>
      <c r="XEF8040" s="4">
        <v>1</v>
      </c>
      <c r="XEG8040" s="2" t="s">
        <v>13</v>
      </c>
      <c r="XEH8040" s="1">
        <v>7</v>
      </c>
    </row>
    <row r="8041" spans="1:17 16359:16362" hidden="1" x14ac:dyDescent="0.25">
      <c r="A8041" s="6">
        <v>97</v>
      </c>
      <c r="B8041" s="7" t="s">
        <v>533</v>
      </c>
      <c r="C8041" s="7" t="s">
        <v>23</v>
      </c>
      <c r="D8041" s="7" t="s">
        <v>97</v>
      </c>
      <c r="E8041" s="7" t="s">
        <v>14</v>
      </c>
      <c r="F8041" s="6">
        <v>27</v>
      </c>
      <c r="G8041" s="11">
        <v>343389</v>
      </c>
      <c r="H8041" s="11">
        <f t="shared" si="125"/>
        <v>276000</v>
      </c>
      <c r="I8041" s="11">
        <v>0</v>
      </c>
      <c r="J8041" s="11">
        <v>276000</v>
      </c>
      <c r="K8041" s="11">
        <v>276000</v>
      </c>
      <c r="L8041" s="11">
        <v>276000</v>
      </c>
      <c r="M8041" s="11">
        <v>67389</v>
      </c>
      <c r="N8041" s="13">
        <v>0.80375317788280898</v>
      </c>
      <c r="O8041" s="14" t="s">
        <v>535</v>
      </c>
      <c r="P8041" s="14">
        <v>0.80375317788280931</v>
      </c>
      <c r="Q8041" s="5" t="s">
        <v>546</v>
      </c>
      <c r="XEE8041" s="3">
        <v>0.80375317788280898</v>
      </c>
      <c r="XEF8041" s="4">
        <v>1</v>
      </c>
      <c r="XEG8041" s="2" t="s">
        <v>13</v>
      </c>
      <c r="XEH8041" s="1">
        <v>7</v>
      </c>
    </row>
    <row r="8042" spans="1:17 16359:16362" hidden="1" x14ac:dyDescent="0.25">
      <c r="A8042" s="6">
        <v>97</v>
      </c>
      <c r="B8042" s="7" t="s">
        <v>533</v>
      </c>
      <c r="C8042" s="7" t="s">
        <v>26</v>
      </c>
      <c r="D8042" s="7" t="s">
        <v>101</v>
      </c>
      <c r="E8042" s="7" t="s">
        <v>102</v>
      </c>
      <c r="F8042" s="5"/>
      <c r="G8042" s="11">
        <v>343389</v>
      </c>
      <c r="H8042" s="11">
        <f t="shared" si="125"/>
        <v>276000</v>
      </c>
      <c r="I8042" s="11">
        <v>0</v>
      </c>
      <c r="J8042" s="11">
        <v>276000</v>
      </c>
      <c r="K8042" s="11">
        <v>276000</v>
      </c>
      <c r="L8042" s="11">
        <v>276000</v>
      </c>
      <c r="M8042" s="11">
        <v>67389</v>
      </c>
      <c r="N8042" s="13">
        <v>0.80375317788280898</v>
      </c>
      <c r="O8042" s="14" t="s">
        <v>535</v>
      </c>
      <c r="P8042" s="14">
        <v>0.80375317788280931</v>
      </c>
      <c r="Q8042" s="5" t="s">
        <v>546</v>
      </c>
      <c r="XEE8042" s="3">
        <v>0.80375317788280898</v>
      </c>
      <c r="XEF8042" s="4">
        <v>1</v>
      </c>
      <c r="XEG8042" s="2" t="s">
        <v>29</v>
      </c>
      <c r="XEH8042" s="1">
        <v>7</v>
      </c>
    </row>
    <row r="8043" spans="1:17 16359:16362" hidden="1" x14ac:dyDescent="0.25">
      <c r="A8043" s="6">
        <v>97</v>
      </c>
      <c r="B8043" s="7" t="s">
        <v>533</v>
      </c>
      <c r="C8043" s="7" t="s">
        <v>26</v>
      </c>
      <c r="D8043" s="7" t="s">
        <v>101</v>
      </c>
      <c r="E8043" s="7" t="s">
        <v>14</v>
      </c>
      <c r="F8043" s="6">
        <v>27</v>
      </c>
      <c r="G8043" s="11">
        <v>343389</v>
      </c>
      <c r="H8043" s="11">
        <f t="shared" si="125"/>
        <v>276000</v>
      </c>
      <c r="I8043" s="11">
        <v>0</v>
      </c>
      <c r="J8043" s="11">
        <v>276000</v>
      </c>
      <c r="K8043" s="11">
        <v>276000</v>
      </c>
      <c r="L8043" s="11">
        <v>276000</v>
      </c>
      <c r="M8043" s="11">
        <v>67389</v>
      </c>
      <c r="N8043" s="13">
        <v>0.80375317788280898</v>
      </c>
      <c r="O8043" s="14" t="s">
        <v>535</v>
      </c>
      <c r="P8043" s="14">
        <v>0.80375317788280931</v>
      </c>
      <c r="Q8043" s="5" t="s">
        <v>546</v>
      </c>
      <c r="XEE8043" s="3">
        <v>0.80375317788280898</v>
      </c>
      <c r="XEF8043" s="4">
        <v>1</v>
      </c>
      <c r="XEG8043" s="2" t="s">
        <v>29</v>
      </c>
      <c r="XEH8043" s="1">
        <v>7</v>
      </c>
    </row>
    <row r="8044" spans="1:17 16359:16362" hidden="1" x14ac:dyDescent="0.25">
      <c r="A8044" s="6">
        <v>97</v>
      </c>
      <c r="B8044" s="7" t="s">
        <v>533</v>
      </c>
      <c r="C8044" s="7" t="s">
        <v>20</v>
      </c>
      <c r="D8044" s="7" t="s">
        <v>115</v>
      </c>
      <c r="E8044" s="7" t="s">
        <v>116</v>
      </c>
      <c r="F8044" s="5"/>
      <c r="G8044" s="11">
        <v>72080525</v>
      </c>
      <c r="H8044" s="11">
        <f t="shared" si="125"/>
        <v>60686409</v>
      </c>
      <c r="I8044" s="11">
        <v>16283241</v>
      </c>
      <c r="J8044" s="11">
        <v>44403168</v>
      </c>
      <c r="K8044" s="11">
        <v>11862553</v>
      </c>
      <c r="L8044" s="11">
        <v>11862553</v>
      </c>
      <c r="M8044" s="11">
        <v>11394116</v>
      </c>
      <c r="N8044" s="13">
        <v>0.61602170627919295</v>
      </c>
      <c r="O8044" s="14" t="s">
        <v>535</v>
      </c>
      <c r="P8044" s="14">
        <v>0.16457362096072414</v>
      </c>
      <c r="Q8044" s="5" t="s">
        <v>543</v>
      </c>
      <c r="XEE8044" s="3">
        <v>0.164573620960724</v>
      </c>
      <c r="XEF8044" s="4">
        <v>0.267155555207232</v>
      </c>
      <c r="XEG8044" s="2" t="s">
        <v>13</v>
      </c>
      <c r="XEH8044" s="1">
        <v>7</v>
      </c>
    </row>
    <row r="8045" spans="1:17 16359:16362" hidden="1" x14ac:dyDescent="0.25">
      <c r="A8045" s="6">
        <v>97</v>
      </c>
      <c r="B8045" s="7" t="s">
        <v>533</v>
      </c>
      <c r="C8045" s="7" t="s">
        <v>20</v>
      </c>
      <c r="D8045" s="7" t="s">
        <v>115</v>
      </c>
      <c r="E8045" s="7" t="s">
        <v>14</v>
      </c>
      <c r="F8045" s="6">
        <v>27</v>
      </c>
      <c r="G8045" s="11">
        <v>72080525</v>
      </c>
      <c r="H8045" s="11">
        <f t="shared" si="125"/>
        <v>60686409</v>
      </c>
      <c r="I8045" s="11">
        <v>16283241</v>
      </c>
      <c r="J8045" s="11">
        <v>44403168</v>
      </c>
      <c r="K8045" s="11">
        <v>11862553</v>
      </c>
      <c r="L8045" s="11">
        <v>11862553</v>
      </c>
      <c r="M8045" s="11">
        <v>11394116</v>
      </c>
      <c r="N8045" s="13">
        <v>0.61602170627919295</v>
      </c>
      <c r="O8045" s="14" t="s">
        <v>535</v>
      </c>
      <c r="P8045" s="14">
        <v>0.16457362096072414</v>
      </c>
      <c r="Q8045" s="5" t="s">
        <v>543</v>
      </c>
      <c r="XEE8045" s="3">
        <v>0.164573620960724</v>
      </c>
      <c r="XEF8045" s="4">
        <v>0.267155555207232</v>
      </c>
      <c r="XEG8045" s="2" t="s">
        <v>13</v>
      </c>
      <c r="XEH8045" s="1">
        <v>7</v>
      </c>
    </row>
    <row r="8046" spans="1:17 16359:16362" hidden="1" x14ac:dyDescent="0.25">
      <c r="A8046" s="6">
        <v>97</v>
      </c>
      <c r="B8046" s="7" t="s">
        <v>533</v>
      </c>
      <c r="C8046" s="7" t="s">
        <v>23</v>
      </c>
      <c r="D8046" s="7" t="s">
        <v>121</v>
      </c>
      <c r="E8046" s="7" t="s">
        <v>122</v>
      </c>
      <c r="F8046" s="5"/>
      <c r="G8046" s="11">
        <v>41945972</v>
      </c>
      <c r="H8046" s="11">
        <f t="shared" si="125"/>
        <v>41945972</v>
      </c>
      <c r="I8046" s="11">
        <v>10723015</v>
      </c>
      <c r="J8046" s="11">
        <v>31222957</v>
      </c>
      <c r="K8046" s="11">
        <v>7080868</v>
      </c>
      <c r="L8046" s="11">
        <v>7080868</v>
      </c>
      <c r="M8046" s="11">
        <v>0</v>
      </c>
      <c r="N8046" s="13">
        <v>0.744361270254984</v>
      </c>
      <c r="O8046" s="14" t="s">
        <v>535</v>
      </c>
      <c r="P8046" s="14">
        <v>0.16880924823961643</v>
      </c>
      <c r="Q8046" s="5" t="s">
        <v>543</v>
      </c>
      <c r="XEE8046" s="3">
        <v>0.16880924823961599</v>
      </c>
      <c r="XEF8046" s="4">
        <v>0.22678402945627499</v>
      </c>
      <c r="XEG8046" s="2" t="s">
        <v>13</v>
      </c>
      <c r="XEH8046" s="1">
        <v>7</v>
      </c>
    </row>
    <row r="8047" spans="1:17 16359:16362" hidden="1" x14ac:dyDescent="0.25">
      <c r="A8047" s="6">
        <v>97</v>
      </c>
      <c r="B8047" s="7" t="s">
        <v>533</v>
      </c>
      <c r="C8047" s="7" t="s">
        <v>23</v>
      </c>
      <c r="D8047" s="7" t="s">
        <v>121</v>
      </c>
      <c r="E8047" s="7" t="s">
        <v>14</v>
      </c>
      <c r="F8047" s="6">
        <v>27</v>
      </c>
      <c r="G8047" s="11">
        <v>41945972</v>
      </c>
      <c r="H8047" s="11">
        <f t="shared" si="125"/>
        <v>41945972</v>
      </c>
      <c r="I8047" s="11">
        <v>10723015</v>
      </c>
      <c r="J8047" s="11">
        <v>31222957</v>
      </c>
      <c r="K8047" s="11">
        <v>7080868</v>
      </c>
      <c r="L8047" s="11">
        <v>7080868</v>
      </c>
      <c r="M8047" s="11">
        <v>0</v>
      </c>
      <c r="N8047" s="13">
        <v>0.744361270254984</v>
      </c>
      <c r="O8047" s="14" t="s">
        <v>535</v>
      </c>
      <c r="P8047" s="14">
        <v>0.16880924823961643</v>
      </c>
      <c r="Q8047" s="5" t="s">
        <v>543</v>
      </c>
      <c r="XEE8047" s="3">
        <v>0.16880924823961599</v>
      </c>
      <c r="XEF8047" s="4">
        <v>0.22678402945627499</v>
      </c>
      <c r="XEG8047" s="2" t="s">
        <v>13</v>
      </c>
      <c r="XEH8047" s="1">
        <v>7</v>
      </c>
    </row>
    <row r="8048" spans="1:17 16359:16362" hidden="1" x14ac:dyDescent="0.25">
      <c r="A8048" s="6">
        <v>97</v>
      </c>
      <c r="B8048" s="7" t="s">
        <v>533</v>
      </c>
      <c r="C8048" s="7" t="s">
        <v>26</v>
      </c>
      <c r="D8048" s="7" t="s">
        <v>123</v>
      </c>
      <c r="E8048" s="7" t="s">
        <v>124</v>
      </c>
      <c r="F8048" s="5"/>
      <c r="G8048" s="11">
        <v>28256952</v>
      </c>
      <c r="H8048" s="11">
        <f t="shared" si="125"/>
        <v>28256952</v>
      </c>
      <c r="I8048" s="11">
        <v>0</v>
      </c>
      <c r="J8048" s="11">
        <v>28256952</v>
      </c>
      <c r="K8048" s="11">
        <v>6092200</v>
      </c>
      <c r="L8048" s="11">
        <v>6092200</v>
      </c>
      <c r="M8048" s="11">
        <v>0</v>
      </c>
      <c r="N8048" s="13">
        <v>1</v>
      </c>
      <c r="O8048" s="14" t="s">
        <v>537</v>
      </c>
      <c r="P8048" s="14">
        <v>0.21560004065548188</v>
      </c>
      <c r="Q8048" s="5" t="s">
        <v>543</v>
      </c>
      <c r="XEE8048" s="3">
        <v>0.21560004065548199</v>
      </c>
      <c r="XEF8048" s="4">
        <v>0.21560004065548199</v>
      </c>
      <c r="XEG8048" s="2" t="s">
        <v>29</v>
      </c>
      <c r="XEH8048" s="1">
        <v>7</v>
      </c>
    </row>
    <row r="8049" spans="1:17 16359:16362" hidden="1" x14ac:dyDescent="0.25">
      <c r="A8049" s="6">
        <v>97</v>
      </c>
      <c r="B8049" s="7" t="s">
        <v>533</v>
      </c>
      <c r="C8049" s="7" t="s">
        <v>26</v>
      </c>
      <c r="D8049" s="7" t="s">
        <v>123</v>
      </c>
      <c r="E8049" s="7" t="s">
        <v>14</v>
      </c>
      <c r="F8049" s="6">
        <v>27</v>
      </c>
      <c r="G8049" s="11">
        <v>28256952</v>
      </c>
      <c r="H8049" s="11">
        <f t="shared" si="125"/>
        <v>28256952</v>
      </c>
      <c r="I8049" s="11">
        <v>0</v>
      </c>
      <c r="J8049" s="11">
        <v>28256952</v>
      </c>
      <c r="K8049" s="11">
        <v>6092200</v>
      </c>
      <c r="L8049" s="11">
        <v>6092200</v>
      </c>
      <c r="M8049" s="11">
        <v>0</v>
      </c>
      <c r="N8049" s="13">
        <v>1</v>
      </c>
      <c r="O8049" s="14" t="s">
        <v>537</v>
      </c>
      <c r="P8049" s="14">
        <v>0.21560004065548188</v>
      </c>
      <c r="Q8049" s="5" t="s">
        <v>543</v>
      </c>
      <c r="XEE8049" s="3">
        <v>0.21560004065548199</v>
      </c>
      <c r="XEF8049" s="4">
        <v>0.21560004065548199</v>
      </c>
      <c r="XEG8049" s="2" t="s">
        <v>29</v>
      </c>
      <c r="XEH8049" s="1">
        <v>7</v>
      </c>
    </row>
    <row r="8050" spans="1:17 16359:16362" hidden="1" x14ac:dyDescent="0.25">
      <c r="A8050" s="6">
        <v>97</v>
      </c>
      <c r="B8050" s="7" t="s">
        <v>533</v>
      </c>
      <c r="C8050" s="7" t="s">
        <v>26</v>
      </c>
      <c r="D8050" s="7" t="s">
        <v>125</v>
      </c>
      <c r="E8050" s="7" t="s">
        <v>126</v>
      </c>
      <c r="F8050" s="5"/>
      <c r="G8050" s="11">
        <v>2966005</v>
      </c>
      <c r="H8050" s="11">
        <f t="shared" si="125"/>
        <v>2966005</v>
      </c>
      <c r="I8050" s="11">
        <v>0</v>
      </c>
      <c r="J8050" s="11">
        <v>2966005</v>
      </c>
      <c r="K8050" s="11">
        <v>988668</v>
      </c>
      <c r="L8050" s="11">
        <v>988668</v>
      </c>
      <c r="M8050" s="11">
        <v>0</v>
      </c>
      <c r="N8050" s="13">
        <v>1</v>
      </c>
      <c r="O8050" s="14" t="s">
        <v>537</v>
      </c>
      <c r="P8050" s="14">
        <v>0.3333332209487172</v>
      </c>
      <c r="Q8050" s="5" t="s">
        <v>543</v>
      </c>
      <c r="XEE8050" s="3">
        <v>0.33333322094871698</v>
      </c>
      <c r="XEF8050" s="4">
        <v>0.33333322094871698</v>
      </c>
      <c r="XEG8050" s="2" t="s">
        <v>29</v>
      </c>
      <c r="XEH8050" s="1">
        <v>7</v>
      </c>
    </row>
    <row r="8051" spans="1:17 16359:16362" hidden="1" x14ac:dyDescent="0.25">
      <c r="A8051" s="6">
        <v>97</v>
      </c>
      <c r="B8051" s="7" t="s">
        <v>533</v>
      </c>
      <c r="C8051" s="7" t="s">
        <v>26</v>
      </c>
      <c r="D8051" s="7" t="s">
        <v>125</v>
      </c>
      <c r="E8051" s="7" t="s">
        <v>14</v>
      </c>
      <c r="F8051" s="6">
        <v>27</v>
      </c>
      <c r="G8051" s="11">
        <v>2966005</v>
      </c>
      <c r="H8051" s="11">
        <f t="shared" si="125"/>
        <v>2966005</v>
      </c>
      <c r="I8051" s="11">
        <v>0</v>
      </c>
      <c r="J8051" s="11">
        <v>2966005</v>
      </c>
      <c r="K8051" s="11">
        <v>988668</v>
      </c>
      <c r="L8051" s="11">
        <v>988668</v>
      </c>
      <c r="M8051" s="11">
        <v>0</v>
      </c>
      <c r="N8051" s="13">
        <v>1</v>
      </c>
      <c r="O8051" s="14" t="s">
        <v>537</v>
      </c>
      <c r="P8051" s="14">
        <v>0.3333332209487172</v>
      </c>
      <c r="Q8051" s="5" t="s">
        <v>543</v>
      </c>
      <c r="XEE8051" s="3">
        <v>0.33333322094871698</v>
      </c>
      <c r="XEF8051" s="4">
        <v>0.33333322094871698</v>
      </c>
      <c r="XEG8051" s="2" t="s">
        <v>29</v>
      </c>
      <c r="XEH8051" s="1">
        <v>7</v>
      </c>
    </row>
    <row r="8052" spans="1:17 16359:16362" hidden="1" x14ac:dyDescent="0.25">
      <c r="A8052" s="6">
        <v>97</v>
      </c>
      <c r="B8052" s="7" t="s">
        <v>533</v>
      </c>
      <c r="C8052" s="7" t="s">
        <v>26</v>
      </c>
      <c r="D8052" s="7" t="s">
        <v>127</v>
      </c>
      <c r="E8052" s="7" t="s">
        <v>128</v>
      </c>
      <c r="F8052" s="5"/>
      <c r="G8052" s="11">
        <v>2168499</v>
      </c>
      <c r="H8052" s="11">
        <f t="shared" si="125"/>
        <v>2168499</v>
      </c>
      <c r="I8052" s="11">
        <v>2168499</v>
      </c>
      <c r="J8052" s="11">
        <v>0</v>
      </c>
      <c r="K8052" s="11">
        <v>0</v>
      </c>
      <c r="L8052" s="11">
        <v>0</v>
      </c>
      <c r="M8052" s="11">
        <v>0</v>
      </c>
      <c r="N8052" s="13">
        <v>0</v>
      </c>
      <c r="O8052" s="14" t="s">
        <v>535</v>
      </c>
      <c r="P8052" s="14">
        <v>0</v>
      </c>
      <c r="Q8052" s="5" t="s">
        <v>543</v>
      </c>
      <c r="XEE8052" s="3">
        <v>0</v>
      </c>
      <c r="XEG8052" s="2" t="s">
        <v>29</v>
      </c>
      <c r="XEH8052" s="1">
        <v>7</v>
      </c>
    </row>
    <row r="8053" spans="1:17 16359:16362" hidden="1" x14ac:dyDescent="0.25">
      <c r="A8053" s="6">
        <v>97</v>
      </c>
      <c r="B8053" s="7" t="s">
        <v>533</v>
      </c>
      <c r="C8053" s="7" t="s">
        <v>26</v>
      </c>
      <c r="D8053" s="7" t="s">
        <v>127</v>
      </c>
      <c r="E8053" s="7" t="s">
        <v>14</v>
      </c>
      <c r="F8053" s="6">
        <v>27</v>
      </c>
      <c r="G8053" s="11">
        <v>2168499</v>
      </c>
      <c r="H8053" s="11">
        <f t="shared" si="125"/>
        <v>2168499</v>
      </c>
      <c r="I8053" s="11">
        <v>2168499</v>
      </c>
      <c r="J8053" s="11">
        <v>0</v>
      </c>
      <c r="K8053" s="11">
        <v>0</v>
      </c>
      <c r="L8053" s="11">
        <v>0</v>
      </c>
      <c r="M8053" s="11">
        <v>0</v>
      </c>
      <c r="N8053" s="13">
        <v>0</v>
      </c>
      <c r="O8053" s="14" t="s">
        <v>535</v>
      </c>
      <c r="P8053" s="14">
        <v>0</v>
      </c>
      <c r="Q8053" s="5" t="s">
        <v>543</v>
      </c>
      <c r="XEE8053" s="3">
        <v>0</v>
      </c>
      <c r="XEG8053" s="2" t="s">
        <v>29</v>
      </c>
      <c r="XEH8053" s="1">
        <v>7</v>
      </c>
    </row>
    <row r="8054" spans="1:17 16359:16362" hidden="1" x14ac:dyDescent="0.25">
      <c r="A8054" s="6">
        <v>97</v>
      </c>
      <c r="B8054" s="7" t="s">
        <v>533</v>
      </c>
      <c r="C8054" s="7" t="s">
        <v>26</v>
      </c>
      <c r="D8054" s="7" t="s">
        <v>135</v>
      </c>
      <c r="E8054" s="7" t="s">
        <v>136</v>
      </c>
      <c r="F8054" s="5"/>
      <c r="G8054" s="11">
        <v>2554516</v>
      </c>
      <c r="H8054" s="11">
        <f t="shared" si="125"/>
        <v>2554516</v>
      </c>
      <c r="I8054" s="11">
        <v>2554516</v>
      </c>
      <c r="J8054" s="11">
        <v>0</v>
      </c>
      <c r="K8054" s="11">
        <v>0</v>
      </c>
      <c r="L8054" s="11">
        <v>0</v>
      </c>
      <c r="M8054" s="11">
        <v>0</v>
      </c>
      <c r="N8054" s="13">
        <v>0</v>
      </c>
      <c r="O8054" s="14" t="s">
        <v>535</v>
      </c>
      <c r="P8054" s="14">
        <v>0</v>
      </c>
      <c r="Q8054" s="5" t="s">
        <v>543</v>
      </c>
      <c r="XEE8054" s="3">
        <v>0</v>
      </c>
      <c r="XEG8054" s="2" t="s">
        <v>29</v>
      </c>
      <c r="XEH8054" s="1">
        <v>7</v>
      </c>
    </row>
    <row r="8055" spans="1:17 16359:16362" hidden="1" x14ac:dyDescent="0.25">
      <c r="A8055" s="6">
        <v>97</v>
      </c>
      <c r="B8055" s="7" t="s">
        <v>533</v>
      </c>
      <c r="C8055" s="7" t="s">
        <v>26</v>
      </c>
      <c r="D8055" s="7" t="s">
        <v>135</v>
      </c>
      <c r="E8055" s="7" t="s">
        <v>14</v>
      </c>
      <c r="F8055" s="6">
        <v>27</v>
      </c>
      <c r="G8055" s="11">
        <v>2554516</v>
      </c>
      <c r="H8055" s="11">
        <f t="shared" si="125"/>
        <v>2554516</v>
      </c>
      <c r="I8055" s="11">
        <v>2554516</v>
      </c>
      <c r="J8055" s="11">
        <v>0</v>
      </c>
      <c r="K8055" s="11">
        <v>0</v>
      </c>
      <c r="L8055" s="11">
        <v>0</v>
      </c>
      <c r="M8055" s="11">
        <v>0</v>
      </c>
      <c r="N8055" s="13">
        <v>0</v>
      </c>
      <c r="O8055" s="14" t="s">
        <v>535</v>
      </c>
      <c r="P8055" s="14">
        <v>0</v>
      </c>
      <c r="Q8055" s="5" t="s">
        <v>543</v>
      </c>
      <c r="XEE8055" s="3">
        <v>0</v>
      </c>
      <c r="XEG8055" s="2" t="s">
        <v>29</v>
      </c>
      <c r="XEH8055" s="1">
        <v>7</v>
      </c>
    </row>
    <row r="8056" spans="1:17 16359:16362" hidden="1" x14ac:dyDescent="0.25">
      <c r="A8056" s="6">
        <v>97</v>
      </c>
      <c r="B8056" s="7" t="s">
        <v>533</v>
      </c>
      <c r="C8056" s="7" t="s">
        <v>26</v>
      </c>
      <c r="D8056" s="7" t="s">
        <v>137</v>
      </c>
      <c r="E8056" s="7" t="s">
        <v>138</v>
      </c>
      <c r="F8056" s="5"/>
      <c r="G8056" s="11">
        <v>2500000</v>
      </c>
      <c r="H8056" s="11">
        <f t="shared" si="125"/>
        <v>2500000</v>
      </c>
      <c r="I8056" s="11">
        <v>2500000</v>
      </c>
      <c r="J8056" s="11">
        <v>0</v>
      </c>
      <c r="K8056" s="11">
        <v>0</v>
      </c>
      <c r="L8056" s="11">
        <v>0</v>
      </c>
      <c r="M8056" s="11">
        <v>0</v>
      </c>
      <c r="N8056" s="13">
        <v>0</v>
      </c>
      <c r="O8056" s="14" t="s">
        <v>535</v>
      </c>
      <c r="P8056" s="14">
        <v>0</v>
      </c>
      <c r="Q8056" s="5" t="s">
        <v>543</v>
      </c>
      <c r="XEE8056" s="3">
        <v>0</v>
      </c>
      <c r="XEG8056" s="2" t="s">
        <v>29</v>
      </c>
      <c r="XEH8056" s="1">
        <v>7</v>
      </c>
    </row>
    <row r="8057" spans="1:17 16359:16362" hidden="1" x14ac:dyDescent="0.25">
      <c r="A8057" s="6">
        <v>97</v>
      </c>
      <c r="B8057" s="7" t="s">
        <v>533</v>
      </c>
      <c r="C8057" s="7" t="s">
        <v>26</v>
      </c>
      <c r="D8057" s="7" t="s">
        <v>137</v>
      </c>
      <c r="E8057" s="7" t="s">
        <v>14</v>
      </c>
      <c r="F8057" s="6">
        <v>27</v>
      </c>
      <c r="G8057" s="11">
        <v>2500000</v>
      </c>
      <c r="H8057" s="11">
        <f t="shared" si="125"/>
        <v>2500000</v>
      </c>
      <c r="I8057" s="11">
        <v>2500000</v>
      </c>
      <c r="J8057" s="11">
        <v>0</v>
      </c>
      <c r="K8057" s="11">
        <v>0</v>
      </c>
      <c r="L8057" s="11">
        <v>0</v>
      </c>
      <c r="M8057" s="11">
        <v>0</v>
      </c>
      <c r="N8057" s="13">
        <v>0</v>
      </c>
      <c r="O8057" s="14" t="s">
        <v>535</v>
      </c>
      <c r="P8057" s="14">
        <v>0</v>
      </c>
      <c r="Q8057" s="5" t="s">
        <v>543</v>
      </c>
      <c r="XEE8057" s="3">
        <v>0</v>
      </c>
      <c r="XEG8057" s="2" t="s">
        <v>29</v>
      </c>
      <c r="XEH8057" s="1">
        <v>7</v>
      </c>
    </row>
    <row r="8058" spans="1:17 16359:16362" hidden="1" x14ac:dyDescent="0.25">
      <c r="A8058" s="6">
        <v>97</v>
      </c>
      <c r="B8058" s="7" t="s">
        <v>533</v>
      </c>
      <c r="C8058" s="7" t="s">
        <v>26</v>
      </c>
      <c r="D8058" s="7" t="s">
        <v>139</v>
      </c>
      <c r="E8058" s="7" t="s">
        <v>140</v>
      </c>
      <c r="F8058" s="5"/>
      <c r="G8058" s="11">
        <v>3500000</v>
      </c>
      <c r="H8058" s="11">
        <f t="shared" si="125"/>
        <v>3500000</v>
      </c>
      <c r="I8058" s="11">
        <v>3500000</v>
      </c>
      <c r="J8058" s="11">
        <v>0</v>
      </c>
      <c r="K8058" s="11">
        <v>0</v>
      </c>
      <c r="L8058" s="11">
        <v>0</v>
      </c>
      <c r="M8058" s="11">
        <v>0</v>
      </c>
      <c r="N8058" s="13">
        <v>0</v>
      </c>
      <c r="O8058" s="14" t="s">
        <v>535</v>
      </c>
      <c r="P8058" s="14">
        <v>0</v>
      </c>
      <c r="Q8058" s="5" t="s">
        <v>543</v>
      </c>
      <c r="XEE8058" s="3">
        <v>0</v>
      </c>
      <c r="XEG8058" s="2" t="s">
        <v>29</v>
      </c>
      <c r="XEH8058" s="1">
        <v>7</v>
      </c>
    </row>
    <row r="8059" spans="1:17 16359:16362" hidden="1" x14ac:dyDescent="0.25">
      <c r="A8059" s="6">
        <v>97</v>
      </c>
      <c r="B8059" s="7" t="s">
        <v>533</v>
      </c>
      <c r="C8059" s="7" t="s">
        <v>26</v>
      </c>
      <c r="D8059" s="7" t="s">
        <v>139</v>
      </c>
      <c r="E8059" s="7" t="s">
        <v>14</v>
      </c>
      <c r="F8059" s="6">
        <v>27</v>
      </c>
      <c r="G8059" s="11">
        <v>3500000</v>
      </c>
      <c r="H8059" s="11">
        <f t="shared" si="125"/>
        <v>3500000</v>
      </c>
      <c r="I8059" s="11">
        <v>3500000</v>
      </c>
      <c r="J8059" s="11">
        <v>0</v>
      </c>
      <c r="K8059" s="11">
        <v>0</v>
      </c>
      <c r="L8059" s="11">
        <v>0</v>
      </c>
      <c r="M8059" s="11">
        <v>0</v>
      </c>
      <c r="N8059" s="13">
        <v>0</v>
      </c>
      <c r="O8059" s="14" t="s">
        <v>535</v>
      </c>
      <c r="P8059" s="14">
        <v>0</v>
      </c>
      <c r="Q8059" s="5" t="s">
        <v>543</v>
      </c>
      <c r="XEE8059" s="3">
        <v>0</v>
      </c>
      <c r="XEG8059" s="2" t="s">
        <v>29</v>
      </c>
      <c r="XEH8059" s="1">
        <v>7</v>
      </c>
    </row>
    <row r="8060" spans="1:17 16359:16362" hidden="1" x14ac:dyDescent="0.25">
      <c r="A8060" s="6">
        <v>97</v>
      </c>
      <c r="B8060" s="7" t="s">
        <v>533</v>
      </c>
      <c r="C8060" s="7" t="s">
        <v>23</v>
      </c>
      <c r="D8060" s="7" t="s">
        <v>141</v>
      </c>
      <c r="E8060" s="7" t="s">
        <v>142</v>
      </c>
      <c r="F8060" s="5"/>
      <c r="G8060" s="11">
        <v>5562989</v>
      </c>
      <c r="H8060" s="11">
        <f t="shared" si="125"/>
        <v>5560226</v>
      </c>
      <c r="I8060" s="11">
        <v>5560226</v>
      </c>
      <c r="J8060" s="11">
        <v>0</v>
      </c>
      <c r="K8060" s="11">
        <v>0</v>
      </c>
      <c r="L8060" s="11">
        <v>0</v>
      </c>
      <c r="M8060" s="11">
        <v>2763</v>
      </c>
      <c r="N8060" s="13">
        <v>0</v>
      </c>
      <c r="O8060" s="14" t="s">
        <v>535</v>
      </c>
      <c r="P8060" s="14">
        <v>0</v>
      </c>
      <c r="Q8060" s="5" t="s">
        <v>543</v>
      </c>
      <c r="XEE8060" s="3">
        <v>0</v>
      </c>
      <c r="XEG8060" s="2" t="s">
        <v>13</v>
      </c>
      <c r="XEH8060" s="1">
        <v>7</v>
      </c>
    </row>
    <row r="8061" spans="1:17 16359:16362" hidden="1" x14ac:dyDescent="0.25">
      <c r="A8061" s="6">
        <v>97</v>
      </c>
      <c r="B8061" s="7" t="s">
        <v>533</v>
      </c>
      <c r="C8061" s="7" t="s">
        <v>23</v>
      </c>
      <c r="D8061" s="7" t="s">
        <v>141</v>
      </c>
      <c r="E8061" s="7" t="s">
        <v>14</v>
      </c>
      <c r="F8061" s="6">
        <v>27</v>
      </c>
      <c r="G8061" s="11">
        <v>5562989</v>
      </c>
      <c r="H8061" s="11">
        <f t="shared" si="125"/>
        <v>5560226</v>
      </c>
      <c r="I8061" s="11">
        <v>5560226</v>
      </c>
      <c r="J8061" s="11">
        <v>0</v>
      </c>
      <c r="K8061" s="11">
        <v>0</v>
      </c>
      <c r="L8061" s="11">
        <v>0</v>
      </c>
      <c r="M8061" s="11">
        <v>2763</v>
      </c>
      <c r="N8061" s="13">
        <v>0</v>
      </c>
      <c r="O8061" s="14" t="s">
        <v>535</v>
      </c>
      <c r="P8061" s="14">
        <v>0</v>
      </c>
      <c r="Q8061" s="5" t="s">
        <v>543</v>
      </c>
      <c r="XEE8061" s="3">
        <v>0</v>
      </c>
      <c r="XEG8061" s="2" t="s">
        <v>13</v>
      </c>
      <c r="XEH8061" s="1">
        <v>7</v>
      </c>
    </row>
    <row r="8062" spans="1:17 16359:16362" ht="30" hidden="1" x14ac:dyDescent="0.25">
      <c r="A8062" s="6">
        <v>97</v>
      </c>
      <c r="B8062" s="7" t="s">
        <v>533</v>
      </c>
      <c r="C8062" s="7" t="s">
        <v>26</v>
      </c>
      <c r="D8062" s="7" t="s">
        <v>143</v>
      </c>
      <c r="E8062" s="7" t="s">
        <v>144</v>
      </c>
      <c r="F8062" s="5"/>
      <c r="G8062" s="11">
        <v>2000000</v>
      </c>
      <c r="H8062" s="11">
        <f t="shared" si="125"/>
        <v>2000000</v>
      </c>
      <c r="I8062" s="11">
        <v>2000000</v>
      </c>
      <c r="J8062" s="11">
        <v>0</v>
      </c>
      <c r="K8062" s="11">
        <v>0</v>
      </c>
      <c r="L8062" s="11">
        <v>0</v>
      </c>
      <c r="M8062" s="11">
        <v>0</v>
      </c>
      <c r="N8062" s="13">
        <v>0</v>
      </c>
      <c r="O8062" s="14" t="s">
        <v>535</v>
      </c>
      <c r="P8062" s="14">
        <v>0</v>
      </c>
      <c r="Q8062" s="5" t="s">
        <v>543</v>
      </c>
      <c r="XEE8062" s="3">
        <v>0</v>
      </c>
      <c r="XEG8062" s="2" t="s">
        <v>29</v>
      </c>
      <c r="XEH8062" s="1">
        <v>7</v>
      </c>
    </row>
    <row r="8063" spans="1:17 16359:16362" hidden="1" x14ac:dyDescent="0.25">
      <c r="A8063" s="6">
        <v>97</v>
      </c>
      <c r="B8063" s="7" t="s">
        <v>533</v>
      </c>
      <c r="C8063" s="7" t="s">
        <v>26</v>
      </c>
      <c r="D8063" s="7" t="s">
        <v>143</v>
      </c>
      <c r="E8063" s="7" t="s">
        <v>14</v>
      </c>
      <c r="F8063" s="6">
        <v>27</v>
      </c>
      <c r="G8063" s="11">
        <v>2000000</v>
      </c>
      <c r="H8063" s="11">
        <f t="shared" si="125"/>
        <v>2000000</v>
      </c>
      <c r="I8063" s="11">
        <v>2000000</v>
      </c>
      <c r="J8063" s="11">
        <v>0</v>
      </c>
      <c r="K8063" s="11">
        <v>0</v>
      </c>
      <c r="L8063" s="11">
        <v>0</v>
      </c>
      <c r="M8063" s="11">
        <v>0</v>
      </c>
      <c r="N8063" s="13">
        <v>0</v>
      </c>
      <c r="O8063" s="14" t="s">
        <v>535</v>
      </c>
      <c r="P8063" s="14">
        <v>0</v>
      </c>
      <c r="Q8063" s="5" t="s">
        <v>543</v>
      </c>
      <c r="XEE8063" s="3">
        <v>0</v>
      </c>
      <c r="XEG8063" s="2" t="s">
        <v>29</v>
      </c>
      <c r="XEH8063" s="1">
        <v>7</v>
      </c>
    </row>
    <row r="8064" spans="1:17 16359:16362" hidden="1" x14ac:dyDescent="0.25">
      <c r="A8064" s="6">
        <v>97</v>
      </c>
      <c r="B8064" s="7" t="s">
        <v>533</v>
      </c>
      <c r="C8064" s="7" t="s">
        <v>26</v>
      </c>
      <c r="D8064" s="7" t="s">
        <v>145</v>
      </c>
      <c r="E8064" s="7" t="s">
        <v>146</v>
      </c>
      <c r="F8064" s="5"/>
      <c r="G8064" s="11">
        <v>681</v>
      </c>
      <c r="H8064" s="11">
        <f t="shared" si="125"/>
        <v>0</v>
      </c>
      <c r="I8064" s="11">
        <v>0</v>
      </c>
      <c r="J8064" s="11">
        <v>0</v>
      </c>
      <c r="K8064" s="11">
        <v>0</v>
      </c>
      <c r="L8064" s="11">
        <v>0</v>
      </c>
      <c r="M8064" s="11">
        <v>681</v>
      </c>
      <c r="N8064" s="13">
        <v>0</v>
      </c>
      <c r="O8064" s="14" t="s">
        <v>535</v>
      </c>
      <c r="P8064" s="14">
        <v>0</v>
      </c>
      <c r="Q8064" s="5" t="s">
        <v>543</v>
      </c>
      <c r="XEE8064" s="3">
        <v>0</v>
      </c>
      <c r="XEG8064" s="2" t="s">
        <v>29</v>
      </c>
      <c r="XEH8064" s="1">
        <v>7</v>
      </c>
    </row>
    <row r="8065" spans="1:17 16359:16362" hidden="1" x14ac:dyDescent="0.25">
      <c r="A8065" s="6">
        <v>97</v>
      </c>
      <c r="B8065" s="7" t="s">
        <v>533</v>
      </c>
      <c r="C8065" s="7" t="s">
        <v>26</v>
      </c>
      <c r="D8065" s="7" t="s">
        <v>145</v>
      </c>
      <c r="E8065" s="7" t="s">
        <v>14</v>
      </c>
      <c r="F8065" s="6">
        <v>27</v>
      </c>
      <c r="G8065" s="11">
        <v>681</v>
      </c>
      <c r="H8065" s="11">
        <f t="shared" si="125"/>
        <v>0</v>
      </c>
      <c r="I8065" s="11">
        <v>0</v>
      </c>
      <c r="J8065" s="11">
        <v>0</v>
      </c>
      <c r="K8065" s="11">
        <v>0</v>
      </c>
      <c r="L8065" s="11">
        <v>0</v>
      </c>
      <c r="M8065" s="11">
        <v>681</v>
      </c>
      <c r="N8065" s="13">
        <v>0</v>
      </c>
      <c r="O8065" s="14" t="s">
        <v>535</v>
      </c>
      <c r="P8065" s="14">
        <v>0</v>
      </c>
      <c r="Q8065" s="5" t="s">
        <v>543</v>
      </c>
      <c r="XEE8065" s="3">
        <v>0</v>
      </c>
      <c r="XEG8065" s="2" t="s">
        <v>29</v>
      </c>
      <c r="XEH8065" s="1">
        <v>7</v>
      </c>
    </row>
    <row r="8066" spans="1:17 16359:16362" ht="30" hidden="1" x14ac:dyDescent="0.25">
      <c r="A8066" s="6">
        <v>97</v>
      </c>
      <c r="B8066" s="7" t="s">
        <v>533</v>
      </c>
      <c r="C8066" s="7" t="s">
        <v>26</v>
      </c>
      <c r="D8066" s="7" t="s">
        <v>149</v>
      </c>
      <c r="E8066" s="7" t="s">
        <v>150</v>
      </c>
      <c r="F8066" s="5"/>
      <c r="G8066" s="11">
        <v>2082</v>
      </c>
      <c r="H8066" s="11">
        <f t="shared" si="125"/>
        <v>0</v>
      </c>
      <c r="I8066" s="11">
        <v>0</v>
      </c>
      <c r="J8066" s="11">
        <v>0</v>
      </c>
      <c r="K8066" s="11">
        <v>0</v>
      </c>
      <c r="L8066" s="11">
        <v>0</v>
      </c>
      <c r="M8066" s="11">
        <v>2082</v>
      </c>
      <c r="N8066" s="13">
        <v>0</v>
      </c>
      <c r="O8066" s="14" t="s">
        <v>535</v>
      </c>
      <c r="P8066" s="14">
        <v>0</v>
      </c>
      <c r="Q8066" s="5" t="s">
        <v>543</v>
      </c>
      <c r="XEE8066" s="3">
        <v>0</v>
      </c>
      <c r="XEG8066" s="2" t="s">
        <v>29</v>
      </c>
      <c r="XEH8066" s="1">
        <v>7</v>
      </c>
    </row>
    <row r="8067" spans="1:17 16359:16362" hidden="1" x14ac:dyDescent="0.25">
      <c r="A8067" s="6">
        <v>97</v>
      </c>
      <c r="B8067" s="7" t="s">
        <v>533</v>
      </c>
      <c r="C8067" s="7" t="s">
        <v>26</v>
      </c>
      <c r="D8067" s="7" t="s">
        <v>149</v>
      </c>
      <c r="E8067" s="7" t="s">
        <v>14</v>
      </c>
      <c r="F8067" s="6">
        <v>27</v>
      </c>
      <c r="G8067" s="11">
        <v>2082</v>
      </c>
      <c r="H8067" s="11">
        <f t="shared" ref="H8067:H8130" si="126">+J8067+I8067</f>
        <v>0</v>
      </c>
      <c r="I8067" s="11">
        <v>0</v>
      </c>
      <c r="J8067" s="11">
        <v>0</v>
      </c>
      <c r="K8067" s="11">
        <v>0</v>
      </c>
      <c r="L8067" s="11">
        <v>0</v>
      </c>
      <c r="M8067" s="11">
        <v>2082</v>
      </c>
      <c r="N8067" s="13">
        <v>0</v>
      </c>
      <c r="O8067" s="14" t="s">
        <v>535</v>
      </c>
      <c r="P8067" s="14">
        <v>0</v>
      </c>
      <c r="Q8067" s="5" t="s">
        <v>543</v>
      </c>
      <c r="XEE8067" s="3">
        <v>0</v>
      </c>
      <c r="XEG8067" s="2" t="s">
        <v>29</v>
      </c>
      <c r="XEH8067" s="1">
        <v>7</v>
      </c>
    </row>
    <row r="8068" spans="1:17 16359:16362" hidden="1" x14ac:dyDescent="0.25">
      <c r="A8068" s="6">
        <v>97</v>
      </c>
      <c r="B8068" s="7" t="s">
        <v>533</v>
      </c>
      <c r="C8068" s="7" t="s">
        <v>26</v>
      </c>
      <c r="D8068" s="7" t="s">
        <v>151</v>
      </c>
      <c r="E8068" s="7" t="s">
        <v>152</v>
      </c>
      <c r="F8068" s="5"/>
      <c r="G8068" s="11">
        <v>3560226</v>
      </c>
      <c r="H8068" s="11">
        <f t="shared" si="126"/>
        <v>3560226</v>
      </c>
      <c r="I8068" s="11">
        <v>3560226</v>
      </c>
      <c r="J8068" s="11">
        <v>0</v>
      </c>
      <c r="K8068" s="11">
        <v>0</v>
      </c>
      <c r="L8068" s="11">
        <v>0</v>
      </c>
      <c r="M8068" s="11">
        <v>0</v>
      </c>
      <c r="N8068" s="13">
        <v>0</v>
      </c>
      <c r="O8068" s="14" t="s">
        <v>535</v>
      </c>
      <c r="P8068" s="14">
        <v>0</v>
      </c>
      <c r="Q8068" s="5" t="s">
        <v>543</v>
      </c>
      <c r="XEE8068" s="3">
        <v>0</v>
      </c>
      <c r="XEG8068" s="2" t="s">
        <v>29</v>
      </c>
      <c r="XEH8068" s="1">
        <v>7</v>
      </c>
    </row>
    <row r="8069" spans="1:17 16359:16362" hidden="1" x14ac:dyDescent="0.25">
      <c r="A8069" s="6">
        <v>97</v>
      </c>
      <c r="B8069" s="7" t="s">
        <v>533</v>
      </c>
      <c r="C8069" s="7" t="s">
        <v>26</v>
      </c>
      <c r="D8069" s="7" t="s">
        <v>151</v>
      </c>
      <c r="E8069" s="7" t="s">
        <v>14</v>
      </c>
      <c r="F8069" s="6">
        <v>27</v>
      </c>
      <c r="G8069" s="11">
        <v>3560226</v>
      </c>
      <c r="H8069" s="11">
        <f t="shared" si="126"/>
        <v>3560226</v>
      </c>
      <c r="I8069" s="11">
        <v>3560226</v>
      </c>
      <c r="J8069" s="11">
        <v>0</v>
      </c>
      <c r="K8069" s="11">
        <v>0</v>
      </c>
      <c r="L8069" s="11">
        <v>0</v>
      </c>
      <c r="M8069" s="11">
        <v>0</v>
      </c>
      <c r="N8069" s="13">
        <v>0</v>
      </c>
      <c r="O8069" s="14" t="s">
        <v>535</v>
      </c>
      <c r="P8069" s="14">
        <v>0</v>
      </c>
      <c r="Q8069" s="5" t="s">
        <v>543</v>
      </c>
      <c r="XEE8069" s="3">
        <v>0</v>
      </c>
      <c r="XEG8069" s="2" t="s">
        <v>29</v>
      </c>
      <c r="XEH8069" s="1">
        <v>7</v>
      </c>
    </row>
    <row r="8070" spans="1:17 16359:16362" hidden="1" x14ac:dyDescent="0.25">
      <c r="A8070" s="6">
        <v>97</v>
      </c>
      <c r="B8070" s="7" t="s">
        <v>533</v>
      </c>
      <c r="C8070" s="7" t="s">
        <v>23</v>
      </c>
      <c r="D8070" s="7" t="s">
        <v>171</v>
      </c>
      <c r="E8070" s="7" t="s">
        <v>172</v>
      </c>
      <c r="F8070" s="5"/>
      <c r="G8070" s="11">
        <v>3009438</v>
      </c>
      <c r="H8070" s="11">
        <f t="shared" si="126"/>
        <v>1474258</v>
      </c>
      <c r="I8070" s="11">
        <v>0</v>
      </c>
      <c r="J8070" s="11">
        <v>1474258</v>
      </c>
      <c r="K8070" s="11">
        <v>1474258</v>
      </c>
      <c r="L8070" s="11">
        <v>1474258</v>
      </c>
      <c r="M8070" s="11">
        <v>1535180</v>
      </c>
      <c r="N8070" s="13">
        <v>0.489878176589782</v>
      </c>
      <c r="O8070" s="14" t="s">
        <v>535</v>
      </c>
      <c r="P8070" s="14">
        <v>0.48987817658978189</v>
      </c>
      <c r="Q8070" s="5" t="s">
        <v>543</v>
      </c>
      <c r="XEE8070" s="3">
        <v>0.489878176589782</v>
      </c>
      <c r="XEF8070" s="4">
        <v>1</v>
      </c>
      <c r="XEG8070" s="2" t="s">
        <v>13</v>
      </c>
      <c r="XEH8070" s="1">
        <v>7</v>
      </c>
    </row>
    <row r="8071" spans="1:17 16359:16362" hidden="1" x14ac:dyDescent="0.25">
      <c r="A8071" s="6">
        <v>97</v>
      </c>
      <c r="B8071" s="7" t="s">
        <v>533</v>
      </c>
      <c r="C8071" s="7" t="s">
        <v>23</v>
      </c>
      <c r="D8071" s="7" t="s">
        <v>171</v>
      </c>
      <c r="E8071" s="7" t="s">
        <v>14</v>
      </c>
      <c r="F8071" s="6">
        <v>27</v>
      </c>
      <c r="G8071" s="11">
        <v>3009438</v>
      </c>
      <c r="H8071" s="11">
        <f t="shared" si="126"/>
        <v>1474258</v>
      </c>
      <c r="I8071" s="11">
        <v>0</v>
      </c>
      <c r="J8071" s="11">
        <v>1474258</v>
      </c>
      <c r="K8071" s="11">
        <v>1474258</v>
      </c>
      <c r="L8071" s="11">
        <v>1474258</v>
      </c>
      <c r="M8071" s="11">
        <v>1535180</v>
      </c>
      <c r="N8071" s="13">
        <v>0.489878176589782</v>
      </c>
      <c r="O8071" s="14" t="s">
        <v>535</v>
      </c>
      <c r="P8071" s="14">
        <v>0.48987817658978189</v>
      </c>
      <c r="Q8071" s="5" t="s">
        <v>543</v>
      </c>
      <c r="XEE8071" s="3">
        <v>0.489878176589782</v>
      </c>
      <c r="XEF8071" s="4">
        <v>1</v>
      </c>
      <c r="XEG8071" s="2" t="s">
        <v>13</v>
      </c>
      <c r="XEH8071" s="1">
        <v>7</v>
      </c>
    </row>
    <row r="8072" spans="1:17 16359:16362" ht="30" hidden="1" x14ac:dyDescent="0.25">
      <c r="A8072" s="6">
        <v>97</v>
      </c>
      <c r="B8072" s="7" t="s">
        <v>533</v>
      </c>
      <c r="C8072" s="7" t="s">
        <v>26</v>
      </c>
      <c r="D8072" s="7" t="s">
        <v>173</v>
      </c>
      <c r="E8072" s="7" t="s">
        <v>174</v>
      </c>
      <c r="F8072" s="5"/>
      <c r="G8072" s="11">
        <v>763103</v>
      </c>
      <c r="H8072" s="11">
        <f t="shared" si="126"/>
        <v>436840</v>
      </c>
      <c r="I8072" s="11">
        <v>0</v>
      </c>
      <c r="J8072" s="11">
        <v>436840</v>
      </c>
      <c r="K8072" s="11">
        <v>436840</v>
      </c>
      <c r="L8072" s="11">
        <v>436840</v>
      </c>
      <c r="M8072" s="11">
        <v>326263</v>
      </c>
      <c r="N8072" s="13">
        <v>0.57245221156252801</v>
      </c>
      <c r="O8072" s="14" t="s">
        <v>535</v>
      </c>
      <c r="P8072" s="14">
        <v>0.57245221156252823</v>
      </c>
      <c r="Q8072" s="5" t="s">
        <v>544</v>
      </c>
      <c r="XEE8072" s="3">
        <v>0.57245221156252801</v>
      </c>
      <c r="XEF8072" s="4">
        <v>1</v>
      </c>
      <c r="XEG8072" s="2" t="s">
        <v>29</v>
      </c>
      <c r="XEH8072" s="1">
        <v>7</v>
      </c>
    </row>
    <row r="8073" spans="1:17 16359:16362" hidden="1" x14ac:dyDescent="0.25">
      <c r="A8073" s="6">
        <v>97</v>
      </c>
      <c r="B8073" s="7" t="s">
        <v>533</v>
      </c>
      <c r="C8073" s="7" t="s">
        <v>26</v>
      </c>
      <c r="D8073" s="7" t="s">
        <v>173</v>
      </c>
      <c r="E8073" s="7" t="s">
        <v>14</v>
      </c>
      <c r="F8073" s="6">
        <v>27</v>
      </c>
      <c r="G8073" s="11">
        <v>763103</v>
      </c>
      <c r="H8073" s="11">
        <f t="shared" si="126"/>
        <v>436840</v>
      </c>
      <c r="I8073" s="11">
        <v>0</v>
      </c>
      <c r="J8073" s="11">
        <v>436840</v>
      </c>
      <c r="K8073" s="11">
        <v>436840</v>
      </c>
      <c r="L8073" s="11">
        <v>436840</v>
      </c>
      <c r="M8073" s="11">
        <v>326263</v>
      </c>
      <c r="N8073" s="13">
        <v>0.57245221156252801</v>
      </c>
      <c r="O8073" s="14" t="s">
        <v>535</v>
      </c>
      <c r="P8073" s="14">
        <v>0.57245221156252823</v>
      </c>
      <c r="Q8073" s="5" t="s">
        <v>544</v>
      </c>
      <c r="XEE8073" s="3">
        <v>0.57245221156252801</v>
      </c>
      <c r="XEF8073" s="4">
        <v>1</v>
      </c>
      <c r="XEG8073" s="2" t="s">
        <v>29</v>
      </c>
      <c r="XEH8073" s="1">
        <v>7</v>
      </c>
    </row>
    <row r="8074" spans="1:17 16359:16362" hidden="1" x14ac:dyDescent="0.25">
      <c r="A8074" s="6">
        <v>97</v>
      </c>
      <c r="B8074" s="7" t="s">
        <v>533</v>
      </c>
      <c r="C8074" s="7" t="s">
        <v>26</v>
      </c>
      <c r="D8074" s="7" t="s">
        <v>175</v>
      </c>
      <c r="E8074" s="7" t="s">
        <v>176</v>
      </c>
      <c r="F8074" s="5"/>
      <c r="G8074" s="11">
        <v>1749002</v>
      </c>
      <c r="H8074" s="11">
        <f t="shared" si="126"/>
        <v>849030</v>
      </c>
      <c r="I8074" s="11">
        <v>0</v>
      </c>
      <c r="J8074" s="11">
        <v>849030</v>
      </c>
      <c r="K8074" s="11">
        <v>849030</v>
      </c>
      <c r="L8074" s="11">
        <v>849030</v>
      </c>
      <c r="M8074" s="11">
        <v>899972</v>
      </c>
      <c r="N8074" s="13">
        <v>0.48543683769372498</v>
      </c>
      <c r="O8074" s="14" t="s">
        <v>535</v>
      </c>
      <c r="P8074" s="14">
        <v>0.48543683769372475</v>
      </c>
      <c r="Q8074" s="5" t="s">
        <v>543</v>
      </c>
      <c r="XEE8074" s="3">
        <v>0.48543683769372498</v>
      </c>
      <c r="XEF8074" s="4">
        <v>1</v>
      </c>
      <c r="XEG8074" s="2" t="s">
        <v>29</v>
      </c>
      <c r="XEH8074" s="1">
        <v>7</v>
      </c>
    </row>
    <row r="8075" spans="1:17 16359:16362" hidden="1" x14ac:dyDescent="0.25">
      <c r="A8075" s="6">
        <v>97</v>
      </c>
      <c r="B8075" s="7" t="s">
        <v>533</v>
      </c>
      <c r="C8075" s="7" t="s">
        <v>26</v>
      </c>
      <c r="D8075" s="7" t="s">
        <v>175</v>
      </c>
      <c r="E8075" s="7" t="s">
        <v>14</v>
      </c>
      <c r="F8075" s="6">
        <v>27</v>
      </c>
      <c r="G8075" s="11">
        <v>1749002</v>
      </c>
      <c r="H8075" s="11">
        <f t="shared" si="126"/>
        <v>849030</v>
      </c>
      <c r="I8075" s="11">
        <v>0</v>
      </c>
      <c r="J8075" s="11">
        <v>849030</v>
      </c>
      <c r="K8075" s="11">
        <v>849030</v>
      </c>
      <c r="L8075" s="11">
        <v>849030</v>
      </c>
      <c r="M8075" s="11">
        <v>899972</v>
      </c>
      <c r="N8075" s="13">
        <v>0.48543683769372498</v>
      </c>
      <c r="O8075" s="14" t="s">
        <v>535</v>
      </c>
      <c r="P8075" s="14">
        <v>0.48543683769372475</v>
      </c>
      <c r="Q8075" s="5" t="s">
        <v>543</v>
      </c>
      <c r="XEE8075" s="3">
        <v>0.48543683769372498</v>
      </c>
      <c r="XEF8075" s="4">
        <v>1</v>
      </c>
      <c r="XEG8075" s="2" t="s">
        <v>29</v>
      </c>
      <c r="XEH8075" s="1">
        <v>7</v>
      </c>
    </row>
    <row r="8076" spans="1:17 16359:16362" hidden="1" x14ac:dyDescent="0.25">
      <c r="A8076" s="6">
        <v>97</v>
      </c>
      <c r="B8076" s="7" t="s">
        <v>533</v>
      </c>
      <c r="C8076" s="7" t="s">
        <v>26</v>
      </c>
      <c r="D8076" s="7" t="s">
        <v>181</v>
      </c>
      <c r="E8076" s="7" t="s">
        <v>182</v>
      </c>
      <c r="F8076" s="5"/>
      <c r="G8076" s="11">
        <v>497333</v>
      </c>
      <c r="H8076" s="11">
        <f t="shared" si="126"/>
        <v>188388</v>
      </c>
      <c r="I8076" s="11">
        <v>0</v>
      </c>
      <c r="J8076" s="11">
        <v>188388</v>
      </c>
      <c r="K8076" s="11">
        <v>188388</v>
      </c>
      <c r="L8076" s="11">
        <v>188388</v>
      </c>
      <c r="M8076" s="11">
        <v>308945</v>
      </c>
      <c r="N8076" s="13">
        <v>0.378796500533848</v>
      </c>
      <c r="O8076" s="14" t="s">
        <v>535</v>
      </c>
      <c r="P8076" s="14">
        <v>0.37879650053384756</v>
      </c>
      <c r="Q8076" s="5" t="s">
        <v>543</v>
      </c>
      <c r="XEE8076" s="3">
        <v>0.378796500533848</v>
      </c>
      <c r="XEF8076" s="4">
        <v>1</v>
      </c>
      <c r="XEG8076" s="2" t="s">
        <v>29</v>
      </c>
      <c r="XEH8076" s="1">
        <v>7</v>
      </c>
    </row>
    <row r="8077" spans="1:17 16359:16362" hidden="1" x14ac:dyDescent="0.25">
      <c r="A8077" s="6">
        <v>97</v>
      </c>
      <c r="B8077" s="7" t="s">
        <v>533</v>
      </c>
      <c r="C8077" s="7" t="s">
        <v>26</v>
      </c>
      <c r="D8077" s="7" t="s">
        <v>181</v>
      </c>
      <c r="E8077" s="7" t="s">
        <v>14</v>
      </c>
      <c r="F8077" s="6">
        <v>27</v>
      </c>
      <c r="G8077" s="11">
        <v>497333</v>
      </c>
      <c r="H8077" s="11">
        <f t="shared" si="126"/>
        <v>188388</v>
      </c>
      <c r="I8077" s="11">
        <v>0</v>
      </c>
      <c r="J8077" s="11">
        <v>188388</v>
      </c>
      <c r="K8077" s="11">
        <v>188388</v>
      </c>
      <c r="L8077" s="11">
        <v>188388</v>
      </c>
      <c r="M8077" s="11">
        <v>308945</v>
      </c>
      <c r="N8077" s="13">
        <v>0.378796500533848</v>
      </c>
      <c r="O8077" s="14" t="s">
        <v>535</v>
      </c>
      <c r="P8077" s="14">
        <v>0.37879650053384756</v>
      </c>
      <c r="Q8077" s="5" t="s">
        <v>543</v>
      </c>
      <c r="XEE8077" s="3">
        <v>0.378796500533848</v>
      </c>
      <c r="XEF8077" s="4">
        <v>1</v>
      </c>
      <c r="XEG8077" s="2" t="s">
        <v>29</v>
      </c>
      <c r="XEH8077" s="1">
        <v>7</v>
      </c>
    </row>
    <row r="8078" spans="1:17 16359:16362" hidden="1" x14ac:dyDescent="0.25">
      <c r="A8078" s="6">
        <v>97</v>
      </c>
      <c r="B8078" s="7" t="s">
        <v>533</v>
      </c>
      <c r="C8078" s="7" t="s">
        <v>23</v>
      </c>
      <c r="D8078" s="7" t="s">
        <v>191</v>
      </c>
      <c r="E8078" s="7" t="s">
        <v>192</v>
      </c>
      <c r="F8078" s="5"/>
      <c r="G8078" s="11">
        <v>11663600</v>
      </c>
      <c r="H8078" s="11">
        <f t="shared" si="126"/>
        <v>1807427</v>
      </c>
      <c r="I8078" s="11">
        <v>0</v>
      </c>
      <c r="J8078" s="11">
        <v>1807427</v>
      </c>
      <c r="K8078" s="11">
        <v>1807427</v>
      </c>
      <c r="L8078" s="11">
        <v>1807427</v>
      </c>
      <c r="M8078" s="11">
        <v>9856173</v>
      </c>
      <c r="N8078" s="13">
        <v>0.15496304742961001</v>
      </c>
      <c r="O8078" s="14" t="s">
        <v>535</v>
      </c>
      <c r="P8078" s="14">
        <v>0.15496304742961006</v>
      </c>
      <c r="Q8078" s="5" t="s">
        <v>543</v>
      </c>
      <c r="XEE8078" s="3">
        <v>0.15496304742961001</v>
      </c>
      <c r="XEF8078" s="4">
        <v>1</v>
      </c>
      <c r="XEG8078" s="2" t="s">
        <v>13</v>
      </c>
      <c r="XEH8078" s="1">
        <v>7</v>
      </c>
    </row>
    <row r="8079" spans="1:17 16359:16362" hidden="1" x14ac:dyDescent="0.25">
      <c r="A8079" s="6">
        <v>97</v>
      </c>
      <c r="B8079" s="7" t="s">
        <v>533</v>
      </c>
      <c r="C8079" s="7" t="s">
        <v>23</v>
      </c>
      <c r="D8079" s="7" t="s">
        <v>191</v>
      </c>
      <c r="E8079" s="7" t="s">
        <v>14</v>
      </c>
      <c r="F8079" s="6">
        <v>27</v>
      </c>
      <c r="G8079" s="11">
        <v>11663600</v>
      </c>
      <c r="H8079" s="11">
        <f t="shared" si="126"/>
        <v>1807427</v>
      </c>
      <c r="I8079" s="11">
        <v>0</v>
      </c>
      <c r="J8079" s="11">
        <v>1807427</v>
      </c>
      <c r="K8079" s="11">
        <v>1807427</v>
      </c>
      <c r="L8079" s="11">
        <v>1807427</v>
      </c>
      <c r="M8079" s="11">
        <v>9856173</v>
      </c>
      <c r="N8079" s="13">
        <v>0.15496304742961001</v>
      </c>
      <c r="O8079" s="14" t="s">
        <v>535</v>
      </c>
      <c r="P8079" s="14">
        <v>0.15496304742961006</v>
      </c>
      <c r="Q8079" s="5" t="s">
        <v>543</v>
      </c>
      <c r="XEE8079" s="3">
        <v>0.15496304742961001</v>
      </c>
      <c r="XEF8079" s="4">
        <v>1</v>
      </c>
      <c r="XEG8079" s="2" t="s">
        <v>13</v>
      </c>
      <c r="XEH8079" s="1">
        <v>7</v>
      </c>
    </row>
    <row r="8080" spans="1:17 16359:16362" ht="30" hidden="1" x14ac:dyDescent="0.25">
      <c r="A8080" s="6">
        <v>97</v>
      </c>
      <c r="B8080" s="7" t="s">
        <v>533</v>
      </c>
      <c r="C8080" s="7" t="s">
        <v>26</v>
      </c>
      <c r="D8080" s="7" t="s">
        <v>195</v>
      </c>
      <c r="E8080" s="7" t="s">
        <v>196</v>
      </c>
      <c r="F8080" s="5"/>
      <c r="G8080" s="11">
        <v>11663600</v>
      </c>
      <c r="H8080" s="11">
        <f t="shared" si="126"/>
        <v>1807427</v>
      </c>
      <c r="I8080" s="11">
        <v>0</v>
      </c>
      <c r="J8080" s="11">
        <v>1807427</v>
      </c>
      <c r="K8080" s="11">
        <v>1807427</v>
      </c>
      <c r="L8080" s="11">
        <v>1807427</v>
      </c>
      <c r="M8080" s="11">
        <v>9856173</v>
      </c>
      <c r="N8080" s="13">
        <v>0.15496304742961001</v>
      </c>
      <c r="O8080" s="14" t="s">
        <v>535</v>
      </c>
      <c r="P8080" s="14">
        <v>0.15496304742961006</v>
      </c>
      <c r="Q8080" s="5" t="s">
        <v>543</v>
      </c>
      <c r="XEE8080" s="3">
        <v>0.15496304742961001</v>
      </c>
      <c r="XEF8080" s="4">
        <v>1</v>
      </c>
      <c r="XEG8080" s="2" t="s">
        <v>29</v>
      </c>
      <c r="XEH8080" s="1">
        <v>7</v>
      </c>
    </row>
    <row r="8081" spans="1:17 16359:16362" hidden="1" x14ac:dyDescent="0.25">
      <c r="A8081" s="6">
        <v>97</v>
      </c>
      <c r="B8081" s="7" t="s">
        <v>533</v>
      </c>
      <c r="C8081" s="7" t="s">
        <v>26</v>
      </c>
      <c r="D8081" s="7" t="s">
        <v>195</v>
      </c>
      <c r="E8081" s="7" t="s">
        <v>14</v>
      </c>
      <c r="F8081" s="6">
        <v>27</v>
      </c>
      <c r="G8081" s="11">
        <v>11663600</v>
      </c>
      <c r="H8081" s="11">
        <f t="shared" si="126"/>
        <v>1807427</v>
      </c>
      <c r="I8081" s="11">
        <v>0</v>
      </c>
      <c r="J8081" s="11">
        <v>1807427</v>
      </c>
      <c r="K8081" s="11">
        <v>1807427</v>
      </c>
      <c r="L8081" s="11">
        <v>1807427</v>
      </c>
      <c r="M8081" s="11">
        <v>9856173</v>
      </c>
      <c r="N8081" s="13">
        <v>0.15496304742961001</v>
      </c>
      <c r="O8081" s="14" t="s">
        <v>535</v>
      </c>
      <c r="P8081" s="14">
        <v>0.15496304742961006</v>
      </c>
      <c r="Q8081" s="5" t="s">
        <v>543</v>
      </c>
      <c r="XEE8081" s="3">
        <v>0.15496304742961001</v>
      </c>
      <c r="XEF8081" s="4">
        <v>1</v>
      </c>
      <c r="XEG8081" s="2" t="s">
        <v>29</v>
      </c>
      <c r="XEH8081" s="1">
        <v>7</v>
      </c>
    </row>
    <row r="8082" spans="1:17 16359:16362" ht="30" hidden="1" x14ac:dyDescent="0.25">
      <c r="A8082" s="6">
        <v>97</v>
      </c>
      <c r="B8082" s="7" t="s">
        <v>533</v>
      </c>
      <c r="C8082" s="7" t="s">
        <v>23</v>
      </c>
      <c r="D8082" s="7" t="s">
        <v>199</v>
      </c>
      <c r="E8082" s="7" t="s">
        <v>200</v>
      </c>
      <c r="F8082" s="5"/>
      <c r="G8082" s="11">
        <v>9898526</v>
      </c>
      <c r="H8082" s="11">
        <f t="shared" si="126"/>
        <v>9898526</v>
      </c>
      <c r="I8082" s="11">
        <v>0</v>
      </c>
      <c r="J8082" s="11">
        <v>9898526</v>
      </c>
      <c r="K8082" s="11">
        <v>1500000</v>
      </c>
      <c r="L8082" s="11">
        <v>1500000</v>
      </c>
      <c r="M8082" s="11">
        <v>0</v>
      </c>
      <c r="N8082" s="13">
        <v>1</v>
      </c>
      <c r="O8082" s="14" t="s">
        <v>537</v>
      </c>
      <c r="P8082" s="14">
        <v>0.1515377137969835</v>
      </c>
      <c r="Q8082" s="5" t="s">
        <v>543</v>
      </c>
      <c r="XEE8082" s="3">
        <v>0.151537713796983</v>
      </c>
      <c r="XEF8082" s="4">
        <v>0.151537713796983</v>
      </c>
      <c r="XEG8082" s="2" t="s">
        <v>13</v>
      </c>
      <c r="XEH8082" s="1">
        <v>7</v>
      </c>
    </row>
    <row r="8083" spans="1:17 16359:16362" hidden="1" x14ac:dyDescent="0.25">
      <c r="A8083" s="6">
        <v>97</v>
      </c>
      <c r="B8083" s="7" t="s">
        <v>533</v>
      </c>
      <c r="C8083" s="7" t="s">
        <v>23</v>
      </c>
      <c r="D8083" s="7" t="s">
        <v>199</v>
      </c>
      <c r="E8083" s="7" t="s">
        <v>14</v>
      </c>
      <c r="F8083" s="6">
        <v>27</v>
      </c>
      <c r="G8083" s="11">
        <v>9898526</v>
      </c>
      <c r="H8083" s="11">
        <f t="shared" si="126"/>
        <v>9898526</v>
      </c>
      <c r="I8083" s="11">
        <v>0</v>
      </c>
      <c r="J8083" s="11">
        <v>9898526</v>
      </c>
      <c r="K8083" s="11">
        <v>1500000</v>
      </c>
      <c r="L8083" s="11">
        <v>1500000</v>
      </c>
      <c r="M8083" s="11">
        <v>0</v>
      </c>
      <c r="N8083" s="13">
        <v>1</v>
      </c>
      <c r="O8083" s="14" t="s">
        <v>537</v>
      </c>
      <c r="P8083" s="14">
        <v>0.1515377137969835</v>
      </c>
      <c r="Q8083" s="5" t="s">
        <v>543</v>
      </c>
      <c r="XEE8083" s="3">
        <v>0.151537713796983</v>
      </c>
      <c r="XEF8083" s="4">
        <v>0.151537713796983</v>
      </c>
      <c r="XEG8083" s="2" t="s">
        <v>13</v>
      </c>
      <c r="XEH8083" s="1">
        <v>7</v>
      </c>
    </row>
    <row r="8084" spans="1:17 16359:16362" hidden="1" x14ac:dyDescent="0.25">
      <c r="A8084" s="6">
        <v>97</v>
      </c>
      <c r="B8084" s="7" t="s">
        <v>533</v>
      </c>
      <c r="C8084" s="7" t="s">
        <v>26</v>
      </c>
      <c r="D8084" s="7" t="s">
        <v>201</v>
      </c>
      <c r="E8084" s="7" t="s">
        <v>202</v>
      </c>
      <c r="F8084" s="5"/>
      <c r="G8084" s="11">
        <v>9898526</v>
      </c>
      <c r="H8084" s="11">
        <f t="shared" si="126"/>
        <v>9898526</v>
      </c>
      <c r="I8084" s="11">
        <v>0</v>
      </c>
      <c r="J8084" s="11">
        <v>9898526</v>
      </c>
      <c r="K8084" s="11">
        <v>1500000</v>
      </c>
      <c r="L8084" s="11">
        <v>1500000</v>
      </c>
      <c r="M8084" s="11">
        <v>0</v>
      </c>
      <c r="N8084" s="13">
        <v>1</v>
      </c>
      <c r="O8084" s="14" t="s">
        <v>537</v>
      </c>
      <c r="P8084" s="14">
        <v>0.1515377137969835</v>
      </c>
      <c r="Q8084" s="5" t="s">
        <v>543</v>
      </c>
      <c r="XEE8084" s="3">
        <v>0.151537713796983</v>
      </c>
      <c r="XEF8084" s="4">
        <v>0.151537713796983</v>
      </c>
      <c r="XEG8084" s="2" t="s">
        <v>29</v>
      </c>
      <c r="XEH8084" s="1">
        <v>7</v>
      </c>
    </row>
    <row r="8085" spans="1:17 16359:16362" hidden="1" x14ac:dyDescent="0.25">
      <c r="A8085" s="6">
        <v>97</v>
      </c>
      <c r="B8085" s="7" t="s">
        <v>533</v>
      </c>
      <c r="C8085" s="7" t="s">
        <v>26</v>
      </c>
      <c r="D8085" s="7" t="s">
        <v>201</v>
      </c>
      <c r="E8085" s="7" t="s">
        <v>14</v>
      </c>
      <c r="F8085" s="6">
        <v>27</v>
      </c>
      <c r="G8085" s="11">
        <v>9898526</v>
      </c>
      <c r="H8085" s="11">
        <f t="shared" si="126"/>
        <v>9898526</v>
      </c>
      <c r="I8085" s="11">
        <v>0</v>
      </c>
      <c r="J8085" s="11">
        <v>9898526</v>
      </c>
      <c r="K8085" s="11">
        <v>1500000</v>
      </c>
      <c r="L8085" s="11">
        <v>1500000</v>
      </c>
      <c r="M8085" s="11">
        <v>0</v>
      </c>
      <c r="N8085" s="13">
        <v>1</v>
      </c>
      <c r="O8085" s="14" t="s">
        <v>537</v>
      </c>
      <c r="P8085" s="14">
        <v>0.1515377137969835</v>
      </c>
      <c r="Q8085" s="5" t="s">
        <v>543</v>
      </c>
      <c r="XEE8085" s="3">
        <v>0.151537713796983</v>
      </c>
      <c r="XEF8085" s="4">
        <v>0.151537713796983</v>
      </c>
      <c r="XEG8085" s="2" t="s">
        <v>29</v>
      </c>
      <c r="XEH8085" s="1">
        <v>7</v>
      </c>
    </row>
    <row r="8086" spans="1:17 16359:16362" hidden="1" x14ac:dyDescent="0.25">
      <c r="A8086" s="6">
        <v>97</v>
      </c>
      <c r="B8086" s="7" t="s">
        <v>533</v>
      </c>
      <c r="C8086" s="7" t="s">
        <v>10</v>
      </c>
      <c r="D8086" s="7" t="s">
        <v>252</v>
      </c>
      <c r="E8086" s="7" t="s">
        <v>253</v>
      </c>
      <c r="F8086" s="5"/>
      <c r="G8086" s="11">
        <v>6909504693</v>
      </c>
      <c r="H8086" s="11">
        <f t="shared" si="126"/>
        <v>6660013768</v>
      </c>
      <c r="I8086" s="11">
        <v>326752674</v>
      </c>
      <c r="J8086" s="11">
        <v>6333261094</v>
      </c>
      <c r="K8086" s="11">
        <v>3746931332</v>
      </c>
      <c r="L8086" s="11">
        <v>3746931332</v>
      </c>
      <c r="M8086" s="11">
        <v>249490925</v>
      </c>
      <c r="N8086" s="13">
        <v>0.91660131592590299</v>
      </c>
      <c r="O8086" s="14" t="s">
        <v>537</v>
      </c>
      <c r="P8086" s="14">
        <v>0.54228653115989711</v>
      </c>
      <c r="Q8086" s="5" t="s">
        <v>543</v>
      </c>
      <c r="XEE8086" s="3">
        <v>0.542286531159897</v>
      </c>
      <c r="XEF8086" s="4">
        <v>0.59162748485922401</v>
      </c>
      <c r="XEG8086" s="2" t="s">
        <v>13</v>
      </c>
      <c r="XEH8086" s="1">
        <v>7</v>
      </c>
    </row>
    <row r="8087" spans="1:17 16359:16362" hidden="1" x14ac:dyDescent="0.25">
      <c r="A8087" s="6">
        <v>97</v>
      </c>
      <c r="B8087" s="7" t="s">
        <v>533</v>
      </c>
      <c r="C8087" s="7" t="s">
        <v>10</v>
      </c>
      <c r="D8087" s="7" t="s">
        <v>252</v>
      </c>
      <c r="E8087" s="7" t="s">
        <v>255</v>
      </c>
      <c r="F8087" s="6">
        <v>11</v>
      </c>
      <c r="G8087" s="11">
        <v>509631066</v>
      </c>
      <c r="H8087" s="11">
        <f t="shared" si="126"/>
        <v>499046667</v>
      </c>
      <c r="I8087" s="11">
        <v>2197267</v>
      </c>
      <c r="J8087" s="11">
        <v>496849400</v>
      </c>
      <c r="K8087" s="11">
        <v>249506467</v>
      </c>
      <c r="L8087" s="11">
        <v>249506467</v>
      </c>
      <c r="M8087" s="11">
        <v>10584399</v>
      </c>
      <c r="N8087" s="13">
        <v>0.97491976676319803</v>
      </c>
      <c r="O8087" s="14" t="s">
        <v>537</v>
      </c>
      <c r="P8087" s="14">
        <v>0.48958253066935287</v>
      </c>
      <c r="Q8087" s="5" t="s">
        <v>543</v>
      </c>
      <c r="XEE8087" s="3">
        <v>0.48958253066935298</v>
      </c>
      <c r="XEF8087" s="4">
        <v>0.50217725330854801</v>
      </c>
      <c r="XEG8087" s="2" t="s">
        <v>13</v>
      </c>
      <c r="XEH8087" s="1">
        <v>7</v>
      </c>
    </row>
    <row r="8088" spans="1:17 16359:16362" hidden="1" x14ac:dyDescent="0.25">
      <c r="A8088" s="6">
        <v>97</v>
      </c>
      <c r="B8088" s="7" t="s">
        <v>533</v>
      </c>
      <c r="C8088" s="7" t="s">
        <v>10</v>
      </c>
      <c r="D8088" s="7" t="s">
        <v>252</v>
      </c>
      <c r="E8088" s="7" t="s">
        <v>256</v>
      </c>
      <c r="F8088" s="6">
        <v>16</v>
      </c>
      <c r="G8088" s="11">
        <v>1593043435</v>
      </c>
      <c r="H8088" s="11">
        <f t="shared" si="126"/>
        <v>1562562531</v>
      </c>
      <c r="I8088" s="11">
        <v>189899907</v>
      </c>
      <c r="J8088" s="11">
        <v>1372662624</v>
      </c>
      <c r="K8088" s="11">
        <v>599217562</v>
      </c>
      <c r="L8088" s="11">
        <v>599217562</v>
      </c>
      <c r="M8088" s="11">
        <v>30480904</v>
      </c>
      <c r="N8088" s="13">
        <v>0.86166051335568306</v>
      </c>
      <c r="O8088" s="14" t="s">
        <v>535</v>
      </c>
      <c r="P8088" s="14">
        <v>0.3761464055749365</v>
      </c>
      <c r="Q8088" s="5" t="s">
        <v>543</v>
      </c>
      <c r="XEE8088" s="3">
        <v>0.376146405574937</v>
      </c>
      <c r="XEF8088" s="4">
        <v>0.43653666350574399</v>
      </c>
      <c r="XEG8088" s="2" t="s">
        <v>13</v>
      </c>
      <c r="XEH8088" s="1">
        <v>7</v>
      </c>
    </row>
    <row r="8089" spans="1:17 16359:16362" hidden="1" x14ac:dyDescent="0.25">
      <c r="A8089" s="6">
        <v>97</v>
      </c>
      <c r="B8089" s="7" t="s">
        <v>533</v>
      </c>
      <c r="C8089" s="7" t="s">
        <v>10</v>
      </c>
      <c r="D8089" s="7" t="s">
        <v>252</v>
      </c>
      <c r="E8089" s="7" t="s">
        <v>258</v>
      </c>
      <c r="F8089" s="6">
        <v>21</v>
      </c>
      <c r="G8089" s="11">
        <v>3103932730</v>
      </c>
      <c r="H8089" s="11">
        <f t="shared" si="126"/>
        <v>3103932730</v>
      </c>
      <c r="I8089" s="11">
        <v>0</v>
      </c>
      <c r="J8089" s="11">
        <v>3103932730</v>
      </c>
      <c r="K8089" s="11">
        <v>2372351852</v>
      </c>
      <c r="L8089" s="11">
        <v>2372351852</v>
      </c>
      <c r="M8089" s="11">
        <v>0</v>
      </c>
      <c r="N8089" s="13">
        <v>1</v>
      </c>
      <c r="O8089" s="14" t="s">
        <v>537</v>
      </c>
      <c r="P8089" s="14">
        <v>0.76430517616275784</v>
      </c>
      <c r="Q8089" s="5" t="s">
        <v>546</v>
      </c>
      <c r="XEE8089" s="3">
        <v>0.76430517616275795</v>
      </c>
      <c r="XEF8089" s="4">
        <v>0.76430517616275795</v>
      </c>
      <c r="XEG8089" s="2" t="s">
        <v>13</v>
      </c>
      <c r="XEH8089" s="1">
        <v>7</v>
      </c>
    </row>
    <row r="8090" spans="1:17 16359:16362" hidden="1" x14ac:dyDescent="0.25">
      <c r="A8090" s="6">
        <v>97</v>
      </c>
      <c r="B8090" s="7" t="s">
        <v>533</v>
      </c>
      <c r="C8090" s="7" t="s">
        <v>10</v>
      </c>
      <c r="D8090" s="7" t="s">
        <v>252</v>
      </c>
      <c r="E8090" s="7" t="s">
        <v>14</v>
      </c>
      <c r="F8090" s="6">
        <v>27</v>
      </c>
      <c r="G8090" s="11">
        <v>1702897462</v>
      </c>
      <c r="H8090" s="11">
        <f t="shared" si="126"/>
        <v>1494471840</v>
      </c>
      <c r="I8090" s="11">
        <v>134655500</v>
      </c>
      <c r="J8090" s="11">
        <v>1359816340</v>
      </c>
      <c r="K8090" s="11">
        <v>525855451</v>
      </c>
      <c r="L8090" s="11">
        <v>525855451</v>
      </c>
      <c r="M8090" s="11">
        <v>208425622</v>
      </c>
      <c r="N8090" s="13">
        <v>0.79853095699780896</v>
      </c>
      <c r="O8090" s="14" t="s">
        <v>535</v>
      </c>
      <c r="P8090" s="14">
        <v>0.30880041971663941</v>
      </c>
      <c r="Q8090" s="5" t="s">
        <v>543</v>
      </c>
      <c r="XEE8090" s="3">
        <v>0.30880041971663902</v>
      </c>
      <c r="XEF8090" s="4">
        <v>0.38671064285049001</v>
      </c>
      <c r="XEG8090" s="2" t="s">
        <v>13</v>
      </c>
      <c r="XEH8090" s="1">
        <v>7</v>
      </c>
    </row>
    <row r="8091" spans="1:17 16359:16362" ht="45" hidden="1" x14ac:dyDescent="0.25">
      <c r="A8091" s="6">
        <v>97</v>
      </c>
      <c r="B8091" s="7" t="s">
        <v>533</v>
      </c>
      <c r="C8091" s="7" t="s">
        <v>259</v>
      </c>
      <c r="D8091" s="7" t="s">
        <v>260</v>
      </c>
      <c r="E8091" s="7" t="s">
        <v>261</v>
      </c>
      <c r="F8091" s="5"/>
      <c r="G8091" s="11">
        <v>152141176</v>
      </c>
      <c r="H8091" s="11">
        <f t="shared" si="126"/>
        <v>152047367</v>
      </c>
      <c r="I8091" s="11">
        <v>87641567</v>
      </c>
      <c r="J8091" s="11">
        <v>64405800</v>
      </c>
      <c r="K8091" s="11">
        <v>32086566</v>
      </c>
      <c r="L8091" s="11">
        <v>32086566</v>
      </c>
      <c r="M8091" s="11">
        <v>93809</v>
      </c>
      <c r="N8091" s="13">
        <v>0.42332918473037201</v>
      </c>
      <c r="O8091" s="14" t="s">
        <v>535</v>
      </c>
      <c r="P8091" s="14">
        <v>0.21089994729631906</v>
      </c>
      <c r="Q8091" s="5" t="s">
        <v>543</v>
      </c>
      <c r="XEE8091" s="3">
        <v>0.210899947296319</v>
      </c>
      <c r="XEF8091" s="4">
        <v>0.49819373410469198</v>
      </c>
      <c r="XEG8091" s="2" t="s">
        <v>13</v>
      </c>
      <c r="XEH8091" s="1">
        <v>7</v>
      </c>
    </row>
    <row r="8092" spans="1:17 16359:16362" hidden="1" x14ac:dyDescent="0.25">
      <c r="A8092" s="6">
        <v>97</v>
      </c>
      <c r="B8092" s="7" t="s">
        <v>533</v>
      </c>
      <c r="C8092" s="7" t="s">
        <v>259</v>
      </c>
      <c r="D8092" s="7" t="s">
        <v>260</v>
      </c>
      <c r="E8092" s="7" t="s">
        <v>14</v>
      </c>
      <c r="F8092" s="6">
        <v>27</v>
      </c>
      <c r="G8092" s="11">
        <v>152141176</v>
      </c>
      <c r="H8092" s="11">
        <f t="shared" si="126"/>
        <v>152047367</v>
      </c>
      <c r="I8092" s="11">
        <v>87641567</v>
      </c>
      <c r="J8092" s="11">
        <v>64405800</v>
      </c>
      <c r="K8092" s="11">
        <v>32086566</v>
      </c>
      <c r="L8092" s="11">
        <v>32086566</v>
      </c>
      <c r="M8092" s="11">
        <v>93809</v>
      </c>
      <c r="N8092" s="13">
        <v>0.42332918473037201</v>
      </c>
      <c r="O8092" s="14" t="s">
        <v>535</v>
      </c>
      <c r="P8092" s="14">
        <v>0.21089994729631906</v>
      </c>
      <c r="Q8092" s="5" t="s">
        <v>543</v>
      </c>
      <c r="XEE8092" s="3">
        <v>0.210899947296319</v>
      </c>
      <c r="XEF8092" s="4">
        <v>0.49819373410469198</v>
      </c>
      <c r="XEG8092" s="2" t="s">
        <v>13</v>
      </c>
      <c r="XEH8092" s="1">
        <v>7</v>
      </c>
    </row>
    <row r="8093" spans="1:17 16359:16362" ht="30" hidden="1" x14ac:dyDescent="0.25">
      <c r="A8093" s="6">
        <v>97</v>
      </c>
      <c r="B8093" s="7" t="s">
        <v>533</v>
      </c>
      <c r="C8093" s="7" t="s">
        <v>262</v>
      </c>
      <c r="D8093" s="7" t="s">
        <v>263</v>
      </c>
      <c r="E8093" s="7" t="s">
        <v>264</v>
      </c>
      <c r="F8093" s="5"/>
      <c r="G8093" s="11">
        <v>152141176</v>
      </c>
      <c r="H8093" s="11">
        <f t="shared" si="126"/>
        <v>152047367</v>
      </c>
      <c r="I8093" s="11">
        <v>87641567</v>
      </c>
      <c r="J8093" s="11">
        <v>64405800</v>
      </c>
      <c r="K8093" s="11">
        <v>32086566</v>
      </c>
      <c r="L8093" s="11">
        <v>32086566</v>
      </c>
      <c r="M8093" s="11">
        <v>93809</v>
      </c>
      <c r="N8093" s="13">
        <v>0.42332918473037201</v>
      </c>
      <c r="O8093" s="14" t="s">
        <v>535</v>
      </c>
      <c r="P8093" s="14">
        <v>0.21089994729631906</v>
      </c>
      <c r="Q8093" s="5" t="s">
        <v>543</v>
      </c>
      <c r="XEE8093" s="3">
        <v>0.210899947296319</v>
      </c>
      <c r="XEF8093" s="4">
        <v>0.49819373410469198</v>
      </c>
      <c r="XEG8093" s="2" t="s">
        <v>13</v>
      </c>
      <c r="XEH8093" s="1">
        <v>7</v>
      </c>
    </row>
    <row r="8094" spans="1:17 16359:16362" hidden="1" x14ac:dyDescent="0.25">
      <c r="A8094" s="6">
        <v>97</v>
      </c>
      <c r="B8094" s="7" t="s">
        <v>533</v>
      </c>
      <c r="C8094" s="7" t="s">
        <v>262</v>
      </c>
      <c r="D8094" s="7" t="s">
        <v>263</v>
      </c>
      <c r="E8094" s="7" t="s">
        <v>14</v>
      </c>
      <c r="F8094" s="6">
        <v>27</v>
      </c>
      <c r="G8094" s="11">
        <v>152141176</v>
      </c>
      <c r="H8094" s="11">
        <f t="shared" si="126"/>
        <v>152047367</v>
      </c>
      <c r="I8094" s="11">
        <v>87641567</v>
      </c>
      <c r="J8094" s="11">
        <v>64405800</v>
      </c>
      <c r="K8094" s="11">
        <v>32086566</v>
      </c>
      <c r="L8094" s="11">
        <v>32086566</v>
      </c>
      <c r="M8094" s="11">
        <v>93809</v>
      </c>
      <c r="N8094" s="13">
        <v>0.42332918473037201</v>
      </c>
      <c r="O8094" s="14" t="s">
        <v>535</v>
      </c>
      <c r="P8094" s="14">
        <v>0.21089994729631906</v>
      </c>
      <c r="Q8094" s="5" t="s">
        <v>543</v>
      </c>
      <c r="XEE8094" s="3">
        <v>0.210899947296319</v>
      </c>
      <c r="XEF8094" s="4">
        <v>0.49819373410469198</v>
      </c>
      <c r="XEG8094" s="2" t="s">
        <v>13</v>
      </c>
      <c r="XEH8094" s="1">
        <v>7</v>
      </c>
    </row>
    <row r="8095" spans="1:17 16359:16362" ht="60" hidden="1" x14ac:dyDescent="0.25">
      <c r="A8095" s="6">
        <v>97</v>
      </c>
      <c r="B8095" s="7" t="s">
        <v>533</v>
      </c>
      <c r="C8095" s="7" t="s">
        <v>265</v>
      </c>
      <c r="D8095" s="7" t="s">
        <v>266</v>
      </c>
      <c r="E8095" s="7" t="s">
        <v>267</v>
      </c>
      <c r="F8095" s="5"/>
      <c r="G8095" s="11">
        <v>152141176</v>
      </c>
      <c r="H8095" s="11">
        <f t="shared" si="126"/>
        <v>152047367</v>
      </c>
      <c r="I8095" s="11">
        <v>87641567</v>
      </c>
      <c r="J8095" s="11">
        <v>64405800</v>
      </c>
      <c r="K8095" s="11">
        <v>32086566</v>
      </c>
      <c r="L8095" s="11">
        <v>32086566</v>
      </c>
      <c r="M8095" s="11">
        <v>93809</v>
      </c>
      <c r="N8095" s="13">
        <v>0.42332918473037201</v>
      </c>
      <c r="O8095" s="14" t="s">
        <v>535</v>
      </c>
      <c r="P8095" s="14">
        <v>0.21089994729631906</v>
      </c>
      <c r="Q8095" s="5" t="s">
        <v>543</v>
      </c>
      <c r="XEE8095" s="3">
        <v>0.210899947296319</v>
      </c>
      <c r="XEF8095" s="4">
        <v>0.49819373410469198</v>
      </c>
      <c r="XEG8095" s="2" t="s">
        <v>13</v>
      </c>
      <c r="XEH8095" s="1">
        <v>7</v>
      </c>
    </row>
    <row r="8096" spans="1:17 16359:16362" hidden="1" x14ac:dyDescent="0.25">
      <c r="A8096" s="6">
        <v>97</v>
      </c>
      <c r="B8096" s="7" t="s">
        <v>533</v>
      </c>
      <c r="C8096" s="7" t="s">
        <v>265</v>
      </c>
      <c r="D8096" s="7" t="s">
        <v>266</v>
      </c>
      <c r="E8096" s="7" t="s">
        <v>14</v>
      </c>
      <c r="F8096" s="6">
        <v>27</v>
      </c>
      <c r="G8096" s="11">
        <v>152141176</v>
      </c>
      <c r="H8096" s="11">
        <f t="shared" si="126"/>
        <v>152047367</v>
      </c>
      <c r="I8096" s="11">
        <v>87641567</v>
      </c>
      <c r="J8096" s="11">
        <v>64405800</v>
      </c>
      <c r="K8096" s="11">
        <v>32086566</v>
      </c>
      <c r="L8096" s="11">
        <v>32086566</v>
      </c>
      <c r="M8096" s="11">
        <v>93809</v>
      </c>
      <c r="N8096" s="13">
        <v>0.42332918473037201</v>
      </c>
      <c r="O8096" s="14" t="s">
        <v>535</v>
      </c>
      <c r="P8096" s="14">
        <v>0.21089994729631906</v>
      </c>
      <c r="Q8096" s="5" t="s">
        <v>543</v>
      </c>
      <c r="XEE8096" s="3">
        <v>0.210899947296319</v>
      </c>
      <c r="XEF8096" s="4">
        <v>0.49819373410469198</v>
      </c>
      <c r="XEG8096" s="2" t="s">
        <v>13</v>
      </c>
      <c r="XEH8096" s="1">
        <v>7</v>
      </c>
    </row>
    <row r="8097" spans="1:17 16359:16362" ht="60" hidden="1" x14ac:dyDescent="0.25">
      <c r="A8097" s="6">
        <v>97</v>
      </c>
      <c r="B8097" s="7" t="s">
        <v>533</v>
      </c>
      <c r="C8097" s="7" t="s">
        <v>268</v>
      </c>
      <c r="D8097" s="7" t="s">
        <v>269</v>
      </c>
      <c r="E8097" s="7" t="s">
        <v>267</v>
      </c>
      <c r="F8097" s="5"/>
      <c r="G8097" s="11">
        <v>152141176</v>
      </c>
      <c r="H8097" s="11">
        <f t="shared" si="126"/>
        <v>152047367</v>
      </c>
      <c r="I8097" s="11">
        <v>87641567</v>
      </c>
      <c r="J8097" s="11">
        <v>64405800</v>
      </c>
      <c r="K8097" s="11">
        <v>32086566</v>
      </c>
      <c r="L8097" s="11">
        <v>32086566</v>
      </c>
      <c r="M8097" s="11">
        <v>93809</v>
      </c>
      <c r="N8097" s="13">
        <v>0.42332918473037201</v>
      </c>
      <c r="O8097" s="14" t="s">
        <v>535</v>
      </c>
      <c r="P8097" s="14">
        <v>0.21089994729631906</v>
      </c>
      <c r="Q8097" s="5" t="s">
        <v>543</v>
      </c>
      <c r="XEE8097" s="3">
        <v>0.210899947296319</v>
      </c>
      <c r="XEF8097" s="4">
        <v>0.49819373410469198</v>
      </c>
      <c r="XEG8097" s="2" t="s">
        <v>13</v>
      </c>
      <c r="XEH8097" s="1">
        <v>7</v>
      </c>
    </row>
    <row r="8098" spans="1:17 16359:16362" hidden="1" x14ac:dyDescent="0.25">
      <c r="A8098" s="6">
        <v>97</v>
      </c>
      <c r="B8098" s="7" t="s">
        <v>533</v>
      </c>
      <c r="C8098" s="7" t="s">
        <v>268</v>
      </c>
      <c r="D8098" s="7" t="s">
        <v>269</v>
      </c>
      <c r="E8098" s="7" t="s">
        <v>14</v>
      </c>
      <c r="F8098" s="6">
        <v>27</v>
      </c>
      <c r="G8098" s="11">
        <v>152141176</v>
      </c>
      <c r="H8098" s="11">
        <f t="shared" si="126"/>
        <v>152047367</v>
      </c>
      <c r="I8098" s="11">
        <v>87641567</v>
      </c>
      <c r="J8098" s="11">
        <v>64405800</v>
      </c>
      <c r="K8098" s="11">
        <v>32086566</v>
      </c>
      <c r="L8098" s="11">
        <v>32086566</v>
      </c>
      <c r="M8098" s="11">
        <v>93809</v>
      </c>
      <c r="N8098" s="13">
        <v>0.42332918473037201</v>
      </c>
      <c r="O8098" s="14" t="s">
        <v>535</v>
      </c>
      <c r="P8098" s="14">
        <v>0.21089994729631906</v>
      </c>
      <c r="Q8098" s="5" t="s">
        <v>543</v>
      </c>
      <c r="XEE8098" s="3">
        <v>0.210899947296319</v>
      </c>
      <c r="XEF8098" s="4">
        <v>0.49819373410469198</v>
      </c>
      <c r="XEG8098" s="2" t="s">
        <v>13</v>
      </c>
      <c r="XEH8098" s="1">
        <v>7</v>
      </c>
    </row>
    <row r="8099" spans="1:17 16359:16362" hidden="1" x14ac:dyDescent="0.25">
      <c r="A8099" s="6">
        <v>97</v>
      </c>
      <c r="B8099" s="7" t="s">
        <v>533</v>
      </c>
      <c r="C8099" s="7" t="s">
        <v>270</v>
      </c>
      <c r="D8099" s="7" t="s">
        <v>275</v>
      </c>
      <c r="E8099" s="7" t="s">
        <v>142</v>
      </c>
      <c r="F8099" s="5"/>
      <c r="G8099" s="11">
        <v>77673667</v>
      </c>
      <c r="H8099" s="11">
        <f t="shared" si="126"/>
        <v>77673667</v>
      </c>
      <c r="I8099" s="11">
        <v>56593667</v>
      </c>
      <c r="J8099" s="11">
        <v>21080000</v>
      </c>
      <c r="K8099" s="11">
        <v>4320000</v>
      </c>
      <c r="L8099" s="11">
        <v>4320000</v>
      </c>
      <c r="M8099" s="11">
        <v>0</v>
      </c>
      <c r="N8099" s="13">
        <v>0.27139184763865998</v>
      </c>
      <c r="O8099" s="14" t="s">
        <v>535</v>
      </c>
      <c r="P8099" s="14">
        <v>5.5617304639421751E-2</v>
      </c>
      <c r="Q8099" s="5" t="s">
        <v>543</v>
      </c>
      <c r="XEE8099" s="3">
        <v>5.56173046394218E-2</v>
      </c>
      <c r="XEF8099" s="4">
        <v>0.20493358633776099</v>
      </c>
      <c r="XEG8099" s="2" t="s">
        <v>29</v>
      </c>
      <c r="XEH8099" s="1">
        <v>7</v>
      </c>
    </row>
    <row r="8100" spans="1:17 16359:16362" hidden="1" x14ac:dyDescent="0.25">
      <c r="A8100" s="6">
        <v>97</v>
      </c>
      <c r="B8100" s="7" t="s">
        <v>533</v>
      </c>
      <c r="C8100" s="7" t="s">
        <v>270</v>
      </c>
      <c r="D8100" s="7" t="s">
        <v>275</v>
      </c>
      <c r="E8100" s="7" t="s">
        <v>14</v>
      </c>
      <c r="F8100" s="6">
        <v>27</v>
      </c>
      <c r="G8100" s="11">
        <v>77673667</v>
      </c>
      <c r="H8100" s="11">
        <f t="shared" si="126"/>
        <v>77673667</v>
      </c>
      <c r="I8100" s="11">
        <v>56593667</v>
      </c>
      <c r="J8100" s="11">
        <v>21080000</v>
      </c>
      <c r="K8100" s="11">
        <v>4320000</v>
      </c>
      <c r="L8100" s="11">
        <v>4320000</v>
      </c>
      <c r="M8100" s="11">
        <v>0</v>
      </c>
      <c r="N8100" s="13">
        <v>0.27139184763865998</v>
      </c>
      <c r="O8100" s="14" t="s">
        <v>535</v>
      </c>
      <c r="P8100" s="14">
        <v>5.5617304639421751E-2</v>
      </c>
      <c r="Q8100" s="5" t="s">
        <v>543</v>
      </c>
      <c r="XEE8100" s="3">
        <v>5.56173046394218E-2</v>
      </c>
      <c r="XEF8100" s="4">
        <v>0.20493358633776099</v>
      </c>
      <c r="XEG8100" s="2" t="s">
        <v>29</v>
      </c>
      <c r="XEH8100" s="1">
        <v>7</v>
      </c>
    </row>
    <row r="8101" spans="1:17 16359:16362" hidden="1" x14ac:dyDescent="0.25">
      <c r="A8101" s="6">
        <v>97</v>
      </c>
      <c r="B8101" s="7" t="s">
        <v>533</v>
      </c>
      <c r="C8101" s="7" t="s">
        <v>270</v>
      </c>
      <c r="D8101" s="7" t="s">
        <v>276</v>
      </c>
      <c r="E8101" s="7" t="s">
        <v>277</v>
      </c>
      <c r="F8101" s="5"/>
      <c r="G8101" s="11">
        <v>21493800</v>
      </c>
      <c r="H8101" s="11">
        <f t="shared" si="126"/>
        <v>21493800</v>
      </c>
      <c r="I8101" s="11">
        <v>21493800</v>
      </c>
      <c r="J8101" s="11">
        <v>0</v>
      </c>
      <c r="K8101" s="11">
        <v>0</v>
      </c>
      <c r="L8101" s="11">
        <v>0</v>
      </c>
      <c r="M8101" s="11">
        <v>0</v>
      </c>
      <c r="N8101" s="13">
        <v>0</v>
      </c>
      <c r="O8101" s="14" t="s">
        <v>535</v>
      </c>
      <c r="P8101" s="14">
        <v>0</v>
      </c>
      <c r="Q8101" s="5" t="s">
        <v>543</v>
      </c>
      <c r="XEE8101" s="3">
        <v>0</v>
      </c>
      <c r="XEG8101" s="2" t="s">
        <v>29</v>
      </c>
      <c r="XEH8101" s="1">
        <v>7</v>
      </c>
    </row>
    <row r="8102" spans="1:17 16359:16362" hidden="1" x14ac:dyDescent="0.25">
      <c r="A8102" s="6">
        <v>97</v>
      </c>
      <c r="B8102" s="7" t="s">
        <v>533</v>
      </c>
      <c r="C8102" s="7" t="s">
        <v>270</v>
      </c>
      <c r="D8102" s="7" t="s">
        <v>276</v>
      </c>
      <c r="E8102" s="7" t="s">
        <v>14</v>
      </c>
      <c r="F8102" s="6">
        <v>27</v>
      </c>
      <c r="G8102" s="11">
        <v>21493800</v>
      </c>
      <c r="H8102" s="11">
        <f t="shared" si="126"/>
        <v>21493800</v>
      </c>
      <c r="I8102" s="11">
        <v>21493800</v>
      </c>
      <c r="J8102" s="11">
        <v>0</v>
      </c>
      <c r="K8102" s="11">
        <v>0</v>
      </c>
      <c r="L8102" s="11">
        <v>0</v>
      </c>
      <c r="M8102" s="11">
        <v>0</v>
      </c>
      <c r="N8102" s="13">
        <v>0</v>
      </c>
      <c r="O8102" s="14" t="s">
        <v>535</v>
      </c>
      <c r="P8102" s="14">
        <v>0</v>
      </c>
      <c r="Q8102" s="5" t="s">
        <v>543</v>
      </c>
      <c r="XEE8102" s="3">
        <v>0</v>
      </c>
      <c r="XEG8102" s="2" t="s">
        <v>29</v>
      </c>
      <c r="XEH8102" s="1">
        <v>7</v>
      </c>
    </row>
    <row r="8103" spans="1:17 16359:16362" ht="45" hidden="1" x14ac:dyDescent="0.25">
      <c r="A8103" s="6">
        <v>97</v>
      </c>
      <c r="B8103" s="7" t="s">
        <v>533</v>
      </c>
      <c r="C8103" s="7" t="s">
        <v>270</v>
      </c>
      <c r="D8103" s="7" t="s">
        <v>278</v>
      </c>
      <c r="E8103" s="7" t="s">
        <v>279</v>
      </c>
      <c r="F8103" s="5"/>
      <c r="G8103" s="11">
        <v>52970349</v>
      </c>
      <c r="H8103" s="11">
        <f t="shared" si="126"/>
        <v>52879900</v>
      </c>
      <c r="I8103" s="11">
        <v>9554100</v>
      </c>
      <c r="J8103" s="11">
        <v>43325800</v>
      </c>
      <c r="K8103" s="11">
        <v>27766566</v>
      </c>
      <c r="L8103" s="11">
        <v>27766566</v>
      </c>
      <c r="M8103" s="11">
        <v>90449</v>
      </c>
      <c r="N8103" s="13">
        <v>0.81792551527270496</v>
      </c>
      <c r="O8103" s="14" t="s">
        <v>535</v>
      </c>
      <c r="P8103" s="14">
        <v>0.52419073168651387</v>
      </c>
      <c r="Q8103" s="5" t="s">
        <v>543</v>
      </c>
      <c r="XEE8103" s="3">
        <v>0.52419073168651398</v>
      </c>
      <c r="XEF8103" s="4">
        <v>0.64087832192365701</v>
      </c>
      <c r="XEG8103" s="2" t="s">
        <v>29</v>
      </c>
      <c r="XEH8103" s="1">
        <v>7</v>
      </c>
    </row>
    <row r="8104" spans="1:17 16359:16362" hidden="1" x14ac:dyDescent="0.25">
      <c r="A8104" s="6">
        <v>97</v>
      </c>
      <c r="B8104" s="7" t="s">
        <v>533</v>
      </c>
      <c r="C8104" s="7" t="s">
        <v>270</v>
      </c>
      <c r="D8104" s="7" t="s">
        <v>278</v>
      </c>
      <c r="E8104" s="7" t="s">
        <v>14</v>
      </c>
      <c r="F8104" s="6">
        <v>27</v>
      </c>
      <c r="G8104" s="11">
        <v>52970349</v>
      </c>
      <c r="H8104" s="11">
        <f t="shared" si="126"/>
        <v>52879900</v>
      </c>
      <c r="I8104" s="11">
        <v>9554100</v>
      </c>
      <c r="J8104" s="11">
        <v>43325800</v>
      </c>
      <c r="K8104" s="11">
        <v>27766566</v>
      </c>
      <c r="L8104" s="11">
        <v>27766566</v>
      </c>
      <c r="M8104" s="11">
        <v>90449</v>
      </c>
      <c r="N8104" s="13">
        <v>0.81792551527270496</v>
      </c>
      <c r="O8104" s="14" t="s">
        <v>535</v>
      </c>
      <c r="P8104" s="14">
        <v>0.52419073168651387</v>
      </c>
      <c r="Q8104" s="5" t="s">
        <v>543</v>
      </c>
      <c r="XEE8104" s="3">
        <v>0.52419073168651398</v>
      </c>
      <c r="XEF8104" s="4">
        <v>0.64087832192365701</v>
      </c>
      <c r="XEG8104" s="2" t="s">
        <v>29</v>
      </c>
      <c r="XEH8104" s="1">
        <v>7</v>
      </c>
    </row>
    <row r="8105" spans="1:17 16359:16362" ht="30" hidden="1" x14ac:dyDescent="0.25">
      <c r="A8105" s="6">
        <v>97</v>
      </c>
      <c r="B8105" s="7" t="s">
        <v>533</v>
      </c>
      <c r="C8105" s="7" t="s">
        <v>270</v>
      </c>
      <c r="D8105" s="7" t="s">
        <v>282</v>
      </c>
      <c r="E8105" s="7" t="s">
        <v>283</v>
      </c>
      <c r="F8105" s="5"/>
      <c r="G8105" s="11">
        <v>3360</v>
      </c>
      <c r="H8105" s="11">
        <f t="shared" si="126"/>
        <v>0</v>
      </c>
      <c r="I8105" s="11">
        <v>0</v>
      </c>
      <c r="J8105" s="11">
        <v>0</v>
      </c>
      <c r="K8105" s="11">
        <v>0</v>
      </c>
      <c r="L8105" s="11">
        <v>0</v>
      </c>
      <c r="M8105" s="11">
        <v>3360</v>
      </c>
      <c r="N8105" s="13">
        <v>0</v>
      </c>
      <c r="O8105" s="14" t="s">
        <v>535</v>
      </c>
      <c r="P8105" s="14">
        <v>0</v>
      </c>
      <c r="Q8105" s="5" t="s">
        <v>543</v>
      </c>
      <c r="XEE8105" s="3">
        <v>0</v>
      </c>
      <c r="XEG8105" s="2" t="s">
        <v>29</v>
      </c>
      <c r="XEH8105" s="1">
        <v>7</v>
      </c>
    </row>
    <row r="8106" spans="1:17 16359:16362" hidden="1" x14ac:dyDescent="0.25">
      <c r="A8106" s="6">
        <v>97</v>
      </c>
      <c r="B8106" s="7" t="s">
        <v>533</v>
      </c>
      <c r="C8106" s="7" t="s">
        <v>270</v>
      </c>
      <c r="D8106" s="7" t="s">
        <v>282</v>
      </c>
      <c r="E8106" s="7" t="s">
        <v>14</v>
      </c>
      <c r="F8106" s="6">
        <v>27</v>
      </c>
      <c r="G8106" s="11">
        <v>3360</v>
      </c>
      <c r="H8106" s="11">
        <f t="shared" si="126"/>
        <v>0</v>
      </c>
      <c r="I8106" s="11">
        <v>0</v>
      </c>
      <c r="J8106" s="11">
        <v>0</v>
      </c>
      <c r="K8106" s="11">
        <v>0</v>
      </c>
      <c r="L8106" s="11">
        <v>0</v>
      </c>
      <c r="M8106" s="11">
        <v>3360</v>
      </c>
      <c r="N8106" s="13">
        <v>0</v>
      </c>
      <c r="O8106" s="14" t="s">
        <v>535</v>
      </c>
      <c r="P8106" s="14">
        <v>0</v>
      </c>
      <c r="Q8106" s="5" t="s">
        <v>543</v>
      </c>
      <c r="XEE8106" s="3">
        <v>0</v>
      </c>
      <c r="XEG8106" s="2" t="s">
        <v>29</v>
      </c>
      <c r="XEH8106" s="1">
        <v>7</v>
      </c>
    </row>
    <row r="8107" spans="1:17 16359:16362" ht="45" hidden="1" x14ac:dyDescent="0.25">
      <c r="A8107" s="6">
        <v>97</v>
      </c>
      <c r="B8107" s="7" t="s">
        <v>533</v>
      </c>
      <c r="C8107" s="7" t="s">
        <v>259</v>
      </c>
      <c r="D8107" s="7" t="s">
        <v>284</v>
      </c>
      <c r="E8107" s="7" t="s">
        <v>285</v>
      </c>
      <c r="F8107" s="5"/>
      <c r="G8107" s="11">
        <v>43343483</v>
      </c>
      <c r="H8107" s="11">
        <f t="shared" si="126"/>
        <v>42618268</v>
      </c>
      <c r="I8107" s="11">
        <v>0</v>
      </c>
      <c r="J8107" s="11">
        <v>42618268</v>
      </c>
      <c r="K8107" s="11">
        <v>23099702</v>
      </c>
      <c r="L8107" s="11">
        <v>23099702</v>
      </c>
      <c r="M8107" s="11">
        <v>725215</v>
      </c>
      <c r="N8107" s="13">
        <v>0.98326818820720996</v>
      </c>
      <c r="O8107" s="14" t="s">
        <v>537</v>
      </c>
      <c r="P8107" s="14">
        <v>0.53294521808503481</v>
      </c>
      <c r="Q8107" s="5" t="s">
        <v>543</v>
      </c>
      <c r="XEE8107" s="3">
        <v>0.53294521808503503</v>
      </c>
      <c r="XEF8107" s="4">
        <v>0.54201409592712702</v>
      </c>
      <c r="XEG8107" s="2" t="s">
        <v>13</v>
      </c>
      <c r="XEH8107" s="1">
        <v>7</v>
      </c>
    </row>
    <row r="8108" spans="1:17 16359:16362" hidden="1" x14ac:dyDescent="0.25">
      <c r="A8108" s="6">
        <v>97</v>
      </c>
      <c r="B8108" s="7" t="s">
        <v>533</v>
      </c>
      <c r="C8108" s="7" t="s">
        <v>259</v>
      </c>
      <c r="D8108" s="7" t="s">
        <v>284</v>
      </c>
      <c r="E8108" s="7" t="s">
        <v>14</v>
      </c>
      <c r="F8108" s="6">
        <v>27</v>
      </c>
      <c r="G8108" s="11">
        <v>43343483</v>
      </c>
      <c r="H8108" s="11">
        <f t="shared" si="126"/>
        <v>42618268</v>
      </c>
      <c r="I8108" s="11">
        <v>0</v>
      </c>
      <c r="J8108" s="11">
        <v>42618268</v>
      </c>
      <c r="K8108" s="11">
        <v>23099702</v>
      </c>
      <c r="L8108" s="11">
        <v>23099702</v>
      </c>
      <c r="M8108" s="11">
        <v>725215</v>
      </c>
      <c r="N8108" s="13">
        <v>0.98326818820720996</v>
      </c>
      <c r="O8108" s="14" t="s">
        <v>537</v>
      </c>
      <c r="P8108" s="14">
        <v>0.53294521808503481</v>
      </c>
      <c r="Q8108" s="5" t="s">
        <v>543</v>
      </c>
      <c r="XEE8108" s="3">
        <v>0.53294521808503503</v>
      </c>
      <c r="XEF8108" s="4">
        <v>0.54201409592712702</v>
      </c>
      <c r="XEG8108" s="2" t="s">
        <v>13</v>
      </c>
      <c r="XEH8108" s="1">
        <v>7</v>
      </c>
    </row>
    <row r="8109" spans="1:17 16359:16362" hidden="1" x14ac:dyDescent="0.25">
      <c r="A8109" s="6">
        <v>97</v>
      </c>
      <c r="B8109" s="7" t="s">
        <v>533</v>
      </c>
      <c r="C8109" s="7" t="s">
        <v>262</v>
      </c>
      <c r="D8109" s="7" t="s">
        <v>286</v>
      </c>
      <c r="E8109" s="7" t="s">
        <v>287</v>
      </c>
      <c r="F8109" s="5"/>
      <c r="G8109" s="11">
        <v>43343483</v>
      </c>
      <c r="H8109" s="11">
        <f t="shared" si="126"/>
        <v>42618268</v>
      </c>
      <c r="I8109" s="11">
        <v>0</v>
      </c>
      <c r="J8109" s="11">
        <v>42618268</v>
      </c>
      <c r="K8109" s="11">
        <v>23099702</v>
      </c>
      <c r="L8109" s="11">
        <v>23099702</v>
      </c>
      <c r="M8109" s="11">
        <v>725215</v>
      </c>
      <c r="N8109" s="13">
        <v>0.98326818820720996</v>
      </c>
      <c r="O8109" s="14" t="s">
        <v>537</v>
      </c>
      <c r="P8109" s="14">
        <v>0.53294521808503481</v>
      </c>
      <c r="Q8109" s="5" t="s">
        <v>543</v>
      </c>
      <c r="XEE8109" s="3">
        <v>0.53294521808503503</v>
      </c>
      <c r="XEF8109" s="4">
        <v>0.54201409592712702</v>
      </c>
      <c r="XEG8109" s="2" t="s">
        <v>13</v>
      </c>
      <c r="XEH8109" s="1">
        <v>7</v>
      </c>
    </row>
    <row r="8110" spans="1:17 16359:16362" hidden="1" x14ac:dyDescent="0.25">
      <c r="A8110" s="6">
        <v>97</v>
      </c>
      <c r="B8110" s="7" t="s">
        <v>533</v>
      </c>
      <c r="C8110" s="7" t="s">
        <v>262</v>
      </c>
      <c r="D8110" s="7" t="s">
        <v>286</v>
      </c>
      <c r="E8110" s="7" t="s">
        <v>14</v>
      </c>
      <c r="F8110" s="6">
        <v>27</v>
      </c>
      <c r="G8110" s="11">
        <v>43343483</v>
      </c>
      <c r="H8110" s="11">
        <f t="shared" si="126"/>
        <v>42618268</v>
      </c>
      <c r="I8110" s="11">
        <v>0</v>
      </c>
      <c r="J8110" s="11">
        <v>42618268</v>
      </c>
      <c r="K8110" s="11">
        <v>23099702</v>
      </c>
      <c r="L8110" s="11">
        <v>23099702</v>
      </c>
      <c r="M8110" s="11">
        <v>725215</v>
      </c>
      <c r="N8110" s="13">
        <v>0.98326818820720996</v>
      </c>
      <c r="O8110" s="14" t="s">
        <v>537</v>
      </c>
      <c r="P8110" s="14">
        <v>0.53294521808503481</v>
      </c>
      <c r="Q8110" s="5" t="s">
        <v>543</v>
      </c>
      <c r="XEE8110" s="3">
        <v>0.53294521808503503</v>
      </c>
      <c r="XEF8110" s="4">
        <v>0.54201409592712702</v>
      </c>
      <c r="XEG8110" s="2" t="s">
        <v>13</v>
      </c>
      <c r="XEH8110" s="1">
        <v>7</v>
      </c>
    </row>
    <row r="8111" spans="1:17 16359:16362" ht="60" hidden="1" x14ac:dyDescent="0.25">
      <c r="A8111" s="6">
        <v>97</v>
      </c>
      <c r="B8111" s="7" t="s">
        <v>533</v>
      </c>
      <c r="C8111" s="7" t="s">
        <v>265</v>
      </c>
      <c r="D8111" s="7" t="s">
        <v>288</v>
      </c>
      <c r="E8111" s="7" t="s">
        <v>289</v>
      </c>
      <c r="F8111" s="5"/>
      <c r="G8111" s="11">
        <v>43343483</v>
      </c>
      <c r="H8111" s="11">
        <f t="shared" si="126"/>
        <v>42618268</v>
      </c>
      <c r="I8111" s="11">
        <v>0</v>
      </c>
      <c r="J8111" s="11">
        <v>42618268</v>
      </c>
      <c r="K8111" s="11">
        <v>23099702</v>
      </c>
      <c r="L8111" s="11">
        <v>23099702</v>
      </c>
      <c r="M8111" s="11">
        <v>725215</v>
      </c>
      <c r="N8111" s="13">
        <v>0.98326818820720996</v>
      </c>
      <c r="O8111" s="14" t="s">
        <v>537</v>
      </c>
      <c r="P8111" s="14">
        <v>0.53294521808503481</v>
      </c>
      <c r="Q8111" s="5" t="s">
        <v>543</v>
      </c>
      <c r="XEE8111" s="3">
        <v>0.53294521808503503</v>
      </c>
      <c r="XEF8111" s="4">
        <v>0.54201409592712702</v>
      </c>
      <c r="XEG8111" s="2" t="s">
        <v>13</v>
      </c>
      <c r="XEH8111" s="1">
        <v>7</v>
      </c>
    </row>
    <row r="8112" spans="1:17 16359:16362" hidden="1" x14ac:dyDescent="0.25">
      <c r="A8112" s="6">
        <v>97</v>
      </c>
      <c r="B8112" s="7" t="s">
        <v>533</v>
      </c>
      <c r="C8112" s="7" t="s">
        <v>265</v>
      </c>
      <c r="D8112" s="7" t="s">
        <v>288</v>
      </c>
      <c r="E8112" s="7" t="s">
        <v>14</v>
      </c>
      <c r="F8112" s="6">
        <v>27</v>
      </c>
      <c r="G8112" s="11">
        <v>43343483</v>
      </c>
      <c r="H8112" s="11">
        <f t="shared" si="126"/>
        <v>42618268</v>
      </c>
      <c r="I8112" s="11">
        <v>0</v>
      </c>
      <c r="J8112" s="11">
        <v>42618268</v>
      </c>
      <c r="K8112" s="11">
        <v>23099702</v>
      </c>
      <c r="L8112" s="11">
        <v>23099702</v>
      </c>
      <c r="M8112" s="11">
        <v>725215</v>
      </c>
      <c r="N8112" s="13">
        <v>0.98326818820720996</v>
      </c>
      <c r="O8112" s="14" t="s">
        <v>537</v>
      </c>
      <c r="P8112" s="14">
        <v>0.53294521808503481</v>
      </c>
      <c r="Q8112" s="5" t="s">
        <v>543</v>
      </c>
      <c r="XEE8112" s="3">
        <v>0.53294521808503503</v>
      </c>
      <c r="XEF8112" s="4">
        <v>0.54201409592712702</v>
      </c>
      <c r="XEG8112" s="2" t="s">
        <v>13</v>
      </c>
      <c r="XEH8112" s="1">
        <v>7</v>
      </c>
    </row>
    <row r="8113" spans="1:17 16359:16362" ht="60" hidden="1" x14ac:dyDescent="0.25">
      <c r="A8113" s="6">
        <v>97</v>
      </c>
      <c r="B8113" s="7" t="s">
        <v>533</v>
      </c>
      <c r="C8113" s="7" t="s">
        <v>268</v>
      </c>
      <c r="D8113" s="7" t="s">
        <v>290</v>
      </c>
      <c r="E8113" s="7" t="s">
        <v>289</v>
      </c>
      <c r="F8113" s="5"/>
      <c r="G8113" s="11">
        <v>43343483</v>
      </c>
      <c r="H8113" s="11">
        <f t="shared" si="126"/>
        <v>42618268</v>
      </c>
      <c r="I8113" s="11">
        <v>0</v>
      </c>
      <c r="J8113" s="11">
        <v>42618268</v>
      </c>
      <c r="K8113" s="11">
        <v>23099702</v>
      </c>
      <c r="L8113" s="11">
        <v>23099702</v>
      </c>
      <c r="M8113" s="11">
        <v>725215</v>
      </c>
      <c r="N8113" s="13">
        <v>0.98326818820720996</v>
      </c>
      <c r="O8113" s="14" t="s">
        <v>537</v>
      </c>
      <c r="P8113" s="14">
        <v>0.53294521808503481</v>
      </c>
      <c r="Q8113" s="5" t="s">
        <v>543</v>
      </c>
      <c r="XEE8113" s="3">
        <v>0.53294521808503503</v>
      </c>
      <c r="XEF8113" s="4">
        <v>0.54201409592712702</v>
      </c>
      <c r="XEG8113" s="2" t="s">
        <v>13</v>
      </c>
      <c r="XEH8113" s="1">
        <v>7</v>
      </c>
    </row>
    <row r="8114" spans="1:17 16359:16362" hidden="1" x14ac:dyDescent="0.25">
      <c r="A8114" s="6">
        <v>97</v>
      </c>
      <c r="B8114" s="7" t="s">
        <v>533</v>
      </c>
      <c r="C8114" s="7" t="s">
        <v>268</v>
      </c>
      <c r="D8114" s="7" t="s">
        <v>290</v>
      </c>
      <c r="E8114" s="7" t="s">
        <v>14</v>
      </c>
      <c r="F8114" s="6">
        <v>27</v>
      </c>
      <c r="G8114" s="11">
        <v>43343483</v>
      </c>
      <c r="H8114" s="11">
        <f t="shared" si="126"/>
        <v>42618268</v>
      </c>
      <c r="I8114" s="11">
        <v>0</v>
      </c>
      <c r="J8114" s="11">
        <v>42618268</v>
      </c>
      <c r="K8114" s="11">
        <v>23099702</v>
      </c>
      <c r="L8114" s="11">
        <v>23099702</v>
      </c>
      <c r="M8114" s="11">
        <v>725215</v>
      </c>
      <c r="N8114" s="13">
        <v>0.98326818820720996</v>
      </c>
      <c r="O8114" s="14" t="s">
        <v>537</v>
      </c>
      <c r="P8114" s="14">
        <v>0.53294521808503481</v>
      </c>
      <c r="Q8114" s="5" t="s">
        <v>543</v>
      </c>
      <c r="XEE8114" s="3">
        <v>0.53294521808503503</v>
      </c>
      <c r="XEF8114" s="4">
        <v>0.54201409592712702</v>
      </c>
      <c r="XEG8114" s="2" t="s">
        <v>13</v>
      </c>
      <c r="XEH8114" s="1">
        <v>7</v>
      </c>
    </row>
    <row r="8115" spans="1:17 16359:16362" ht="45" hidden="1" x14ac:dyDescent="0.25">
      <c r="A8115" s="6">
        <v>97</v>
      </c>
      <c r="B8115" s="7" t="s">
        <v>533</v>
      </c>
      <c r="C8115" s="7" t="s">
        <v>270</v>
      </c>
      <c r="D8115" s="7" t="s">
        <v>293</v>
      </c>
      <c r="E8115" s="7" t="s">
        <v>279</v>
      </c>
      <c r="F8115" s="5"/>
      <c r="G8115" s="11">
        <v>41583033</v>
      </c>
      <c r="H8115" s="11">
        <f t="shared" si="126"/>
        <v>41583033</v>
      </c>
      <c r="I8115" s="11">
        <v>0</v>
      </c>
      <c r="J8115" s="11">
        <v>41583033</v>
      </c>
      <c r="K8115" s="11">
        <v>22064467</v>
      </c>
      <c r="L8115" s="11">
        <v>22064467</v>
      </c>
      <c r="M8115" s="11">
        <v>0</v>
      </c>
      <c r="N8115" s="13">
        <v>1</v>
      </c>
      <c r="O8115" s="14" t="s">
        <v>537</v>
      </c>
      <c r="P8115" s="14">
        <v>0.53061225716748461</v>
      </c>
      <c r="Q8115" s="5" t="s">
        <v>543</v>
      </c>
      <c r="XEE8115" s="3">
        <v>0.53061225716748495</v>
      </c>
      <c r="XEF8115" s="4">
        <v>0.53061225716748495</v>
      </c>
      <c r="XEG8115" s="2" t="s">
        <v>29</v>
      </c>
      <c r="XEH8115" s="1">
        <v>7</v>
      </c>
    </row>
    <row r="8116" spans="1:17 16359:16362" hidden="1" x14ac:dyDescent="0.25">
      <c r="A8116" s="6">
        <v>97</v>
      </c>
      <c r="B8116" s="7" t="s">
        <v>533</v>
      </c>
      <c r="C8116" s="7" t="s">
        <v>270</v>
      </c>
      <c r="D8116" s="7" t="s">
        <v>293</v>
      </c>
      <c r="E8116" s="7" t="s">
        <v>14</v>
      </c>
      <c r="F8116" s="6">
        <v>27</v>
      </c>
      <c r="G8116" s="11">
        <v>41583033</v>
      </c>
      <c r="H8116" s="11">
        <f t="shared" si="126"/>
        <v>41583033</v>
      </c>
      <c r="I8116" s="11">
        <v>0</v>
      </c>
      <c r="J8116" s="11">
        <v>41583033</v>
      </c>
      <c r="K8116" s="11">
        <v>22064467</v>
      </c>
      <c r="L8116" s="11">
        <v>22064467</v>
      </c>
      <c r="M8116" s="11">
        <v>0</v>
      </c>
      <c r="N8116" s="13">
        <v>1</v>
      </c>
      <c r="O8116" s="14" t="s">
        <v>537</v>
      </c>
      <c r="P8116" s="14">
        <v>0.53061225716748461</v>
      </c>
      <c r="Q8116" s="5" t="s">
        <v>543</v>
      </c>
      <c r="XEE8116" s="3">
        <v>0.53061225716748495</v>
      </c>
      <c r="XEF8116" s="4">
        <v>0.53061225716748495</v>
      </c>
      <c r="XEG8116" s="2" t="s">
        <v>29</v>
      </c>
      <c r="XEH8116" s="1">
        <v>7</v>
      </c>
    </row>
    <row r="8117" spans="1:17 16359:16362" ht="45" hidden="1" x14ac:dyDescent="0.25">
      <c r="A8117" s="6">
        <v>97</v>
      </c>
      <c r="B8117" s="7" t="s">
        <v>533</v>
      </c>
      <c r="C8117" s="7" t="s">
        <v>270</v>
      </c>
      <c r="D8117" s="7" t="s">
        <v>294</v>
      </c>
      <c r="E8117" s="7" t="s">
        <v>281</v>
      </c>
      <c r="F8117" s="5"/>
      <c r="G8117" s="11">
        <v>1760450</v>
      </c>
      <c r="H8117" s="11">
        <f t="shared" si="126"/>
        <v>1035235</v>
      </c>
      <c r="I8117" s="11">
        <v>0</v>
      </c>
      <c r="J8117" s="11">
        <v>1035235</v>
      </c>
      <c r="K8117" s="11">
        <v>1035235</v>
      </c>
      <c r="L8117" s="11">
        <v>1035235</v>
      </c>
      <c r="M8117" s="11">
        <v>725215</v>
      </c>
      <c r="N8117" s="13">
        <v>0.58805135050697299</v>
      </c>
      <c r="O8117" s="14" t="s">
        <v>535</v>
      </c>
      <c r="P8117" s="14">
        <v>0.58805135050697266</v>
      </c>
      <c r="Q8117" s="5" t="s">
        <v>545</v>
      </c>
      <c r="XEE8117" s="3">
        <v>0.58805135050697299</v>
      </c>
      <c r="XEF8117" s="4">
        <v>1</v>
      </c>
      <c r="XEG8117" s="2" t="s">
        <v>29</v>
      </c>
      <c r="XEH8117" s="1">
        <v>7</v>
      </c>
    </row>
    <row r="8118" spans="1:17 16359:16362" hidden="1" x14ac:dyDescent="0.25">
      <c r="A8118" s="6">
        <v>97</v>
      </c>
      <c r="B8118" s="7" t="s">
        <v>533</v>
      </c>
      <c r="C8118" s="7" t="s">
        <v>270</v>
      </c>
      <c r="D8118" s="7" t="s">
        <v>294</v>
      </c>
      <c r="E8118" s="7" t="s">
        <v>14</v>
      </c>
      <c r="F8118" s="6">
        <v>27</v>
      </c>
      <c r="G8118" s="11">
        <v>1760450</v>
      </c>
      <c r="H8118" s="11">
        <f t="shared" si="126"/>
        <v>1035235</v>
      </c>
      <c r="I8118" s="11">
        <v>0</v>
      </c>
      <c r="J8118" s="11">
        <v>1035235</v>
      </c>
      <c r="K8118" s="11">
        <v>1035235</v>
      </c>
      <c r="L8118" s="11">
        <v>1035235</v>
      </c>
      <c r="M8118" s="11">
        <v>725215</v>
      </c>
      <c r="N8118" s="13">
        <v>0.58805135050697299</v>
      </c>
      <c r="O8118" s="14" t="s">
        <v>535</v>
      </c>
      <c r="P8118" s="14">
        <v>0.58805135050697266</v>
      </c>
      <c r="Q8118" s="5" t="s">
        <v>545</v>
      </c>
      <c r="XEE8118" s="3">
        <v>0.58805135050697299</v>
      </c>
      <c r="XEF8118" s="4">
        <v>1</v>
      </c>
      <c r="XEG8118" s="2" t="s">
        <v>29</v>
      </c>
      <c r="XEH8118" s="1">
        <v>7</v>
      </c>
    </row>
    <row r="8119" spans="1:17 16359:16362" ht="30" hidden="1" x14ac:dyDescent="0.25">
      <c r="A8119" s="6">
        <v>97</v>
      </c>
      <c r="B8119" s="7" t="s">
        <v>533</v>
      </c>
      <c r="C8119" s="7" t="s">
        <v>259</v>
      </c>
      <c r="D8119" s="7" t="s">
        <v>296</v>
      </c>
      <c r="E8119" s="7" t="s">
        <v>297</v>
      </c>
      <c r="F8119" s="5"/>
      <c r="G8119" s="11">
        <v>6101676075</v>
      </c>
      <c r="H8119" s="11">
        <f t="shared" si="126"/>
        <v>5979368306</v>
      </c>
      <c r="I8119" s="11">
        <v>239111107</v>
      </c>
      <c r="J8119" s="11">
        <v>5740257199</v>
      </c>
      <c r="K8119" s="11">
        <v>3428524289</v>
      </c>
      <c r="L8119" s="11">
        <v>3428524289</v>
      </c>
      <c r="M8119" s="11">
        <v>122307769</v>
      </c>
      <c r="N8119" s="13">
        <v>0.94076727909552305</v>
      </c>
      <c r="O8119" s="14" t="s">
        <v>537</v>
      </c>
      <c r="P8119" s="14">
        <v>0.56189877123229626</v>
      </c>
      <c r="Q8119" s="5" t="s">
        <v>543</v>
      </c>
      <c r="XEE8119" s="3">
        <v>0.56189877123229603</v>
      </c>
      <c r="XEF8119" s="4">
        <v>0.59727712019546397</v>
      </c>
      <c r="XEG8119" s="2" t="s">
        <v>13</v>
      </c>
      <c r="XEH8119" s="1">
        <v>7</v>
      </c>
    </row>
    <row r="8120" spans="1:17 16359:16362" hidden="1" x14ac:dyDescent="0.25">
      <c r="A8120" s="6">
        <v>97</v>
      </c>
      <c r="B8120" s="7" t="s">
        <v>533</v>
      </c>
      <c r="C8120" s="7" t="s">
        <v>259</v>
      </c>
      <c r="D8120" s="7" t="s">
        <v>296</v>
      </c>
      <c r="E8120" s="7" t="s">
        <v>255</v>
      </c>
      <c r="F8120" s="6">
        <v>11</v>
      </c>
      <c r="G8120" s="11">
        <v>509631066</v>
      </c>
      <c r="H8120" s="11">
        <f t="shared" si="126"/>
        <v>499046667</v>
      </c>
      <c r="I8120" s="11">
        <v>2197267</v>
      </c>
      <c r="J8120" s="11">
        <v>496849400</v>
      </c>
      <c r="K8120" s="11">
        <v>249506467</v>
      </c>
      <c r="L8120" s="11">
        <v>249506467</v>
      </c>
      <c r="M8120" s="11">
        <v>10584399</v>
      </c>
      <c r="N8120" s="13">
        <v>0.97491976676319803</v>
      </c>
      <c r="O8120" s="14" t="s">
        <v>537</v>
      </c>
      <c r="P8120" s="14">
        <v>0.48958253066935287</v>
      </c>
      <c r="Q8120" s="5" t="s">
        <v>543</v>
      </c>
      <c r="XEE8120" s="3">
        <v>0.48958253066935298</v>
      </c>
      <c r="XEF8120" s="4">
        <v>0.50217725330854801</v>
      </c>
      <c r="XEG8120" s="2" t="s">
        <v>13</v>
      </c>
      <c r="XEH8120" s="1">
        <v>7</v>
      </c>
    </row>
    <row r="8121" spans="1:17 16359:16362" hidden="1" x14ac:dyDescent="0.25">
      <c r="A8121" s="6">
        <v>97</v>
      </c>
      <c r="B8121" s="7" t="s">
        <v>533</v>
      </c>
      <c r="C8121" s="7" t="s">
        <v>259</v>
      </c>
      <c r="D8121" s="7" t="s">
        <v>296</v>
      </c>
      <c r="E8121" s="7" t="s">
        <v>256</v>
      </c>
      <c r="F8121" s="6">
        <v>16</v>
      </c>
      <c r="G8121" s="11">
        <v>1593043435</v>
      </c>
      <c r="H8121" s="11">
        <f t="shared" si="126"/>
        <v>1562562531</v>
      </c>
      <c r="I8121" s="11">
        <v>189899907</v>
      </c>
      <c r="J8121" s="11">
        <v>1372662624</v>
      </c>
      <c r="K8121" s="11">
        <v>599217562</v>
      </c>
      <c r="L8121" s="11">
        <v>599217562</v>
      </c>
      <c r="M8121" s="11">
        <v>30480904</v>
      </c>
      <c r="N8121" s="13">
        <v>0.86166051335568306</v>
      </c>
      <c r="O8121" s="14" t="s">
        <v>535</v>
      </c>
      <c r="P8121" s="14">
        <v>0.3761464055749365</v>
      </c>
      <c r="Q8121" s="5" t="s">
        <v>543</v>
      </c>
      <c r="XEE8121" s="3">
        <v>0.376146405574937</v>
      </c>
      <c r="XEF8121" s="4">
        <v>0.43653666350574399</v>
      </c>
      <c r="XEG8121" s="2" t="s">
        <v>13</v>
      </c>
      <c r="XEH8121" s="1">
        <v>7</v>
      </c>
    </row>
    <row r="8122" spans="1:17 16359:16362" hidden="1" x14ac:dyDescent="0.25">
      <c r="A8122" s="6">
        <v>97</v>
      </c>
      <c r="B8122" s="7" t="s">
        <v>533</v>
      </c>
      <c r="C8122" s="7" t="s">
        <v>259</v>
      </c>
      <c r="D8122" s="7" t="s">
        <v>296</v>
      </c>
      <c r="E8122" s="7" t="s">
        <v>258</v>
      </c>
      <c r="F8122" s="6">
        <v>21</v>
      </c>
      <c r="G8122" s="11">
        <v>3103932730</v>
      </c>
      <c r="H8122" s="11">
        <f t="shared" si="126"/>
        <v>3103932730</v>
      </c>
      <c r="I8122" s="11">
        <v>0</v>
      </c>
      <c r="J8122" s="11">
        <v>3103932730</v>
      </c>
      <c r="K8122" s="11">
        <v>2372351852</v>
      </c>
      <c r="L8122" s="11">
        <v>2372351852</v>
      </c>
      <c r="M8122" s="11">
        <v>0</v>
      </c>
      <c r="N8122" s="13">
        <v>1</v>
      </c>
      <c r="O8122" s="14" t="s">
        <v>537</v>
      </c>
      <c r="P8122" s="14">
        <v>0.76430517616275784</v>
      </c>
      <c r="Q8122" s="5" t="s">
        <v>546</v>
      </c>
      <c r="XEE8122" s="3">
        <v>0.76430517616275795</v>
      </c>
      <c r="XEF8122" s="4">
        <v>0.76430517616275795</v>
      </c>
      <c r="XEG8122" s="2" t="s">
        <v>13</v>
      </c>
      <c r="XEH8122" s="1">
        <v>7</v>
      </c>
    </row>
    <row r="8123" spans="1:17 16359:16362" hidden="1" x14ac:dyDescent="0.25">
      <c r="A8123" s="6">
        <v>97</v>
      </c>
      <c r="B8123" s="7" t="s">
        <v>533</v>
      </c>
      <c r="C8123" s="7" t="s">
        <v>259</v>
      </c>
      <c r="D8123" s="7" t="s">
        <v>296</v>
      </c>
      <c r="E8123" s="7" t="s">
        <v>14</v>
      </c>
      <c r="F8123" s="6">
        <v>27</v>
      </c>
      <c r="G8123" s="11">
        <v>895068844</v>
      </c>
      <c r="H8123" s="11">
        <f t="shared" si="126"/>
        <v>813826378</v>
      </c>
      <c r="I8123" s="11">
        <v>47013933</v>
      </c>
      <c r="J8123" s="11">
        <v>766812445</v>
      </c>
      <c r="K8123" s="11">
        <v>207448408</v>
      </c>
      <c r="L8123" s="11">
        <v>207448408</v>
      </c>
      <c r="M8123" s="11">
        <v>81242466</v>
      </c>
      <c r="N8123" s="13">
        <v>0.85670778302724604</v>
      </c>
      <c r="O8123" s="14" t="s">
        <v>535</v>
      </c>
      <c r="P8123" s="14">
        <v>0.23176810296840139</v>
      </c>
      <c r="Q8123" s="5" t="s">
        <v>543</v>
      </c>
      <c r="XEE8123" s="3">
        <v>0.231768102968401</v>
      </c>
      <c r="XEF8123" s="4">
        <v>0.27053343924276002</v>
      </c>
      <c r="XEG8123" s="2" t="s">
        <v>13</v>
      </c>
      <c r="XEH8123" s="1">
        <v>7</v>
      </c>
    </row>
    <row r="8124" spans="1:17 16359:16362" ht="45" hidden="1" x14ac:dyDescent="0.25">
      <c r="A8124" s="6">
        <v>97</v>
      </c>
      <c r="B8124" s="7" t="s">
        <v>533</v>
      </c>
      <c r="C8124" s="7" t="s">
        <v>262</v>
      </c>
      <c r="D8124" s="7" t="s">
        <v>298</v>
      </c>
      <c r="E8124" s="7" t="s">
        <v>299</v>
      </c>
      <c r="F8124" s="5"/>
      <c r="G8124" s="11">
        <v>6101676075</v>
      </c>
      <c r="H8124" s="11">
        <f t="shared" si="126"/>
        <v>5979368306</v>
      </c>
      <c r="I8124" s="11">
        <v>239111107</v>
      </c>
      <c r="J8124" s="11">
        <v>5740257199</v>
      </c>
      <c r="K8124" s="11">
        <v>3428524289</v>
      </c>
      <c r="L8124" s="11">
        <v>3428524289</v>
      </c>
      <c r="M8124" s="11">
        <v>122307769</v>
      </c>
      <c r="N8124" s="13">
        <v>0.94076727909552305</v>
      </c>
      <c r="O8124" s="14" t="s">
        <v>537</v>
      </c>
      <c r="P8124" s="14">
        <v>0.56189877123229626</v>
      </c>
      <c r="Q8124" s="5" t="s">
        <v>543</v>
      </c>
      <c r="XEE8124" s="3">
        <v>0.56189877123229603</v>
      </c>
      <c r="XEF8124" s="4">
        <v>0.59727712019546397</v>
      </c>
      <c r="XEG8124" s="2" t="s">
        <v>13</v>
      </c>
      <c r="XEH8124" s="1">
        <v>7</v>
      </c>
    </row>
    <row r="8125" spans="1:17 16359:16362" hidden="1" x14ac:dyDescent="0.25">
      <c r="A8125" s="6">
        <v>97</v>
      </c>
      <c r="B8125" s="7" t="s">
        <v>533</v>
      </c>
      <c r="C8125" s="7" t="s">
        <v>262</v>
      </c>
      <c r="D8125" s="7" t="s">
        <v>298</v>
      </c>
      <c r="E8125" s="7" t="s">
        <v>255</v>
      </c>
      <c r="F8125" s="6">
        <v>11</v>
      </c>
      <c r="G8125" s="11">
        <v>509631066</v>
      </c>
      <c r="H8125" s="11">
        <f t="shared" si="126"/>
        <v>499046667</v>
      </c>
      <c r="I8125" s="11">
        <v>2197267</v>
      </c>
      <c r="J8125" s="11">
        <v>496849400</v>
      </c>
      <c r="K8125" s="11">
        <v>249506467</v>
      </c>
      <c r="L8125" s="11">
        <v>249506467</v>
      </c>
      <c r="M8125" s="11">
        <v>10584399</v>
      </c>
      <c r="N8125" s="13">
        <v>0.97491976676319803</v>
      </c>
      <c r="O8125" s="14" t="s">
        <v>537</v>
      </c>
      <c r="P8125" s="14">
        <v>0.48958253066935287</v>
      </c>
      <c r="Q8125" s="5" t="s">
        <v>543</v>
      </c>
      <c r="XEE8125" s="3">
        <v>0.48958253066935298</v>
      </c>
      <c r="XEF8125" s="4">
        <v>0.50217725330854801</v>
      </c>
      <c r="XEG8125" s="2" t="s">
        <v>13</v>
      </c>
      <c r="XEH8125" s="1">
        <v>7</v>
      </c>
    </row>
    <row r="8126" spans="1:17 16359:16362" hidden="1" x14ac:dyDescent="0.25">
      <c r="A8126" s="6">
        <v>97</v>
      </c>
      <c r="B8126" s="7" t="s">
        <v>533</v>
      </c>
      <c r="C8126" s="7" t="s">
        <v>262</v>
      </c>
      <c r="D8126" s="7" t="s">
        <v>298</v>
      </c>
      <c r="E8126" s="7" t="s">
        <v>256</v>
      </c>
      <c r="F8126" s="6">
        <v>16</v>
      </c>
      <c r="G8126" s="11">
        <v>1593043435</v>
      </c>
      <c r="H8126" s="11">
        <f t="shared" si="126"/>
        <v>1562562531</v>
      </c>
      <c r="I8126" s="11">
        <v>189899907</v>
      </c>
      <c r="J8126" s="11">
        <v>1372662624</v>
      </c>
      <c r="K8126" s="11">
        <v>599217562</v>
      </c>
      <c r="L8126" s="11">
        <v>599217562</v>
      </c>
      <c r="M8126" s="11">
        <v>30480904</v>
      </c>
      <c r="N8126" s="13">
        <v>0.86166051335568306</v>
      </c>
      <c r="O8126" s="14" t="s">
        <v>535</v>
      </c>
      <c r="P8126" s="14">
        <v>0.3761464055749365</v>
      </c>
      <c r="Q8126" s="5" t="s">
        <v>543</v>
      </c>
      <c r="XEE8126" s="3">
        <v>0.376146405574937</v>
      </c>
      <c r="XEF8126" s="4">
        <v>0.43653666350574399</v>
      </c>
      <c r="XEG8126" s="2" t="s">
        <v>13</v>
      </c>
      <c r="XEH8126" s="1">
        <v>7</v>
      </c>
    </row>
    <row r="8127" spans="1:17 16359:16362" hidden="1" x14ac:dyDescent="0.25">
      <c r="A8127" s="6">
        <v>97</v>
      </c>
      <c r="B8127" s="7" t="s">
        <v>533</v>
      </c>
      <c r="C8127" s="7" t="s">
        <v>262</v>
      </c>
      <c r="D8127" s="7" t="s">
        <v>298</v>
      </c>
      <c r="E8127" s="7" t="s">
        <v>258</v>
      </c>
      <c r="F8127" s="6">
        <v>21</v>
      </c>
      <c r="G8127" s="11">
        <v>3103932730</v>
      </c>
      <c r="H8127" s="11">
        <f t="shared" si="126"/>
        <v>3103932730</v>
      </c>
      <c r="I8127" s="11">
        <v>0</v>
      </c>
      <c r="J8127" s="11">
        <v>3103932730</v>
      </c>
      <c r="K8127" s="11">
        <v>2372351852</v>
      </c>
      <c r="L8127" s="11">
        <v>2372351852</v>
      </c>
      <c r="M8127" s="11">
        <v>0</v>
      </c>
      <c r="N8127" s="13">
        <v>1</v>
      </c>
      <c r="O8127" s="14" t="s">
        <v>537</v>
      </c>
      <c r="P8127" s="14">
        <v>0.76430517616275784</v>
      </c>
      <c r="Q8127" s="5" t="s">
        <v>546</v>
      </c>
      <c r="XEE8127" s="3">
        <v>0.76430517616275795</v>
      </c>
      <c r="XEF8127" s="4">
        <v>0.76430517616275795</v>
      </c>
      <c r="XEG8127" s="2" t="s">
        <v>13</v>
      </c>
      <c r="XEH8127" s="1">
        <v>7</v>
      </c>
    </row>
    <row r="8128" spans="1:17 16359:16362" hidden="1" x14ac:dyDescent="0.25">
      <c r="A8128" s="6">
        <v>97</v>
      </c>
      <c r="B8128" s="7" t="s">
        <v>533</v>
      </c>
      <c r="C8128" s="7" t="s">
        <v>262</v>
      </c>
      <c r="D8128" s="7" t="s">
        <v>298</v>
      </c>
      <c r="E8128" s="7" t="s">
        <v>14</v>
      </c>
      <c r="F8128" s="6">
        <v>27</v>
      </c>
      <c r="G8128" s="11">
        <v>895068844</v>
      </c>
      <c r="H8128" s="11">
        <f t="shared" si="126"/>
        <v>813826378</v>
      </c>
      <c r="I8128" s="11">
        <v>47013933</v>
      </c>
      <c r="J8128" s="11">
        <v>766812445</v>
      </c>
      <c r="K8128" s="11">
        <v>207448408</v>
      </c>
      <c r="L8128" s="11">
        <v>207448408</v>
      </c>
      <c r="M8128" s="11">
        <v>81242466</v>
      </c>
      <c r="N8128" s="13">
        <v>0.85670778302724604</v>
      </c>
      <c r="O8128" s="14" t="s">
        <v>535</v>
      </c>
      <c r="P8128" s="14">
        <v>0.23176810296840139</v>
      </c>
      <c r="Q8128" s="5" t="s">
        <v>543</v>
      </c>
      <c r="XEE8128" s="3">
        <v>0.231768102968401</v>
      </c>
      <c r="XEF8128" s="4">
        <v>0.27053343924276002</v>
      </c>
      <c r="XEG8128" s="2" t="s">
        <v>13</v>
      </c>
      <c r="XEH8128" s="1">
        <v>7</v>
      </c>
    </row>
    <row r="8129" spans="1:17 16359:16362" ht="30" hidden="1" x14ac:dyDescent="0.25">
      <c r="A8129" s="6">
        <v>97</v>
      </c>
      <c r="B8129" s="7" t="s">
        <v>533</v>
      </c>
      <c r="C8129" s="7" t="s">
        <v>265</v>
      </c>
      <c r="D8129" s="7" t="s">
        <v>308</v>
      </c>
      <c r="E8129" s="7" t="s">
        <v>309</v>
      </c>
      <c r="F8129" s="5"/>
      <c r="G8129" s="11">
        <v>3344678986</v>
      </c>
      <c r="H8129" s="11">
        <f t="shared" si="126"/>
        <v>3316216838</v>
      </c>
      <c r="I8129" s="11">
        <v>0</v>
      </c>
      <c r="J8129" s="11">
        <v>3316216838</v>
      </c>
      <c r="K8129" s="11">
        <v>2486449164</v>
      </c>
      <c r="L8129" s="11">
        <v>2486449164</v>
      </c>
      <c r="M8129" s="11">
        <v>28462148</v>
      </c>
      <c r="N8129" s="13">
        <v>0.99149031996220405</v>
      </c>
      <c r="O8129" s="14" t="s">
        <v>537</v>
      </c>
      <c r="P8129" s="14">
        <v>0.74340442667522411</v>
      </c>
      <c r="Q8129" s="5" t="s">
        <v>546</v>
      </c>
      <c r="XEE8129" s="3">
        <v>0.74340442667522399</v>
      </c>
      <c r="XEF8129" s="4">
        <v>0.74978485589608501</v>
      </c>
      <c r="XEG8129" s="2" t="s">
        <v>13</v>
      </c>
      <c r="XEH8129" s="1">
        <v>7</v>
      </c>
    </row>
    <row r="8130" spans="1:17 16359:16362" hidden="1" x14ac:dyDescent="0.25">
      <c r="A8130" s="6">
        <v>97</v>
      </c>
      <c r="B8130" s="7" t="s">
        <v>533</v>
      </c>
      <c r="C8130" s="7" t="s">
        <v>265</v>
      </c>
      <c r="D8130" s="7" t="s">
        <v>308</v>
      </c>
      <c r="E8130" s="7" t="s">
        <v>258</v>
      </c>
      <c r="F8130" s="6">
        <v>21</v>
      </c>
      <c r="G8130" s="11">
        <v>3103932730</v>
      </c>
      <c r="H8130" s="11">
        <f t="shared" si="126"/>
        <v>3103932730</v>
      </c>
      <c r="I8130" s="11">
        <v>0</v>
      </c>
      <c r="J8130" s="11">
        <v>3103932730</v>
      </c>
      <c r="K8130" s="11">
        <v>2372351852</v>
      </c>
      <c r="L8130" s="11">
        <v>2372351852</v>
      </c>
      <c r="M8130" s="11">
        <v>0</v>
      </c>
      <c r="N8130" s="13">
        <v>1</v>
      </c>
      <c r="O8130" s="14" t="s">
        <v>537</v>
      </c>
      <c r="P8130" s="14">
        <v>0.76430517616275784</v>
      </c>
      <c r="Q8130" s="5" t="s">
        <v>546</v>
      </c>
      <c r="XEE8130" s="3">
        <v>0.76430517616275795</v>
      </c>
      <c r="XEF8130" s="4">
        <v>0.76430517616275795</v>
      </c>
      <c r="XEG8130" s="2" t="s">
        <v>13</v>
      </c>
      <c r="XEH8130" s="1">
        <v>7</v>
      </c>
    </row>
    <row r="8131" spans="1:17 16359:16362" hidden="1" x14ac:dyDescent="0.25">
      <c r="A8131" s="6">
        <v>97</v>
      </c>
      <c r="B8131" s="7" t="s">
        <v>533</v>
      </c>
      <c r="C8131" s="7" t="s">
        <v>265</v>
      </c>
      <c r="D8131" s="7" t="s">
        <v>308</v>
      </c>
      <c r="E8131" s="7" t="s">
        <v>14</v>
      </c>
      <c r="F8131" s="6">
        <v>27</v>
      </c>
      <c r="G8131" s="11">
        <v>240746256</v>
      </c>
      <c r="H8131" s="11">
        <f t="shared" ref="H8131:H8194" si="127">+J8131+I8131</f>
        <v>212284108</v>
      </c>
      <c r="I8131" s="11">
        <v>0</v>
      </c>
      <c r="J8131" s="11">
        <v>212284108</v>
      </c>
      <c r="K8131" s="11">
        <v>114097312</v>
      </c>
      <c r="L8131" s="11">
        <v>114097312</v>
      </c>
      <c r="M8131" s="11">
        <v>28462148</v>
      </c>
      <c r="N8131" s="13">
        <v>0.88177532447275098</v>
      </c>
      <c r="O8131" s="14" t="s">
        <v>535</v>
      </c>
      <c r="P8131" s="14">
        <v>0.47393182305605619</v>
      </c>
      <c r="Q8131" s="5" t="s">
        <v>543</v>
      </c>
      <c r="XEE8131" s="3">
        <v>0.47393182305605602</v>
      </c>
      <c r="XEF8131" s="4">
        <v>0.53747458099878098</v>
      </c>
      <c r="XEG8131" s="2" t="s">
        <v>13</v>
      </c>
      <c r="XEH8131" s="1">
        <v>7</v>
      </c>
    </row>
    <row r="8132" spans="1:17 16359:16362" ht="30" hidden="1" x14ac:dyDescent="0.25">
      <c r="A8132" s="6">
        <v>97</v>
      </c>
      <c r="B8132" s="7" t="s">
        <v>533</v>
      </c>
      <c r="C8132" s="7" t="s">
        <v>268</v>
      </c>
      <c r="D8132" s="7" t="s">
        <v>310</v>
      </c>
      <c r="E8132" s="7" t="s">
        <v>311</v>
      </c>
      <c r="F8132" s="5"/>
      <c r="G8132" s="11">
        <v>3344678986</v>
      </c>
      <c r="H8132" s="11">
        <f t="shared" si="127"/>
        <v>3316216838</v>
      </c>
      <c r="I8132" s="11">
        <v>0</v>
      </c>
      <c r="J8132" s="11">
        <v>3316216838</v>
      </c>
      <c r="K8132" s="11">
        <v>2486449164</v>
      </c>
      <c r="L8132" s="11">
        <v>2486449164</v>
      </c>
      <c r="M8132" s="11">
        <v>28462148</v>
      </c>
      <c r="N8132" s="13">
        <v>0.99149031996220405</v>
      </c>
      <c r="O8132" s="14" t="s">
        <v>537</v>
      </c>
      <c r="P8132" s="14">
        <v>0.74340442667522411</v>
      </c>
      <c r="Q8132" s="5" t="s">
        <v>546</v>
      </c>
      <c r="XEE8132" s="3">
        <v>0.74340442667522399</v>
      </c>
      <c r="XEF8132" s="4">
        <v>0.74978485589608501</v>
      </c>
      <c r="XEG8132" s="2" t="s">
        <v>13</v>
      </c>
      <c r="XEH8132" s="1">
        <v>7</v>
      </c>
    </row>
    <row r="8133" spans="1:17 16359:16362" hidden="1" x14ac:dyDescent="0.25">
      <c r="A8133" s="6">
        <v>97</v>
      </c>
      <c r="B8133" s="7" t="s">
        <v>533</v>
      </c>
      <c r="C8133" s="7" t="s">
        <v>268</v>
      </c>
      <c r="D8133" s="7" t="s">
        <v>310</v>
      </c>
      <c r="E8133" s="7" t="s">
        <v>258</v>
      </c>
      <c r="F8133" s="6">
        <v>21</v>
      </c>
      <c r="G8133" s="11">
        <v>3103932730</v>
      </c>
      <c r="H8133" s="11">
        <f t="shared" si="127"/>
        <v>3103932730</v>
      </c>
      <c r="I8133" s="11">
        <v>0</v>
      </c>
      <c r="J8133" s="11">
        <v>3103932730</v>
      </c>
      <c r="K8133" s="11">
        <v>2372351852</v>
      </c>
      <c r="L8133" s="11">
        <v>2372351852</v>
      </c>
      <c r="M8133" s="11">
        <v>0</v>
      </c>
      <c r="N8133" s="13">
        <v>1</v>
      </c>
      <c r="O8133" s="14" t="s">
        <v>537</v>
      </c>
      <c r="P8133" s="14">
        <v>0.76430517616275784</v>
      </c>
      <c r="Q8133" s="5" t="s">
        <v>546</v>
      </c>
      <c r="XEE8133" s="3">
        <v>0.76430517616275795</v>
      </c>
      <c r="XEF8133" s="4">
        <v>0.76430517616275795</v>
      </c>
      <c r="XEG8133" s="2" t="s">
        <v>13</v>
      </c>
      <c r="XEH8133" s="1">
        <v>7</v>
      </c>
    </row>
    <row r="8134" spans="1:17 16359:16362" hidden="1" x14ac:dyDescent="0.25">
      <c r="A8134" s="6">
        <v>97</v>
      </c>
      <c r="B8134" s="7" t="s">
        <v>533</v>
      </c>
      <c r="C8134" s="7" t="s">
        <v>268</v>
      </c>
      <c r="D8134" s="7" t="s">
        <v>310</v>
      </c>
      <c r="E8134" s="7" t="s">
        <v>14</v>
      </c>
      <c r="F8134" s="6">
        <v>27</v>
      </c>
      <c r="G8134" s="11">
        <v>240746256</v>
      </c>
      <c r="H8134" s="11">
        <f t="shared" si="127"/>
        <v>212284108</v>
      </c>
      <c r="I8134" s="11">
        <v>0</v>
      </c>
      <c r="J8134" s="11">
        <v>212284108</v>
      </c>
      <c r="K8134" s="11">
        <v>114097312</v>
      </c>
      <c r="L8134" s="11">
        <v>114097312</v>
      </c>
      <c r="M8134" s="11">
        <v>28462148</v>
      </c>
      <c r="N8134" s="13">
        <v>0.88177532447275098</v>
      </c>
      <c r="O8134" s="14" t="s">
        <v>535</v>
      </c>
      <c r="P8134" s="14">
        <v>0.47393182305605619</v>
      </c>
      <c r="Q8134" s="5" t="s">
        <v>543</v>
      </c>
      <c r="XEE8134" s="3">
        <v>0.47393182305605602</v>
      </c>
      <c r="XEF8134" s="4">
        <v>0.53747458099878098</v>
      </c>
      <c r="XEG8134" s="2" t="s">
        <v>13</v>
      </c>
      <c r="XEH8134" s="1">
        <v>7</v>
      </c>
    </row>
    <row r="8135" spans="1:17 16359:16362" ht="45" hidden="1" x14ac:dyDescent="0.25">
      <c r="A8135" s="6">
        <v>97</v>
      </c>
      <c r="B8135" s="7" t="s">
        <v>533</v>
      </c>
      <c r="C8135" s="7" t="s">
        <v>270</v>
      </c>
      <c r="D8135" s="7" t="s">
        <v>312</v>
      </c>
      <c r="E8135" s="7" t="s">
        <v>313</v>
      </c>
      <c r="F8135" s="5"/>
      <c r="G8135" s="11">
        <v>401921900</v>
      </c>
      <c r="H8135" s="11">
        <f t="shared" si="127"/>
        <v>401921900</v>
      </c>
      <c r="I8135" s="11">
        <v>0</v>
      </c>
      <c r="J8135" s="11">
        <v>401921900</v>
      </c>
      <c r="K8135" s="11">
        <v>401921900</v>
      </c>
      <c r="L8135" s="11">
        <v>401921900</v>
      </c>
      <c r="M8135" s="11">
        <v>0</v>
      </c>
      <c r="N8135" s="13">
        <v>1</v>
      </c>
      <c r="O8135" s="14" t="s">
        <v>537</v>
      </c>
      <c r="P8135" s="14">
        <v>1</v>
      </c>
      <c r="Q8135" s="5" t="s">
        <v>546</v>
      </c>
      <c r="XEE8135" s="3">
        <v>1</v>
      </c>
      <c r="XEF8135" s="4">
        <v>1</v>
      </c>
      <c r="XEG8135" s="2" t="s">
        <v>29</v>
      </c>
      <c r="XEH8135" s="1">
        <v>7</v>
      </c>
    </row>
    <row r="8136" spans="1:17 16359:16362" hidden="1" x14ac:dyDescent="0.25">
      <c r="A8136" s="6">
        <v>97</v>
      </c>
      <c r="B8136" s="7" t="s">
        <v>533</v>
      </c>
      <c r="C8136" s="7" t="s">
        <v>270</v>
      </c>
      <c r="D8136" s="7" t="s">
        <v>312</v>
      </c>
      <c r="E8136" s="7" t="s">
        <v>258</v>
      </c>
      <c r="F8136" s="6">
        <v>21</v>
      </c>
      <c r="G8136" s="11">
        <v>401921900</v>
      </c>
      <c r="H8136" s="11">
        <f t="shared" si="127"/>
        <v>401921900</v>
      </c>
      <c r="I8136" s="11">
        <v>0</v>
      </c>
      <c r="J8136" s="11">
        <v>401921900</v>
      </c>
      <c r="K8136" s="11">
        <v>401921900</v>
      </c>
      <c r="L8136" s="11">
        <v>401921900</v>
      </c>
      <c r="M8136" s="11">
        <v>0</v>
      </c>
      <c r="N8136" s="13">
        <v>1</v>
      </c>
      <c r="O8136" s="14" t="s">
        <v>537</v>
      </c>
      <c r="P8136" s="14">
        <v>1</v>
      </c>
      <c r="Q8136" s="5" t="s">
        <v>546</v>
      </c>
      <c r="XEE8136" s="3">
        <v>1</v>
      </c>
      <c r="XEF8136" s="4">
        <v>1</v>
      </c>
      <c r="XEG8136" s="2" t="s">
        <v>29</v>
      </c>
      <c r="XEH8136" s="1">
        <v>7</v>
      </c>
    </row>
    <row r="8137" spans="1:17 16359:16362" ht="45" hidden="1" x14ac:dyDescent="0.25">
      <c r="A8137" s="6">
        <v>97</v>
      </c>
      <c r="B8137" s="7" t="s">
        <v>533</v>
      </c>
      <c r="C8137" s="7" t="s">
        <v>270</v>
      </c>
      <c r="D8137" s="7" t="s">
        <v>314</v>
      </c>
      <c r="E8137" s="7" t="s">
        <v>279</v>
      </c>
      <c r="F8137" s="5"/>
      <c r="G8137" s="11">
        <v>199673166</v>
      </c>
      <c r="H8137" s="11">
        <f t="shared" si="127"/>
        <v>199673166</v>
      </c>
      <c r="I8137" s="11">
        <v>0</v>
      </c>
      <c r="J8137" s="11">
        <v>199673166</v>
      </c>
      <c r="K8137" s="11">
        <v>104781967</v>
      </c>
      <c r="L8137" s="11">
        <v>104781967</v>
      </c>
      <c r="M8137" s="11">
        <v>0</v>
      </c>
      <c r="N8137" s="13">
        <v>1</v>
      </c>
      <c r="O8137" s="14" t="s">
        <v>537</v>
      </c>
      <c r="P8137" s="14">
        <v>0.52476739413246942</v>
      </c>
      <c r="Q8137" s="5" t="s">
        <v>543</v>
      </c>
      <c r="XEE8137" s="3">
        <v>0.52476739413246898</v>
      </c>
      <c r="XEF8137" s="4">
        <v>0.52476739413246898</v>
      </c>
      <c r="XEG8137" s="2" t="s">
        <v>29</v>
      </c>
      <c r="XEH8137" s="1">
        <v>7</v>
      </c>
    </row>
    <row r="8138" spans="1:17 16359:16362" hidden="1" x14ac:dyDescent="0.25">
      <c r="A8138" s="6">
        <v>97</v>
      </c>
      <c r="B8138" s="7" t="s">
        <v>533</v>
      </c>
      <c r="C8138" s="7" t="s">
        <v>270</v>
      </c>
      <c r="D8138" s="7" t="s">
        <v>314</v>
      </c>
      <c r="E8138" s="7" t="s">
        <v>14</v>
      </c>
      <c r="F8138" s="6">
        <v>27</v>
      </c>
      <c r="G8138" s="11">
        <v>199673166</v>
      </c>
      <c r="H8138" s="11">
        <f t="shared" si="127"/>
        <v>199673166</v>
      </c>
      <c r="I8138" s="11">
        <v>0</v>
      </c>
      <c r="J8138" s="11">
        <v>199673166</v>
      </c>
      <c r="K8138" s="11">
        <v>104781967</v>
      </c>
      <c r="L8138" s="11">
        <v>104781967</v>
      </c>
      <c r="M8138" s="11">
        <v>0</v>
      </c>
      <c r="N8138" s="13">
        <v>1</v>
      </c>
      <c r="O8138" s="14" t="s">
        <v>537</v>
      </c>
      <c r="P8138" s="14">
        <v>0.52476739413246942</v>
      </c>
      <c r="Q8138" s="5" t="s">
        <v>543</v>
      </c>
      <c r="XEE8138" s="3">
        <v>0.52476739413246898</v>
      </c>
      <c r="XEF8138" s="4">
        <v>0.52476739413246898</v>
      </c>
      <c r="XEG8138" s="2" t="s">
        <v>29</v>
      </c>
      <c r="XEH8138" s="1">
        <v>7</v>
      </c>
    </row>
    <row r="8139" spans="1:17 16359:16362" ht="45" hidden="1" x14ac:dyDescent="0.25">
      <c r="A8139" s="6">
        <v>97</v>
      </c>
      <c r="B8139" s="7" t="s">
        <v>533</v>
      </c>
      <c r="C8139" s="7" t="s">
        <v>270</v>
      </c>
      <c r="D8139" s="7" t="s">
        <v>315</v>
      </c>
      <c r="E8139" s="7" t="s">
        <v>281</v>
      </c>
      <c r="F8139" s="5"/>
      <c r="G8139" s="11">
        <v>31248456</v>
      </c>
      <c r="H8139" s="11">
        <f t="shared" si="127"/>
        <v>12610942</v>
      </c>
      <c r="I8139" s="11">
        <v>0</v>
      </c>
      <c r="J8139" s="11">
        <v>12610942</v>
      </c>
      <c r="K8139" s="11">
        <v>9315345</v>
      </c>
      <c r="L8139" s="11">
        <v>9315345</v>
      </c>
      <c r="M8139" s="11">
        <v>18637514</v>
      </c>
      <c r="N8139" s="13">
        <v>0.40357008359069002</v>
      </c>
      <c r="O8139" s="14" t="s">
        <v>535</v>
      </c>
      <c r="P8139" s="14">
        <v>0.29810576880982537</v>
      </c>
      <c r="Q8139" s="5" t="s">
        <v>543</v>
      </c>
      <c r="XEE8139" s="3">
        <v>0.29810576880982498</v>
      </c>
      <c r="XEF8139" s="4">
        <v>0.73867162342035997</v>
      </c>
      <c r="XEG8139" s="2" t="s">
        <v>29</v>
      </c>
      <c r="XEH8139" s="1">
        <v>7</v>
      </c>
    </row>
    <row r="8140" spans="1:17 16359:16362" hidden="1" x14ac:dyDescent="0.25">
      <c r="A8140" s="6">
        <v>97</v>
      </c>
      <c r="B8140" s="7" t="s">
        <v>533</v>
      </c>
      <c r="C8140" s="7" t="s">
        <v>270</v>
      </c>
      <c r="D8140" s="7" t="s">
        <v>315</v>
      </c>
      <c r="E8140" s="7" t="s">
        <v>14</v>
      </c>
      <c r="F8140" s="6">
        <v>27</v>
      </c>
      <c r="G8140" s="11">
        <v>31248456</v>
      </c>
      <c r="H8140" s="11">
        <f t="shared" si="127"/>
        <v>12610942</v>
      </c>
      <c r="I8140" s="11">
        <v>0</v>
      </c>
      <c r="J8140" s="11">
        <v>12610942</v>
      </c>
      <c r="K8140" s="11">
        <v>9315345</v>
      </c>
      <c r="L8140" s="11">
        <v>9315345</v>
      </c>
      <c r="M8140" s="11">
        <v>18637514</v>
      </c>
      <c r="N8140" s="13">
        <v>0.40357008359069002</v>
      </c>
      <c r="O8140" s="14" t="s">
        <v>535</v>
      </c>
      <c r="P8140" s="14">
        <v>0.29810576880982537</v>
      </c>
      <c r="Q8140" s="5" t="s">
        <v>543</v>
      </c>
      <c r="XEE8140" s="3">
        <v>0.29810576880982498</v>
      </c>
      <c r="XEF8140" s="4">
        <v>0.73867162342035997</v>
      </c>
      <c r="XEG8140" s="2" t="s">
        <v>29</v>
      </c>
      <c r="XEH8140" s="1">
        <v>7</v>
      </c>
    </row>
    <row r="8141" spans="1:17 16359:16362" hidden="1" x14ac:dyDescent="0.25">
      <c r="A8141" s="6">
        <v>97</v>
      </c>
      <c r="B8141" s="7" t="s">
        <v>533</v>
      </c>
      <c r="C8141" s="7" t="s">
        <v>270</v>
      </c>
      <c r="D8141" s="7" t="s">
        <v>316</v>
      </c>
      <c r="E8141" s="7" t="s">
        <v>317</v>
      </c>
      <c r="F8141" s="5"/>
      <c r="G8141" s="11">
        <v>357276000</v>
      </c>
      <c r="H8141" s="11">
        <f t="shared" si="127"/>
        <v>357276000</v>
      </c>
      <c r="I8141" s="11">
        <v>0</v>
      </c>
      <c r="J8141" s="11">
        <v>357276000</v>
      </c>
      <c r="K8141" s="11">
        <v>317745600</v>
      </c>
      <c r="L8141" s="11">
        <v>317745600</v>
      </c>
      <c r="M8141" s="11">
        <v>0</v>
      </c>
      <c r="N8141" s="13">
        <v>1</v>
      </c>
      <c r="O8141" s="14" t="s">
        <v>537</v>
      </c>
      <c r="P8141" s="14">
        <v>0.88935612803546837</v>
      </c>
      <c r="Q8141" s="5" t="s">
        <v>546</v>
      </c>
      <c r="XEE8141" s="3">
        <v>0.88935612803546804</v>
      </c>
      <c r="XEF8141" s="4">
        <v>0.88935612803546804</v>
      </c>
      <c r="XEG8141" s="2" t="s">
        <v>29</v>
      </c>
      <c r="XEH8141" s="1">
        <v>7</v>
      </c>
    </row>
    <row r="8142" spans="1:17 16359:16362" hidden="1" x14ac:dyDescent="0.25">
      <c r="A8142" s="6">
        <v>97</v>
      </c>
      <c r="B8142" s="7" t="s">
        <v>533</v>
      </c>
      <c r="C8142" s="7" t="s">
        <v>270</v>
      </c>
      <c r="D8142" s="7" t="s">
        <v>316</v>
      </c>
      <c r="E8142" s="7" t="s">
        <v>258</v>
      </c>
      <c r="F8142" s="6">
        <v>21</v>
      </c>
      <c r="G8142" s="11">
        <v>357276000</v>
      </c>
      <c r="H8142" s="11">
        <f t="shared" si="127"/>
        <v>357276000</v>
      </c>
      <c r="I8142" s="11">
        <v>0</v>
      </c>
      <c r="J8142" s="11">
        <v>357276000</v>
      </c>
      <c r="K8142" s="11">
        <v>317745600</v>
      </c>
      <c r="L8142" s="11">
        <v>317745600</v>
      </c>
      <c r="M8142" s="11">
        <v>0</v>
      </c>
      <c r="N8142" s="13">
        <v>1</v>
      </c>
      <c r="O8142" s="14" t="s">
        <v>537</v>
      </c>
      <c r="P8142" s="14">
        <v>0.88935612803546837</v>
      </c>
      <c r="Q8142" s="5" t="s">
        <v>546</v>
      </c>
      <c r="XEE8142" s="3">
        <v>0.88935612803546804</v>
      </c>
      <c r="XEF8142" s="4">
        <v>0.88935612803546804</v>
      </c>
      <c r="XEG8142" s="2" t="s">
        <v>29</v>
      </c>
      <c r="XEH8142" s="1">
        <v>7</v>
      </c>
    </row>
    <row r="8143" spans="1:17 16359:16362" ht="30" hidden="1" x14ac:dyDescent="0.25">
      <c r="A8143" s="6">
        <v>97</v>
      </c>
      <c r="B8143" s="7" t="s">
        <v>533</v>
      </c>
      <c r="C8143" s="7" t="s">
        <v>270</v>
      </c>
      <c r="D8143" s="7" t="s">
        <v>328</v>
      </c>
      <c r="E8143" s="7" t="s">
        <v>329</v>
      </c>
      <c r="F8143" s="5"/>
      <c r="G8143" s="11">
        <v>76255500</v>
      </c>
      <c r="H8143" s="11">
        <f t="shared" si="127"/>
        <v>75221328</v>
      </c>
      <c r="I8143" s="11">
        <v>0</v>
      </c>
      <c r="J8143" s="11">
        <v>75221328</v>
      </c>
      <c r="K8143" s="11">
        <v>48642532</v>
      </c>
      <c r="L8143" s="11">
        <v>48642532</v>
      </c>
      <c r="M8143" s="11">
        <v>1034172</v>
      </c>
      <c r="N8143" s="13">
        <v>0.98643806676239698</v>
      </c>
      <c r="O8143" s="14" t="s">
        <v>537</v>
      </c>
      <c r="P8143" s="14">
        <v>0.63788883424802145</v>
      </c>
      <c r="Q8143" s="5" t="s">
        <v>546</v>
      </c>
      <c r="XEE8143" s="3">
        <v>0.63788883424802101</v>
      </c>
      <c r="XEF8143" s="4">
        <v>0.64665877741483102</v>
      </c>
      <c r="XEG8143" s="2" t="s">
        <v>29</v>
      </c>
      <c r="XEH8143" s="1">
        <v>7</v>
      </c>
    </row>
    <row r="8144" spans="1:17 16359:16362" hidden="1" x14ac:dyDescent="0.25">
      <c r="A8144" s="6">
        <v>97</v>
      </c>
      <c r="B8144" s="7" t="s">
        <v>533</v>
      </c>
      <c r="C8144" s="7" t="s">
        <v>270</v>
      </c>
      <c r="D8144" s="7" t="s">
        <v>328</v>
      </c>
      <c r="E8144" s="7" t="s">
        <v>258</v>
      </c>
      <c r="F8144" s="6">
        <v>21</v>
      </c>
      <c r="G8144" s="11">
        <v>75221328</v>
      </c>
      <c r="H8144" s="11">
        <f t="shared" si="127"/>
        <v>75221328</v>
      </c>
      <c r="I8144" s="11">
        <v>0</v>
      </c>
      <c r="J8144" s="11">
        <v>75221328</v>
      </c>
      <c r="K8144" s="11">
        <v>48642532</v>
      </c>
      <c r="L8144" s="11">
        <v>48642532</v>
      </c>
      <c r="M8144" s="11">
        <v>0</v>
      </c>
      <c r="N8144" s="13">
        <v>1</v>
      </c>
      <c r="O8144" s="14" t="s">
        <v>537</v>
      </c>
      <c r="P8144" s="14">
        <v>0.64665877741483102</v>
      </c>
      <c r="Q8144" s="5" t="s">
        <v>546</v>
      </c>
      <c r="XEE8144" s="3">
        <v>0.64665877741483102</v>
      </c>
      <c r="XEF8144" s="4">
        <v>0.64665877741483102</v>
      </c>
      <c r="XEG8144" s="2" t="s">
        <v>29</v>
      </c>
      <c r="XEH8144" s="1">
        <v>7</v>
      </c>
    </row>
    <row r="8145" spans="1:17 16359:16362" hidden="1" x14ac:dyDescent="0.25">
      <c r="A8145" s="6">
        <v>97</v>
      </c>
      <c r="B8145" s="7" t="s">
        <v>533</v>
      </c>
      <c r="C8145" s="7" t="s">
        <v>270</v>
      </c>
      <c r="D8145" s="7" t="s">
        <v>328</v>
      </c>
      <c r="E8145" s="7" t="s">
        <v>14</v>
      </c>
      <c r="F8145" s="6">
        <v>27</v>
      </c>
      <c r="G8145" s="11">
        <v>1034172</v>
      </c>
      <c r="H8145" s="11">
        <f t="shared" si="127"/>
        <v>0</v>
      </c>
      <c r="I8145" s="11">
        <v>0</v>
      </c>
      <c r="J8145" s="11">
        <v>0</v>
      </c>
      <c r="K8145" s="11">
        <v>0</v>
      </c>
      <c r="L8145" s="11">
        <v>0</v>
      </c>
      <c r="M8145" s="11">
        <v>1034172</v>
      </c>
      <c r="N8145" s="13">
        <v>0</v>
      </c>
      <c r="O8145" s="14" t="s">
        <v>535</v>
      </c>
      <c r="P8145" s="14">
        <v>0</v>
      </c>
      <c r="Q8145" s="5" t="s">
        <v>543</v>
      </c>
      <c r="XEE8145" s="3">
        <v>0</v>
      </c>
      <c r="XEG8145" s="2" t="s">
        <v>29</v>
      </c>
      <c r="XEH8145" s="1">
        <v>7</v>
      </c>
    </row>
    <row r="8146" spans="1:17 16359:16362" ht="30" hidden="1" x14ac:dyDescent="0.25">
      <c r="A8146" s="6">
        <v>97</v>
      </c>
      <c r="B8146" s="7" t="s">
        <v>533</v>
      </c>
      <c r="C8146" s="7" t="s">
        <v>270</v>
      </c>
      <c r="D8146" s="7" t="s">
        <v>330</v>
      </c>
      <c r="E8146" s="7" t="s">
        <v>331</v>
      </c>
      <c r="F8146" s="5"/>
      <c r="G8146" s="11">
        <v>1658627036</v>
      </c>
      <c r="H8146" s="11">
        <f t="shared" si="127"/>
        <v>1658627036</v>
      </c>
      <c r="I8146" s="11">
        <v>0</v>
      </c>
      <c r="J8146" s="11">
        <v>1658627036</v>
      </c>
      <c r="K8146" s="11">
        <v>1209749566</v>
      </c>
      <c r="L8146" s="11">
        <v>1209749566</v>
      </c>
      <c r="M8146" s="11">
        <v>0</v>
      </c>
      <c r="N8146" s="13">
        <v>1</v>
      </c>
      <c r="O8146" s="14" t="s">
        <v>537</v>
      </c>
      <c r="P8146" s="14">
        <v>0.72936804944255107</v>
      </c>
      <c r="Q8146" s="5" t="s">
        <v>546</v>
      </c>
      <c r="XEE8146" s="3">
        <v>0.72936804944255096</v>
      </c>
      <c r="XEF8146" s="4">
        <v>0.72936804944255096</v>
      </c>
      <c r="XEG8146" s="2" t="s">
        <v>29</v>
      </c>
      <c r="XEH8146" s="1">
        <v>7</v>
      </c>
    </row>
    <row r="8147" spans="1:17 16359:16362" hidden="1" x14ac:dyDescent="0.25">
      <c r="A8147" s="6">
        <v>97</v>
      </c>
      <c r="B8147" s="7" t="s">
        <v>533</v>
      </c>
      <c r="C8147" s="7" t="s">
        <v>270</v>
      </c>
      <c r="D8147" s="7" t="s">
        <v>330</v>
      </c>
      <c r="E8147" s="7" t="s">
        <v>258</v>
      </c>
      <c r="F8147" s="6">
        <v>21</v>
      </c>
      <c r="G8147" s="11">
        <v>1658627036</v>
      </c>
      <c r="H8147" s="11">
        <f t="shared" si="127"/>
        <v>1658627036</v>
      </c>
      <c r="I8147" s="11">
        <v>0</v>
      </c>
      <c r="J8147" s="11">
        <v>1658627036</v>
      </c>
      <c r="K8147" s="11">
        <v>1209749566</v>
      </c>
      <c r="L8147" s="11">
        <v>1209749566</v>
      </c>
      <c r="M8147" s="11">
        <v>0</v>
      </c>
      <c r="N8147" s="13">
        <v>1</v>
      </c>
      <c r="O8147" s="14" t="s">
        <v>537</v>
      </c>
      <c r="P8147" s="14">
        <v>0.72936804944255107</v>
      </c>
      <c r="Q8147" s="5" t="s">
        <v>546</v>
      </c>
      <c r="XEE8147" s="3">
        <v>0.72936804944255096</v>
      </c>
      <c r="XEF8147" s="4">
        <v>0.72936804944255096</v>
      </c>
      <c r="XEG8147" s="2" t="s">
        <v>29</v>
      </c>
      <c r="XEH8147" s="1">
        <v>7</v>
      </c>
    </row>
    <row r="8148" spans="1:17 16359:16362" ht="30" hidden="1" x14ac:dyDescent="0.25">
      <c r="A8148" s="6">
        <v>97</v>
      </c>
      <c r="B8148" s="7" t="s">
        <v>533</v>
      </c>
      <c r="C8148" s="7" t="s">
        <v>270</v>
      </c>
      <c r="D8148" s="7" t="s">
        <v>334</v>
      </c>
      <c r="E8148" s="7" t="s">
        <v>335</v>
      </c>
      <c r="F8148" s="5"/>
      <c r="G8148" s="11">
        <v>619676928</v>
      </c>
      <c r="H8148" s="11">
        <f t="shared" si="127"/>
        <v>610886466</v>
      </c>
      <c r="I8148" s="11">
        <v>0</v>
      </c>
      <c r="J8148" s="11">
        <v>610886466</v>
      </c>
      <c r="K8148" s="11">
        <v>394292254</v>
      </c>
      <c r="L8148" s="11">
        <v>394292254</v>
      </c>
      <c r="M8148" s="11">
        <v>8790462</v>
      </c>
      <c r="N8148" s="13">
        <v>0.98581444361923998</v>
      </c>
      <c r="O8148" s="14" t="s">
        <v>537</v>
      </c>
      <c r="P8148" s="14">
        <v>0.6362868071796276</v>
      </c>
      <c r="Q8148" s="5" t="s">
        <v>546</v>
      </c>
      <c r="XEE8148" s="3">
        <v>0.63628680717962804</v>
      </c>
      <c r="XEF8148" s="4">
        <v>0.64544277201256595</v>
      </c>
      <c r="XEG8148" s="2" t="s">
        <v>29</v>
      </c>
      <c r="XEH8148" s="1">
        <v>7</v>
      </c>
    </row>
    <row r="8149" spans="1:17 16359:16362" hidden="1" x14ac:dyDescent="0.25">
      <c r="A8149" s="6">
        <v>97</v>
      </c>
      <c r="B8149" s="7" t="s">
        <v>533</v>
      </c>
      <c r="C8149" s="7" t="s">
        <v>270</v>
      </c>
      <c r="D8149" s="7" t="s">
        <v>334</v>
      </c>
      <c r="E8149" s="7" t="s">
        <v>258</v>
      </c>
      <c r="F8149" s="6">
        <v>21</v>
      </c>
      <c r="G8149" s="11">
        <v>610886466</v>
      </c>
      <c r="H8149" s="11">
        <f t="shared" si="127"/>
        <v>610886466</v>
      </c>
      <c r="I8149" s="11">
        <v>0</v>
      </c>
      <c r="J8149" s="11">
        <v>610886466</v>
      </c>
      <c r="K8149" s="11">
        <v>394292254</v>
      </c>
      <c r="L8149" s="11">
        <v>394292254</v>
      </c>
      <c r="M8149" s="11">
        <v>0</v>
      </c>
      <c r="N8149" s="13">
        <v>1</v>
      </c>
      <c r="O8149" s="14" t="s">
        <v>537</v>
      </c>
      <c r="P8149" s="14">
        <v>0.64544277201256572</v>
      </c>
      <c r="Q8149" s="5" t="s">
        <v>546</v>
      </c>
      <c r="XEE8149" s="3">
        <v>0.64544277201256595</v>
      </c>
      <c r="XEF8149" s="4">
        <v>0.64544277201256595</v>
      </c>
      <c r="XEG8149" s="2" t="s">
        <v>29</v>
      </c>
      <c r="XEH8149" s="1">
        <v>7</v>
      </c>
    </row>
    <row r="8150" spans="1:17 16359:16362" hidden="1" x14ac:dyDescent="0.25">
      <c r="A8150" s="6">
        <v>97</v>
      </c>
      <c r="B8150" s="7" t="s">
        <v>533</v>
      </c>
      <c r="C8150" s="7" t="s">
        <v>270</v>
      </c>
      <c r="D8150" s="7" t="s">
        <v>334</v>
      </c>
      <c r="E8150" s="7" t="s">
        <v>14</v>
      </c>
      <c r="F8150" s="6">
        <v>27</v>
      </c>
      <c r="G8150" s="11">
        <v>8790462</v>
      </c>
      <c r="H8150" s="11">
        <f t="shared" si="127"/>
        <v>0</v>
      </c>
      <c r="I8150" s="11">
        <v>0</v>
      </c>
      <c r="J8150" s="11">
        <v>0</v>
      </c>
      <c r="K8150" s="11">
        <v>0</v>
      </c>
      <c r="L8150" s="11">
        <v>0</v>
      </c>
      <c r="M8150" s="11">
        <v>8790462</v>
      </c>
      <c r="N8150" s="13">
        <v>0</v>
      </c>
      <c r="O8150" s="14" t="s">
        <v>535</v>
      </c>
      <c r="P8150" s="14">
        <v>0</v>
      </c>
      <c r="Q8150" s="5" t="s">
        <v>543</v>
      </c>
      <c r="XEE8150" s="3">
        <v>0</v>
      </c>
      <c r="XEG8150" s="2" t="s">
        <v>29</v>
      </c>
      <c r="XEH8150" s="1">
        <v>7</v>
      </c>
    </row>
    <row r="8151" spans="1:17 16359:16362" ht="45" hidden="1" x14ac:dyDescent="0.25">
      <c r="A8151" s="6">
        <v>97</v>
      </c>
      <c r="B8151" s="7" t="s">
        <v>533</v>
      </c>
      <c r="C8151" s="7" t="s">
        <v>265</v>
      </c>
      <c r="D8151" s="7" t="s">
        <v>355</v>
      </c>
      <c r="E8151" s="7" t="s">
        <v>356</v>
      </c>
      <c r="F8151" s="5"/>
      <c r="G8151" s="11">
        <v>569599213</v>
      </c>
      <c r="H8151" s="11">
        <f t="shared" si="127"/>
        <v>556451368</v>
      </c>
      <c r="I8151" s="11">
        <v>56000000</v>
      </c>
      <c r="J8151" s="11">
        <v>500451368</v>
      </c>
      <c r="K8151" s="11">
        <v>117799952</v>
      </c>
      <c r="L8151" s="11">
        <v>117799952</v>
      </c>
      <c r="M8151" s="11">
        <v>13147845</v>
      </c>
      <c r="N8151" s="13">
        <v>0.87860263247940995</v>
      </c>
      <c r="O8151" s="14" t="s">
        <v>535</v>
      </c>
      <c r="P8151" s="14">
        <v>0.20681199922935989</v>
      </c>
      <c r="Q8151" s="5" t="s">
        <v>543</v>
      </c>
      <c r="XEE8151" s="3">
        <v>0.20681199922936</v>
      </c>
      <c r="XEF8151" s="4">
        <v>0.23538741130986399</v>
      </c>
      <c r="XEG8151" s="2" t="s">
        <v>13</v>
      </c>
      <c r="XEH8151" s="1">
        <v>7</v>
      </c>
    </row>
    <row r="8152" spans="1:17 16359:16362" hidden="1" x14ac:dyDescent="0.25">
      <c r="A8152" s="6">
        <v>97</v>
      </c>
      <c r="B8152" s="7" t="s">
        <v>533</v>
      </c>
      <c r="C8152" s="7" t="s">
        <v>265</v>
      </c>
      <c r="D8152" s="7" t="s">
        <v>355</v>
      </c>
      <c r="E8152" s="7" t="s">
        <v>256</v>
      </c>
      <c r="F8152" s="6">
        <v>16</v>
      </c>
      <c r="G8152" s="11">
        <v>569599213</v>
      </c>
      <c r="H8152" s="11">
        <f t="shared" si="127"/>
        <v>556451368</v>
      </c>
      <c r="I8152" s="11">
        <v>56000000</v>
      </c>
      <c r="J8152" s="11">
        <v>500451368</v>
      </c>
      <c r="K8152" s="11">
        <v>117799952</v>
      </c>
      <c r="L8152" s="11">
        <v>117799952</v>
      </c>
      <c r="M8152" s="11">
        <v>13147845</v>
      </c>
      <c r="N8152" s="13">
        <v>0.87860263247940995</v>
      </c>
      <c r="O8152" s="14" t="s">
        <v>535</v>
      </c>
      <c r="P8152" s="14">
        <v>0.20681199922935989</v>
      </c>
      <c r="Q8152" s="5" t="s">
        <v>543</v>
      </c>
      <c r="XEE8152" s="3">
        <v>0.20681199922936</v>
      </c>
      <c r="XEF8152" s="4">
        <v>0.23538741130986399</v>
      </c>
      <c r="XEG8152" s="2" t="s">
        <v>13</v>
      </c>
      <c r="XEH8152" s="1">
        <v>7</v>
      </c>
    </row>
    <row r="8153" spans="1:17 16359:16362" ht="45" hidden="1" x14ac:dyDescent="0.25">
      <c r="A8153" s="6">
        <v>97</v>
      </c>
      <c r="B8153" s="7" t="s">
        <v>533</v>
      </c>
      <c r="C8153" s="7" t="s">
        <v>268</v>
      </c>
      <c r="D8153" s="7" t="s">
        <v>357</v>
      </c>
      <c r="E8153" s="7" t="s">
        <v>356</v>
      </c>
      <c r="F8153" s="5"/>
      <c r="G8153" s="11">
        <v>569599213</v>
      </c>
      <c r="H8153" s="11">
        <f t="shared" si="127"/>
        <v>556451368</v>
      </c>
      <c r="I8153" s="11">
        <v>56000000</v>
      </c>
      <c r="J8153" s="11">
        <v>500451368</v>
      </c>
      <c r="K8153" s="11">
        <v>117799952</v>
      </c>
      <c r="L8153" s="11">
        <v>117799952</v>
      </c>
      <c r="M8153" s="11">
        <v>13147845</v>
      </c>
      <c r="N8153" s="13">
        <v>0.87860263247940995</v>
      </c>
      <c r="O8153" s="14" t="s">
        <v>535</v>
      </c>
      <c r="P8153" s="14">
        <v>0.20681199922935989</v>
      </c>
      <c r="Q8153" s="5" t="s">
        <v>543</v>
      </c>
      <c r="XEE8153" s="3">
        <v>0.20681199922936</v>
      </c>
      <c r="XEF8153" s="4">
        <v>0.23538741130986399</v>
      </c>
      <c r="XEG8153" s="2" t="s">
        <v>13</v>
      </c>
      <c r="XEH8153" s="1">
        <v>7</v>
      </c>
    </row>
    <row r="8154" spans="1:17 16359:16362" hidden="1" x14ac:dyDescent="0.25">
      <c r="A8154" s="6">
        <v>97</v>
      </c>
      <c r="B8154" s="7" t="s">
        <v>533</v>
      </c>
      <c r="C8154" s="7" t="s">
        <v>268</v>
      </c>
      <c r="D8154" s="7" t="s">
        <v>357</v>
      </c>
      <c r="E8154" s="7" t="s">
        <v>256</v>
      </c>
      <c r="F8154" s="6">
        <v>16</v>
      </c>
      <c r="G8154" s="11">
        <v>569599213</v>
      </c>
      <c r="H8154" s="11">
        <f t="shared" si="127"/>
        <v>556451368</v>
      </c>
      <c r="I8154" s="11">
        <v>56000000</v>
      </c>
      <c r="J8154" s="11">
        <v>500451368</v>
      </c>
      <c r="K8154" s="11">
        <v>117799952</v>
      </c>
      <c r="L8154" s="11">
        <v>117799952</v>
      </c>
      <c r="M8154" s="11">
        <v>13147845</v>
      </c>
      <c r="N8154" s="13">
        <v>0.87860263247940995</v>
      </c>
      <c r="O8154" s="14" t="s">
        <v>535</v>
      </c>
      <c r="P8154" s="14">
        <v>0.20681199922935989</v>
      </c>
      <c r="Q8154" s="5" t="s">
        <v>543</v>
      </c>
      <c r="XEE8154" s="3">
        <v>0.20681199922936</v>
      </c>
      <c r="XEF8154" s="4">
        <v>0.23538741130986399</v>
      </c>
      <c r="XEG8154" s="2" t="s">
        <v>13</v>
      </c>
      <c r="XEH8154" s="1">
        <v>7</v>
      </c>
    </row>
    <row r="8155" spans="1:17 16359:16362" ht="45" hidden="1" x14ac:dyDescent="0.25">
      <c r="A8155" s="6">
        <v>97</v>
      </c>
      <c r="B8155" s="7" t="s">
        <v>533</v>
      </c>
      <c r="C8155" s="7" t="s">
        <v>270</v>
      </c>
      <c r="D8155" s="7" t="s">
        <v>358</v>
      </c>
      <c r="E8155" s="7" t="s">
        <v>279</v>
      </c>
      <c r="F8155" s="5"/>
      <c r="G8155" s="11">
        <v>30761733</v>
      </c>
      <c r="H8155" s="11">
        <f t="shared" si="127"/>
        <v>28660000</v>
      </c>
      <c r="I8155" s="11">
        <v>0</v>
      </c>
      <c r="J8155" s="11">
        <v>28660000</v>
      </c>
      <c r="K8155" s="11">
        <v>15285333</v>
      </c>
      <c r="L8155" s="11">
        <v>15285333</v>
      </c>
      <c r="M8155" s="11">
        <v>2101733</v>
      </c>
      <c r="N8155" s="13">
        <v>0.93167702872916802</v>
      </c>
      <c r="O8155" s="14" t="s">
        <v>537</v>
      </c>
      <c r="P8155" s="14">
        <v>0.49689440448624922</v>
      </c>
      <c r="Q8155" s="5" t="s">
        <v>543</v>
      </c>
      <c r="XEE8155" s="3">
        <v>0.496894404486249</v>
      </c>
      <c r="XEF8155" s="4">
        <v>0.53333332170272196</v>
      </c>
      <c r="XEG8155" s="2" t="s">
        <v>29</v>
      </c>
      <c r="XEH8155" s="1">
        <v>7</v>
      </c>
    </row>
    <row r="8156" spans="1:17 16359:16362" hidden="1" x14ac:dyDescent="0.25">
      <c r="A8156" s="6">
        <v>97</v>
      </c>
      <c r="B8156" s="7" t="s">
        <v>533</v>
      </c>
      <c r="C8156" s="7" t="s">
        <v>270</v>
      </c>
      <c r="D8156" s="7" t="s">
        <v>358</v>
      </c>
      <c r="E8156" s="7" t="s">
        <v>256</v>
      </c>
      <c r="F8156" s="6">
        <v>16</v>
      </c>
      <c r="G8156" s="11">
        <v>30761733</v>
      </c>
      <c r="H8156" s="11">
        <f t="shared" si="127"/>
        <v>28660000</v>
      </c>
      <c r="I8156" s="11">
        <v>0</v>
      </c>
      <c r="J8156" s="11">
        <v>28660000</v>
      </c>
      <c r="K8156" s="11">
        <v>15285333</v>
      </c>
      <c r="L8156" s="11">
        <v>15285333</v>
      </c>
      <c r="M8156" s="11">
        <v>2101733</v>
      </c>
      <c r="N8156" s="13">
        <v>0.93167702872916802</v>
      </c>
      <c r="O8156" s="14" t="s">
        <v>537</v>
      </c>
      <c r="P8156" s="14">
        <v>0.49689440448624922</v>
      </c>
      <c r="Q8156" s="5" t="s">
        <v>543</v>
      </c>
      <c r="XEE8156" s="3">
        <v>0.496894404486249</v>
      </c>
      <c r="XEF8156" s="4">
        <v>0.53333332170272196</v>
      </c>
      <c r="XEG8156" s="2" t="s">
        <v>29</v>
      </c>
      <c r="XEH8156" s="1">
        <v>7</v>
      </c>
    </row>
    <row r="8157" spans="1:17 16359:16362" ht="45" hidden="1" x14ac:dyDescent="0.25">
      <c r="A8157" s="6">
        <v>97</v>
      </c>
      <c r="B8157" s="7" t="s">
        <v>533</v>
      </c>
      <c r="C8157" s="7" t="s">
        <v>270</v>
      </c>
      <c r="D8157" s="7" t="s">
        <v>359</v>
      </c>
      <c r="E8157" s="7" t="s">
        <v>360</v>
      </c>
      <c r="F8157" s="5"/>
      <c r="G8157" s="11">
        <v>13000000</v>
      </c>
      <c r="H8157" s="11">
        <f t="shared" si="127"/>
        <v>1953888</v>
      </c>
      <c r="I8157" s="11">
        <v>0</v>
      </c>
      <c r="J8157" s="11">
        <v>1953888</v>
      </c>
      <c r="K8157" s="11">
        <v>992675</v>
      </c>
      <c r="L8157" s="11">
        <v>992675</v>
      </c>
      <c r="M8157" s="11">
        <v>11046112</v>
      </c>
      <c r="N8157" s="13">
        <v>0.15029907692307701</v>
      </c>
      <c r="O8157" s="14" t="s">
        <v>535</v>
      </c>
      <c r="P8157" s="14">
        <v>7.6359615384615387E-2</v>
      </c>
      <c r="Q8157" s="5" t="s">
        <v>543</v>
      </c>
      <c r="XEE8157" s="3">
        <v>7.6359615384615401E-2</v>
      </c>
      <c r="XEF8157" s="4">
        <v>0.50805112677901698</v>
      </c>
      <c r="XEG8157" s="2" t="s">
        <v>29</v>
      </c>
      <c r="XEH8157" s="1">
        <v>7</v>
      </c>
    </row>
    <row r="8158" spans="1:17 16359:16362" hidden="1" x14ac:dyDescent="0.25">
      <c r="A8158" s="6">
        <v>97</v>
      </c>
      <c r="B8158" s="7" t="s">
        <v>533</v>
      </c>
      <c r="C8158" s="7" t="s">
        <v>270</v>
      </c>
      <c r="D8158" s="7" t="s">
        <v>359</v>
      </c>
      <c r="E8158" s="7" t="s">
        <v>256</v>
      </c>
      <c r="F8158" s="6">
        <v>16</v>
      </c>
      <c r="G8158" s="11">
        <v>13000000</v>
      </c>
      <c r="H8158" s="11">
        <f t="shared" si="127"/>
        <v>1953888</v>
      </c>
      <c r="I8158" s="11">
        <v>0</v>
      </c>
      <c r="J8158" s="11">
        <v>1953888</v>
      </c>
      <c r="K8158" s="11">
        <v>992675</v>
      </c>
      <c r="L8158" s="11">
        <v>992675</v>
      </c>
      <c r="M8158" s="11">
        <v>11046112</v>
      </c>
      <c r="N8158" s="13">
        <v>0.15029907692307701</v>
      </c>
      <c r="O8158" s="14" t="s">
        <v>535</v>
      </c>
      <c r="P8158" s="14">
        <v>7.6359615384615387E-2</v>
      </c>
      <c r="Q8158" s="5" t="s">
        <v>543</v>
      </c>
      <c r="XEE8158" s="3">
        <v>7.6359615384615401E-2</v>
      </c>
      <c r="XEF8158" s="4">
        <v>0.50805112677901698</v>
      </c>
      <c r="XEG8158" s="2" t="s">
        <v>29</v>
      </c>
      <c r="XEH8158" s="1">
        <v>7</v>
      </c>
    </row>
    <row r="8159" spans="1:17 16359:16362" hidden="1" x14ac:dyDescent="0.25">
      <c r="A8159" s="6">
        <v>97</v>
      </c>
      <c r="B8159" s="7" t="s">
        <v>533</v>
      </c>
      <c r="C8159" s="7" t="s">
        <v>270</v>
      </c>
      <c r="D8159" s="7" t="s">
        <v>361</v>
      </c>
      <c r="E8159" s="7" t="s">
        <v>362</v>
      </c>
      <c r="F8159" s="5"/>
      <c r="G8159" s="11">
        <v>204424080</v>
      </c>
      <c r="H8159" s="11">
        <f t="shared" si="127"/>
        <v>204424080</v>
      </c>
      <c r="I8159" s="11">
        <v>0</v>
      </c>
      <c r="J8159" s="11">
        <v>204424080</v>
      </c>
      <c r="K8159" s="11">
        <v>61327224</v>
      </c>
      <c r="L8159" s="11">
        <v>61327224</v>
      </c>
      <c r="M8159" s="11">
        <v>0</v>
      </c>
      <c r="N8159" s="13">
        <v>1</v>
      </c>
      <c r="O8159" s="14" t="s">
        <v>537</v>
      </c>
      <c r="P8159" s="14">
        <v>0.3</v>
      </c>
      <c r="Q8159" s="5" t="s">
        <v>543</v>
      </c>
      <c r="XEE8159" s="3">
        <v>0.3</v>
      </c>
      <c r="XEF8159" s="4">
        <v>0.3</v>
      </c>
      <c r="XEG8159" s="2" t="s">
        <v>29</v>
      </c>
      <c r="XEH8159" s="1">
        <v>7</v>
      </c>
    </row>
    <row r="8160" spans="1:17 16359:16362" hidden="1" x14ac:dyDescent="0.25">
      <c r="A8160" s="6">
        <v>97</v>
      </c>
      <c r="B8160" s="7" t="s">
        <v>533</v>
      </c>
      <c r="C8160" s="7" t="s">
        <v>270</v>
      </c>
      <c r="D8160" s="7" t="s">
        <v>361</v>
      </c>
      <c r="E8160" s="7" t="s">
        <v>256</v>
      </c>
      <c r="F8160" s="6">
        <v>16</v>
      </c>
      <c r="G8160" s="11">
        <v>204424080</v>
      </c>
      <c r="H8160" s="11">
        <f t="shared" si="127"/>
        <v>204424080</v>
      </c>
      <c r="I8160" s="11">
        <v>0</v>
      </c>
      <c r="J8160" s="11">
        <v>204424080</v>
      </c>
      <c r="K8160" s="11">
        <v>61327224</v>
      </c>
      <c r="L8160" s="11">
        <v>61327224</v>
      </c>
      <c r="M8160" s="11">
        <v>0</v>
      </c>
      <c r="N8160" s="13">
        <v>1</v>
      </c>
      <c r="O8160" s="14" t="s">
        <v>537</v>
      </c>
      <c r="P8160" s="14">
        <v>0.3</v>
      </c>
      <c r="Q8160" s="5" t="s">
        <v>543</v>
      </c>
      <c r="XEE8160" s="3">
        <v>0.3</v>
      </c>
      <c r="XEF8160" s="4">
        <v>0.3</v>
      </c>
      <c r="XEG8160" s="2" t="s">
        <v>29</v>
      </c>
      <c r="XEH8160" s="1">
        <v>7</v>
      </c>
    </row>
    <row r="8161" spans="1:17 16359:16362" hidden="1" x14ac:dyDescent="0.25">
      <c r="A8161" s="6">
        <v>97</v>
      </c>
      <c r="B8161" s="7" t="s">
        <v>533</v>
      </c>
      <c r="C8161" s="7" t="s">
        <v>270</v>
      </c>
      <c r="D8161" s="7" t="s">
        <v>363</v>
      </c>
      <c r="E8161" s="7" t="s">
        <v>364</v>
      </c>
      <c r="F8161" s="5"/>
      <c r="G8161" s="11">
        <v>321413400</v>
      </c>
      <c r="H8161" s="11">
        <f t="shared" si="127"/>
        <v>321413400</v>
      </c>
      <c r="I8161" s="11">
        <v>56000000</v>
      </c>
      <c r="J8161" s="11">
        <v>265413400</v>
      </c>
      <c r="K8161" s="11">
        <v>40194720</v>
      </c>
      <c r="L8161" s="11">
        <v>40194720</v>
      </c>
      <c r="M8161" s="11">
        <v>0</v>
      </c>
      <c r="N8161" s="13">
        <v>0.82576955410073105</v>
      </c>
      <c r="O8161" s="14" t="s">
        <v>535</v>
      </c>
      <c r="P8161" s="14">
        <v>0.12505614264993309</v>
      </c>
      <c r="Q8161" s="5" t="s">
        <v>543</v>
      </c>
      <c r="XEE8161" s="3">
        <v>0.12505614264993301</v>
      </c>
      <c r="XEF8161" s="4">
        <v>0.15144193925400901</v>
      </c>
      <c r="XEG8161" s="2" t="s">
        <v>29</v>
      </c>
      <c r="XEH8161" s="1">
        <v>7</v>
      </c>
    </row>
    <row r="8162" spans="1:17 16359:16362" hidden="1" x14ac:dyDescent="0.25">
      <c r="A8162" s="6">
        <v>97</v>
      </c>
      <c r="B8162" s="7" t="s">
        <v>533</v>
      </c>
      <c r="C8162" s="7" t="s">
        <v>270</v>
      </c>
      <c r="D8162" s="7" t="s">
        <v>363</v>
      </c>
      <c r="E8162" s="7" t="s">
        <v>256</v>
      </c>
      <c r="F8162" s="6">
        <v>16</v>
      </c>
      <c r="G8162" s="11">
        <v>321413400</v>
      </c>
      <c r="H8162" s="11">
        <f t="shared" si="127"/>
        <v>321413400</v>
      </c>
      <c r="I8162" s="11">
        <v>56000000</v>
      </c>
      <c r="J8162" s="11">
        <v>265413400</v>
      </c>
      <c r="K8162" s="11">
        <v>40194720</v>
      </c>
      <c r="L8162" s="11">
        <v>40194720</v>
      </c>
      <c r="M8162" s="11">
        <v>0</v>
      </c>
      <c r="N8162" s="13">
        <v>0.82576955410073105</v>
      </c>
      <c r="O8162" s="14" t="s">
        <v>535</v>
      </c>
      <c r="P8162" s="14">
        <v>0.12505614264993309</v>
      </c>
      <c r="Q8162" s="5" t="s">
        <v>543</v>
      </c>
      <c r="XEE8162" s="3">
        <v>0.12505614264993301</v>
      </c>
      <c r="XEF8162" s="4">
        <v>0.15144193925400901</v>
      </c>
      <c r="XEG8162" s="2" t="s">
        <v>29</v>
      </c>
      <c r="XEH8162" s="1">
        <v>7</v>
      </c>
    </row>
    <row r="8163" spans="1:17 16359:16362" ht="60" hidden="1" x14ac:dyDescent="0.25">
      <c r="A8163" s="6">
        <v>97</v>
      </c>
      <c r="B8163" s="7" t="s">
        <v>533</v>
      </c>
      <c r="C8163" s="7" t="s">
        <v>265</v>
      </c>
      <c r="D8163" s="7" t="s">
        <v>367</v>
      </c>
      <c r="E8163" s="7" t="s">
        <v>368</v>
      </c>
      <c r="F8163" s="5"/>
      <c r="G8163" s="11">
        <v>1053947738</v>
      </c>
      <c r="H8163" s="11">
        <f t="shared" si="127"/>
        <v>1033987431</v>
      </c>
      <c r="I8163" s="11">
        <v>135171834</v>
      </c>
      <c r="J8163" s="11">
        <v>898815597</v>
      </c>
      <c r="K8163" s="11">
        <v>459499977</v>
      </c>
      <c r="L8163" s="11">
        <v>459499977</v>
      </c>
      <c r="M8163" s="11">
        <v>19960307</v>
      </c>
      <c r="N8163" s="13">
        <v>0.85280850709506395</v>
      </c>
      <c r="O8163" s="14" t="s">
        <v>535</v>
      </c>
      <c r="P8163" s="14">
        <v>0.43597985026464375</v>
      </c>
      <c r="Q8163" s="5" t="s">
        <v>543</v>
      </c>
      <c r="XEE8163" s="3">
        <v>0.43597985026464398</v>
      </c>
      <c r="XEF8163" s="4">
        <v>0.51122830815762998</v>
      </c>
      <c r="XEG8163" s="2" t="s">
        <v>13</v>
      </c>
      <c r="XEH8163" s="1">
        <v>7</v>
      </c>
    </row>
    <row r="8164" spans="1:17 16359:16362" hidden="1" x14ac:dyDescent="0.25">
      <c r="A8164" s="6">
        <v>97</v>
      </c>
      <c r="B8164" s="7" t="s">
        <v>533</v>
      </c>
      <c r="C8164" s="7" t="s">
        <v>265</v>
      </c>
      <c r="D8164" s="7" t="s">
        <v>367</v>
      </c>
      <c r="E8164" s="7" t="s">
        <v>255</v>
      </c>
      <c r="F8164" s="6">
        <v>11</v>
      </c>
      <c r="G8164" s="11">
        <v>509631066</v>
      </c>
      <c r="H8164" s="11">
        <f t="shared" si="127"/>
        <v>499046667</v>
      </c>
      <c r="I8164" s="11">
        <v>2197267</v>
      </c>
      <c r="J8164" s="11">
        <v>496849400</v>
      </c>
      <c r="K8164" s="11">
        <v>249506467</v>
      </c>
      <c r="L8164" s="11">
        <v>249506467</v>
      </c>
      <c r="M8164" s="11">
        <v>10584399</v>
      </c>
      <c r="N8164" s="13">
        <v>0.97491976676319803</v>
      </c>
      <c r="O8164" s="14" t="s">
        <v>537</v>
      </c>
      <c r="P8164" s="14">
        <v>0.48958253066935287</v>
      </c>
      <c r="Q8164" s="5" t="s">
        <v>543</v>
      </c>
      <c r="XEE8164" s="3">
        <v>0.48958253066935298</v>
      </c>
      <c r="XEF8164" s="4">
        <v>0.50217725330854801</v>
      </c>
      <c r="XEG8164" s="2" t="s">
        <v>13</v>
      </c>
      <c r="XEH8164" s="1">
        <v>7</v>
      </c>
    </row>
    <row r="8165" spans="1:17 16359:16362" hidden="1" x14ac:dyDescent="0.25">
      <c r="A8165" s="6">
        <v>97</v>
      </c>
      <c r="B8165" s="7" t="s">
        <v>533</v>
      </c>
      <c r="C8165" s="7" t="s">
        <v>265</v>
      </c>
      <c r="D8165" s="7" t="s">
        <v>367</v>
      </c>
      <c r="E8165" s="7" t="s">
        <v>256</v>
      </c>
      <c r="F8165" s="6">
        <v>16</v>
      </c>
      <c r="G8165" s="11">
        <v>544316672</v>
      </c>
      <c r="H8165" s="11">
        <f t="shared" si="127"/>
        <v>534940764</v>
      </c>
      <c r="I8165" s="11">
        <v>132974567</v>
      </c>
      <c r="J8165" s="11">
        <v>401966197</v>
      </c>
      <c r="K8165" s="11">
        <v>209993510</v>
      </c>
      <c r="L8165" s="11">
        <v>209993510</v>
      </c>
      <c r="M8165" s="11">
        <v>9375908</v>
      </c>
      <c r="N8165" s="13">
        <v>0.73847856896067998</v>
      </c>
      <c r="O8165" s="14" t="s">
        <v>535</v>
      </c>
      <c r="P8165" s="14">
        <v>0.38579290475967637</v>
      </c>
      <c r="Q8165" s="5" t="s">
        <v>543</v>
      </c>
      <c r="XEE8165" s="3">
        <v>0.38579290475967598</v>
      </c>
      <c r="XEF8165" s="4">
        <v>0.52241584383773398</v>
      </c>
      <c r="XEG8165" s="2" t="s">
        <v>13</v>
      </c>
      <c r="XEH8165" s="1">
        <v>7</v>
      </c>
    </row>
    <row r="8166" spans="1:17 16359:16362" ht="60" hidden="1" x14ac:dyDescent="0.25">
      <c r="A8166" s="6">
        <v>97</v>
      </c>
      <c r="B8166" s="7" t="s">
        <v>533</v>
      </c>
      <c r="C8166" s="7" t="s">
        <v>268</v>
      </c>
      <c r="D8166" s="7" t="s">
        <v>369</v>
      </c>
      <c r="E8166" s="7" t="s">
        <v>368</v>
      </c>
      <c r="F8166" s="5"/>
      <c r="G8166" s="11">
        <v>1053947738</v>
      </c>
      <c r="H8166" s="11">
        <f t="shared" si="127"/>
        <v>1033987431</v>
      </c>
      <c r="I8166" s="11">
        <v>135171834</v>
      </c>
      <c r="J8166" s="11">
        <v>898815597</v>
      </c>
      <c r="K8166" s="11">
        <v>459499977</v>
      </c>
      <c r="L8166" s="11">
        <v>459499977</v>
      </c>
      <c r="M8166" s="11">
        <v>19960307</v>
      </c>
      <c r="N8166" s="13">
        <v>0.85280850709506395</v>
      </c>
      <c r="O8166" s="14" t="s">
        <v>535</v>
      </c>
      <c r="P8166" s="14">
        <v>0.43597985026464375</v>
      </c>
      <c r="Q8166" s="5" t="s">
        <v>543</v>
      </c>
      <c r="XEE8166" s="3">
        <v>0.43597985026464398</v>
      </c>
      <c r="XEF8166" s="4">
        <v>0.51122830815762998</v>
      </c>
      <c r="XEG8166" s="2" t="s">
        <v>13</v>
      </c>
      <c r="XEH8166" s="1">
        <v>7</v>
      </c>
    </row>
    <row r="8167" spans="1:17 16359:16362" hidden="1" x14ac:dyDescent="0.25">
      <c r="A8167" s="6">
        <v>97</v>
      </c>
      <c r="B8167" s="7" t="s">
        <v>533</v>
      </c>
      <c r="C8167" s="7" t="s">
        <v>268</v>
      </c>
      <c r="D8167" s="7" t="s">
        <v>369</v>
      </c>
      <c r="E8167" s="7" t="s">
        <v>255</v>
      </c>
      <c r="F8167" s="6">
        <v>11</v>
      </c>
      <c r="G8167" s="11">
        <v>509631066</v>
      </c>
      <c r="H8167" s="11">
        <f t="shared" si="127"/>
        <v>499046667</v>
      </c>
      <c r="I8167" s="11">
        <v>2197267</v>
      </c>
      <c r="J8167" s="11">
        <v>496849400</v>
      </c>
      <c r="K8167" s="11">
        <v>249506467</v>
      </c>
      <c r="L8167" s="11">
        <v>249506467</v>
      </c>
      <c r="M8167" s="11">
        <v>10584399</v>
      </c>
      <c r="N8167" s="13">
        <v>0.97491976676319803</v>
      </c>
      <c r="O8167" s="14" t="s">
        <v>537</v>
      </c>
      <c r="P8167" s="14">
        <v>0.48958253066935287</v>
      </c>
      <c r="Q8167" s="5" t="s">
        <v>543</v>
      </c>
      <c r="XEE8167" s="3">
        <v>0.48958253066935298</v>
      </c>
      <c r="XEF8167" s="4">
        <v>0.50217725330854801</v>
      </c>
      <c r="XEG8167" s="2" t="s">
        <v>13</v>
      </c>
      <c r="XEH8167" s="1">
        <v>7</v>
      </c>
    </row>
    <row r="8168" spans="1:17 16359:16362" hidden="1" x14ac:dyDescent="0.25">
      <c r="A8168" s="6">
        <v>97</v>
      </c>
      <c r="B8168" s="7" t="s">
        <v>533</v>
      </c>
      <c r="C8168" s="7" t="s">
        <v>268</v>
      </c>
      <c r="D8168" s="7" t="s">
        <v>369</v>
      </c>
      <c r="E8168" s="7" t="s">
        <v>256</v>
      </c>
      <c r="F8168" s="6">
        <v>16</v>
      </c>
      <c r="G8168" s="11">
        <v>544316672</v>
      </c>
      <c r="H8168" s="11">
        <f t="shared" si="127"/>
        <v>534940764</v>
      </c>
      <c r="I8168" s="11">
        <v>132974567</v>
      </c>
      <c r="J8168" s="11">
        <v>401966197</v>
      </c>
      <c r="K8168" s="11">
        <v>209993510</v>
      </c>
      <c r="L8168" s="11">
        <v>209993510</v>
      </c>
      <c r="M8168" s="11">
        <v>9375908</v>
      </c>
      <c r="N8168" s="13">
        <v>0.73847856896067998</v>
      </c>
      <c r="O8168" s="14" t="s">
        <v>535</v>
      </c>
      <c r="P8168" s="14">
        <v>0.38579290475967637</v>
      </c>
      <c r="Q8168" s="5" t="s">
        <v>543</v>
      </c>
      <c r="XEE8168" s="3">
        <v>0.38579290475967598</v>
      </c>
      <c r="XEF8168" s="4">
        <v>0.52241584383773398</v>
      </c>
      <c r="XEG8168" s="2" t="s">
        <v>13</v>
      </c>
      <c r="XEH8168" s="1">
        <v>7</v>
      </c>
    </row>
    <row r="8169" spans="1:17 16359:16362" hidden="1" x14ac:dyDescent="0.25">
      <c r="A8169" s="6">
        <v>97</v>
      </c>
      <c r="B8169" s="7" t="s">
        <v>533</v>
      </c>
      <c r="C8169" s="7" t="s">
        <v>270</v>
      </c>
      <c r="D8169" s="7" t="s">
        <v>374</v>
      </c>
      <c r="E8169" s="7" t="s">
        <v>375</v>
      </c>
      <c r="F8169" s="5"/>
      <c r="G8169" s="11">
        <v>371770548</v>
      </c>
      <c r="H8169" s="11">
        <f t="shared" si="127"/>
        <v>371770546</v>
      </c>
      <c r="I8169" s="11">
        <v>23111375</v>
      </c>
      <c r="J8169" s="11">
        <v>348659171</v>
      </c>
      <c r="K8169" s="11">
        <v>168487917</v>
      </c>
      <c r="L8169" s="11">
        <v>168487917</v>
      </c>
      <c r="M8169" s="11">
        <v>2</v>
      </c>
      <c r="N8169" s="13">
        <v>0.93783429826721998</v>
      </c>
      <c r="O8169" s="14" t="s">
        <v>537</v>
      </c>
      <c r="P8169" s="14">
        <v>0.45320404724475377</v>
      </c>
      <c r="Q8169" s="5" t="s">
        <v>543</v>
      </c>
      <c r="XEE8169" s="3">
        <v>0.45320404724475399</v>
      </c>
      <c r="XEF8169" s="4">
        <v>0.48324533244530699</v>
      </c>
      <c r="XEG8169" s="2" t="s">
        <v>29</v>
      </c>
      <c r="XEH8169" s="1">
        <v>7</v>
      </c>
    </row>
    <row r="8170" spans="1:17 16359:16362" hidden="1" x14ac:dyDescent="0.25">
      <c r="A8170" s="6">
        <v>97</v>
      </c>
      <c r="B8170" s="7" t="s">
        <v>533</v>
      </c>
      <c r="C8170" s="7" t="s">
        <v>270</v>
      </c>
      <c r="D8170" s="7" t="s">
        <v>374</v>
      </c>
      <c r="E8170" s="7" t="s">
        <v>256</v>
      </c>
      <c r="F8170" s="6">
        <v>16</v>
      </c>
      <c r="G8170" s="11">
        <v>371770548</v>
      </c>
      <c r="H8170" s="11">
        <f t="shared" si="127"/>
        <v>371770546</v>
      </c>
      <c r="I8170" s="11">
        <v>23111375</v>
      </c>
      <c r="J8170" s="11">
        <v>348659171</v>
      </c>
      <c r="K8170" s="11">
        <v>168487917</v>
      </c>
      <c r="L8170" s="11">
        <v>168487917</v>
      </c>
      <c r="M8170" s="11">
        <v>2</v>
      </c>
      <c r="N8170" s="13">
        <v>0.93783429826721998</v>
      </c>
      <c r="O8170" s="14" t="s">
        <v>537</v>
      </c>
      <c r="P8170" s="14">
        <v>0.45320404724475377</v>
      </c>
      <c r="Q8170" s="5" t="s">
        <v>543</v>
      </c>
      <c r="XEE8170" s="3">
        <v>0.45320404724475399</v>
      </c>
      <c r="XEF8170" s="4">
        <v>0.48324533244530699</v>
      </c>
      <c r="XEG8170" s="2" t="s">
        <v>29</v>
      </c>
      <c r="XEH8170" s="1">
        <v>7</v>
      </c>
    </row>
    <row r="8171" spans="1:17 16359:16362" ht="45" hidden="1" x14ac:dyDescent="0.25">
      <c r="A8171" s="6">
        <v>97</v>
      </c>
      <c r="B8171" s="7" t="s">
        <v>533</v>
      </c>
      <c r="C8171" s="7" t="s">
        <v>270</v>
      </c>
      <c r="D8171" s="7" t="s">
        <v>386</v>
      </c>
      <c r="E8171" s="7" t="s">
        <v>279</v>
      </c>
      <c r="F8171" s="5"/>
      <c r="G8171" s="11">
        <v>509631066</v>
      </c>
      <c r="H8171" s="11">
        <f t="shared" si="127"/>
        <v>499046667</v>
      </c>
      <c r="I8171" s="11">
        <v>2197267</v>
      </c>
      <c r="J8171" s="11">
        <v>496849400</v>
      </c>
      <c r="K8171" s="11">
        <v>249506467</v>
      </c>
      <c r="L8171" s="11">
        <v>249506467</v>
      </c>
      <c r="M8171" s="11">
        <v>10584399</v>
      </c>
      <c r="N8171" s="13">
        <v>0.97491976676319803</v>
      </c>
      <c r="O8171" s="14" t="s">
        <v>537</v>
      </c>
      <c r="P8171" s="14">
        <v>0.48958253066935287</v>
      </c>
      <c r="Q8171" s="5" t="s">
        <v>543</v>
      </c>
      <c r="XEE8171" s="3">
        <v>0.48958253066935298</v>
      </c>
      <c r="XEF8171" s="4">
        <v>0.50217725330854801</v>
      </c>
      <c r="XEG8171" s="2" t="s">
        <v>29</v>
      </c>
      <c r="XEH8171" s="1">
        <v>7</v>
      </c>
    </row>
    <row r="8172" spans="1:17 16359:16362" hidden="1" x14ac:dyDescent="0.25">
      <c r="A8172" s="6">
        <v>97</v>
      </c>
      <c r="B8172" s="7" t="s">
        <v>533</v>
      </c>
      <c r="C8172" s="7" t="s">
        <v>270</v>
      </c>
      <c r="D8172" s="7" t="s">
        <v>386</v>
      </c>
      <c r="E8172" s="7" t="s">
        <v>255</v>
      </c>
      <c r="F8172" s="6">
        <v>11</v>
      </c>
      <c r="G8172" s="11">
        <v>509631066</v>
      </c>
      <c r="H8172" s="11">
        <f t="shared" si="127"/>
        <v>499046667</v>
      </c>
      <c r="I8172" s="11">
        <v>2197267</v>
      </c>
      <c r="J8172" s="11">
        <v>496849400</v>
      </c>
      <c r="K8172" s="11">
        <v>249506467</v>
      </c>
      <c r="L8172" s="11">
        <v>249506467</v>
      </c>
      <c r="M8172" s="11">
        <v>10584399</v>
      </c>
      <c r="N8172" s="13">
        <v>0.97491976676319803</v>
      </c>
      <c r="O8172" s="14" t="s">
        <v>537</v>
      </c>
      <c r="P8172" s="14">
        <v>0.48958253066935287</v>
      </c>
      <c r="Q8172" s="5" t="s">
        <v>543</v>
      </c>
      <c r="XEE8172" s="3">
        <v>0.48958253066935298</v>
      </c>
      <c r="XEF8172" s="4">
        <v>0.50217725330854801</v>
      </c>
      <c r="XEG8172" s="2" t="s">
        <v>29</v>
      </c>
      <c r="XEH8172" s="1">
        <v>7</v>
      </c>
    </row>
    <row r="8173" spans="1:17 16359:16362" ht="45" hidden="1" x14ac:dyDescent="0.25">
      <c r="A8173" s="6">
        <v>97</v>
      </c>
      <c r="B8173" s="7" t="s">
        <v>533</v>
      </c>
      <c r="C8173" s="7" t="s">
        <v>270</v>
      </c>
      <c r="D8173" s="7" t="s">
        <v>387</v>
      </c>
      <c r="E8173" s="7" t="s">
        <v>281</v>
      </c>
      <c r="F8173" s="5"/>
      <c r="G8173" s="11">
        <v>60012932</v>
      </c>
      <c r="H8173" s="11">
        <f t="shared" si="127"/>
        <v>50637026</v>
      </c>
      <c r="I8173" s="11">
        <v>0</v>
      </c>
      <c r="J8173" s="11">
        <v>50637026</v>
      </c>
      <c r="K8173" s="11">
        <v>40695593</v>
      </c>
      <c r="L8173" s="11">
        <v>40695593</v>
      </c>
      <c r="M8173" s="11">
        <v>9375906</v>
      </c>
      <c r="N8173" s="13">
        <v>0.84376857308021502</v>
      </c>
      <c r="O8173" s="14" t="s">
        <v>535</v>
      </c>
      <c r="P8173" s="14">
        <v>0.67811372722132623</v>
      </c>
      <c r="Q8173" s="5" t="s">
        <v>546</v>
      </c>
      <c r="XEE8173" s="3">
        <v>0.67811372722132601</v>
      </c>
      <c r="XEF8173" s="4">
        <v>0.80367265249740405</v>
      </c>
      <c r="XEG8173" s="2" t="s">
        <v>29</v>
      </c>
      <c r="XEH8173" s="1">
        <v>7</v>
      </c>
    </row>
    <row r="8174" spans="1:17 16359:16362" hidden="1" x14ac:dyDescent="0.25">
      <c r="A8174" s="6">
        <v>97</v>
      </c>
      <c r="B8174" s="7" t="s">
        <v>533</v>
      </c>
      <c r="C8174" s="7" t="s">
        <v>270</v>
      </c>
      <c r="D8174" s="7" t="s">
        <v>387</v>
      </c>
      <c r="E8174" s="7" t="s">
        <v>256</v>
      </c>
      <c r="F8174" s="6">
        <v>16</v>
      </c>
      <c r="G8174" s="11">
        <v>60012932</v>
      </c>
      <c r="H8174" s="11">
        <f t="shared" si="127"/>
        <v>50637026</v>
      </c>
      <c r="I8174" s="11">
        <v>0</v>
      </c>
      <c r="J8174" s="11">
        <v>50637026</v>
      </c>
      <c r="K8174" s="11">
        <v>40695593</v>
      </c>
      <c r="L8174" s="11">
        <v>40695593</v>
      </c>
      <c r="M8174" s="11">
        <v>9375906</v>
      </c>
      <c r="N8174" s="13">
        <v>0.84376857308021502</v>
      </c>
      <c r="O8174" s="14" t="s">
        <v>535</v>
      </c>
      <c r="P8174" s="14">
        <v>0.67811372722132623</v>
      </c>
      <c r="Q8174" s="5" t="s">
        <v>546</v>
      </c>
      <c r="XEE8174" s="3">
        <v>0.67811372722132601</v>
      </c>
      <c r="XEF8174" s="4">
        <v>0.80367265249740405</v>
      </c>
      <c r="XEG8174" s="2" t="s">
        <v>29</v>
      </c>
      <c r="XEH8174" s="1">
        <v>7</v>
      </c>
    </row>
    <row r="8175" spans="1:17 16359:16362" ht="60" hidden="1" x14ac:dyDescent="0.25">
      <c r="A8175" s="6">
        <v>97</v>
      </c>
      <c r="B8175" s="7" t="s">
        <v>533</v>
      </c>
      <c r="C8175" s="7" t="s">
        <v>270</v>
      </c>
      <c r="D8175" s="7" t="s">
        <v>388</v>
      </c>
      <c r="E8175" s="7" t="s">
        <v>389</v>
      </c>
      <c r="F8175" s="5"/>
      <c r="G8175" s="11">
        <v>112533192</v>
      </c>
      <c r="H8175" s="11">
        <f t="shared" si="127"/>
        <v>112533192</v>
      </c>
      <c r="I8175" s="11">
        <v>109863192</v>
      </c>
      <c r="J8175" s="11">
        <v>2670000</v>
      </c>
      <c r="K8175" s="11">
        <v>810000</v>
      </c>
      <c r="L8175" s="11">
        <v>810000</v>
      </c>
      <c r="M8175" s="11">
        <v>0</v>
      </c>
      <c r="N8175" s="13">
        <v>2.37263331160108E-2</v>
      </c>
      <c r="O8175" s="14" t="s">
        <v>535</v>
      </c>
      <c r="P8175" s="14">
        <v>7.1978763385650698E-3</v>
      </c>
      <c r="Q8175" s="5" t="s">
        <v>543</v>
      </c>
      <c r="XEE8175" s="3">
        <v>7.1978763385650698E-3</v>
      </c>
      <c r="XEF8175" s="4">
        <v>0.30337078651685401</v>
      </c>
      <c r="XEG8175" s="2" t="s">
        <v>29</v>
      </c>
      <c r="XEH8175" s="1">
        <v>7</v>
      </c>
    </row>
    <row r="8176" spans="1:17 16359:16362" hidden="1" x14ac:dyDescent="0.25">
      <c r="A8176" s="6">
        <v>97</v>
      </c>
      <c r="B8176" s="7" t="s">
        <v>533</v>
      </c>
      <c r="C8176" s="7" t="s">
        <v>270</v>
      </c>
      <c r="D8176" s="7" t="s">
        <v>388</v>
      </c>
      <c r="E8176" s="7" t="s">
        <v>256</v>
      </c>
      <c r="F8176" s="6">
        <v>16</v>
      </c>
      <c r="G8176" s="11">
        <v>112533192</v>
      </c>
      <c r="H8176" s="11">
        <f t="shared" si="127"/>
        <v>112533192</v>
      </c>
      <c r="I8176" s="11">
        <v>109863192</v>
      </c>
      <c r="J8176" s="11">
        <v>2670000</v>
      </c>
      <c r="K8176" s="11">
        <v>810000</v>
      </c>
      <c r="L8176" s="11">
        <v>810000</v>
      </c>
      <c r="M8176" s="11">
        <v>0</v>
      </c>
      <c r="N8176" s="13">
        <v>2.37263331160108E-2</v>
      </c>
      <c r="O8176" s="14" t="s">
        <v>535</v>
      </c>
      <c r="P8176" s="14">
        <v>7.1978763385650698E-3</v>
      </c>
      <c r="Q8176" s="5" t="s">
        <v>543</v>
      </c>
      <c r="XEE8176" s="3">
        <v>7.1978763385650698E-3</v>
      </c>
      <c r="XEF8176" s="4">
        <v>0.30337078651685401</v>
      </c>
      <c r="XEG8176" s="2" t="s">
        <v>29</v>
      </c>
      <c r="XEH8176" s="1">
        <v>7</v>
      </c>
    </row>
    <row r="8177" spans="1:17 16359:16362" ht="60" hidden="1" x14ac:dyDescent="0.25">
      <c r="A8177" s="6">
        <v>97</v>
      </c>
      <c r="B8177" s="7" t="s">
        <v>533</v>
      </c>
      <c r="C8177" s="7" t="s">
        <v>265</v>
      </c>
      <c r="D8177" s="7" t="s">
        <v>396</v>
      </c>
      <c r="E8177" s="7" t="s">
        <v>397</v>
      </c>
      <c r="F8177" s="5"/>
      <c r="G8177" s="11">
        <v>450803320</v>
      </c>
      <c r="H8177" s="11">
        <f t="shared" si="127"/>
        <v>446580558</v>
      </c>
      <c r="I8177" s="11">
        <v>925340</v>
      </c>
      <c r="J8177" s="11">
        <v>445655218</v>
      </c>
      <c r="K8177" s="11">
        <v>258387271</v>
      </c>
      <c r="L8177" s="11">
        <v>258387271</v>
      </c>
      <c r="M8177" s="11">
        <v>4222762</v>
      </c>
      <c r="N8177" s="13">
        <v>0.988580159525001</v>
      </c>
      <c r="O8177" s="14" t="s">
        <v>537</v>
      </c>
      <c r="P8177" s="14">
        <v>0.57317073663077722</v>
      </c>
      <c r="Q8177" s="5" t="s">
        <v>544</v>
      </c>
      <c r="XEE8177" s="3">
        <v>0.573170736630777</v>
      </c>
      <c r="XEF8177" s="4">
        <v>0.57979186726362997</v>
      </c>
      <c r="XEG8177" s="2" t="s">
        <v>13</v>
      </c>
      <c r="XEH8177" s="1">
        <v>7</v>
      </c>
    </row>
    <row r="8178" spans="1:17 16359:16362" hidden="1" x14ac:dyDescent="0.25">
      <c r="A8178" s="6">
        <v>97</v>
      </c>
      <c r="B8178" s="7" t="s">
        <v>533</v>
      </c>
      <c r="C8178" s="7" t="s">
        <v>265</v>
      </c>
      <c r="D8178" s="7" t="s">
        <v>396</v>
      </c>
      <c r="E8178" s="7" t="s">
        <v>256</v>
      </c>
      <c r="F8178" s="6">
        <v>16</v>
      </c>
      <c r="G8178" s="11">
        <v>450803320</v>
      </c>
      <c r="H8178" s="11">
        <f t="shared" si="127"/>
        <v>446580558</v>
      </c>
      <c r="I8178" s="11">
        <v>925340</v>
      </c>
      <c r="J8178" s="11">
        <v>445655218</v>
      </c>
      <c r="K8178" s="11">
        <v>258387271</v>
      </c>
      <c r="L8178" s="11">
        <v>258387271</v>
      </c>
      <c r="M8178" s="11">
        <v>4222762</v>
      </c>
      <c r="N8178" s="13">
        <v>0.988580159525001</v>
      </c>
      <c r="O8178" s="14" t="s">
        <v>537</v>
      </c>
      <c r="P8178" s="14">
        <v>0.57317073663077722</v>
      </c>
      <c r="Q8178" s="5" t="s">
        <v>544</v>
      </c>
      <c r="XEE8178" s="3">
        <v>0.573170736630777</v>
      </c>
      <c r="XEF8178" s="4">
        <v>0.57979186726362997</v>
      </c>
      <c r="XEG8178" s="2" t="s">
        <v>13</v>
      </c>
      <c r="XEH8178" s="1">
        <v>7</v>
      </c>
    </row>
    <row r="8179" spans="1:17 16359:16362" ht="60" hidden="1" x14ac:dyDescent="0.25">
      <c r="A8179" s="6">
        <v>97</v>
      </c>
      <c r="B8179" s="7" t="s">
        <v>533</v>
      </c>
      <c r="C8179" s="7" t="s">
        <v>268</v>
      </c>
      <c r="D8179" s="7" t="s">
        <v>398</v>
      </c>
      <c r="E8179" s="7" t="s">
        <v>397</v>
      </c>
      <c r="F8179" s="5"/>
      <c r="G8179" s="11">
        <v>450803320</v>
      </c>
      <c r="H8179" s="11">
        <f t="shared" si="127"/>
        <v>446580558</v>
      </c>
      <c r="I8179" s="11">
        <v>925340</v>
      </c>
      <c r="J8179" s="11">
        <v>445655218</v>
      </c>
      <c r="K8179" s="11">
        <v>258387271</v>
      </c>
      <c r="L8179" s="11">
        <v>258387271</v>
      </c>
      <c r="M8179" s="11">
        <v>4222762</v>
      </c>
      <c r="N8179" s="13">
        <v>0.988580159525001</v>
      </c>
      <c r="O8179" s="14" t="s">
        <v>537</v>
      </c>
      <c r="P8179" s="14">
        <v>0.57317073663077722</v>
      </c>
      <c r="Q8179" s="5" t="s">
        <v>544</v>
      </c>
      <c r="XEE8179" s="3">
        <v>0.573170736630777</v>
      </c>
      <c r="XEF8179" s="4">
        <v>0.57979186726362997</v>
      </c>
      <c r="XEG8179" s="2" t="s">
        <v>13</v>
      </c>
      <c r="XEH8179" s="1">
        <v>7</v>
      </c>
    </row>
    <row r="8180" spans="1:17 16359:16362" hidden="1" x14ac:dyDescent="0.25">
      <c r="A8180" s="6">
        <v>97</v>
      </c>
      <c r="B8180" s="7" t="s">
        <v>533</v>
      </c>
      <c r="C8180" s="7" t="s">
        <v>268</v>
      </c>
      <c r="D8180" s="7" t="s">
        <v>398</v>
      </c>
      <c r="E8180" s="7" t="s">
        <v>256</v>
      </c>
      <c r="F8180" s="6">
        <v>16</v>
      </c>
      <c r="G8180" s="11">
        <v>450803320</v>
      </c>
      <c r="H8180" s="11">
        <f t="shared" si="127"/>
        <v>446580558</v>
      </c>
      <c r="I8180" s="11">
        <v>925340</v>
      </c>
      <c r="J8180" s="11">
        <v>445655218</v>
      </c>
      <c r="K8180" s="11">
        <v>258387271</v>
      </c>
      <c r="L8180" s="11">
        <v>258387271</v>
      </c>
      <c r="M8180" s="11">
        <v>4222762</v>
      </c>
      <c r="N8180" s="13">
        <v>0.988580159525001</v>
      </c>
      <c r="O8180" s="14" t="s">
        <v>537</v>
      </c>
      <c r="P8180" s="14">
        <v>0.57317073663077722</v>
      </c>
      <c r="Q8180" s="5" t="s">
        <v>544</v>
      </c>
      <c r="XEE8180" s="3">
        <v>0.573170736630777</v>
      </c>
      <c r="XEF8180" s="4">
        <v>0.57979186726362997</v>
      </c>
      <c r="XEG8180" s="2" t="s">
        <v>13</v>
      </c>
      <c r="XEH8180" s="1">
        <v>7</v>
      </c>
    </row>
    <row r="8181" spans="1:17 16359:16362" ht="30" hidden="1" x14ac:dyDescent="0.25">
      <c r="A8181" s="6">
        <v>97</v>
      </c>
      <c r="B8181" s="7" t="s">
        <v>533</v>
      </c>
      <c r="C8181" s="7" t="s">
        <v>270</v>
      </c>
      <c r="D8181" s="7" t="s">
        <v>399</v>
      </c>
      <c r="E8181" s="7" t="s">
        <v>400</v>
      </c>
      <c r="F8181" s="5"/>
      <c r="G8181" s="11">
        <v>306648400</v>
      </c>
      <c r="H8181" s="11">
        <f t="shared" si="127"/>
        <v>306648400</v>
      </c>
      <c r="I8181" s="11">
        <v>0</v>
      </c>
      <c r="J8181" s="11">
        <v>306648400</v>
      </c>
      <c r="K8181" s="11">
        <v>169764050</v>
      </c>
      <c r="L8181" s="11">
        <v>169764050</v>
      </c>
      <c r="M8181" s="11">
        <v>0</v>
      </c>
      <c r="N8181" s="13">
        <v>1</v>
      </c>
      <c r="O8181" s="14" t="s">
        <v>537</v>
      </c>
      <c r="P8181" s="14">
        <v>0.5536113998964286</v>
      </c>
      <c r="Q8181" s="5" t="s">
        <v>543</v>
      </c>
      <c r="XEE8181" s="3">
        <v>0.55361139989642905</v>
      </c>
      <c r="XEF8181" s="4">
        <v>0.55361139989642905</v>
      </c>
      <c r="XEG8181" s="2" t="s">
        <v>29</v>
      </c>
      <c r="XEH8181" s="1">
        <v>7</v>
      </c>
    </row>
    <row r="8182" spans="1:17 16359:16362" hidden="1" x14ac:dyDescent="0.25">
      <c r="A8182" s="6">
        <v>97</v>
      </c>
      <c r="B8182" s="7" t="s">
        <v>533</v>
      </c>
      <c r="C8182" s="7" t="s">
        <v>270</v>
      </c>
      <c r="D8182" s="7" t="s">
        <v>399</v>
      </c>
      <c r="E8182" s="7" t="s">
        <v>256</v>
      </c>
      <c r="F8182" s="6">
        <v>16</v>
      </c>
      <c r="G8182" s="11">
        <v>306648400</v>
      </c>
      <c r="H8182" s="11">
        <f t="shared" si="127"/>
        <v>306648400</v>
      </c>
      <c r="I8182" s="11">
        <v>0</v>
      </c>
      <c r="J8182" s="11">
        <v>306648400</v>
      </c>
      <c r="K8182" s="11">
        <v>169764050</v>
      </c>
      <c r="L8182" s="11">
        <v>169764050</v>
      </c>
      <c r="M8182" s="11">
        <v>0</v>
      </c>
      <c r="N8182" s="13">
        <v>1</v>
      </c>
      <c r="O8182" s="14" t="s">
        <v>537</v>
      </c>
      <c r="P8182" s="14">
        <v>0.5536113998964286</v>
      </c>
      <c r="Q8182" s="5" t="s">
        <v>543</v>
      </c>
      <c r="XEE8182" s="3">
        <v>0.55361139989642905</v>
      </c>
      <c r="XEF8182" s="4">
        <v>0.55361139989642905</v>
      </c>
      <c r="XEG8182" s="2" t="s">
        <v>29</v>
      </c>
      <c r="XEH8182" s="1">
        <v>7</v>
      </c>
    </row>
    <row r="8183" spans="1:17 16359:16362" ht="45" hidden="1" x14ac:dyDescent="0.25">
      <c r="A8183" s="6">
        <v>97</v>
      </c>
      <c r="B8183" s="7" t="s">
        <v>533</v>
      </c>
      <c r="C8183" s="7" t="s">
        <v>270</v>
      </c>
      <c r="D8183" s="7" t="s">
        <v>401</v>
      </c>
      <c r="E8183" s="7" t="s">
        <v>279</v>
      </c>
      <c r="F8183" s="5"/>
      <c r="G8183" s="11">
        <v>65612400</v>
      </c>
      <c r="H8183" s="11">
        <f t="shared" si="127"/>
        <v>65612400</v>
      </c>
      <c r="I8183" s="11">
        <v>0</v>
      </c>
      <c r="J8183" s="11">
        <v>65612400</v>
      </c>
      <c r="K8183" s="11">
        <v>32806200</v>
      </c>
      <c r="L8183" s="11">
        <v>32806200</v>
      </c>
      <c r="M8183" s="11">
        <v>0</v>
      </c>
      <c r="N8183" s="13">
        <v>1</v>
      </c>
      <c r="O8183" s="14" t="s">
        <v>537</v>
      </c>
      <c r="P8183" s="14">
        <v>0.5</v>
      </c>
      <c r="Q8183" s="5" t="s">
        <v>543</v>
      </c>
      <c r="XEE8183" s="3">
        <v>0.5</v>
      </c>
      <c r="XEF8183" s="4">
        <v>0.5</v>
      </c>
      <c r="XEG8183" s="2" t="s">
        <v>29</v>
      </c>
      <c r="XEH8183" s="1">
        <v>7</v>
      </c>
    </row>
    <row r="8184" spans="1:17 16359:16362" hidden="1" x14ac:dyDescent="0.25">
      <c r="A8184" s="6">
        <v>97</v>
      </c>
      <c r="B8184" s="7" t="s">
        <v>533</v>
      </c>
      <c r="C8184" s="7" t="s">
        <v>270</v>
      </c>
      <c r="D8184" s="7" t="s">
        <v>401</v>
      </c>
      <c r="E8184" s="7" t="s">
        <v>256</v>
      </c>
      <c r="F8184" s="6">
        <v>16</v>
      </c>
      <c r="G8184" s="11">
        <v>65612400</v>
      </c>
      <c r="H8184" s="11">
        <f t="shared" si="127"/>
        <v>65612400</v>
      </c>
      <c r="I8184" s="11">
        <v>0</v>
      </c>
      <c r="J8184" s="11">
        <v>65612400</v>
      </c>
      <c r="K8184" s="11">
        <v>32806200</v>
      </c>
      <c r="L8184" s="11">
        <v>32806200</v>
      </c>
      <c r="M8184" s="11">
        <v>0</v>
      </c>
      <c r="N8184" s="13">
        <v>1</v>
      </c>
      <c r="O8184" s="14" t="s">
        <v>537</v>
      </c>
      <c r="P8184" s="14">
        <v>0.5</v>
      </c>
      <c r="Q8184" s="5" t="s">
        <v>543</v>
      </c>
      <c r="XEE8184" s="3">
        <v>0.5</v>
      </c>
      <c r="XEF8184" s="4">
        <v>0.5</v>
      </c>
      <c r="XEG8184" s="2" t="s">
        <v>29</v>
      </c>
      <c r="XEH8184" s="1">
        <v>7</v>
      </c>
    </row>
    <row r="8185" spans="1:17 16359:16362" ht="45" hidden="1" x14ac:dyDescent="0.25">
      <c r="A8185" s="6">
        <v>97</v>
      </c>
      <c r="B8185" s="7" t="s">
        <v>533</v>
      </c>
      <c r="C8185" s="7" t="s">
        <v>270</v>
      </c>
      <c r="D8185" s="7" t="s">
        <v>402</v>
      </c>
      <c r="E8185" s="7" t="s">
        <v>281</v>
      </c>
      <c r="F8185" s="5"/>
      <c r="G8185" s="11">
        <v>10500000</v>
      </c>
      <c r="H8185" s="11">
        <f t="shared" si="127"/>
        <v>6277238</v>
      </c>
      <c r="I8185" s="11">
        <v>925340</v>
      </c>
      <c r="J8185" s="11">
        <v>5351898</v>
      </c>
      <c r="K8185" s="11">
        <v>4497521</v>
      </c>
      <c r="L8185" s="11">
        <v>4497521</v>
      </c>
      <c r="M8185" s="11">
        <v>4222762</v>
      </c>
      <c r="N8185" s="13">
        <v>0.50970457142857095</v>
      </c>
      <c r="O8185" s="14" t="s">
        <v>535</v>
      </c>
      <c r="P8185" s="14">
        <v>0.42833533333333335</v>
      </c>
      <c r="Q8185" s="5" t="s">
        <v>543</v>
      </c>
      <c r="XEE8185" s="3">
        <v>0.42833533333333301</v>
      </c>
      <c r="XEF8185" s="4">
        <v>0.84035999938713302</v>
      </c>
      <c r="XEG8185" s="2" t="s">
        <v>29</v>
      </c>
      <c r="XEH8185" s="1">
        <v>7</v>
      </c>
    </row>
    <row r="8186" spans="1:17 16359:16362" hidden="1" x14ac:dyDescent="0.25">
      <c r="A8186" s="6">
        <v>97</v>
      </c>
      <c r="B8186" s="7" t="s">
        <v>533</v>
      </c>
      <c r="C8186" s="7" t="s">
        <v>270</v>
      </c>
      <c r="D8186" s="7" t="s">
        <v>402</v>
      </c>
      <c r="E8186" s="7" t="s">
        <v>256</v>
      </c>
      <c r="F8186" s="6">
        <v>16</v>
      </c>
      <c r="G8186" s="11">
        <v>10500000</v>
      </c>
      <c r="H8186" s="11">
        <f t="shared" si="127"/>
        <v>6277238</v>
      </c>
      <c r="I8186" s="11">
        <v>925340</v>
      </c>
      <c r="J8186" s="11">
        <v>5351898</v>
      </c>
      <c r="K8186" s="11">
        <v>4497521</v>
      </c>
      <c r="L8186" s="11">
        <v>4497521</v>
      </c>
      <c r="M8186" s="11">
        <v>4222762</v>
      </c>
      <c r="N8186" s="13">
        <v>0.50970457142857095</v>
      </c>
      <c r="O8186" s="14" t="s">
        <v>535</v>
      </c>
      <c r="P8186" s="14">
        <v>0.42833533333333335</v>
      </c>
      <c r="Q8186" s="5" t="s">
        <v>543</v>
      </c>
      <c r="XEE8186" s="3">
        <v>0.42833533333333301</v>
      </c>
      <c r="XEF8186" s="4">
        <v>0.84035999938713302</v>
      </c>
      <c r="XEG8186" s="2" t="s">
        <v>29</v>
      </c>
      <c r="XEH8186" s="1">
        <v>7</v>
      </c>
    </row>
    <row r="8187" spans="1:17 16359:16362" ht="45" hidden="1" x14ac:dyDescent="0.25">
      <c r="A8187" s="6">
        <v>97</v>
      </c>
      <c r="B8187" s="7" t="s">
        <v>533</v>
      </c>
      <c r="C8187" s="7" t="s">
        <v>270</v>
      </c>
      <c r="D8187" s="7" t="s">
        <v>403</v>
      </c>
      <c r="E8187" s="7" t="s">
        <v>404</v>
      </c>
      <c r="F8187" s="5"/>
      <c r="G8187" s="11">
        <v>68042520</v>
      </c>
      <c r="H8187" s="11">
        <f t="shared" si="127"/>
        <v>68042520</v>
      </c>
      <c r="I8187" s="11">
        <v>0</v>
      </c>
      <c r="J8187" s="11">
        <v>68042520</v>
      </c>
      <c r="K8187" s="11">
        <v>51319500</v>
      </c>
      <c r="L8187" s="11">
        <v>51319500</v>
      </c>
      <c r="M8187" s="11">
        <v>0</v>
      </c>
      <c r="N8187" s="13">
        <v>1</v>
      </c>
      <c r="O8187" s="14" t="s">
        <v>537</v>
      </c>
      <c r="P8187" s="14">
        <v>0.75422691575797018</v>
      </c>
      <c r="Q8187" s="5" t="s">
        <v>546</v>
      </c>
      <c r="XEE8187" s="3">
        <v>0.75422691575796996</v>
      </c>
      <c r="XEF8187" s="4">
        <v>0.75422691575796996</v>
      </c>
      <c r="XEG8187" s="2" t="s">
        <v>29</v>
      </c>
      <c r="XEH8187" s="1">
        <v>7</v>
      </c>
    </row>
    <row r="8188" spans="1:17 16359:16362" hidden="1" x14ac:dyDescent="0.25">
      <c r="A8188" s="6">
        <v>97</v>
      </c>
      <c r="B8188" s="7" t="s">
        <v>533</v>
      </c>
      <c r="C8188" s="7" t="s">
        <v>270</v>
      </c>
      <c r="D8188" s="7" t="s">
        <v>403</v>
      </c>
      <c r="E8188" s="7" t="s">
        <v>256</v>
      </c>
      <c r="F8188" s="6">
        <v>16</v>
      </c>
      <c r="G8188" s="11">
        <v>68042520</v>
      </c>
      <c r="H8188" s="11">
        <f t="shared" si="127"/>
        <v>68042520</v>
      </c>
      <c r="I8188" s="11">
        <v>0</v>
      </c>
      <c r="J8188" s="11">
        <v>68042520</v>
      </c>
      <c r="K8188" s="11">
        <v>51319500</v>
      </c>
      <c r="L8188" s="11">
        <v>51319500</v>
      </c>
      <c r="M8188" s="11">
        <v>0</v>
      </c>
      <c r="N8188" s="13">
        <v>1</v>
      </c>
      <c r="O8188" s="14" t="s">
        <v>537</v>
      </c>
      <c r="P8188" s="14">
        <v>0.75422691575797018</v>
      </c>
      <c r="Q8188" s="5" t="s">
        <v>546</v>
      </c>
      <c r="XEE8188" s="3">
        <v>0.75422691575796996</v>
      </c>
      <c r="XEF8188" s="4">
        <v>0.75422691575796996</v>
      </c>
      <c r="XEG8188" s="2" t="s">
        <v>29</v>
      </c>
      <c r="XEH8188" s="1">
        <v>7</v>
      </c>
    </row>
    <row r="8189" spans="1:17 16359:16362" ht="90" hidden="1" x14ac:dyDescent="0.25">
      <c r="A8189" s="6">
        <v>97</v>
      </c>
      <c r="B8189" s="7" t="s">
        <v>533</v>
      </c>
      <c r="C8189" s="7" t="s">
        <v>265</v>
      </c>
      <c r="D8189" s="7" t="s">
        <v>411</v>
      </c>
      <c r="E8189" s="7" t="s">
        <v>412</v>
      </c>
      <c r="F8189" s="5"/>
      <c r="G8189" s="11">
        <v>682646818</v>
      </c>
      <c r="H8189" s="11">
        <f t="shared" si="127"/>
        <v>626132111</v>
      </c>
      <c r="I8189" s="11">
        <v>47013933</v>
      </c>
      <c r="J8189" s="11">
        <v>579118178</v>
      </c>
      <c r="K8189" s="11">
        <v>106387925</v>
      </c>
      <c r="L8189" s="11">
        <v>106387925</v>
      </c>
      <c r="M8189" s="11">
        <v>56514707</v>
      </c>
      <c r="N8189" s="13">
        <v>0.84834230927302101</v>
      </c>
      <c r="O8189" s="14" t="s">
        <v>535</v>
      </c>
      <c r="P8189" s="14">
        <v>0.15584621827095368</v>
      </c>
      <c r="Q8189" s="5" t="s">
        <v>543</v>
      </c>
      <c r="XEE8189" s="3">
        <v>0.15584621827095399</v>
      </c>
      <c r="XEF8189" s="4">
        <v>0.18370676148936199</v>
      </c>
      <c r="XEG8189" s="2" t="s">
        <v>13</v>
      </c>
      <c r="XEH8189" s="1">
        <v>7</v>
      </c>
    </row>
    <row r="8190" spans="1:17 16359:16362" hidden="1" x14ac:dyDescent="0.25">
      <c r="A8190" s="6">
        <v>97</v>
      </c>
      <c r="B8190" s="7" t="s">
        <v>533</v>
      </c>
      <c r="C8190" s="7" t="s">
        <v>265</v>
      </c>
      <c r="D8190" s="7" t="s">
        <v>411</v>
      </c>
      <c r="E8190" s="7" t="s">
        <v>256</v>
      </c>
      <c r="F8190" s="6">
        <v>16</v>
      </c>
      <c r="G8190" s="11">
        <v>28324230</v>
      </c>
      <c r="H8190" s="11">
        <f t="shared" si="127"/>
        <v>24589841</v>
      </c>
      <c r="I8190" s="11">
        <v>0</v>
      </c>
      <c r="J8190" s="11">
        <v>24589841</v>
      </c>
      <c r="K8190" s="11">
        <v>13036829</v>
      </c>
      <c r="L8190" s="11">
        <v>13036829</v>
      </c>
      <c r="M8190" s="11">
        <v>3734389</v>
      </c>
      <c r="N8190" s="13">
        <v>0.868155674487885</v>
      </c>
      <c r="O8190" s="14" t="s">
        <v>535</v>
      </c>
      <c r="P8190" s="14">
        <v>0.46027125891860077</v>
      </c>
      <c r="Q8190" s="5" t="s">
        <v>543</v>
      </c>
      <c r="XEE8190" s="3">
        <v>0.46027125891860099</v>
      </c>
      <c r="XEF8190" s="4">
        <v>0.53017134189684301</v>
      </c>
      <c r="XEG8190" s="2" t="s">
        <v>13</v>
      </c>
      <c r="XEH8190" s="1">
        <v>7</v>
      </c>
    </row>
    <row r="8191" spans="1:17 16359:16362" hidden="1" x14ac:dyDescent="0.25">
      <c r="A8191" s="6">
        <v>97</v>
      </c>
      <c r="B8191" s="7" t="s">
        <v>533</v>
      </c>
      <c r="C8191" s="7" t="s">
        <v>265</v>
      </c>
      <c r="D8191" s="7" t="s">
        <v>411</v>
      </c>
      <c r="E8191" s="7" t="s">
        <v>14</v>
      </c>
      <c r="F8191" s="6">
        <v>27</v>
      </c>
      <c r="G8191" s="11">
        <v>654322588</v>
      </c>
      <c r="H8191" s="11">
        <f t="shared" si="127"/>
        <v>601542270</v>
      </c>
      <c r="I8191" s="11">
        <v>47013933</v>
      </c>
      <c r="J8191" s="11">
        <v>554528337</v>
      </c>
      <c r="K8191" s="11">
        <v>93351096</v>
      </c>
      <c r="L8191" s="11">
        <v>93351096</v>
      </c>
      <c r="M8191" s="11">
        <v>52780318</v>
      </c>
      <c r="N8191" s="13">
        <v>0.84748463092947701</v>
      </c>
      <c r="O8191" s="14" t="s">
        <v>535</v>
      </c>
      <c r="P8191" s="14">
        <v>0.14266830721118251</v>
      </c>
      <c r="Q8191" s="5" t="s">
        <v>543</v>
      </c>
      <c r="XEE8191" s="3">
        <v>0.14266830721118301</v>
      </c>
      <c r="XEF8191" s="4">
        <v>0.16834323833661899</v>
      </c>
      <c r="XEG8191" s="2" t="s">
        <v>13</v>
      </c>
      <c r="XEH8191" s="1">
        <v>7</v>
      </c>
    </row>
    <row r="8192" spans="1:17 16359:16362" ht="90" hidden="1" x14ac:dyDescent="0.25">
      <c r="A8192" s="6">
        <v>97</v>
      </c>
      <c r="B8192" s="7" t="s">
        <v>533</v>
      </c>
      <c r="C8192" s="7" t="s">
        <v>268</v>
      </c>
      <c r="D8192" s="7" t="s">
        <v>413</v>
      </c>
      <c r="E8192" s="7" t="s">
        <v>412</v>
      </c>
      <c r="F8192" s="5"/>
      <c r="G8192" s="11">
        <v>682646818</v>
      </c>
      <c r="H8192" s="11">
        <f t="shared" si="127"/>
        <v>626132111</v>
      </c>
      <c r="I8192" s="11">
        <v>47013933</v>
      </c>
      <c r="J8192" s="11">
        <v>579118178</v>
      </c>
      <c r="K8192" s="11">
        <v>106387925</v>
      </c>
      <c r="L8192" s="11">
        <v>106387925</v>
      </c>
      <c r="M8192" s="11">
        <v>56514707</v>
      </c>
      <c r="N8192" s="13">
        <v>0.84834230927302101</v>
      </c>
      <c r="O8192" s="14" t="s">
        <v>535</v>
      </c>
      <c r="P8192" s="14">
        <v>0.15584621827095368</v>
      </c>
      <c r="Q8192" s="5" t="s">
        <v>543</v>
      </c>
      <c r="XEE8192" s="3">
        <v>0.15584621827095399</v>
      </c>
      <c r="XEF8192" s="4">
        <v>0.18370676148936199</v>
      </c>
      <c r="XEG8192" s="2" t="s">
        <v>13</v>
      </c>
      <c r="XEH8192" s="1">
        <v>7</v>
      </c>
    </row>
    <row r="8193" spans="1:17 16359:16362" hidden="1" x14ac:dyDescent="0.25">
      <c r="A8193" s="6">
        <v>97</v>
      </c>
      <c r="B8193" s="7" t="s">
        <v>533</v>
      </c>
      <c r="C8193" s="7" t="s">
        <v>268</v>
      </c>
      <c r="D8193" s="7" t="s">
        <v>413</v>
      </c>
      <c r="E8193" s="7" t="s">
        <v>256</v>
      </c>
      <c r="F8193" s="6">
        <v>16</v>
      </c>
      <c r="G8193" s="11">
        <v>28324230</v>
      </c>
      <c r="H8193" s="11">
        <f t="shared" si="127"/>
        <v>24589841</v>
      </c>
      <c r="I8193" s="11">
        <v>0</v>
      </c>
      <c r="J8193" s="11">
        <v>24589841</v>
      </c>
      <c r="K8193" s="11">
        <v>13036829</v>
      </c>
      <c r="L8193" s="11">
        <v>13036829</v>
      </c>
      <c r="M8193" s="11">
        <v>3734389</v>
      </c>
      <c r="N8193" s="13">
        <v>0.868155674487885</v>
      </c>
      <c r="O8193" s="14" t="s">
        <v>535</v>
      </c>
      <c r="P8193" s="14">
        <v>0.46027125891860077</v>
      </c>
      <c r="Q8193" s="5" t="s">
        <v>543</v>
      </c>
      <c r="XEE8193" s="3">
        <v>0.46027125891860099</v>
      </c>
      <c r="XEF8193" s="4">
        <v>0.53017134189684301</v>
      </c>
      <c r="XEG8193" s="2" t="s">
        <v>13</v>
      </c>
      <c r="XEH8193" s="1">
        <v>7</v>
      </c>
    </row>
    <row r="8194" spans="1:17 16359:16362" hidden="1" x14ac:dyDescent="0.25">
      <c r="A8194" s="6">
        <v>97</v>
      </c>
      <c r="B8194" s="7" t="s">
        <v>533</v>
      </c>
      <c r="C8194" s="7" t="s">
        <v>268</v>
      </c>
      <c r="D8194" s="7" t="s">
        <v>413</v>
      </c>
      <c r="E8194" s="7" t="s">
        <v>14</v>
      </c>
      <c r="F8194" s="6">
        <v>27</v>
      </c>
      <c r="G8194" s="11">
        <v>654322588</v>
      </c>
      <c r="H8194" s="11">
        <f t="shared" si="127"/>
        <v>601542270</v>
      </c>
      <c r="I8194" s="11">
        <v>47013933</v>
      </c>
      <c r="J8194" s="11">
        <v>554528337</v>
      </c>
      <c r="K8194" s="11">
        <v>93351096</v>
      </c>
      <c r="L8194" s="11">
        <v>93351096</v>
      </c>
      <c r="M8194" s="11">
        <v>52780318</v>
      </c>
      <c r="N8194" s="13">
        <v>0.84748463092947701</v>
      </c>
      <c r="O8194" s="14" t="s">
        <v>535</v>
      </c>
      <c r="P8194" s="14">
        <v>0.14266830721118251</v>
      </c>
      <c r="Q8194" s="5" t="s">
        <v>543</v>
      </c>
      <c r="XEE8194" s="3">
        <v>0.14266830721118301</v>
      </c>
      <c r="XEF8194" s="4">
        <v>0.16834323833661899</v>
      </c>
      <c r="XEG8194" s="2" t="s">
        <v>13</v>
      </c>
      <c r="XEH8194" s="1">
        <v>7</v>
      </c>
    </row>
    <row r="8195" spans="1:17 16359:16362" ht="30" hidden="1" x14ac:dyDescent="0.25">
      <c r="A8195" s="6">
        <v>97</v>
      </c>
      <c r="B8195" s="7" t="s">
        <v>533</v>
      </c>
      <c r="C8195" s="7" t="s">
        <v>270</v>
      </c>
      <c r="D8195" s="7" t="s">
        <v>416</v>
      </c>
      <c r="E8195" s="7" t="s">
        <v>417</v>
      </c>
      <c r="F8195" s="5"/>
      <c r="G8195" s="11">
        <v>654322588</v>
      </c>
      <c r="H8195" s="11">
        <f t="shared" ref="H8195:H8258" si="128">+J8195+I8195</f>
        <v>601542270</v>
      </c>
      <c r="I8195" s="11">
        <v>47013933</v>
      </c>
      <c r="J8195" s="11">
        <v>554528337</v>
      </c>
      <c r="K8195" s="11">
        <v>93351096</v>
      </c>
      <c r="L8195" s="11">
        <v>93351096</v>
      </c>
      <c r="M8195" s="11">
        <v>52780318</v>
      </c>
      <c r="N8195" s="13">
        <v>0.84748463092947701</v>
      </c>
      <c r="O8195" s="14" t="s">
        <v>535</v>
      </c>
      <c r="P8195" s="14">
        <v>0.14266830721118251</v>
      </c>
      <c r="Q8195" s="5" t="s">
        <v>543</v>
      </c>
      <c r="XEE8195" s="3">
        <v>0.14266830721118301</v>
      </c>
      <c r="XEF8195" s="4">
        <v>0.16834323833661899</v>
      </c>
      <c r="XEG8195" s="2" t="s">
        <v>29</v>
      </c>
      <c r="XEH8195" s="1">
        <v>7</v>
      </c>
    </row>
    <row r="8196" spans="1:17 16359:16362" hidden="1" x14ac:dyDescent="0.25">
      <c r="A8196" s="6">
        <v>97</v>
      </c>
      <c r="B8196" s="7" t="s">
        <v>533</v>
      </c>
      <c r="C8196" s="7" t="s">
        <v>270</v>
      </c>
      <c r="D8196" s="7" t="s">
        <v>416</v>
      </c>
      <c r="E8196" s="7" t="s">
        <v>14</v>
      </c>
      <c r="F8196" s="6">
        <v>27</v>
      </c>
      <c r="G8196" s="11">
        <v>654322588</v>
      </c>
      <c r="H8196" s="11">
        <f t="shared" si="128"/>
        <v>601542270</v>
      </c>
      <c r="I8196" s="11">
        <v>47013933</v>
      </c>
      <c r="J8196" s="11">
        <v>554528337</v>
      </c>
      <c r="K8196" s="11">
        <v>93351096</v>
      </c>
      <c r="L8196" s="11">
        <v>93351096</v>
      </c>
      <c r="M8196" s="11">
        <v>52780318</v>
      </c>
      <c r="N8196" s="13">
        <v>0.84748463092947701</v>
      </c>
      <c r="O8196" s="14" t="s">
        <v>535</v>
      </c>
      <c r="P8196" s="14">
        <v>0.14266830721118251</v>
      </c>
      <c r="Q8196" s="5" t="s">
        <v>543</v>
      </c>
      <c r="XEE8196" s="3">
        <v>0.14266830721118301</v>
      </c>
      <c r="XEF8196" s="4">
        <v>0.16834323833661899</v>
      </c>
      <c r="XEG8196" s="2" t="s">
        <v>29</v>
      </c>
      <c r="XEH8196" s="1">
        <v>7</v>
      </c>
    </row>
    <row r="8197" spans="1:17 16359:16362" ht="45" hidden="1" x14ac:dyDescent="0.25">
      <c r="A8197" s="6">
        <v>97</v>
      </c>
      <c r="B8197" s="7" t="s">
        <v>533</v>
      </c>
      <c r="C8197" s="7" t="s">
        <v>270</v>
      </c>
      <c r="D8197" s="7" t="s">
        <v>423</v>
      </c>
      <c r="E8197" s="7" t="s">
        <v>281</v>
      </c>
      <c r="F8197" s="5"/>
      <c r="G8197" s="11">
        <v>4055100</v>
      </c>
      <c r="H8197" s="11">
        <f t="shared" si="128"/>
        <v>558841</v>
      </c>
      <c r="I8197" s="11">
        <v>0</v>
      </c>
      <c r="J8197" s="11">
        <v>558841</v>
      </c>
      <c r="K8197" s="11">
        <v>388829</v>
      </c>
      <c r="L8197" s="11">
        <v>388829</v>
      </c>
      <c r="M8197" s="11">
        <v>3496259</v>
      </c>
      <c r="N8197" s="13">
        <v>0.13781189119873699</v>
      </c>
      <c r="O8197" s="14" t="s">
        <v>535</v>
      </c>
      <c r="P8197" s="14">
        <v>9.5886414638356635E-2</v>
      </c>
      <c r="Q8197" s="5" t="s">
        <v>543</v>
      </c>
      <c r="XEE8197" s="3">
        <v>9.5886414638356607E-2</v>
      </c>
      <c r="XEF8197" s="4">
        <v>0.69577751095571005</v>
      </c>
      <c r="XEG8197" s="2" t="s">
        <v>29</v>
      </c>
      <c r="XEH8197" s="1">
        <v>7</v>
      </c>
    </row>
    <row r="8198" spans="1:17 16359:16362" hidden="1" x14ac:dyDescent="0.25">
      <c r="A8198" s="6">
        <v>97</v>
      </c>
      <c r="B8198" s="7" t="s">
        <v>533</v>
      </c>
      <c r="C8198" s="7" t="s">
        <v>270</v>
      </c>
      <c r="D8198" s="7" t="s">
        <v>423</v>
      </c>
      <c r="E8198" s="7" t="s">
        <v>256</v>
      </c>
      <c r="F8198" s="6">
        <v>16</v>
      </c>
      <c r="G8198" s="11">
        <v>4055100</v>
      </c>
      <c r="H8198" s="11">
        <f t="shared" si="128"/>
        <v>558841</v>
      </c>
      <c r="I8198" s="11">
        <v>0</v>
      </c>
      <c r="J8198" s="11">
        <v>558841</v>
      </c>
      <c r="K8198" s="11">
        <v>388829</v>
      </c>
      <c r="L8198" s="11">
        <v>388829</v>
      </c>
      <c r="M8198" s="11">
        <v>3496259</v>
      </c>
      <c r="N8198" s="13">
        <v>0.13781189119873699</v>
      </c>
      <c r="O8198" s="14" t="s">
        <v>535</v>
      </c>
      <c r="P8198" s="14">
        <v>9.5886414638356635E-2</v>
      </c>
      <c r="Q8198" s="5" t="s">
        <v>543</v>
      </c>
      <c r="XEE8198" s="3">
        <v>9.5886414638356607E-2</v>
      </c>
      <c r="XEF8198" s="4">
        <v>0.69577751095571005</v>
      </c>
      <c r="XEG8198" s="2" t="s">
        <v>29</v>
      </c>
      <c r="XEH8198" s="1">
        <v>7</v>
      </c>
    </row>
    <row r="8199" spans="1:17 16359:16362" ht="45" hidden="1" x14ac:dyDescent="0.25">
      <c r="A8199" s="6">
        <v>97</v>
      </c>
      <c r="B8199" s="7" t="s">
        <v>533</v>
      </c>
      <c r="C8199" s="7" t="s">
        <v>270</v>
      </c>
      <c r="D8199" s="7" t="s">
        <v>424</v>
      </c>
      <c r="E8199" s="7" t="s">
        <v>425</v>
      </c>
      <c r="F8199" s="5"/>
      <c r="G8199" s="11">
        <v>24269130</v>
      </c>
      <c r="H8199" s="11">
        <f t="shared" si="128"/>
        <v>24031000</v>
      </c>
      <c r="I8199" s="11">
        <v>0</v>
      </c>
      <c r="J8199" s="11">
        <v>24031000</v>
      </c>
      <c r="K8199" s="11">
        <v>12648000</v>
      </c>
      <c r="L8199" s="11">
        <v>12648000</v>
      </c>
      <c r="M8199" s="11">
        <v>238130</v>
      </c>
      <c r="N8199" s="13">
        <v>0.99018794658069698</v>
      </c>
      <c r="O8199" s="14" t="s">
        <v>537</v>
      </c>
      <c r="P8199" s="14">
        <v>0.52115588815915526</v>
      </c>
      <c r="Q8199" s="5" t="s">
        <v>543</v>
      </c>
      <c r="XEE8199" s="3">
        <v>0.52115588815915503</v>
      </c>
      <c r="XEF8199" s="4">
        <v>0.52632016978069995</v>
      </c>
      <c r="XEG8199" s="2" t="s">
        <v>29</v>
      </c>
      <c r="XEH8199" s="1">
        <v>7</v>
      </c>
    </row>
    <row r="8200" spans="1:17 16359:16362" hidden="1" x14ac:dyDescent="0.25">
      <c r="A8200" s="6">
        <v>97</v>
      </c>
      <c r="B8200" s="7" t="s">
        <v>533</v>
      </c>
      <c r="C8200" s="7" t="s">
        <v>270</v>
      </c>
      <c r="D8200" s="7" t="s">
        <v>424</v>
      </c>
      <c r="E8200" s="7" t="s">
        <v>256</v>
      </c>
      <c r="F8200" s="6">
        <v>16</v>
      </c>
      <c r="G8200" s="11">
        <v>24269130</v>
      </c>
      <c r="H8200" s="11">
        <f t="shared" si="128"/>
        <v>24031000</v>
      </c>
      <c r="I8200" s="11">
        <v>0</v>
      </c>
      <c r="J8200" s="11">
        <v>24031000</v>
      </c>
      <c r="K8200" s="11">
        <v>12648000</v>
      </c>
      <c r="L8200" s="11">
        <v>12648000</v>
      </c>
      <c r="M8200" s="11">
        <v>238130</v>
      </c>
      <c r="N8200" s="13">
        <v>0.99018794658069698</v>
      </c>
      <c r="O8200" s="14" t="s">
        <v>537</v>
      </c>
      <c r="P8200" s="14">
        <v>0.52115588815915526</v>
      </c>
      <c r="Q8200" s="5" t="s">
        <v>543</v>
      </c>
      <c r="XEE8200" s="3">
        <v>0.52115588815915503</v>
      </c>
      <c r="XEF8200" s="4">
        <v>0.52632016978069995</v>
      </c>
      <c r="XEG8200" s="2" t="s">
        <v>29</v>
      </c>
      <c r="XEH8200" s="1">
        <v>7</v>
      </c>
    </row>
    <row r="8201" spans="1:17 16359:16362" ht="60" hidden="1" x14ac:dyDescent="0.25">
      <c r="A8201" s="6">
        <v>97</v>
      </c>
      <c r="B8201" s="7" t="s">
        <v>533</v>
      </c>
      <c r="C8201" s="7" t="s">
        <v>259</v>
      </c>
      <c r="D8201" s="7" t="s">
        <v>435</v>
      </c>
      <c r="E8201" s="7" t="s">
        <v>436</v>
      </c>
      <c r="F8201" s="5"/>
      <c r="G8201" s="11">
        <v>612343959</v>
      </c>
      <c r="H8201" s="11">
        <f t="shared" si="128"/>
        <v>485979827</v>
      </c>
      <c r="I8201" s="11">
        <v>0</v>
      </c>
      <c r="J8201" s="11">
        <v>485979827</v>
      </c>
      <c r="K8201" s="11">
        <v>263220775</v>
      </c>
      <c r="L8201" s="11">
        <v>263220775</v>
      </c>
      <c r="M8201" s="11">
        <v>126364132</v>
      </c>
      <c r="N8201" s="13">
        <v>0.79363864027276199</v>
      </c>
      <c r="O8201" s="14" t="s">
        <v>535</v>
      </c>
      <c r="P8201" s="14">
        <v>0.42985771498400621</v>
      </c>
      <c r="Q8201" s="5" t="s">
        <v>543</v>
      </c>
      <c r="XEE8201" s="3">
        <v>0.42985771498400599</v>
      </c>
      <c r="XEF8201" s="4">
        <v>0.54162901498378402</v>
      </c>
      <c r="XEG8201" s="2" t="s">
        <v>13</v>
      </c>
      <c r="XEH8201" s="1">
        <v>7</v>
      </c>
    </row>
    <row r="8202" spans="1:17 16359:16362" hidden="1" x14ac:dyDescent="0.25">
      <c r="A8202" s="6">
        <v>97</v>
      </c>
      <c r="B8202" s="7" t="s">
        <v>533</v>
      </c>
      <c r="C8202" s="7" t="s">
        <v>259</v>
      </c>
      <c r="D8202" s="7" t="s">
        <v>435</v>
      </c>
      <c r="E8202" s="7" t="s">
        <v>14</v>
      </c>
      <c r="F8202" s="6">
        <v>27</v>
      </c>
      <c r="G8202" s="11">
        <v>612343959</v>
      </c>
      <c r="H8202" s="11">
        <f t="shared" si="128"/>
        <v>485979827</v>
      </c>
      <c r="I8202" s="11">
        <v>0</v>
      </c>
      <c r="J8202" s="11">
        <v>485979827</v>
      </c>
      <c r="K8202" s="11">
        <v>263220775</v>
      </c>
      <c r="L8202" s="11">
        <v>263220775</v>
      </c>
      <c r="M8202" s="11">
        <v>126364132</v>
      </c>
      <c r="N8202" s="13">
        <v>0.79363864027276199</v>
      </c>
      <c r="O8202" s="14" t="s">
        <v>535</v>
      </c>
      <c r="P8202" s="14">
        <v>0.42985771498400621</v>
      </c>
      <c r="Q8202" s="5" t="s">
        <v>543</v>
      </c>
      <c r="XEE8202" s="3">
        <v>0.42985771498400599</v>
      </c>
      <c r="XEF8202" s="4">
        <v>0.54162901498378402</v>
      </c>
      <c r="XEG8202" s="2" t="s">
        <v>13</v>
      </c>
      <c r="XEH8202" s="1">
        <v>7</v>
      </c>
    </row>
    <row r="8203" spans="1:17 16359:16362" ht="30" hidden="1" x14ac:dyDescent="0.25">
      <c r="A8203" s="6">
        <v>97</v>
      </c>
      <c r="B8203" s="7" t="s">
        <v>533</v>
      </c>
      <c r="C8203" s="7" t="s">
        <v>262</v>
      </c>
      <c r="D8203" s="7" t="s">
        <v>437</v>
      </c>
      <c r="E8203" s="7" t="s">
        <v>264</v>
      </c>
      <c r="F8203" s="5"/>
      <c r="G8203" s="11">
        <v>612343959</v>
      </c>
      <c r="H8203" s="11">
        <f t="shared" si="128"/>
        <v>485979827</v>
      </c>
      <c r="I8203" s="11">
        <v>0</v>
      </c>
      <c r="J8203" s="11">
        <v>485979827</v>
      </c>
      <c r="K8203" s="11">
        <v>263220775</v>
      </c>
      <c r="L8203" s="11">
        <v>263220775</v>
      </c>
      <c r="M8203" s="11">
        <v>126364132</v>
      </c>
      <c r="N8203" s="13">
        <v>0.79363864027276199</v>
      </c>
      <c r="O8203" s="14" t="s">
        <v>535</v>
      </c>
      <c r="P8203" s="14">
        <v>0.42985771498400621</v>
      </c>
      <c r="Q8203" s="5" t="s">
        <v>543</v>
      </c>
      <c r="XEE8203" s="3">
        <v>0.42985771498400599</v>
      </c>
      <c r="XEF8203" s="4">
        <v>0.54162901498378402</v>
      </c>
      <c r="XEG8203" s="2" t="s">
        <v>13</v>
      </c>
      <c r="XEH8203" s="1">
        <v>7</v>
      </c>
    </row>
    <row r="8204" spans="1:17 16359:16362" hidden="1" x14ac:dyDescent="0.25">
      <c r="A8204" s="6">
        <v>97</v>
      </c>
      <c r="B8204" s="7" t="s">
        <v>533</v>
      </c>
      <c r="C8204" s="7" t="s">
        <v>262</v>
      </c>
      <c r="D8204" s="7" t="s">
        <v>437</v>
      </c>
      <c r="E8204" s="7" t="s">
        <v>14</v>
      </c>
      <c r="F8204" s="6">
        <v>27</v>
      </c>
      <c r="G8204" s="11">
        <v>612343959</v>
      </c>
      <c r="H8204" s="11">
        <f t="shared" si="128"/>
        <v>485979827</v>
      </c>
      <c r="I8204" s="11">
        <v>0</v>
      </c>
      <c r="J8204" s="11">
        <v>485979827</v>
      </c>
      <c r="K8204" s="11">
        <v>263220775</v>
      </c>
      <c r="L8204" s="11">
        <v>263220775</v>
      </c>
      <c r="M8204" s="11">
        <v>126364132</v>
      </c>
      <c r="N8204" s="13">
        <v>0.79363864027276199</v>
      </c>
      <c r="O8204" s="14" t="s">
        <v>535</v>
      </c>
      <c r="P8204" s="14">
        <v>0.42985771498400621</v>
      </c>
      <c r="Q8204" s="5" t="s">
        <v>543</v>
      </c>
      <c r="XEE8204" s="3">
        <v>0.42985771498400599</v>
      </c>
      <c r="XEF8204" s="4">
        <v>0.54162901498378402</v>
      </c>
      <c r="XEG8204" s="2" t="s">
        <v>13</v>
      </c>
      <c r="XEH8204" s="1">
        <v>7</v>
      </c>
    </row>
    <row r="8205" spans="1:17 16359:16362" ht="45" hidden="1" x14ac:dyDescent="0.25">
      <c r="A8205" s="6">
        <v>97</v>
      </c>
      <c r="B8205" s="7" t="s">
        <v>533</v>
      </c>
      <c r="C8205" s="7" t="s">
        <v>265</v>
      </c>
      <c r="D8205" s="7" t="s">
        <v>438</v>
      </c>
      <c r="E8205" s="7" t="s">
        <v>439</v>
      </c>
      <c r="F8205" s="5"/>
      <c r="G8205" s="11">
        <v>540071210</v>
      </c>
      <c r="H8205" s="11">
        <f t="shared" si="128"/>
        <v>441014719</v>
      </c>
      <c r="I8205" s="11">
        <v>0</v>
      </c>
      <c r="J8205" s="11">
        <v>441014719</v>
      </c>
      <c r="K8205" s="11">
        <v>228313416</v>
      </c>
      <c r="L8205" s="11">
        <v>228313416</v>
      </c>
      <c r="M8205" s="11">
        <v>99056491</v>
      </c>
      <c r="N8205" s="13">
        <v>0.81658624054409401</v>
      </c>
      <c r="O8205" s="14" t="s">
        <v>535</v>
      </c>
      <c r="P8205" s="14">
        <v>0.4227468744353175</v>
      </c>
      <c r="Q8205" s="5" t="s">
        <v>543</v>
      </c>
      <c r="XEE8205" s="3">
        <v>0.422746874435318</v>
      </c>
      <c r="XEF8205" s="4">
        <v>0.51770021762017404</v>
      </c>
      <c r="XEG8205" s="2" t="s">
        <v>13</v>
      </c>
      <c r="XEH8205" s="1">
        <v>7</v>
      </c>
    </row>
    <row r="8206" spans="1:17 16359:16362" hidden="1" x14ac:dyDescent="0.25">
      <c r="A8206" s="6">
        <v>97</v>
      </c>
      <c r="B8206" s="7" t="s">
        <v>533</v>
      </c>
      <c r="C8206" s="7" t="s">
        <v>265</v>
      </c>
      <c r="D8206" s="7" t="s">
        <v>438</v>
      </c>
      <c r="E8206" s="7" t="s">
        <v>14</v>
      </c>
      <c r="F8206" s="6">
        <v>27</v>
      </c>
      <c r="G8206" s="11">
        <v>540071210</v>
      </c>
      <c r="H8206" s="11">
        <f t="shared" si="128"/>
        <v>441014719</v>
      </c>
      <c r="I8206" s="11">
        <v>0</v>
      </c>
      <c r="J8206" s="11">
        <v>441014719</v>
      </c>
      <c r="K8206" s="11">
        <v>228313416</v>
      </c>
      <c r="L8206" s="11">
        <v>228313416</v>
      </c>
      <c r="M8206" s="11">
        <v>99056491</v>
      </c>
      <c r="N8206" s="13">
        <v>0.81658624054409401</v>
      </c>
      <c r="O8206" s="14" t="s">
        <v>535</v>
      </c>
      <c r="P8206" s="14">
        <v>0.4227468744353175</v>
      </c>
      <c r="Q8206" s="5" t="s">
        <v>543</v>
      </c>
      <c r="XEE8206" s="3">
        <v>0.422746874435318</v>
      </c>
      <c r="XEF8206" s="4">
        <v>0.51770021762017404</v>
      </c>
      <c r="XEG8206" s="2" t="s">
        <v>13</v>
      </c>
      <c r="XEH8206" s="1">
        <v>7</v>
      </c>
    </row>
    <row r="8207" spans="1:17 16359:16362" ht="45" hidden="1" x14ac:dyDescent="0.25">
      <c r="A8207" s="6">
        <v>97</v>
      </c>
      <c r="B8207" s="7" t="s">
        <v>533</v>
      </c>
      <c r="C8207" s="7" t="s">
        <v>268</v>
      </c>
      <c r="D8207" s="7" t="s">
        <v>440</v>
      </c>
      <c r="E8207" s="7" t="s">
        <v>439</v>
      </c>
      <c r="F8207" s="5"/>
      <c r="G8207" s="11">
        <v>540071210</v>
      </c>
      <c r="H8207" s="11">
        <f t="shared" si="128"/>
        <v>441014719</v>
      </c>
      <c r="I8207" s="11">
        <v>0</v>
      </c>
      <c r="J8207" s="11">
        <v>441014719</v>
      </c>
      <c r="K8207" s="11">
        <v>228313416</v>
      </c>
      <c r="L8207" s="11">
        <v>228313416</v>
      </c>
      <c r="M8207" s="11">
        <v>99056491</v>
      </c>
      <c r="N8207" s="13">
        <v>0.81658624054409401</v>
      </c>
      <c r="O8207" s="14" t="s">
        <v>535</v>
      </c>
      <c r="P8207" s="14">
        <v>0.4227468744353175</v>
      </c>
      <c r="Q8207" s="5" t="s">
        <v>543</v>
      </c>
      <c r="XEE8207" s="3">
        <v>0.422746874435318</v>
      </c>
      <c r="XEF8207" s="4">
        <v>0.51770021762017404</v>
      </c>
      <c r="XEG8207" s="2" t="s">
        <v>13</v>
      </c>
      <c r="XEH8207" s="1">
        <v>7</v>
      </c>
    </row>
    <row r="8208" spans="1:17 16359:16362" hidden="1" x14ac:dyDescent="0.25">
      <c r="A8208" s="6">
        <v>97</v>
      </c>
      <c r="B8208" s="7" t="s">
        <v>533</v>
      </c>
      <c r="C8208" s="7" t="s">
        <v>268</v>
      </c>
      <c r="D8208" s="7" t="s">
        <v>440</v>
      </c>
      <c r="E8208" s="7" t="s">
        <v>14</v>
      </c>
      <c r="F8208" s="6">
        <v>27</v>
      </c>
      <c r="G8208" s="11">
        <v>540071210</v>
      </c>
      <c r="H8208" s="11">
        <f t="shared" si="128"/>
        <v>441014719</v>
      </c>
      <c r="I8208" s="11">
        <v>0</v>
      </c>
      <c r="J8208" s="11">
        <v>441014719</v>
      </c>
      <c r="K8208" s="11">
        <v>228313416</v>
      </c>
      <c r="L8208" s="11">
        <v>228313416</v>
      </c>
      <c r="M8208" s="11">
        <v>99056491</v>
      </c>
      <c r="N8208" s="13">
        <v>0.81658624054409401</v>
      </c>
      <c r="O8208" s="14" t="s">
        <v>535</v>
      </c>
      <c r="P8208" s="14">
        <v>0.4227468744353175</v>
      </c>
      <c r="Q8208" s="5" t="s">
        <v>543</v>
      </c>
      <c r="XEE8208" s="3">
        <v>0.422746874435318</v>
      </c>
      <c r="XEF8208" s="4">
        <v>0.51770021762017404</v>
      </c>
      <c r="XEG8208" s="2" t="s">
        <v>13</v>
      </c>
      <c r="XEH8208" s="1">
        <v>7</v>
      </c>
    </row>
    <row r="8209" spans="1:17 16359:16362" ht="45" hidden="1" x14ac:dyDescent="0.25">
      <c r="A8209" s="6">
        <v>97</v>
      </c>
      <c r="B8209" s="7" t="s">
        <v>533</v>
      </c>
      <c r="C8209" s="7" t="s">
        <v>270</v>
      </c>
      <c r="D8209" s="7" t="s">
        <v>445</v>
      </c>
      <c r="E8209" s="7" t="s">
        <v>279</v>
      </c>
      <c r="F8209" s="5"/>
      <c r="G8209" s="11">
        <v>110038500</v>
      </c>
      <c r="H8209" s="11">
        <f t="shared" si="128"/>
        <v>110038500</v>
      </c>
      <c r="I8209" s="11">
        <v>0</v>
      </c>
      <c r="J8209" s="11">
        <v>110038500</v>
      </c>
      <c r="K8209" s="11">
        <v>72811799</v>
      </c>
      <c r="L8209" s="11">
        <v>72811799</v>
      </c>
      <c r="M8209" s="11">
        <v>0</v>
      </c>
      <c r="N8209" s="13">
        <v>1</v>
      </c>
      <c r="O8209" s="14" t="s">
        <v>537</v>
      </c>
      <c r="P8209" s="14">
        <v>0.66169385260613334</v>
      </c>
      <c r="Q8209" s="5" t="s">
        <v>546</v>
      </c>
      <c r="XEE8209" s="3">
        <v>0.661693852606133</v>
      </c>
      <c r="XEF8209" s="4">
        <v>0.661693852606133</v>
      </c>
      <c r="XEG8209" s="2" t="s">
        <v>29</v>
      </c>
      <c r="XEH8209" s="1">
        <v>7</v>
      </c>
    </row>
    <row r="8210" spans="1:17 16359:16362" hidden="1" x14ac:dyDescent="0.25">
      <c r="A8210" s="6">
        <v>97</v>
      </c>
      <c r="B8210" s="7" t="s">
        <v>533</v>
      </c>
      <c r="C8210" s="7" t="s">
        <v>270</v>
      </c>
      <c r="D8210" s="7" t="s">
        <v>445</v>
      </c>
      <c r="E8210" s="7" t="s">
        <v>14</v>
      </c>
      <c r="F8210" s="6">
        <v>27</v>
      </c>
      <c r="G8210" s="11">
        <v>110038500</v>
      </c>
      <c r="H8210" s="11">
        <f t="shared" si="128"/>
        <v>110038500</v>
      </c>
      <c r="I8210" s="11">
        <v>0</v>
      </c>
      <c r="J8210" s="11">
        <v>110038500</v>
      </c>
      <c r="K8210" s="11">
        <v>72811799</v>
      </c>
      <c r="L8210" s="11">
        <v>72811799</v>
      </c>
      <c r="M8210" s="11">
        <v>0</v>
      </c>
      <c r="N8210" s="13">
        <v>1</v>
      </c>
      <c r="O8210" s="14" t="s">
        <v>537</v>
      </c>
      <c r="P8210" s="14">
        <v>0.66169385260613334</v>
      </c>
      <c r="Q8210" s="5" t="s">
        <v>546</v>
      </c>
      <c r="XEE8210" s="3">
        <v>0.661693852606133</v>
      </c>
      <c r="XEF8210" s="4">
        <v>0.661693852606133</v>
      </c>
      <c r="XEG8210" s="2" t="s">
        <v>29</v>
      </c>
      <c r="XEH8210" s="1">
        <v>7</v>
      </c>
    </row>
    <row r="8211" spans="1:17 16359:16362" ht="45" hidden="1" x14ac:dyDescent="0.25">
      <c r="A8211" s="6">
        <v>97</v>
      </c>
      <c r="B8211" s="7" t="s">
        <v>533</v>
      </c>
      <c r="C8211" s="7" t="s">
        <v>270</v>
      </c>
      <c r="D8211" s="7" t="s">
        <v>446</v>
      </c>
      <c r="E8211" s="7" t="s">
        <v>281</v>
      </c>
      <c r="F8211" s="5"/>
      <c r="G8211" s="11">
        <v>15910000</v>
      </c>
      <c r="H8211" s="11">
        <f t="shared" si="128"/>
        <v>6588508</v>
      </c>
      <c r="I8211" s="11">
        <v>0</v>
      </c>
      <c r="J8211" s="11">
        <v>6588508</v>
      </c>
      <c r="K8211" s="11">
        <v>6254592</v>
      </c>
      <c r="L8211" s="11">
        <v>6254592</v>
      </c>
      <c r="M8211" s="11">
        <v>9321492</v>
      </c>
      <c r="N8211" s="13">
        <v>0.41411112507856701</v>
      </c>
      <c r="O8211" s="14" t="s">
        <v>535</v>
      </c>
      <c r="P8211" s="14">
        <v>0.39312331866750472</v>
      </c>
      <c r="Q8211" s="5" t="s">
        <v>543</v>
      </c>
      <c r="XEE8211" s="3">
        <v>0.393123318667505</v>
      </c>
      <c r="XEF8211" s="4">
        <v>0.94931841928400196</v>
      </c>
      <c r="XEG8211" s="2" t="s">
        <v>29</v>
      </c>
      <c r="XEH8211" s="1">
        <v>7</v>
      </c>
    </row>
    <row r="8212" spans="1:17 16359:16362" hidden="1" x14ac:dyDescent="0.25">
      <c r="A8212" s="6">
        <v>97</v>
      </c>
      <c r="B8212" s="7" t="s">
        <v>533</v>
      </c>
      <c r="C8212" s="7" t="s">
        <v>270</v>
      </c>
      <c r="D8212" s="7" t="s">
        <v>446</v>
      </c>
      <c r="E8212" s="7" t="s">
        <v>14</v>
      </c>
      <c r="F8212" s="6">
        <v>27</v>
      </c>
      <c r="G8212" s="11">
        <v>15910000</v>
      </c>
      <c r="H8212" s="11">
        <f t="shared" si="128"/>
        <v>6588508</v>
      </c>
      <c r="I8212" s="11">
        <v>0</v>
      </c>
      <c r="J8212" s="11">
        <v>6588508</v>
      </c>
      <c r="K8212" s="11">
        <v>6254592</v>
      </c>
      <c r="L8212" s="11">
        <v>6254592</v>
      </c>
      <c r="M8212" s="11">
        <v>9321492</v>
      </c>
      <c r="N8212" s="13">
        <v>0.41411112507856701</v>
      </c>
      <c r="O8212" s="14" t="s">
        <v>535</v>
      </c>
      <c r="P8212" s="14">
        <v>0.39312331866750472</v>
      </c>
      <c r="Q8212" s="5" t="s">
        <v>543</v>
      </c>
      <c r="XEE8212" s="3">
        <v>0.393123318667505</v>
      </c>
      <c r="XEF8212" s="4">
        <v>0.94931841928400196</v>
      </c>
      <c r="XEG8212" s="2" t="s">
        <v>29</v>
      </c>
      <c r="XEH8212" s="1">
        <v>7</v>
      </c>
    </row>
    <row r="8213" spans="1:17 16359:16362" ht="45" hidden="1" x14ac:dyDescent="0.25">
      <c r="A8213" s="6">
        <v>97</v>
      </c>
      <c r="B8213" s="7" t="s">
        <v>533</v>
      </c>
      <c r="C8213" s="7" t="s">
        <v>270</v>
      </c>
      <c r="D8213" s="7" t="s">
        <v>457</v>
      </c>
      <c r="E8213" s="7" t="s">
        <v>458</v>
      </c>
      <c r="F8213" s="5"/>
      <c r="G8213" s="11">
        <v>24361000</v>
      </c>
      <c r="H8213" s="11">
        <f t="shared" si="128"/>
        <v>24361000</v>
      </c>
      <c r="I8213" s="11">
        <v>0</v>
      </c>
      <c r="J8213" s="11">
        <v>24361000</v>
      </c>
      <c r="K8213" s="11">
        <v>16145133</v>
      </c>
      <c r="L8213" s="11">
        <v>16145133</v>
      </c>
      <c r="M8213" s="11">
        <v>0</v>
      </c>
      <c r="N8213" s="13">
        <v>1</v>
      </c>
      <c r="O8213" s="14" t="s">
        <v>537</v>
      </c>
      <c r="P8213" s="14">
        <v>0.66274508435614299</v>
      </c>
      <c r="Q8213" s="5" t="s">
        <v>546</v>
      </c>
      <c r="XEE8213" s="3">
        <v>0.66274508435614299</v>
      </c>
      <c r="XEF8213" s="4">
        <v>0.66274508435614299</v>
      </c>
      <c r="XEG8213" s="2" t="s">
        <v>29</v>
      </c>
      <c r="XEH8213" s="1">
        <v>7</v>
      </c>
    </row>
    <row r="8214" spans="1:17 16359:16362" hidden="1" x14ac:dyDescent="0.25">
      <c r="A8214" s="6">
        <v>97</v>
      </c>
      <c r="B8214" s="7" t="s">
        <v>533</v>
      </c>
      <c r="C8214" s="7" t="s">
        <v>270</v>
      </c>
      <c r="D8214" s="7" t="s">
        <v>457</v>
      </c>
      <c r="E8214" s="7" t="s">
        <v>14</v>
      </c>
      <c r="F8214" s="6">
        <v>27</v>
      </c>
      <c r="G8214" s="11">
        <v>24361000</v>
      </c>
      <c r="H8214" s="11">
        <f t="shared" si="128"/>
        <v>24361000</v>
      </c>
      <c r="I8214" s="11">
        <v>0</v>
      </c>
      <c r="J8214" s="11">
        <v>24361000</v>
      </c>
      <c r="K8214" s="11">
        <v>16145133</v>
      </c>
      <c r="L8214" s="11">
        <v>16145133</v>
      </c>
      <c r="M8214" s="11">
        <v>0</v>
      </c>
      <c r="N8214" s="13">
        <v>1</v>
      </c>
      <c r="O8214" s="14" t="s">
        <v>537</v>
      </c>
      <c r="P8214" s="14">
        <v>0.66274508435614299</v>
      </c>
      <c r="Q8214" s="5" t="s">
        <v>546</v>
      </c>
      <c r="XEE8214" s="3">
        <v>0.66274508435614299</v>
      </c>
      <c r="XEF8214" s="4">
        <v>0.66274508435614299</v>
      </c>
      <c r="XEG8214" s="2" t="s">
        <v>29</v>
      </c>
      <c r="XEH8214" s="1">
        <v>7</v>
      </c>
    </row>
    <row r="8215" spans="1:17 16359:16362" ht="45" hidden="1" x14ac:dyDescent="0.25">
      <c r="A8215" s="6">
        <v>97</v>
      </c>
      <c r="B8215" s="7" t="s">
        <v>533</v>
      </c>
      <c r="C8215" s="7" t="s">
        <v>270</v>
      </c>
      <c r="D8215" s="7" t="s">
        <v>459</v>
      </c>
      <c r="E8215" s="7" t="s">
        <v>460</v>
      </c>
      <c r="F8215" s="5"/>
      <c r="G8215" s="11">
        <v>360736043</v>
      </c>
      <c r="H8215" s="11">
        <f t="shared" si="128"/>
        <v>271736043</v>
      </c>
      <c r="I8215" s="11">
        <v>0</v>
      </c>
      <c r="J8215" s="11">
        <v>271736043</v>
      </c>
      <c r="K8215" s="11">
        <v>116599000</v>
      </c>
      <c r="L8215" s="11">
        <v>116599000</v>
      </c>
      <c r="M8215" s="11">
        <v>89000000</v>
      </c>
      <c r="N8215" s="13">
        <v>0.75328220806591295</v>
      </c>
      <c r="O8215" s="14" t="s">
        <v>535</v>
      </c>
      <c r="P8215" s="14">
        <v>0.32322525642385008</v>
      </c>
      <c r="Q8215" s="5" t="s">
        <v>543</v>
      </c>
      <c r="XEE8215" s="3">
        <v>0.32322525642385003</v>
      </c>
      <c r="XEF8215" s="4">
        <v>0.42908919520845501</v>
      </c>
      <c r="XEG8215" s="2" t="s">
        <v>29</v>
      </c>
      <c r="XEH8215" s="1">
        <v>7</v>
      </c>
    </row>
    <row r="8216" spans="1:17 16359:16362" hidden="1" x14ac:dyDescent="0.25">
      <c r="A8216" s="6">
        <v>97</v>
      </c>
      <c r="B8216" s="7" t="s">
        <v>533</v>
      </c>
      <c r="C8216" s="7" t="s">
        <v>270</v>
      </c>
      <c r="D8216" s="7" t="s">
        <v>459</v>
      </c>
      <c r="E8216" s="7" t="s">
        <v>14</v>
      </c>
      <c r="F8216" s="6">
        <v>27</v>
      </c>
      <c r="G8216" s="11">
        <v>360736043</v>
      </c>
      <c r="H8216" s="11">
        <f t="shared" si="128"/>
        <v>271736043</v>
      </c>
      <c r="I8216" s="11">
        <v>0</v>
      </c>
      <c r="J8216" s="11">
        <v>271736043</v>
      </c>
      <c r="K8216" s="11">
        <v>116599000</v>
      </c>
      <c r="L8216" s="11">
        <v>116599000</v>
      </c>
      <c r="M8216" s="11">
        <v>89000000</v>
      </c>
      <c r="N8216" s="13">
        <v>0.75328220806591295</v>
      </c>
      <c r="O8216" s="14" t="s">
        <v>535</v>
      </c>
      <c r="P8216" s="14">
        <v>0.32322525642385008</v>
      </c>
      <c r="Q8216" s="5" t="s">
        <v>543</v>
      </c>
      <c r="XEE8216" s="3">
        <v>0.32322525642385003</v>
      </c>
      <c r="XEF8216" s="4">
        <v>0.42908919520845501</v>
      </c>
      <c r="XEG8216" s="2" t="s">
        <v>29</v>
      </c>
      <c r="XEH8216" s="1">
        <v>7</v>
      </c>
    </row>
    <row r="8217" spans="1:17 16359:16362" ht="30" hidden="1" x14ac:dyDescent="0.25">
      <c r="A8217" s="6">
        <v>97</v>
      </c>
      <c r="B8217" s="7" t="s">
        <v>533</v>
      </c>
      <c r="C8217" s="7" t="s">
        <v>270</v>
      </c>
      <c r="D8217" s="7" t="s">
        <v>461</v>
      </c>
      <c r="E8217" s="7" t="s">
        <v>462</v>
      </c>
      <c r="F8217" s="5"/>
      <c r="G8217" s="11">
        <v>28290668</v>
      </c>
      <c r="H8217" s="11">
        <f t="shared" si="128"/>
        <v>28290668</v>
      </c>
      <c r="I8217" s="11">
        <v>0</v>
      </c>
      <c r="J8217" s="11">
        <v>28290668</v>
      </c>
      <c r="K8217" s="11">
        <v>16502892</v>
      </c>
      <c r="L8217" s="11">
        <v>16502892</v>
      </c>
      <c r="M8217" s="11">
        <v>0</v>
      </c>
      <c r="N8217" s="13">
        <v>1</v>
      </c>
      <c r="O8217" s="14" t="s">
        <v>537</v>
      </c>
      <c r="P8217" s="14">
        <v>0.58333341581047149</v>
      </c>
      <c r="Q8217" s="5" t="s">
        <v>547</v>
      </c>
      <c r="XEE8217" s="3">
        <v>0.58333341581047105</v>
      </c>
      <c r="XEF8217" s="4">
        <v>0.58333341581047105</v>
      </c>
      <c r="XEG8217" s="2" t="s">
        <v>29</v>
      </c>
      <c r="XEH8217" s="1">
        <v>7</v>
      </c>
    </row>
    <row r="8218" spans="1:17 16359:16362" hidden="1" x14ac:dyDescent="0.25">
      <c r="A8218" s="6">
        <v>97</v>
      </c>
      <c r="B8218" s="7" t="s">
        <v>533</v>
      </c>
      <c r="C8218" s="7" t="s">
        <v>270</v>
      </c>
      <c r="D8218" s="7" t="s">
        <v>461</v>
      </c>
      <c r="E8218" s="7" t="s">
        <v>14</v>
      </c>
      <c r="F8218" s="6">
        <v>27</v>
      </c>
      <c r="G8218" s="11">
        <v>28290668</v>
      </c>
      <c r="H8218" s="11">
        <f t="shared" si="128"/>
        <v>28290668</v>
      </c>
      <c r="I8218" s="11">
        <v>0</v>
      </c>
      <c r="J8218" s="11">
        <v>28290668</v>
      </c>
      <c r="K8218" s="11">
        <v>16502892</v>
      </c>
      <c r="L8218" s="11">
        <v>16502892</v>
      </c>
      <c r="M8218" s="11">
        <v>0</v>
      </c>
      <c r="N8218" s="13">
        <v>1</v>
      </c>
      <c r="O8218" s="14" t="s">
        <v>537</v>
      </c>
      <c r="P8218" s="14">
        <v>0.58333341581047149</v>
      </c>
      <c r="Q8218" s="5" t="s">
        <v>547</v>
      </c>
      <c r="XEE8218" s="3">
        <v>0.58333341581047105</v>
      </c>
      <c r="XEF8218" s="4">
        <v>0.58333341581047105</v>
      </c>
      <c r="XEG8218" s="2" t="s">
        <v>29</v>
      </c>
      <c r="XEH8218" s="1">
        <v>7</v>
      </c>
    </row>
    <row r="8219" spans="1:17 16359:16362" ht="30" hidden="1" x14ac:dyDescent="0.25">
      <c r="A8219" s="6">
        <v>97</v>
      </c>
      <c r="B8219" s="7" t="s">
        <v>533</v>
      </c>
      <c r="C8219" s="7" t="s">
        <v>270</v>
      </c>
      <c r="D8219" s="7" t="s">
        <v>465</v>
      </c>
      <c r="E8219" s="7" t="s">
        <v>466</v>
      </c>
      <c r="F8219" s="5"/>
      <c r="G8219" s="11">
        <v>280146</v>
      </c>
      <c r="H8219" s="11">
        <f t="shared" si="128"/>
        <v>0</v>
      </c>
      <c r="I8219" s="11">
        <v>0</v>
      </c>
      <c r="J8219" s="11">
        <v>0</v>
      </c>
      <c r="K8219" s="11">
        <v>0</v>
      </c>
      <c r="L8219" s="11">
        <v>0</v>
      </c>
      <c r="M8219" s="11">
        <v>280146</v>
      </c>
      <c r="N8219" s="13">
        <v>0</v>
      </c>
      <c r="O8219" s="14" t="s">
        <v>535</v>
      </c>
      <c r="P8219" s="14">
        <v>0</v>
      </c>
      <c r="Q8219" s="5" t="s">
        <v>543</v>
      </c>
      <c r="XEE8219" s="3">
        <v>0</v>
      </c>
      <c r="XEG8219" s="2" t="s">
        <v>29</v>
      </c>
      <c r="XEH8219" s="1">
        <v>7</v>
      </c>
    </row>
    <row r="8220" spans="1:17 16359:16362" hidden="1" x14ac:dyDescent="0.25">
      <c r="A8220" s="6">
        <v>97</v>
      </c>
      <c r="B8220" s="7" t="s">
        <v>533</v>
      </c>
      <c r="C8220" s="7" t="s">
        <v>270</v>
      </c>
      <c r="D8220" s="7" t="s">
        <v>465</v>
      </c>
      <c r="E8220" s="7" t="s">
        <v>14</v>
      </c>
      <c r="F8220" s="6">
        <v>27</v>
      </c>
      <c r="G8220" s="11">
        <v>280146</v>
      </c>
      <c r="H8220" s="11">
        <f t="shared" si="128"/>
        <v>0</v>
      </c>
      <c r="I8220" s="11">
        <v>0</v>
      </c>
      <c r="J8220" s="11">
        <v>0</v>
      </c>
      <c r="K8220" s="11">
        <v>0</v>
      </c>
      <c r="L8220" s="11">
        <v>0</v>
      </c>
      <c r="M8220" s="11">
        <v>280146</v>
      </c>
      <c r="N8220" s="13">
        <v>0</v>
      </c>
      <c r="O8220" s="14" t="s">
        <v>535</v>
      </c>
      <c r="P8220" s="14">
        <v>0</v>
      </c>
      <c r="Q8220" s="5" t="s">
        <v>543</v>
      </c>
      <c r="XEE8220" s="3">
        <v>0</v>
      </c>
      <c r="XEG8220" s="2" t="s">
        <v>29</v>
      </c>
      <c r="XEH8220" s="1">
        <v>7</v>
      </c>
    </row>
    <row r="8221" spans="1:17 16359:16362" ht="45" hidden="1" x14ac:dyDescent="0.25">
      <c r="A8221" s="6">
        <v>97</v>
      </c>
      <c r="B8221" s="7" t="s">
        <v>533</v>
      </c>
      <c r="C8221" s="7" t="s">
        <v>270</v>
      </c>
      <c r="D8221" s="7" t="s">
        <v>481</v>
      </c>
      <c r="E8221" s="7" t="s">
        <v>281</v>
      </c>
      <c r="F8221" s="5"/>
      <c r="G8221" s="11">
        <v>450000</v>
      </c>
      <c r="H8221" s="11">
        <f t="shared" si="128"/>
        <v>0</v>
      </c>
      <c r="I8221" s="11">
        <v>0</v>
      </c>
      <c r="J8221" s="11">
        <v>0</v>
      </c>
      <c r="K8221" s="11">
        <v>0</v>
      </c>
      <c r="L8221" s="11">
        <v>0</v>
      </c>
      <c r="M8221" s="11">
        <v>450000</v>
      </c>
      <c r="N8221" s="13">
        <v>0</v>
      </c>
      <c r="O8221" s="14" t="s">
        <v>535</v>
      </c>
      <c r="P8221" s="14">
        <v>0</v>
      </c>
      <c r="Q8221" s="5" t="s">
        <v>543</v>
      </c>
      <c r="XEE8221" s="3">
        <v>0</v>
      </c>
      <c r="XEG8221" s="2" t="s">
        <v>29</v>
      </c>
      <c r="XEH8221" s="1">
        <v>7</v>
      </c>
    </row>
    <row r="8222" spans="1:17 16359:16362" hidden="1" x14ac:dyDescent="0.25">
      <c r="A8222" s="6">
        <v>97</v>
      </c>
      <c r="B8222" s="7" t="s">
        <v>533</v>
      </c>
      <c r="C8222" s="7" t="s">
        <v>270</v>
      </c>
      <c r="D8222" s="7" t="s">
        <v>481</v>
      </c>
      <c r="E8222" s="7" t="s">
        <v>14</v>
      </c>
      <c r="F8222" s="6">
        <v>27</v>
      </c>
      <c r="G8222" s="11">
        <v>450000</v>
      </c>
      <c r="H8222" s="11">
        <f t="shared" si="128"/>
        <v>0</v>
      </c>
      <c r="I8222" s="11">
        <v>0</v>
      </c>
      <c r="J8222" s="11">
        <v>0</v>
      </c>
      <c r="K8222" s="11">
        <v>0</v>
      </c>
      <c r="L8222" s="11">
        <v>0</v>
      </c>
      <c r="M8222" s="11">
        <v>450000</v>
      </c>
      <c r="N8222" s="13">
        <v>0</v>
      </c>
      <c r="O8222" s="14" t="s">
        <v>535</v>
      </c>
      <c r="P8222" s="14">
        <v>0</v>
      </c>
      <c r="Q8222" s="5" t="s">
        <v>543</v>
      </c>
      <c r="XEE8222" s="3">
        <v>0</v>
      </c>
      <c r="XEG8222" s="2" t="s">
        <v>29</v>
      </c>
      <c r="XEH8222" s="1">
        <v>7</v>
      </c>
    </row>
    <row r="8223" spans="1:17 16359:16362" ht="30" hidden="1" x14ac:dyDescent="0.25">
      <c r="A8223" s="6">
        <v>97</v>
      </c>
      <c r="B8223" s="7" t="s">
        <v>533</v>
      </c>
      <c r="C8223" s="7" t="s">
        <v>270</v>
      </c>
      <c r="D8223" s="7" t="s">
        <v>486</v>
      </c>
      <c r="E8223" s="7" t="s">
        <v>283</v>
      </c>
      <c r="F8223" s="5"/>
      <c r="G8223" s="11">
        <v>4853</v>
      </c>
      <c r="H8223" s="11">
        <f t="shared" si="128"/>
        <v>0</v>
      </c>
      <c r="I8223" s="11">
        <v>0</v>
      </c>
      <c r="J8223" s="11">
        <v>0</v>
      </c>
      <c r="K8223" s="11">
        <v>0</v>
      </c>
      <c r="L8223" s="11">
        <v>0</v>
      </c>
      <c r="M8223" s="11">
        <v>4853</v>
      </c>
      <c r="N8223" s="13">
        <v>0</v>
      </c>
      <c r="O8223" s="14" t="s">
        <v>535</v>
      </c>
      <c r="P8223" s="14">
        <v>0</v>
      </c>
      <c r="Q8223" s="5" t="s">
        <v>543</v>
      </c>
      <c r="XEE8223" s="3">
        <v>0</v>
      </c>
      <c r="XEG8223" s="2" t="s">
        <v>29</v>
      </c>
      <c r="XEH8223" s="1">
        <v>7</v>
      </c>
    </row>
    <row r="8224" spans="1:17 16359:16362" hidden="1" x14ac:dyDescent="0.25">
      <c r="A8224" s="6">
        <v>97</v>
      </c>
      <c r="B8224" s="7" t="s">
        <v>533</v>
      </c>
      <c r="C8224" s="7" t="s">
        <v>270</v>
      </c>
      <c r="D8224" s="7" t="s">
        <v>486</v>
      </c>
      <c r="E8224" s="7" t="s">
        <v>14</v>
      </c>
      <c r="F8224" s="6">
        <v>27</v>
      </c>
      <c r="G8224" s="11">
        <v>4853</v>
      </c>
      <c r="H8224" s="11">
        <f t="shared" si="128"/>
        <v>0</v>
      </c>
      <c r="I8224" s="11">
        <v>0</v>
      </c>
      <c r="J8224" s="11">
        <v>0</v>
      </c>
      <c r="K8224" s="11">
        <v>0</v>
      </c>
      <c r="L8224" s="11">
        <v>0</v>
      </c>
      <c r="M8224" s="11">
        <v>4853</v>
      </c>
      <c r="N8224" s="13">
        <v>0</v>
      </c>
      <c r="O8224" s="14" t="s">
        <v>535</v>
      </c>
      <c r="P8224" s="14">
        <v>0</v>
      </c>
      <c r="Q8224" s="5" t="s">
        <v>543</v>
      </c>
      <c r="XEE8224" s="3">
        <v>0</v>
      </c>
      <c r="XEG8224" s="2" t="s">
        <v>29</v>
      </c>
      <c r="XEH8224" s="1">
        <v>7</v>
      </c>
    </row>
    <row r="8225" spans="1:17 16359:16362" ht="45" hidden="1" x14ac:dyDescent="0.25">
      <c r="A8225" s="6">
        <v>97</v>
      </c>
      <c r="B8225" s="7" t="s">
        <v>533</v>
      </c>
      <c r="C8225" s="7" t="s">
        <v>265</v>
      </c>
      <c r="D8225" s="7" t="s">
        <v>487</v>
      </c>
      <c r="E8225" s="7" t="s">
        <v>488</v>
      </c>
      <c r="F8225" s="5"/>
      <c r="G8225" s="11">
        <v>72272749</v>
      </c>
      <c r="H8225" s="11">
        <f t="shared" si="128"/>
        <v>44965108</v>
      </c>
      <c r="I8225" s="11">
        <v>0</v>
      </c>
      <c r="J8225" s="11">
        <v>44965108</v>
      </c>
      <c r="K8225" s="11">
        <v>34907359</v>
      </c>
      <c r="L8225" s="11">
        <v>34907359</v>
      </c>
      <c r="M8225" s="11">
        <v>27307641</v>
      </c>
      <c r="N8225" s="13">
        <v>0.62215854000516801</v>
      </c>
      <c r="O8225" s="14" t="s">
        <v>535</v>
      </c>
      <c r="P8225" s="14">
        <v>0.48299475920031765</v>
      </c>
      <c r="Q8225" s="5" t="s">
        <v>543</v>
      </c>
      <c r="XEE8225" s="3">
        <v>0.48299475920031798</v>
      </c>
      <c r="XEF8225" s="4">
        <v>0.77632103096472005</v>
      </c>
      <c r="XEG8225" s="2" t="s">
        <v>13</v>
      </c>
      <c r="XEH8225" s="1">
        <v>7</v>
      </c>
    </row>
    <row r="8226" spans="1:17 16359:16362" hidden="1" x14ac:dyDescent="0.25">
      <c r="A8226" s="6">
        <v>97</v>
      </c>
      <c r="B8226" s="7" t="s">
        <v>533</v>
      </c>
      <c r="C8226" s="7" t="s">
        <v>265</v>
      </c>
      <c r="D8226" s="7" t="s">
        <v>487</v>
      </c>
      <c r="E8226" s="7" t="s">
        <v>14</v>
      </c>
      <c r="F8226" s="6">
        <v>27</v>
      </c>
      <c r="G8226" s="11">
        <v>72272749</v>
      </c>
      <c r="H8226" s="11">
        <f t="shared" si="128"/>
        <v>44965108</v>
      </c>
      <c r="I8226" s="11">
        <v>0</v>
      </c>
      <c r="J8226" s="11">
        <v>44965108</v>
      </c>
      <c r="K8226" s="11">
        <v>34907359</v>
      </c>
      <c r="L8226" s="11">
        <v>34907359</v>
      </c>
      <c r="M8226" s="11">
        <v>27307641</v>
      </c>
      <c r="N8226" s="13">
        <v>0.62215854000516801</v>
      </c>
      <c r="O8226" s="14" t="s">
        <v>535</v>
      </c>
      <c r="P8226" s="14">
        <v>0.48299475920031765</v>
      </c>
      <c r="Q8226" s="5" t="s">
        <v>543</v>
      </c>
      <c r="XEE8226" s="3">
        <v>0.48299475920031798</v>
      </c>
      <c r="XEF8226" s="4">
        <v>0.77632103096472005</v>
      </c>
      <c r="XEG8226" s="2" t="s">
        <v>13</v>
      </c>
      <c r="XEH8226" s="1">
        <v>7</v>
      </c>
    </row>
    <row r="8227" spans="1:17 16359:16362" ht="45" hidden="1" x14ac:dyDescent="0.25">
      <c r="A8227" s="6">
        <v>97</v>
      </c>
      <c r="B8227" s="7" t="s">
        <v>533</v>
      </c>
      <c r="C8227" s="7" t="s">
        <v>268</v>
      </c>
      <c r="D8227" s="7" t="s">
        <v>489</v>
      </c>
      <c r="E8227" s="7" t="s">
        <v>488</v>
      </c>
      <c r="F8227" s="5"/>
      <c r="G8227" s="11">
        <v>72272749</v>
      </c>
      <c r="H8227" s="11">
        <f t="shared" si="128"/>
        <v>44965108</v>
      </c>
      <c r="I8227" s="11">
        <v>0</v>
      </c>
      <c r="J8227" s="11">
        <v>44965108</v>
      </c>
      <c r="K8227" s="11">
        <v>34907359</v>
      </c>
      <c r="L8227" s="11">
        <v>34907359</v>
      </c>
      <c r="M8227" s="11">
        <v>27307641</v>
      </c>
      <c r="N8227" s="13">
        <v>0.62215854000516801</v>
      </c>
      <c r="O8227" s="14" t="s">
        <v>535</v>
      </c>
      <c r="P8227" s="14">
        <v>0.48299475920031765</v>
      </c>
      <c r="Q8227" s="5" t="s">
        <v>543</v>
      </c>
      <c r="XEE8227" s="3">
        <v>0.48299475920031798</v>
      </c>
      <c r="XEF8227" s="4">
        <v>0.77632103096472005</v>
      </c>
      <c r="XEG8227" s="2" t="s">
        <v>13</v>
      </c>
      <c r="XEH8227" s="1">
        <v>7</v>
      </c>
    </row>
    <row r="8228" spans="1:17 16359:16362" hidden="1" x14ac:dyDescent="0.25">
      <c r="A8228" s="6">
        <v>97</v>
      </c>
      <c r="B8228" s="7" t="s">
        <v>533</v>
      </c>
      <c r="C8228" s="7" t="s">
        <v>268</v>
      </c>
      <c r="D8228" s="7" t="s">
        <v>489</v>
      </c>
      <c r="E8228" s="7" t="s">
        <v>14</v>
      </c>
      <c r="F8228" s="6">
        <v>27</v>
      </c>
      <c r="G8228" s="11">
        <v>72272749</v>
      </c>
      <c r="H8228" s="11">
        <f t="shared" si="128"/>
        <v>44965108</v>
      </c>
      <c r="I8228" s="11">
        <v>0</v>
      </c>
      <c r="J8228" s="11">
        <v>44965108</v>
      </c>
      <c r="K8228" s="11">
        <v>34907359</v>
      </c>
      <c r="L8228" s="11">
        <v>34907359</v>
      </c>
      <c r="M8228" s="11">
        <v>27307641</v>
      </c>
      <c r="N8228" s="13">
        <v>0.62215854000516801</v>
      </c>
      <c r="O8228" s="14" t="s">
        <v>535</v>
      </c>
      <c r="P8228" s="14">
        <v>0.48299475920031765</v>
      </c>
      <c r="Q8228" s="5" t="s">
        <v>543</v>
      </c>
      <c r="XEE8228" s="3">
        <v>0.48299475920031798</v>
      </c>
      <c r="XEF8228" s="4">
        <v>0.77632103096472005</v>
      </c>
      <c r="XEG8228" s="2" t="s">
        <v>13</v>
      </c>
      <c r="XEH8228" s="1">
        <v>7</v>
      </c>
    </row>
    <row r="8229" spans="1:17 16359:16362" ht="45" hidden="1" x14ac:dyDescent="0.25">
      <c r="A8229" s="6">
        <v>97</v>
      </c>
      <c r="B8229" s="7" t="s">
        <v>533</v>
      </c>
      <c r="C8229" s="7" t="s">
        <v>270</v>
      </c>
      <c r="D8229" s="7" t="s">
        <v>492</v>
      </c>
      <c r="E8229" s="7" t="s">
        <v>279</v>
      </c>
      <c r="F8229" s="5"/>
      <c r="G8229" s="11">
        <v>63921634</v>
      </c>
      <c r="H8229" s="11">
        <f t="shared" si="128"/>
        <v>40247000</v>
      </c>
      <c r="I8229" s="11">
        <v>0</v>
      </c>
      <c r="J8229" s="11">
        <v>40247000</v>
      </c>
      <c r="K8229" s="11">
        <v>31508600</v>
      </c>
      <c r="L8229" s="11">
        <v>31508600</v>
      </c>
      <c r="M8229" s="11">
        <v>23674634</v>
      </c>
      <c r="N8229" s="13">
        <v>0.62963033767253196</v>
      </c>
      <c r="O8229" s="14" t="s">
        <v>535</v>
      </c>
      <c r="P8229" s="14">
        <v>0.49292544680569333</v>
      </c>
      <c r="Q8229" s="5" t="s">
        <v>543</v>
      </c>
      <c r="XEE8229" s="3">
        <v>0.492925446805693</v>
      </c>
      <c r="XEF8229" s="4">
        <v>0.78288071160583395</v>
      </c>
      <c r="XEG8229" s="2" t="s">
        <v>29</v>
      </c>
      <c r="XEH8229" s="1">
        <v>7</v>
      </c>
    </row>
    <row r="8230" spans="1:17 16359:16362" hidden="1" x14ac:dyDescent="0.25">
      <c r="A8230" s="6">
        <v>97</v>
      </c>
      <c r="B8230" s="7" t="s">
        <v>533</v>
      </c>
      <c r="C8230" s="7" t="s">
        <v>270</v>
      </c>
      <c r="D8230" s="7" t="s">
        <v>492</v>
      </c>
      <c r="E8230" s="7" t="s">
        <v>14</v>
      </c>
      <c r="F8230" s="6">
        <v>27</v>
      </c>
      <c r="G8230" s="11">
        <v>63921634</v>
      </c>
      <c r="H8230" s="11">
        <f t="shared" si="128"/>
        <v>40247000</v>
      </c>
      <c r="I8230" s="11">
        <v>0</v>
      </c>
      <c r="J8230" s="11">
        <v>40247000</v>
      </c>
      <c r="K8230" s="11">
        <v>31508600</v>
      </c>
      <c r="L8230" s="11">
        <v>31508600</v>
      </c>
      <c r="M8230" s="11">
        <v>23674634</v>
      </c>
      <c r="N8230" s="13">
        <v>0.62963033767253196</v>
      </c>
      <c r="O8230" s="14" t="s">
        <v>535</v>
      </c>
      <c r="P8230" s="14">
        <v>0.49292544680569333</v>
      </c>
      <c r="Q8230" s="5" t="s">
        <v>543</v>
      </c>
      <c r="XEE8230" s="3">
        <v>0.492925446805693</v>
      </c>
      <c r="XEF8230" s="4">
        <v>0.78288071160583395</v>
      </c>
      <c r="XEG8230" s="2" t="s">
        <v>29</v>
      </c>
      <c r="XEH8230" s="1">
        <v>7</v>
      </c>
    </row>
    <row r="8231" spans="1:17 16359:16362" ht="45" hidden="1" x14ac:dyDescent="0.25">
      <c r="A8231" s="6">
        <v>97</v>
      </c>
      <c r="B8231" s="7" t="s">
        <v>533</v>
      </c>
      <c r="C8231" s="7" t="s">
        <v>270</v>
      </c>
      <c r="D8231" s="7" t="s">
        <v>493</v>
      </c>
      <c r="E8231" s="7" t="s">
        <v>281</v>
      </c>
      <c r="F8231" s="5"/>
      <c r="G8231" s="11">
        <v>8351115</v>
      </c>
      <c r="H8231" s="11">
        <f t="shared" si="128"/>
        <v>4718108</v>
      </c>
      <c r="I8231" s="11">
        <v>0</v>
      </c>
      <c r="J8231" s="11">
        <v>4718108</v>
      </c>
      <c r="K8231" s="11">
        <v>3398759</v>
      </c>
      <c r="L8231" s="11">
        <v>3398759</v>
      </c>
      <c r="M8231" s="11">
        <v>3633007</v>
      </c>
      <c r="N8231" s="13">
        <v>0.56496743249254699</v>
      </c>
      <c r="O8231" s="14" t="s">
        <v>535</v>
      </c>
      <c r="P8231" s="14">
        <v>0.40698266039924008</v>
      </c>
      <c r="Q8231" s="5" t="s">
        <v>543</v>
      </c>
      <c r="XEE8231" s="3">
        <v>0.40698266039924003</v>
      </c>
      <c r="XEF8231" s="4">
        <v>0.72036481572698197</v>
      </c>
      <c r="XEG8231" s="2" t="s">
        <v>29</v>
      </c>
      <c r="XEH8231" s="1">
        <v>7</v>
      </c>
    </row>
    <row r="8232" spans="1:17 16359:16362" hidden="1" x14ac:dyDescent="0.25">
      <c r="A8232" s="6">
        <v>97</v>
      </c>
      <c r="B8232" s="7" t="s">
        <v>533</v>
      </c>
      <c r="C8232" s="7" t="s">
        <v>270</v>
      </c>
      <c r="D8232" s="7" t="s">
        <v>493</v>
      </c>
      <c r="E8232" s="7" t="s">
        <v>14</v>
      </c>
      <c r="F8232" s="6">
        <v>27</v>
      </c>
      <c r="G8232" s="11">
        <v>8351115</v>
      </c>
      <c r="H8232" s="11">
        <f t="shared" si="128"/>
        <v>4718108</v>
      </c>
      <c r="I8232" s="11">
        <v>0</v>
      </c>
      <c r="J8232" s="11">
        <v>4718108</v>
      </c>
      <c r="K8232" s="11">
        <v>3398759</v>
      </c>
      <c r="L8232" s="11">
        <v>3398759</v>
      </c>
      <c r="M8232" s="11">
        <v>3633007</v>
      </c>
      <c r="N8232" s="13">
        <v>0.56496743249254699</v>
      </c>
      <c r="O8232" s="14" t="s">
        <v>535</v>
      </c>
      <c r="P8232" s="14">
        <v>0.40698266039924008</v>
      </c>
      <c r="Q8232" s="5" t="s">
        <v>543</v>
      </c>
      <c r="XEE8232" s="3">
        <v>0.40698266039924003</v>
      </c>
      <c r="XEF8232" s="4">
        <v>0.72036481572698197</v>
      </c>
      <c r="XEG8232" s="2" t="s">
        <v>29</v>
      </c>
      <c r="XEH8232" s="1">
        <v>7</v>
      </c>
    </row>
    <row r="8233" spans="1:17 16359:16362" x14ac:dyDescent="0.25">
      <c r="A8233" s="6">
        <v>97</v>
      </c>
      <c r="B8233" s="7" t="s">
        <v>533</v>
      </c>
      <c r="C8233" s="7" t="s">
        <v>495</v>
      </c>
      <c r="D8233" s="7" t="s">
        <v>495</v>
      </c>
      <c r="E8233" s="7" t="s">
        <v>495</v>
      </c>
      <c r="F8233" s="5"/>
      <c r="G8233" s="11">
        <v>7009155607</v>
      </c>
      <c r="H8233" s="11">
        <f t="shared" si="128"/>
        <v>6748203177</v>
      </c>
      <c r="I8233" s="11">
        <v>343035915</v>
      </c>
      <c r="J8233" s="11">
        <v>6405167262</v>
      </c>
      <c r="K8233" s="11">
        <v>3777603352</v>
      </c>
      <c r="L8233" s="11">
        <v>3777603352</v>
      </c>
      <c r="M8233" s="11">
        <v>260952430</v>
      </c>
      <c r="N8233" s="13">
        <v>0.91382865799172697</v>
      </c>
      <c r="O8233" s="14" t="s">
        <v>539</v>
      </c>
      <c r="P8233" s="14">
        <v>0.53895270183862531</v>
      </c>
      <c r="Q8233" s="5" t="s">
        <v>543</v>
      </c>
      <c r="XEE8233" s="3">
        <v>0.53895270183862498</v>
      </c>
      <c r="XEF8233" s="4">
        <v>0.58977434897156</v>
      </c>
      <c r="XEG8233" s="2" t="s">
        <v>496</v>
      </c>
      <c r="XEH8233" s="1">
        <v>7</v>
      </c>
    </row>
    <row r="8234" spans="1:17 16359:16362" hidden="1" x14ac:dyDescent="0.25">
      <c r="A8234" s="6">
        <v>99</v>
      </c>
      <c r="B8234" s="7" t="s">
        <v>534</v>
      </c>
      <c r="C8234" s="7" t="s">
        <v>10</v>
      </c>
      <c r="D8234" s="7" t="s">
        <v>11</v>
      </c>
      <c r="E8234" s="7" t="s">
        <v>12</v>
      </c>
      <c r="F8234" s="5"/>
      <c r="G8234" s="11">
        <v>115397462</v>
      </c>
      <c r="H8234" s="11">
        <f t="shared" si="128"/>
        <v>80831265</v>
      </c>
      <c r="I8234" s="11">
        <v>19310504.379999999</v>
      </c>
      <c r="J8234" s="11">
        <v>61520760.619999997</v>
      </c>
      <c r="K8234" s="11">
        <v>42877238.619999997</v>
      </c>
      <c r="L8234" s="11">
        <v>42877238.619999997</v>
      </c>
      <c r="M8234" s="11">
        <v>34566197</v>
      </c>
      <c r="N8234" s="13">
        <v>0.53312056915081896</v>
      </c>
      <c r="O8234" s="14" t="s">
        <v>535</v>
      </c>
      <c r="P8234" s="14">
        <v>0.3715613660550004</v>
      </c>
      <c r="Q8234" s="5" t="s">
        <v>543</v>
      </c>
      <c r="XEE8234" s="3">
        <v>0.37156136605500001</v>
      </c>
      <c r="XEF8234" s="4">
        <v>0.69695559983146405</v>
      </c>
      <c r="XEG8234" s="2" t="s">
        <v>13</v>
      </c>
      <c r="XEH8234" s="1">
        <v>7</v>
      </c>
    </row>
    <row r="8235" spans="1:17 16359:16362" hidden="1" x14ac:dyDescent="0.25">
      <c r="A8235" s="6">
        <v>99</v>
      </c>
      <c r="B8235" s="7" t="s">
        <v>534</v>
      </c>
      <c r="C8235" s="7" t="s">
        <v>10</v>
      </c>
      <c r="D8235" s="7" t="s">
        <v>11</v>
      </c>
      <c r="E8235" s="7" t="s">
        <v>14</v>
      </c>
      <c r="F8235" s="6">
        <v>27</v>
      </c>
      <c r="G8235" s="11">
        <v>115397462</v>
      </c>
      <c r="H8235" s="11">
        <f t="shared" si="128"/>
        <v>80831265</v>
      </c>
      <c r="I8235" s="11">
        <v>19310504.379999999</v>
      </c>
      <c r="J8235" s="11">
        <v>61520760.619999997</v>
      </c>
      <c r="K8235" s="11">
        <v>42877238.619999997</v>
      </c>
      <c r="L8235" s="11">
        <v>42877238.619999997</v>
      </c>
      <c r="M8235" s="11">
        <v>34566197</v>
      </c>
      <c r="N8235" s="13">
        <v>0.53312056915081896</v>
      </c>
      <c r="O8235" s="14" t="s">
        <v>535</v>
      </c>
      <c r="P8235" s="14">
        <v>0.3715613660550004</v>
      </c>
      <c r="Q8235" s="5" t="s">
        <v>543</v>
      </c>
      <c r="XEE8235" s="3">
        <v>0.37156136605500001</v>
      </c>
      <c r="XEF8235" s="4">
        <v>0.69695559983146405</v>
      </c>
      <c r="XEG8235" s="2" t="s">
        <v>13</v>
      </c>
      <c r="XEH8235" s="1">
        <v>7</v>
      </c>
    </row>
    <row r="8236" spans="1:17 16359:16362" hidden="1" x14ac:dyDescent="0.25">
      <c r="A8236" s="6">
        <v>99</v>
      </c>
      <c r="B8236" s="7" t="s">
        <v>534</v>
      </c>
      <c r="C8236" s="7" t="s">
        <v>15</v>
      </c>
      <c r="D8236" s="7" t="s">
        <v>92</v>
      </c>
      <c r="E8236" s="7" t="s">
        <v>93</v>
      </c>
      <c r="F8236" s="5"/>
      <c r="G8236" s="11">
        <v>115397462</v>
      </c>
      <c r="H8236" s="11">
        <f t="shared" si="128"/>
        <v>80831265</v>
      </c>
      <c r="I8236" s="11">
        <v>19310504.379999999</v>
      </c>
      <c r="J8236" s="11">
        <v>61520760.619999997</v>
      </c>
      <c r="K8236" s="11">
        <v>42877238.619999997</v>
      </c>
      <c r="L8236" s="11">
        <v>42877238.619999997</v>
      </c>
      <c r="M8236" s="11">
        <v>34566197</v>
      </c>
      <c r="N8236" s="13">
        <v>0.53312056915081896</v>
      </c>
      <c r="O8236" s="14" t="s">
        <v>535</v>
      </c>
      <c r="P8236" s="14">
        <v>0.3715613660550004</v>
      </c>
      <c r="Q8236" s="5" t="s">
        <v>543</v>
      </c>
      <c r="XEE8236" s="3">
        <v>0.37156136605500001</v>
      </c>
      <c r="XEF8236" s="4">
        <v>0.69695559983146405</v>
      </c>
      <c r="XEG8236" s="2" t="s">
        <v>13</v>
      </c>
      <c r="XEH8236" s="1">
        <v>7</v>
      </c>
    </row>
    <row r="8237" spans="1:17 16359:16362" hidden="1" x14ac:dyDescent="0.25">
      <c r="A8237" s="6">
        <v>99</v>
      </c>
      <c r="B8237" s="7" t="s">
        <v>534</v>
      </c>
      <c r="C8237" s="7" t="s">
        <v>15</v>
      </c>
      <c r="D8237" s="7" t="s">
        <v>92</v>
      </c>
      <c r="E8237" s="7" t="s">
        <v>14</v>
      </c>
      <c r="F8237" s="6">
        <v>27</v>
      </c>
      <c r="G8237" s="11">
        <v>115397462</v>
      </c>
      <c r="H8237" s="11">
        <f t="shared" si="128"/>
        <v>80831265</v>
      </c>
      <c r="I8237" s="11">
        <v>19310504.379999999</v>
      </c>
      <c r="J8237" s="11">
        <v>61520760.619999997</v>
      </c>
      <c r="K8237" s="11">
        <v>42877238.619999997</v>
      </c>
      <c r="L8237" s="11">
        <v>42877238.619999997</v>
      </c>
      <c r="M8237" s="11">
        <v>34566197</v>
      </c>
      <c r="N8237" s="13">
        <v>0.53312056915081896</v>
      </c>
      <c r="O8237" s="14" t="s">
        <v>535</v>
      </c>
      <c r="P8237" s="14">
        <v>0.3715613660550004</v>
      </c>
      <c r="Q8237" s="5" t="s">
        <v>543</v>
      </c>
      <c r="XEE8237" s="3">
        <v>0.37156136605500001</v>
      </c>
      <c r="XEF8237" s="4">
        <v>0.69695559983146405</v>
      </c>
      <c r="XEG8237" s="2" t="s">
        <v>13</v>
      </c>
      <c r="XEH8237" s="1">
        <v>7</v>
      </c>
    </row>
    <row r="8238" spans="1:17 16359:16362" hidden="1" x14ac:dyDescent="0.25">
      <c r="A8238" s="6">
        <v>99</v>
      </c>
      <c r="B8238" s="7" t="s">
        <v>534</v>
      </c>
      <c r="C8238" s="7" t="s">
        <v>18</v>
      </c>
      <c r="D8238" s="7" t="s">
        <v>94</v>
      </c>
      <c r="E8238" s="7" t="s">
        <v>93</v>
      </c>
      <c r="F8238" s="5"/>
      <c r="G8238" s="11">
        <v>115397462</v>
      </c>
      <c r="H8238" s="11">
        <f t="shared" si="128"/>
        <v>80831265</v>
      </c>
      <c r="I8238" s="11">
        <v>19310504.379999999</v>
      </c>
      <c r="J8238" s="11">
        <v>61520760.619999997</v>
      </c>
      <c r="K8238" s="11">
        <v>42877238.619999997</v>
      </c>
      <c r="L8238" s="11">
        <v>42877238.619999997</v>
      </c>
      <c r="M8238" s="11">
        <v>34566197</v>
      </c>
      <c r="N8238" s="13">
        <v>0.53312056915081896</v>
      </c>
      <c r="O8238" s="14" t="s">
        <v>535</v>
      </c>
      <c r="P8238" s="14">
        <v>0.3715613660550004</v>
      </c>
      <c r="Q8238" s="5" t="s">
        <v>543</v>
      </c>
      <c r="XEE8238" s="3">
        <v>0.37156136605500001</v>
      </c>
      <c r="XEF8238" s="4">
        <v>0.69695559983146405</v>
      </c>
      <c r="XEG8238" s="2" t="s">
        <v>13</v>
      </c>
      <c r="XEH8238" s="1">
        <v>7</v>
      </c>
    </row>
    <row r="8239" spans="1:17 16359:16362" hidden="1" x14ac:dyDescent="0.25">
      <c r="A8239" s="6">
        <v>99</v>
      </c>
      <c r="B8239" s="7" t="s">
        <v>534</v>
      </c>
      <c r="C8239" s="7" t="s">
        <v>18</v>
      </c>
      <c r="D8239" s="7" t="s">
        <v>94</v>
      </c>
      <c r="E8239" s="7" t="s">
        <v>14</v>
      </c>
      <c r="F8239" s="6">
        <v>27</v>
      </c>
      <c r="G8239" s="11">
        <v>115397462</v>
      </c>
      <c r="H8239" s="11">
        <f t="shared" si="128"/>
        <v>80831265</v>
      </c>
      <c r="I8239" s="11">
        <v>19310504.379999999</v>
      </c>
      <c r="J8239" s="11">
        <v>61520760.619999997</v>
      </c>
      <c r="K8239" s="11">
        <v>42877238.619999997</v>
      </c>
      <c r="L8239" s="11">
        <v>42877238.619999997</v>
      </c>
      <c r="M8239" s="11">
        <v>34566197</v>
      </c>
      <c r="N8239" s="13">
        <v>0.53312056915081896</v>
      </c>
      <c r="O8239" s="14" t="s">
        <v>535</v>
      </c>
      <c r="P8239" s="14">
        <v>0.3715613660550004</v>
      </c>
      <c r="Q8239" s="5" t="s">
        <v>543</v>
      </c>
      <c r="XEE8239" s="3">
        <v>0.37156136605500001</v>
      </c>
      <c r="XEF8239" s="4">
        <v>0.69695559983146405</v>
      </c>
      <c r="XEG8239" s="2" t="s">
        <v>13</v>
      </c>
      <c r="XEH8239" s="1">
        <v>7</v>
      </c>
    </row>
    <row r="8240" spans="1:17 16359:16362" hidden="1" x14ac:dyDescent="0.25">
      <c r="A8240" s="6">
        <v>99</v>
      </c>
      <c r="B8240" s="7" t="s">
        <v>534</v>
      </c>
      <c r="C8240" s="7" t="s">
        <v>20</v>
      </c>
      <c r="D8240" s="7" t="s">
        <v>95</v>
      </c>
      <c r="E8240" s="7" t="s">
        <v>96</v>
      </c>
      <c r="F8240" s="5"/>
      <c r="G8240" s="11">
        <v>4140339</v>
      </c>
      <c r="H8240" s="11">
        <f t="shared" si="128"/>
        <v>4123844</v>
      </c>
      <c r="I8240" s="11">
        <v>0</v>
      </c>
      <c r="J8240" s="11">
        <v>4123844</v>
      </c>
      <c r="K8240" s="11">
        <v>4123844</v>
      </c>
      <c r="L8240" s="11">
        <v>4123844</v>
      </c>
      <c r="M8240" s="11">
        <v>16495</v>
      </c>
      <c r="N8240" s="13">
        <v>0.99601602670699196</v>
      </c>
      <c r="O8240" s="14" t="s">
        <v>537</v>
      </c>
      <c r="P8240" s="14">
        <v>0.99601602670699185</v>
      </c>
      <c r="Q8240" s="5" t="s">
        <v>546</v>
      </c>
      <c r="XEE8240" s="3">
        <v>0.99601602670699196</v>
      </c>
      <c r="XEF8240" s="4">
        <v>1</v>
      </c>
      <c r="XEG8240" s="2" t="s">
        <v>13</v>
      </c>
      <c r="XEH8240" s="1">
        <v>7</v>
      </c>
    </row>
    <row r="8241" spans="1:17 16359:16362" hidden="1" x14ac:dyDescent="0.25">
      <c r="A8241" s="6">
        <v>99</v>
      </c>
      <c r="B8241" s="7" t="s">
        <v>534</v>
      </c>
      <c r="C8241" s="7" t="s">
        <v>20</v>
      </c>
      <c r="D8241" s="7" t="s">
        <v>95</v>
      </c>
      <c r="E8241" s="7" t="s">
        <v>14</v>
      </c>
      <c r="F8241" s="6">
        <v>27</v>
      </c>
      <c r="G8241" s="11">
        <v>4140339</v>
      </c>
      <c r="H8241" s="11">
        <f t="shared" si="128"/>
        <v>4123844</v>
      </c>
      <c r="I8241" s="11">
        <v>0</v>
      </c>
      <c r="J8241" s="11">
        <v>4123844</v>
      </c>
      <c r="K8241" s="11">
        <v>4123844</v>
      </c>
      <c r="L8241" s="11">
        <v>4123844</v>
      </c>
      <c r="M8241" s="11">
        <v>16495</v>
      </c>
      <c r="N8241" s="13">
        <v>0.99601602670699196</v>
      </c>
      <c r="O8241" s="14" t="s">
        <v>537</v>
      </c>
      <c r="P8241" s="14">
        <v>0.99601602670699185</v>
      </c>
      <c r="Q8241" s="5" t="s">
        <v>546</v>
      </c>
      <c r="XEE8241" s="3">
        <v>0.99601602670699196</v>
      </c>
      <c r="XEF8241" s="4">
        <v>1</v>
      </c>
      <c r="XEG8241" s="2" t="s">
        <v>13</v>
      </c>
      <c r="XEH8241" s="1">
        <v>7</v>
      </c>
    </row>
    <row r="8242" spans="1:17 16359:16362" hidden="1" x14ac:dyDescent="0.25">
      <c r="A8242" s="6">
        <v>99</v>
      </c>
      <c r="B8242" s="7" t="s">
        <v>534</v>
      </c>
      <c r="C8242" s="7" t="s">
        <v>23</v>
      </c>
      <c r="D8242" s="7" t="s">
        <v>97</v>
      </c>
      <c r="E8242" s="7" t="s">
        <v>98</v>
      </c>
      <c r="F8242" s="5"/>
      <c r="G8242" s="11">
        <v>4140339</v>
      </c>
      <c r="H8242" s="11">
        <f t="shared" si="128"/>
        <v>4123844</v>
      </c>
      <c r="I8242" s="11">
        <v>0</v>
      </c>
      <c r="J8242" s="11">
        <v>4123844</v>
      </c>
      <c r="K8242" s="11">
        <v>4123844</v>
      </c>
      <c r="L8242" s="11">
        <v>4123844</v>
      </c>
      <c r="M8242" s="11">
        <v>16495</v>
      </c>
      <c r="N8242" s="13">
        <v>0.99601602670699196</v>
      </c>
      <c r="O8242" s="14" t="s">
        <v>537</v>
      </c>
      <c r="P8242" s="14">
        <v>0.99601602670699185</v>
      </c>
      <c r="Q8242" s="5" t="s">
        <v>546</v>
      </c>
      <c r="XEE8242" s="3">
        <v>0.99601602670699196</v>
      </c>
      <c r="XEF8242" s="4">
        <v>1</v>
      </c>
      <c r="XEG8242" s="2" t="s">
        <v>13</v>
      </c>
      <c r="XEH8242" s="1">
        <v>7</v>
      </c>
    </row>
    <row r="8243" spans="1:17 16359:16362" hidden="1" x14ac:dyDescent="0.25">
      <c r="A8243" s="6">
        <v>99</v>
      </c>
      <c r="B8243" s="7" t="s">
        <v>534</v>
      </c>
      <c r="C8243" s="7" t="s">
        <v>23</v>
      </c>
      <c r="D8243" s="7" t="s">
        <v>97</v>
      </c>
      <c r="E8243" s="7" t="s">
        <v>14</v>
      </c>
      <c r="F8243" s="6">
        <v>27</v>
      </c>
      <c r="G8243" s="11">
        <v>4140339</v>
      </c>
      <c r="H8243" s="11">
        <f t="shared" si="128"/>
        <v>4123844</v>
      </c>
      <c r="I8243" s="11">
        <v>0</v>
      </c>
      <c r="J8243" s="11">
        <v>4123844</v>
      </c>
      <c r="K8243" s="11">
        <v>4123844</v>
      </c>
      <c r="L8243" s="11">
        <v>4123844</v>
      </c>
      <c r="M8243" s="11">
        <v>16495</v>
      </c>
      <c r="N8243" s="13">
        <v>0.99601602670699196</v>
      </c>
      <c r="O8243" s="14" t="s">
        <v>537</v>
      </c>
      <c r="P8243" s="14">
        <v>0.99601602670699185</v>
      </c>
      <c r="Q8243" s="5" t="s">
        <v>546</v>
      </c>
      <c r="XEE8243" s="3">
        <v>0.99601602670699196</v>
      </c>
      <c r="XEF8243" s="4">
        <v>1</v>
      </c>
      <c r="XEG8243" s="2" t="s">
        <v>13</v>
      </c>
      <c r="XEH8243" s="1">
        <v>7</v>
      </c>
    </row>
    <row r="8244" spans="1:17 16359:16362" hidden="1" x14ac:dyDescent="0.25">
      <c r="A8244" s="6">
        <v>99</v>
      </c>
      <c r="B8244" s="7" t="s">
        <v>534</v>
      </c>
      <c r="C8244" s="7" t="s">
        <v>26</v>
      </c>
      <c r="D8244" s="7" t="s">
        <v>101</v>
      </c>
      <c r="E8244" s="7" t="s">
        <v>102</v>
      </c>
      <c r="F8244" s="5"/>
      <c r="G8244" s="11">
        <v>4140339</v>
      </c>
      <c r="H8244" s="11">
        <f t="shared" si="128"/>
        <v>4123844</v>
      </c>
      <c r="I8244" s="11">
        <v>0</v>
      </c>
      <c r="J8244" s="11">
        <v>4123844</v>
      </c>
      <c r="K8244" s="11">
        <v>4123844</v>
      </c>
      <c r="L8244" s="11">
        <v>4123844</v>
      </c>
      <c r="M8244" s="11">
        <v>16495</v>
      </c>
      <c r="N8244" s="13">
        <v>0.99601602670699196</v>
      </c>
      <c r="O8244" s="14" t="s">
        <v>537</v>
      </c>
      <c r="P8244" s="14">
        <v>0.99601602670699185</v>
      </c>
      <c r="Q8244" s="5" t="s">
        <v>546</v>
      </c>
      <c r="XEE8244" s="3">
        <v>0.99601602670699196</v>
      </c>
      <c r="XEF8244" s="4">
        <v>1</v>
      </c>
      <c r="XEG8244" s="2" t="s">
        <v>29</v>
      </c>
      <c r="XEH8244" s="1">
        <v>7</v>
      </c>
    </row>
    <row r="8245" spans="1:17 16359:16362" hidden="1" x14ac:dyDescent="0.25">
      <c r="A8245" s="6">
        <v>99</v>
      </c>
      <c r="B8245" s="7" t="s">
        <v>534</v>
      </c>
      <c r="C8245" s="7" t="s">
        <v>26</v>
      </c>
      <c r="D8245" s="7" t="s">
        <v>101</v>
      </c>
      <c r="E8245" s="7" t="s">
        <v>14</v>
      </c>
      <c r="F8245" s="6">
        <v>27</v>
      </c>
      <c r="G8245" s="11">
        <v>4140339</v>
      </c>
      <c r="H8245" s="11">
        <f t="shared" si="128"/>
        <v>4123844</v>
      </c>
      <c r="I8245" s="11">
        <v>0</v>
      </c>
      <c r="J8245" s="11">
        <v>4123844</v>
      </c>
      <c r="K8245" s="11">
        <v>4123844</v>
      </c>
      <c r="L8245" s="11">
        <v>4123844</v>
      </c>
      <c r="M8245" s="11">
        <v>16495</v>
      </c>
      <c r="N8245" s="13">
        <v>0.99601602670699196</v>
      </c>
      <c r="O8245" s="14" t="s">
        <v>537</v>
      </c>
      <c r="P8245" s="14">
        <v>0.99601602670699185</v>
      </c>
      <c r="Q8245" s="5" t="s">
        <v>546</v>
      </c>
      <c r="XEE8245" s="3">
        <v>0.99601602670699196</v>
      </c>
      <c r="XEF8245" s="4">
        <v>1</v>
      </c>
      <c r="XEG8245" s="2" t="s">
        <v>29</v>
      </c>
      <c r="XEH8245" s="1">
        <v>7</v>
      </c>
    </row>
    <row r="8246" spans="1:17 16359:16362" hidden="1" x14ac:dyDescent="0.25">
      <c r="A8246" s="6">
        <v>99</v>
      </c>
      <c r="B8246" s="7" t="s">
        <v>534</v>
      </c>
      <c r="C8246" s="7" t="s">
        <v>20</v>
      </c>
      <c r="D8246" s="7" t="s">
        <v>115</v>
      </c>
      <c r="E8246" s="7" t="s">
        <v>116</v>
      </c>
      <c r="F8246" s="5"/>
      <c r="G8246" s="11">
        <v>111257123</v>
      </c>
      <c r="H8246" s="11">
        <f t="shared" si="128"/>
        <v>76707421</v>
      </c>
      <c r="I8246" s="11">
        <v>19310504.379999999</v>
      </c>
      <c r="J8246" s="11">
        <v>57396916.619999997</v>
      </c>
      <c r="K8246" s="11">
        <v>38753394.619999997</v>
      </c>
      <c r="L8246" s="11">
        <v>38753394.619999997</v>
      </c>
      <c r="M8246" s="11">
        <v>34549702</v>
      </c>
      <c r="N8246" s="13">
        <v>0.51589430925694502</v>
      </c>
      <c r="O8246" s="14" t="s">
        <v>535</v>
      </c>
      <c r="P8246" s="14">
        <v>0.34832281812644028</v>
      </c>
      <c r="Q8246" s="5" t="s">
        <v>543</v>
      </c>
      <c r="XEE8246" s="3">
        <v>0.34832281812644</v>
      </c>
      <c r="XEF8246" s="4">
        <v>0.67518251679910501</v>
      </c>
      <c r="XEG8246" s="2" t="s">
        <v>13</v>
      </c>
      <c r="XEH8246" s="1">
        <v>7</v>
      </c>
    </row>
    <row r="8247" spans="1:17 16359:16362" hidden="1" x14ac:dyDescent="0.25">
      <c r="A8247" s="6">
        <v>99</v>
      </c>
      <c r="B8247" s="7" t="s">
        <v>534</v>
      </c>
      <c r="C8247" s="7" t="s">
        <v>20</v>
      </c>
      <c r="D8247" s="7" t="s">
        <v>115</v>
      </c>
      <c r="E8247" s="7" t="s">
        <v>14</v>
      </c>
      <c r="F8247" s="6">
        <v>27</v>
      </c>
      <c r="G8247" s="11">
        <v>111257123</v>
      </c>
      <c r="H8247" s="11">
        <f t="shared" si="128"/>
        <v>76707421</v>
      </c>
      <c r="I8247" s="11">
        <v>19310504.379999999</v>
      </c>
      <c r="J8247" s="11">
        <v>57396916.619999997</v>
      </c>
      <c r="K8247" s="11">
        <v>38753394.619999997</v>
      </c>
      <c r="L8247" s="11">
        <v>38753394.619999997</v>
      </c>
      <c r="M8247" s="11">
        <v>34549702</v>
      </c>
      <c r="N8247" s="13">
        <v>0.51589430925694502</v>
      </c>
      <c r="O8247" s="14" t="s">
        <v>535</v>
      </c>
      <c r="P8247" s="14">
        <v>0.34832281812644028</v>
      </c>
      <c r="Q8247" s="5" t="s">
        <v>543</v>
      </c>
      <c r="XEE8247" s="3">
        <v>0.34832281812644</v>
      </c>
      <c r="XEF8247" s="4">
        <v>0.67518251679910501</v>
      </c>
      <c r="XEG8247" s="2" t="s">
        <v>13</v>
      </c>
      <c r="XEH8247" s="1">
        <v>7</v>
      </c>
    </row>
    <row r="8248" spans="1:17 16359:16362" hidden="1" x14ac:dyDescent="0.25">
      <c r="A8248" s="6">
        <v>99</v>
      </c>
      <c r="B8248" s="7" t="s">
        <v>534</v>
      </c>
      <c r="C8248" s="7" t="s">
        <v>23</v>
      </c>
      <c r="D8248" s="7" t="s">
        <v>121</v>
      </c>
      <c r="E8248" s="7" t="s">
        <v>122</v>
      </c>
      <c r="F8248" s="5"/>
      <c r="G8248" s="11">
        <v>23513305</v>
      </c>
      <c r="H8248" s="11">
        <f t="shared" si="128"/>
        <v>10439000</v>
      </c>
      <c r="I8248" s="11">
        <v>8240000</v>
      </c>
      <c r="J8248" s="11">
        <v>2199000</v>
      </c>
      <c r="K8248" s="11">
        <v>733000</v>
      </c>
      <c r="L8248" s="11">
        <v>733000</v>
      </c>
      <c r="M8248" s="11">
        <v>13074305</v>
      </c>
      <c r="N8248" s="13">
        <v>9.3521518986803401E-2</v>
      </c>
      <c r="O8248" s="14" t="s">
        <v>535</v>
      </c>
      <c r="P8248" s="14">
        <v>3.1173839662267808E-2</v>
      </c>
      <c r="Q8248" s="5" t="s">
        <v>543</v>
      </c>
      <c r="XEE8248" s="3">
        <v>3.1173839662267801E-2</v>
      </c>
      <c r="XEF8248" s="4">
        <v>0.33333333333333298</v>
      </c>
      <c r="XEG8248" s="2" t="s">
        <v>13</v>
      </c>
      <c r="XEH8248" s="1">
        <v>7</v>
      </c>
    </row>
    <row r="8249" spans="1:17 16359:16362" hidden="1" x14ac:dyDescent="0.25">
      <c r="A8249" s="6">
        <v>99</v>
      </c>
      <c r="B8249" s="7" t="s">
        <v>534</v>
      </c>
      <c r="C8249" s="7" t="s">
        <v>23</v>
      </c>
      <c r="D8249" s="7" t="s">
        <v>121</v>
      </c>
      <c r="E8249" s="7" t="s">
        <v>14</v>
      </c>
      <c r="F8249" s="6">
        <v>27</v>
      </c>
      <c r="G8249" s="11">
        <v>23513305</v>
      </c>
      <c r="H8249" s="11">
        <f t="shared" si="128"/>
        <v>10439000</v>
      </c>
      <c r="I8249" s="11">
        <v>8240000</v>
      </c>
      <c r="J8249" s="11">
        <v>2199000</v>
      </c>
      <c r="K8249" s="11">
        <v>733000</v>
      </c>
      <c r="L8249" s="11">
        <v>733000</v>
      </c>
      <c r="M8249" s="11">
        <v>13074305</v>
      </c>
      <c r="N8249" s="13">
        <v>9.3521518986803401E-2</v>
      </c>
      <c r="O8249" s="14" t="s">
        <v>535</v>
      </c>
      <c r="P8249" s="14">
        <v>3.1173839662267808E-2</v>
      </c>
      <c r="Q8249" s="5" t="s">
        <v>543</v>
      </c>
      <c r="XEE8249" s="3">
        <v>3.1173839662267801E-2</v>
      </c>
      <c r="XEF8249" s="4">
        <v>0.33333333333333298</v>
      </c>
      <c r="XEG8249" s="2" t="s">
        <v>13</v>
      </c>
      <c r="XEH8249" s="1">
        <v>7</v>
      </c>
    </row>
    <row r="8250" spans="1:17 16359:16362" hidden="1" x14ac:dyDescent="0.25">
      <c r="A8250" s="6">
        <v>99</v>
      </c>
      <c r="B8250" s="7" t="s">
        <v>534</v>
      </c>
      <c r="C8250" s="7" t="s">
        <v>26</v>
      </c>
      <c r="D8250" s="7" t="s">
        <v>123</v>
      </c>
      <c r="E8250" s="7" t="s">
        <v>124</v>
      </c>
      <c r="F8250" s="5"/>
      <c r="G8250" s="11">
        <v>8240000</v>
      </c>
      <c r="H8250" s="11">
        <f t="shared" si="128"/>
        <v>8240000</v>
      </c>
      <c r="I8250" s="11">
        <v>8240000</v>
      </c>
      <c r="J8250" s="11">
        <v>0</v>
      </c>
      <c r="K8250" s="11">
        <v>0</v>
      </c>
      <c r="L8250" s="11">
        <v>0</v>
      </c>
      <c r="M8250" s="11">
        <v>0</v>
      </c>
      <c r="N8250" s="13">
        <v>0</v>
      </c>
      <c r="O8250" s="14" t="s">
        <v>535</v>
      </c>
      <c r="P8250" s="14">
        <v>0</v>
      </c>
      <c r="Q8250" s="5" t="s">
        <v>543</v>
      </c>
      <c r="XEE8250" s="3">
        <v>0</v>
      </c>
      <c r="XEG8250" s="2" t="s">
        <v>29</v>
      </c>
      <c r="XEH8250" s="1">
        <v>7</v>
      </c>
    </row>
    <row r="8251" spans="1:17 16359:16362" hidden="1" x14ac:dyDescent="0.25">
      <c r="A8251" s="6">
        <v>99</v>
      </c>
      <c r="B8251" s="7" t="s">
        <v>534</v>
      </c>
      <c r="C8251" s="7" t="s">
        <v>26</v>
      </c>
      <c r="D8251" s="7" t="s">
        <v>123</v>
      </c>
      <c r="E8251" s="7" t="s">
        <v>14</v>
      </c>
      <c r="F8251" s="6">
        <v>27</v>
      </c>
      <c r="G8251" s="11">
        <v>8240000</v>
      </c>
      <c r="H8251" s="11">
        <f t="shared" si="128"/>
        <v>8240000</v>
      </c>
      <c r="I8251" s="11">
        <v>8240000</v>
      </c>
      <c r="J8251" s="11">
        <v>0</v>
      </c>
      <c r="K8251" s="11">
        <v>0</v>
      </c>
      <c r="L8251" s="11">
        <v>0</v>
      </c>
      <c r="M8251" s="11">
        <v>0</v>
      </c>
      <c r="N8251" s="13">
        <v>0</v>
      </c>
      <c r="O8251" s="14" t="s">
        <v>535</v>
      </c>
      <c r="P8251" s="14">
        <v>0</v>
      </c>
      <c r="Q8251" s="5" t="s">
        <v>543</v>
      </c>
      <c r="XEE8251" s="3">
        <v>0</v>
      </c>
      <c r="XEG8251" s="2" t="s">
        <v>29</v>
      </c>
      <c r="XEH8251" s="1">
        <v>7</v>
      </c>
    </row>
    <row r="8252" spans="1:17 16359:16362" hidden="1" x14ac:dyDescent="0.25">
      <c r="A8252" s="6">
        <v>99</v>
      </c>
      <c r="B8252" s="7" t="s">
        <v>534</v>
      </c>
      <c r="C8252" s="7" t="s">
        <v>26</v>
      </c>
      <c r="D8252" s="7" t="s">
        <v>125</v>
      </c>
      <c r="E8252" s="7" t="s">
        <v>126</v>
      </c>
      <c r="F8252" s="5"/>
      <c r="G8252" s="11">
        <v>2935500</v>
      </c>
      <c r="H8252" s="11">
        <f t="shared" si="128"/>
        <v>2199000</v>
      </c>
      <c r="I8252" s="11">
        <v>0</v>
      </c>
      <c r="J8252" s="11">
        <v>2199000</v>
      </c>
      <c r="K8252" s="11">
        <v>733000</v>
      </c>
      <c r="L8252" s="11">
        <v>733000</v>
      </c>
      <c r="M8252" s="11">
        <v>736500</v>
      </c>
      <c r="N8252" s="13">
        <v>0.74910577414409796</v>
      </c>
      <c r="O8252" s="14" t="s">
        <v>535</v>
      </c>
      <c r="P8252" s="14">
        <v>0.24970192471469937</v>
      </c>
      <c r="Q8252" s="5" t="s">
        <v>543</v>
      </c>
      <c r="XEE8252" s="3">
        <v>0.24970192471469899</v>
      </c>
      <c r="XEF8252" s="4">
        <v>0.33333333333333298</v>
      </c>
      <c r="XEG8252" s="2" t="s">
        <v>29</v>
      </c>
      <c r="XEH8252" s="1">
        <v>7</v>
      </c>
    </row>
    <row r="8253" spans="1:17 16359:16362" hidden="1" x14ac:dyDescent="0.25">
      <c r="A8253" s="6">
        <v>99</v>
      </c>
      <c r="B8253" s="7" t="s">
        <v>534</v>
      </c>
      <c r="C8253" s="7" t="s">
        <v>26</v>
      </c>
      <c r="D8253" s="7" t="s">
        <v>125</v>
      </c>
      <c r="E8253" s="7" t="s">
        <v>14</v>
      </c>
      <c r="F8253" s="6">
        <v>27</v>
      </c>
      <c r="G8253" s="11">
        <v>2935500</v>
      </c>
      <c r="H8253" s="11">
        <f t="shared" si="128"/>
        <v>2199000</v>
      </c>
      <c r="I8253" s="11">
        <v>0</v>
      </c>
      <c r="J8253" s="11">
        <v>2199000</v>
      </c>
      <c r="K8253" s="11">
        <v>733000</v>
      </c>
      <c r="L8253" s="11">
        <v>733000</v>
      </c>
      <c r="M8253" s="11">
        <v>736500</v>
      </c>
      <c r="N8253" s="13">
        <v>0.74910577414409796</v>
      </c>
      <c r="O8253" s="14" t="s">
        <v>535</v>
      </c>
      <c r="P8253" s="14">
        <v>0.24970192471469937</v>
      </c>
      <c r="Q8253" s="5" t="s">
        <v>543</v>
      </c>
      <c r="XEE8253" s="3">
        <v>0.24970192471469899</v>
      </c>
      <c r="XEF8253" s="4">
        <v>0.33333333333333298</v>
      </c>
      <c r="XEG8253" s="2" t="s">
        <v>29</v>
      </c>
      <c r="XEH8253" s="1">
        <v>7</v>
      </c>
    </row>
    <row r="8254" spans="1:17 16359:16362" hidden="1" x14ac:dyDescent="0.25">
      <c r="A8254" s="6">
        <v>99</v>
      </c>
      <c r="B8254" s="7" t="s">
        <v>534</v>
      </c>
      <c r="C8254" s="7" t="s">
        <v>26</v>
      </c>
      <c r="D8254" s="7" t="s">
        <v>127</v>
      </c>
      <c r="E8254" s="7" t="s">
        <v>128</v>
      </c>
      <c r="F8254" s="5"/>
      <c r="G8254" s="11">
        <v>1145805</v>
      </c>
      <c r="H8254" s="11">
        <f t="shared" si="128"/>
        <v>0</v>
      </c>
      <c r="I8254" s="11">
        <v>0</v>
      </c>
      <c r="J8254" s="11">
        <v>0</v>
      </c>
      <c r="K8254" s="11">
        <v>0</v>
      </c>
      <c r="L8254" s="11">
        <v>0</v>
      </c>
      <c r="M8254" s="11">
        <v>1145805</v>
      </c>
      <c r="N8254" s="13">
        <v>0</v>
      </c>
      <c r="O8254" s="14" t="s">
        <v>535</v>
      </c>
      <c r="P8254" s="14">
        <v>0</v>
      </c>
      <c r="Q8254" s="5" t="s">
        <v>543</v>
      </c>
      <c r="XEE8254" s="3">
        <v>0</v>
      </c>
      <c r="XEG8254" s="2" t="s">
        <v>29</v>
      </c>
      <c r="XEH8254" s="1">
        <v>7</v>
      </c>
    </row>
    <row r="8255" spans="1:17 16359:16362" hidden="1" x14ac:dyDescent="0.25">
      <c r="A8255" s="6">
        <v>99</v>
      </c>
      <c r="B8255" s="7" t="s">
        <v>534</v>
      </c>
      <c r="C8255" s="7" t="s">
        <v>26</v>
      </c>
      <c r="D8255" s="7" t="s">
        <v>127</v>
      </c>
      <c r="E8255" s="7" t="s">
        <v>14</v>
      </c>
      <c r="F8255" s="6">
        <v>27</v>
      </c>
      <c r="G8255" s="11">
        <v>1145805</v>
      </c>
      <c r="H8255" s="11">
        <f t="shared" si="128"/>
        <v>0</v>
      </c>
      <c r="I8255" s="11">
        <v>0</v>
      </c>
      <c r="J8255" s="11">
        <v>0</v>
      </c>
      <c r="K8255" s="11">
        <v>0</v>
      </c>
      <c r="L8255" s="11">
        <v>0</v>
      </c>
      <c r="M8255" s="11">
        <v>1145805</v>
      </c>
      <c r="N8255" s="13">
        <v>0</v>
      </c>
      <c r="O8255" s="14" t="s">
        <v>535</v>
      </c>
      <c r="P8255" s="14">
        <v>0</v>
      </c>
      <c r="Q8255" s="5" t="s">
        <v>543</v>
      </c>
      <c r="XEE8255" s="3">
        <v>0</v>
      </c>
      <c r="XEG8255" s="2" t="s">
        <v>29</v>
      </c>
      <c r="XEH8255" s="1">
        <v>7</v>
      </c>
    </row>
    <row r="8256" spans="1:17 16359:16362" hidden="1" x14ac:dyDescent="0.25">
      <c r="A8256" s="6">
        <v>99</v>
      </c>
      <c r="B8256" s="7" t="s">
        <v>534</v>
      </c>
      <c r="C8256" s="7" t="s">
        <v>26</v>
      </c>
      <c r="D8256" s="7" t="s">
        <v>137</v>
      </c>
      <c r="E8256" s="7" t="s">
        <v>138</v>
      </c>
      <c r="F8256" s="5"/>
      <c r="G8256" s="11">
        <v>2500000</v>
      </c>
      <c r="H8256" s="11">
        <f t="shared" si="128"/>
        <v>0</v>
      </c>
      <c r="I8256" s="11">
        <v>0</v>
      </c>
      <c r="J8256" s="11">
        <v>0</v>
      </c>
      <c r="K8256" s="11">
        <v>0</v>
      </c>
      <c r="L8256" s="11">
        <v>0</v>
      </c>
      <c r="M8256" s="11">
        <v>2500000</v>
      </c>
      <c r="N8256" s="13">
        <v>0</v>
      </c>
      <c r="O8256" s="14" t="s">
        <v>535</v>
      </c>
      <c r="P8256" s="14">
        <v>0</v>
      </c>
      <c r="Q8256" s="5" t="s">
        <v>543</v>
      </c>
      <c r="XEE8256" s="3">
        <v>0</v>
      </c>
      <c r="XEG8256" s="2" t="s">
        <v>29</v>
      </c>
      <c r="XEH8256" s="1">
        <v>7</v>
      </c>
    </row>
    <row r="8257" spans="1:17 16359:16362" hidden="1" x14ac:dyDescent="0.25">
      <c r="A8257" s="6">
        <v>99</v>
      </c>
      <c r="B8257" s="7" t="s">
        <v>534</v>
      </c>
      <c r="C8257" s="7" t="s">
        <v>26</v>
      </c>
      <c r="D8257" s="7" t="s">
        <v>137</v>
      </c>
      <c r="E8257" s="7" t="s">
        <v>14</v>
      </c>
      <c r="F8257" s="6">
        <v>27</v>
      </c>
      <c r="G8257" s="11">
        <v>2500000</v>
      </c>
      <c r="H8257" s="11">
        <f t="shared" si="128"/>
        <v>0</v>
      </c>
      <c r="I8257" s="11">
        <v>0</v>
      </c>
      <c r="J8257" s="11">
        <v>0</v>
      </c>
      <c r="K8257" s="11">
        <v>0</v>
      </c>
      <c r="L8257" s="11">
        <v>0</v>
      </c>
      <c r="M8257" s="11">
        <v>2500000</v>
      </c>
      <c r="N8257" s="13">
        <v>0</v>
      </c>
      <c r="O8257" s="14" t="s">
        <v>535</v>
      </c>
      <c r="P8257" s="14">
        <v>0</v>
      </c>
      <c r="Q8257" s="5" t="s">
        <v>543</v>
      </c>
      <c r="XEE8257" s="3">
        <v>0</v>
      </c>
      <c r="XEG8257" s="2" t="s">
        <v>29</v>
      </c>
      <c r="XEH8257" s="1">
        <v>7</v>
      </c>
    </row>
    <row r="8258" spans="1:17 16359:16362" hidden="1" x14ac:dyDescent="0.25">
      <c r="A8258" s="6">
        <v>99</v>
      </c>
      <c r="B8258" s="7" t="s">
        <v>534</v>
      </c>
      <c r="C8258" s="7" t="s">
        <v>26</v>
      </c>
      <c r="D8258" s="7" t="s">
        <v>139</v>
      </c>
      <c r="E8258" s="7" t="s">
        <v>140</v>
      </c>
      <c r="F8258" s="5"/>
      <c r="G8258" s="11">
        <v>8692000</v>
      </c>
      <c r="H8258" s="11">
        <f t="shared" si="128"/>
        <v>0</v>
      </c>
      <c r="I8258" s="11">
        <v>0</v>
      </c>
      <c r="J8258" s="11">
        <v>0</v>
      </c>
      <c r="K8258" s="11">
        <v>0</v>
      </c>
      <c r="L8258" s="11">
        <v>0</v>
      </c>
      <c r="M8258" s="11">
        <v>8692000</v>
      </c>
      <c r="N8258" s="13">
        <v>0</v>
      </c>
      <c r="O8258" s="14" t="s">
        <v>535</v>
      </c>
      <c r="P8258" s="14">
        <v>0</v>
      </c>
      <c r="Q8258" s="5" t="s">
        <v>543</v>
      </c>
      <c r="XEE8258" s="3">
        <v>0</v>
      </c>
      <c r="XEG8258" s="2" t="s">
        <v>29</v>
      </c>
      <c r="XEH8258" s="1">
        <v>7</v>
      </c>
    </row>
    <row r="8259" spans="1:17 16359:16362" hidden="1" x14ac:dyDescent="0.25">
      <c r="A8259" s="6">
        <v>99</v>
      </c>
      <c r="B8259" s="7" t="s">
        <v>534</v>
      </c>
      <c r="C8259" s="7" t="s">
        <v>26</v>
      </c>
      <c r="D8259" s="7" t="s">
        <v>139</v>
      </c>
      <c r="E8259" s="7" t="s">
        <v>14</v>
      </c>
      <c r="F8259" s="6">
        <v>27</v>
      </c>
      <c r="G8259" s="11">
        <v>8692000</v>
      </c>
      <c r="H8259" s="11">
        <f t="shared" ref="H8259:H8322" si="129">+J8259+I8259</f>
        <v>0</v>
      </c>
      <c r="I8259" s="11">
        <v>0</v>
      </c>
      <c r="J8259" s="11">
        <v>0</v>
      </c>
      <c r="K8259" s="11">
        <v>0</v>
      </c>
      <c r="L8259" s="11">
        <v>0</v>
      </c>
      <c r="M8259" s="11">
        <v>8692000</v>
      </c>
      <c r="N8259" s="13">
        <v>0</v>
      </c>
      <c r="O8259" s="14" t="s">
        <v>535</v>
      </c>
      <c r="P8259" s="14">
        <v>0</v>
      </c>
      <c r="Q8259" s="5" t="s">
        <v>543</v>
      </c>
      <c r="XEE8259" s="3">
        <v>0</v>
      </c>
      <c r="XEG8259" s="2" t="s">
        <v>29</v>
      </c>
      <c r="XEH8259" s="1">
        <v>7</v>
      </c>
    </row>
    <row r="8260" spans="1:17 16359:16362" hidden="1" x14ac:dyDescent="0.25">
      <c r="A8260" s="6">
        <v>99</v>
      </c>
      <c r="B8260" s="7" t="s">
        <v>534</v>
      </c>
      <c r="C8260" s="7" t="s">
        <v>23</v>
      </c>
      <c r="D8260" s="7" t="s">
        <v>141</v>
      </c>
      <c r="E8260" s="7" t="s">
        <v>142</v>
      </c>
      <c r="F8260" s="5"/>
      <c r="G8260" s="11">
        <v>3500390</v>
      </c>
      <c r="H8260" s="11">
        <f t="shared" si="129"/>
        <v>2000000</v>
      </c>
      <c r="I8260" s="11">
        <v>0</v>
      </c>
      <c r="J8260" s="11">
        <v>2000000</v>
      </c>
      <c r="K8260" s="11">
        <v>0</v>
      </c>
      <c r="L8260" s="11">
        <v>0</v>
      </c>
      <c r="M8260" s="11">
        <v>1500390</v>
      </c>
      <c r="N8260" s="13">
        <v>0.57136490505343696</v>
      </c>
      <c r="O8260" s="14" t="s">
        <v>535</v>
      </c>
      <c r="P8260" s="14">
        <v>0</v>
      </c>
      <c r="Q8260" s="5" t="s">
        <v>543</v>
      </c>
      <c r="XEE8260" s="3">
        <v>0</v>
      </c>
      <c r="XEF8260" s="4">
        <v>0</v>
      </c>
      <c r="XEG8260" s="2" t="s">
        <v>13</v>
      </c>
      <c r="XEH8260" s="1">
        <v>7</v>
      </c>
    </row>
    <row r="8261" spans="1:17 16359:16362" hidden="1" x14ac:dyDescent="0.25">
      <c r="A8261" s="6">
        <v>99</v>
      </c>
      <c r="B8261" s="7" t="s">
        <v>534</v>
      </c>
      <c r="C8261" s="7" t="s">
        <v>23</v>
      </c>
      <c r="D8261" s="7" t="s">
        <v>141</v>
      </c>
      <c r="E8261" s="7" t="s">
        <v>14</v>
      </c>
      <c r="F8261" s="6">
        <v>27</v>
      </c>
      <c r="G8261" s="11">
        <v>3500390</v>
      </c>
      <c r="H8261" s="11">
        <f t="shared" si="129"/>
        <v>2000000</v>
      </c>
      <c r="I8261" s="11">
        <v>0</v>
      </c>
      <c r="J8261" s="11">
        <v>2000000</v>
      </c>
      <c r="K8261" s="11">
        <v>0</v>
      </c>
      <c r="L8261" s="11">
        <v>0</v>
      </c>
      <c r="M8261" s="11">
        <v>1500390</v>
      </c>
      <c r="N8261" s="13">
        <v>0.57136490505343696</v>
      </c>
      <c r="O8261" s="14" t="s">
        <v>535</v>
      </c>
      <c r="P8261" s="14">
        <v>0</v>
      </c>
      <c r="Q8261" s="5" t="s">
        <v>543</v>
      </c>
      <c r="XEE8261" s="3">
        <v>0</v>
      </c>
      <c r="XEF8261" s="4">
        <v>0</v>
      </c>
      <c r="XEG8261" s="2" t="s">
        <v>13</v>
      </c>
      <c r="XEH8261" s="1">
        <v>7</v>
      </c>
    </row>
    <row r="8262" spans="1:17 16359:16362" ht="30" hidden="1" x14ac:dyDescent="0.25">
      <c r="A8262" s="6">
        <v>99</v>
      </c>
      <c r="B8262" s="7" t="s">
        <v>534</v>
      </c>
      <c r="C8262" s="7" t="s">
        <v>26</v>
      </c>
      <c r="D8262" s="7" t="s">
        <v>143</v>
      </c>
      <c r="E8262" s="7" t="s">
        <v>144</v>
      </c>
      <c r="F8262" s="5"/>
      <c r="G8262" s="11">
        <v>2000000</v>
      </c>
      <c r="H8262" s="11">
        <f t="shared" si="129"/>
        <v>2000000</v>
      </c>
      <c r="I8262" s="11">
        <v>0</v>
      </c>
      <c r="J8262" s="11">
        <v>2000000</v>
      </c>
      <c r="K8262" s="11">
        <v>0</v>
      </c>
      <c r="L8262" s="11">
        <v>0</v>
      </c>
      <c r="M8262" s="11">
        <v>0</v>
      </c>
      <c r="N8262" s="13">
        <v>1</v>
      </c>
      <c r="O8262" s="14" t="s">
        <v>537</v>
      </c>
      <c r="P8262" s="14">
        <v>0</v>
      </c>
      <c r="Q8262" s="5" t="s">
        <v>543</v>
      </c>
      <c r="XEE8262" s="3">
        <v>0</v>
      </c>
      <c r="XEF8262" s="4">
        <v>0</v>
      </c>
      <c r="XEG8262" s="2" t="s">
        <v>29</v>
      </c>
      <c r="XEH8262" s="1">
        <v>7</v>
      </c>
    </row>
    <row r="8263" spans="1:17 16359:16362" hidden="1" x14ac:dyDescent="0.25">
      <c r="A8263" s="6">
        <v>99</v>
      </c>
      <c r="B8263" s="7" t="s">
        <v>534</v>
      </c>
      <c r="C8263" s="7" t="s">
        <v>26</v>
      </c>
      <c r="D8263" s="7" t="s">
        <v>143</v>
      </c>
      <c r="E8263" s="7" t="s">
        <v>14</v>
      </c>
      <c r="F8263" s="6">
        <v>27</v>
      </c>
      <c r="G8263" s="11">
        <v>2000000</v>
      </c>
      <c r="H8263" s="11">
        <f t="shared" si="129"/>
        <v>2000000</v>
      </c>
      <c r="I8263" s="11">
        <v>0</v>
      </c>
      <c r="J8263" s="11">
        <v>2000000</v>
      </c>
      <c r="K8263" s="11">
        <v>0</v>
      </c>
      <c r="L8263" s="11">
        <v>0</v>
      </c>
      <c r="M8263" s="11">
        <v>0</v>
      </c>
      <c r="N8263" s="13">
        <v>1</v>
      </c>
      <c r="O8263" s="14" t="s">
        <v>537</v>
      </c>
      <c r="P8263" s="14">
        <v>0</v>
      </c>
      <c r="Q8263" s="5" t="s">
        <v>543</v>
      </c>
      <c r="XEE8263" s="3">
        <v>0</v>
      </c>
      <c r="XEF8263" s="4">
        <v>0</v>
      </c>
      <c r="XEG8263" s="2" t="s">
        <v>29</v>
      </c>
      <c r="XEH8263" s="1">
        <v>7</v>
      </c>
    </row>
    <row r="8264" spans="1:17 16359:16362" hidden="1" x14ac:dyDescent="0.25">
      <c r="A8264" s="6">
        <v>99</v>
      </c>
      <c r="B8264" s="7" t="s">
        <v>534</v>
      </c>
      <c r="C8264" s="7" t="s">
        <v>26</v>
      </c>
      <c r="D8264" s="7" t="s">
        <v>145</v>
      </c>
      <c r="E8264" s="7" t="s">
        <v>146</v>
      </c>
      <c r="F8264" s="5"/>
      <c r="G8264" s="11">
        <v>70</v>
      </c>
      <c r="H8264" s="11">
        <f t="shared" si="129"/>
        <v>0</v>
      </c>
      <c r="I8264" s="11">
        <v>0</v>
      </c>
      <c r="J8264" s="11">
        <v>0</v>
      </c>
      <c r="K8264" s="11">
        <v>0</v>
      </c>
      <c r="L8264" s="11">
        <v>0</v>
      </c>
      <c r="M8264" s="11">
        <v>70</v>
      </c>
      <c r="N8264" s="13">
        <v>0</v>
      </c>
      <c r="O8264" s="14" t="s">
        <v>535</v>
      </c>
      <c r="P8264" s="14">
        <v>0</v>
      </c>
      <c r="Q8264" s="5" t="s">
        <v>543</v>
      </c>
      <c r="XEE8264" s="3">
        <v>0</v>
      </c>
      <c r="XEG8264" s="2" t="s">
        <v>29</v>
      </c>
      <c r="XEH8264" s="1">
        <v>7</v>
      </c>
    </row>
    <row r="8265" spans="1:17 16359:16362" hidden="1" x14ac:dyDescent="0.25">
      <c r="A8265" s="6">
        <v>99</v>
      </c>
      <c r="B8265" s="7" t="s">
        <v>534</v>
      </c>
      <c r="C8265" s="7" t="s">
        <v>26</v>
      </c>
      <c r="D8265" s="7" t="s">
        <v>145</v>
      </c>
      <c r="E8265" s="7" t="s">
        <v>14</v>
      </c>
      <c r="F8265" s="6">
        <v>27</v>
      </c>
      <c r="G8265" s="11">
        <v>70</v>
      </c>
      <c r="H8265" s="11">
        <f t="shared" si="129"/>
        <v>0</v>
      </c>
      <c r="I8265" s="11">
        <v>0</v>
      </c>
      <c r="J8265" s="11">
        <v>0</v>
      </c>
      <c r="K8265" s="11">
        <v>0</v>
      </c>
      <c r="L8265" s="11">
        <v>0</v>
      </c>
      <c r="M8265" s="11">
        <v>70</v>
      </c>
      <c r="N8265" s="13">
        <v>0</v>
      </c>
      <c r="O8265" s="14" t="s">
        <v>535</v>
      </c>
      <c r="P8265" s="14">
        <v>0</v>
      </c>
      <c r="Q8265" s="5" t="s">
        <v>543</v>
      </c>
      <c r="XEE8265" s="3">
        <v>0</v>
      </c>
      <c r="XEG8265" s="2" t="s">
        <v>29</v>
      </c>
      <c r="XEH8265" s="1">
        <v>7</v>
      </c>
    </row>
    <row r="8266" spans="1:17 16359:16362" ht="30" hidden="1" x14ac:dyDescent="0.25">
      <c r="A8266" s="6">
        <v>99</v>
      </c>
      <c r="B8266" s="7" t="s">
        <v>534</v>
      </c>
      <c r="C8266" s="7" t="s">
        <v>26</v>
      </c>
      <c r="D8266" s="7" t="s">
        <v>149</v>
      </c>
      <c r="E8266" s="7" t="s">
        <v>150</v>
      </c>
      <c r="F8266" s="5"/>
      <c r="G8266" s="11">
        <v>320</v>
      </c>
      <c r="H8266" s="11">
        <f t="shared" si="129"/>
        <v>0</v>
      </c>
      <c r="I8266" s="11">
        <v>0</v>
      </c>
      <c r="J8266" s="11">
        <v>0</v>
      </c>
      <c r="K8266" s="11">
        <v>0</v>
      </c>
      <c r="L8266" s="11">
        <v>0</v>
      </c>
      <c r="M8266" s="11">
        <v>320</v>
      </c>
      <c r="N8266" s="13">
        <v>0</v>
      </c>
      <c r="O8266" s="14" t="s">
        <v>535</v>
      </c>
      <c r="P8266" s="14">
        <v>0</v>
      </c>
      <c r="Q8266" s="5" t="s">
        <v>543</v>
      </c>
      <c r="XEE8266" s="3">
        <v>0</v>
      </c>
      <c r="XEG8266" s="2" t="s">
        <v>29</v>
      </c>
      <c r="XEH8266" s="1">
        <v>7</v>
      </c>
    </row>
    <row r="8267" spans="1:17 16359:16362" hidden="1" x14ac:dyDescent="0.25">
      <c r="A8267" s="6">
        <v>99</v>
      </c>
      <c r="B8267" s="7" t="s">
        <v>534</v>
      </c>
      <c r="C8267" s="7" t="s">
        <v>26</v>
      </c>
      <c r="D8267" s="7" t="s">
        <v>149</v>
      </c>
      <c r="E8267" s="7" t="s">
        <v>14</v>
      </c>
      <c r="F8267" s="6">
        <v>27</v>
      </c>
      <c r="G8267" s="11">
        <v>320</v>
      </c>
      <c r="H8267" s="11">
        <f t="shared" si="129"/>
        <v>0</v>
      </c>
      <c r="I8267" s="11">
        <v>0</v>
      </c>
      <c r="J8267" s="11">
        <v>0</v>
      </c>
      <c r="K8267" s="11">
        <v>0</v>
      </c>
      <c r="L8267" s="11">
        <v>0</v>
      </c>
      <c r="M8267" s="11">
        <v>320</v>
      </c>
      <c r="N8267" s="13">
        <v>0</v>
      </c>
      <c r="O8267" s="14" t="s">
        <v>535</v>
      </c>
      <c r="P8267" s="14">
        <v>0</v>
      </c>
      <c r="Q8267" s="5" t="s">
        <v>543</v>
      </c>
      <c r="XEE8267" s="3">
        <v>0</v>
      </c>
      <c r="XEG8267" s="2" t="s">
        <v>29</v>
      </c>
      <c r="XEH8267" s="1">
        <v>7</v>
      </c>
    </row>
    <row r="8268" spans="1:17 16359:16362" hidden="1" x14ac:dyDescent="0.25">
      <c r="A8268" s="6">
        <v>99</v>
      </c>
      <c r="B8268" s="7" t="s">
        <v>534</v>
      </c>
      <c r="C8268" s="7" t="s">
        <v>26</v>
      </c>
      <c r="D8268" s="7" t="s">
        <v>151</v>
      </c>
      <c r="E8268" s="7" t="s">
        <v>152</v>
      </c>
      <c r="F8268" s="5"/>
      <c r="G8268" s="11">
        <v>1500000</v>
      </c>
      <c r="H8268" s="11">
        <f t="shared" si="129"/>
        <v>0</v>
      </c>
      <c r="I8268" s="11">
        <v>0</v>
      </c>
      <c r="J8268" s="11">
        <v>0</v>
      </c>
      <c r="K8268" s="11">
        <v>0</v>
      </c>
      <c r="L8268" s="11">
        <v>0</v>
      </c>
      <c r="M8268" s="11">
        <v>1500000</v>
      </c>
      <c r="N8268" s="13">
        <v>0</v>
      </c>
      <c r="O8268" s="14" t="s">
        <v>535</v>
      </c>
      <c r="P8268" s="14">
        <v>0</v>
      </c>
      <c r="Q8268" s="5" t="s">
        <v>543</v>
      </c>
      <c r="XEE8268" s="3">
        <v>0</v>
      </c>
      <c r="XEG8268" s="2" t="s">
        <v>29</v>
      </c>
      <c r="XEH8268" s="1">
        <v>7</v>
      </c>
    </row>
    <row r="8269" spans="1:17 16359:16362" hidden="1" x14ac:dyDescent="0.25">
      <c r="A8269" s="6">
        <v>99</v>
      </c>
      <c r="B8269" s="7" t="s">
        <v>534</v>
      </c>
      <c r="C8269" s="7" t="s">
        <v>26</v>
      </c>
      <c r="D8269" s="7" t="s">
        <v>151</v>
      </c>
      <c r="E8269" s="7" t="s">
        <v>14</v>
      </c>
      <c r="F8269" s="6">
        <v>27</v>
      </c>
      <c r="G8269" s="11">
        <v>1500000</v>
      </c>
      <c r="H8269" s="11">
        <f t="shared" si="129"/>
        <v>0</v>
      </c>
      <c r="I8269" s="11">
        <v>0</v>
      </c>
      <c r="J8269" s="11">
        <v>0</v>
      </c>
      <c r="K8269" s="11">
        <v>0</v>
      </c>
      <c r="L8269" s="11">
        <v>0</v>
      </c>
      <c r="M8269" s="11">
        <v>1500000</v>
      </c>
      <c r="N8269" s="13">
        <v>0</v>
      </c>
      <c r="O8269" s="14" t="s">
        <v>535</v>
      </c>
      <c r="P8269" s="14">
        <v>0</v>
      </c>
      <c r="Q8269" s="5" t="s">
        <v>543</v>
      </c>
      <c r="XEE8269" s="3">
        <v>0</v>
      </c>
      <c r="XEG8269" s="2" t="s">
        <v>29</v>
      </c>
      <c r="XEH8269" s="1">
        <v>7</v>
      </c>
    </row>
    <row r="8270" spans="1:17 16359:16362" hidden="1" x14ac:dyDescent="0.25">
      <c r="A8270" s="6">
        <v>99</v>
      </c>
      <c r="B8270" s="7" t="s">
        <v>534</v>
      </c>
      <c r="C8270" s="7" t="s">
        <v>23</v>
      </c>
      <c r="D8270" s="7" t="s">
        <v>171</v>
      </c>
      <c r="E8270" s="7" t="s">
        <v>172</v>
      </c>
      <c r="F8270" s="5"/>
      <c r="G8270" s="11">
        <v>40289586</v>
      </c>
      <c r="H8270" s="11">
        <f t="shared" si="129"/>
        <v>40289586</v>
      </c>
      <c r="I8270" s="11">
        <v>6070494.3799999999</v>
      </c>
      <c r="J8270" s="11">
        <v>34219091.619999997</v>
      </c>
      <c r="K8270" s="11">
        <v>34219091.619999997</v>
      </c>
      <c r="L8270" s="11">
        <v>34219091.619999997</v>
      </c>
      <c r="M8270" s="11">
        <v>0</v>
      </c>
      <c r="N8270" s="13">
        <v>0.84932844978848898</v>
      </c>
      <c r="O8270" s="14" t="s">
        <v>535</v>
      </c>
      <c r="P8270" s="14">
        <v>0.84932844978848865</v>
      </c>
      <c r="Q8270" s="5" t="s">
        <v>546</v>
      </c>
      <c r="XEE8270" s="3">
        <v>0.84932844978848898</v>
      </c>
      <c r="XEF8270" s="4">
        <v>1</v>
      </c>
      <c r="XEG8270" s="2" t="s">
        <v>13</v>
      </c>
      <c r="XEH8270" s="1">
        <v>7</v>
      </c>
    </row>
    <row r="8271" spans="1:17 16359:16362" hidden="1" x14ac:dyDescent="0.25">
      <c r="A8271" s="6">
        <v>99</v>
      </c>
      <c r="B8271" s="7" t="s">
        <v>534</v>
      </c>
      <c r="C8271" s="7" t="s">
        <v>23</v>
      </c>
      <c r="D8271" s="7" t="s">
        <v>171</v>
      </c>
      <c r="E8271" s="7" t="s">
        <v>14</v>
      </c>
      <c r="F8271" s="6">
        <v>27</v>
      </c>
      <c r="G8271" s="11">
        <v>40289586</v>
      </c>
      <c r="H8271" s="11">
        <f t="shared" si="129"/>
        <v>40289586</v>
      </c>
      <c r="I8271" s="11">
        <v>6070494.3799999999</v>
      </c>
      <c r="J8271" s="11">
        <v>34219091.619999997</v>
      </c>
      <c r="K8271" s="11">
        <v>34219091.619999997</v>
      </c>
      <c r="L8271" s="11">
        <v>34219091.619999997</v>
      </c>
      <c r="M8271" s="11">
        <v>0</v>
      </c>
      <c r="N8271" s="13">
        <v>0.84932844978848898</v>
      </c>
      <c r="O8271" s="14" t="s">
        <v>535</v>
      </c>
      <c r="P8271" s="14">
        <v>0.84932844978848865</v>
      </c>
      <c r="Q8271" s="5" t="s">
        <v>546</v>
      </c>
      <c r="XEE8271" s="3">
        <v>0.84932844978848898</v>
      </c>
      <c r="XEF8271" s="4">
        <v>1</v>
      </c>
      <c r="XEG8271" s="2" t="s">
        <v>13</v>
      </c>
      <c r="XEH8271" s="1">
        <v>7</v>
      </c>
    </row>
    <row r="8272" spans="1:17 16359:16362" ht="30" hidden="1" x14ac:dyDescent="0.25">
      <c r="A8272" s="6">
        <v>99</v>
      </c>
      <c r="B8272" s="7" t="s">
        <v>534</v>
      </c>
      <c r="C8272" s="7" t="s">
        <v>26</v>
      </c>
      <c r="D8272" s="7" t="s">
        <v>173</v>
      </c>
      <c r="E8272" s="7" t="s">
        <v>174</v>
      </c>
      <c r="F8272" s="5"/>
      <c r="G8272" s="11">
        <v>1527163</v>
      </c>
      <c r="H8272" s="11">
        <f t="shared" si="129"/>
        <v>1527163</v>
      </c>
      <c r="I8272" s="11">
        <v>792142.78</v>
      </c>
      <c r="J8272" s="11">
        <v>735020.22</v>
      </c>
      <c r="K8272" s="11">
        <v>735020.22</v>
      </c>
      <c r="L8272" s="11">
        <v>735020.22</v>
      </c>
      <c r="M8272" s="11">
        <v>0</v>
      </c>
      <c r="N8272" s="13">
        <v>0.48129781824206103</v>
      </c>
      <c r="O8272" s="14" t="s">
        <v>535</v>
      </c>
      <c r="P8272" s="14">
        <v>0.48129781824206058</v>
      </c>
      <c r="Q8272" s="5" t="s">
        <v>543</v>
      </c>
      <c r="XEE8272" s="3">
        <v>0.48129781824206103</v>
      </c>
      <c r="XEF8272" s="4">
        <v>1</v>
      </c>
      <c r="XEG8272" s="2" t="s">
        <v>29</v>
      </c>
      <c r="XEH8272" s="1">
        <v>7</v>
      </c>
    </row>
    <row r="8273" spans="1:17 16359:16362" hidden="1" x14ac:dyDescent="0.25">
      <c r="A8273" s="6">
        <v>99</v>
      </c>
      <c r="B8273" s="7" t="s">
        <v>534</v>
      </c>
      <c r="C8273" s="7" t="s">
        <v>26</v>
      </c>
      <c r="D8273" s="7" t="s">
        <v>173</v>
      </c>
      <c r="E8273" s="7" t="s">
        <v>14</v>
      </c>
      <c r="F8273" s="6">
        <v>27</v>
      </c>
      <c r="G8273" s="11">
        <v>1527163</v>
      </c>
      <c r="H8273" s="11">
        <f t="shared" si="129"/>
        <v>1527163</v>
      </c>
      <c r="I8273" s="11">
        <v>792142.78</v>
      </c>
      <c r="J8273" s="11">
        <v>735020.22</v>
      </c>
      <c r="K8273" s="11">
        <v>735020.22</v>
      </c>
      <c r="L8273" s="11">
        <v>735020.22</v>
      </c>
      <c r="M8273" s="11">
        <v>0</v>
      </c>
      <c r="N8273" s="13">
        <v>0.48129781824206103</v>
      </c>
      <c r="O8273" s="14" t="s">
        <v>535</v>
      </c>
      <c r="P8273" s="14">
        <v>0.48129781824206058</v>
      </c>
      <c r="Q8273" s="5" t="s">
        <v>543</v>
      </c>
      <c r="XEE8273" s="3">
        <v>0.48129781824206103</v>
      </c>
      <c r="XEF8273" s="4">
        <v>1</v>
      </c>
      <c r="XEG8273" s="2" t="s">
        <v>29</v>
      </c>
      <c r="XEH8273" s="1">
        <v>7</v>
      </c>
    </row>
    <row r="8274" spans="1:17 16359:16362" hidden="1" x14ac:dyDescent="0.25">
      <c r="A8274" s="6">
        <v>99</v>
      </c>
      <c r="B8274" s="7" t="s">
        <v>534</v>
      </c>
      <c r="C8274" s="7" t="s">
        <v>26</v>
      </c>
      <c r="D8274" s="7" t="s">
        <v>175</v>
      </c>
      <c r="E8274" s="7" t="s">
        <v>176</v>
      </c>
      <c r="F8274" s="5"/>
      <c r="G8274" s="11">
        <v>36784732</v>
      </c>
      <c r="H8274" s="11">
        <f t="shared" si="129"/>
        <v>36784732</v>
      </c>
      <c r="I8274" s="11">
        <v>4229042.8</v>
      </c>
      <c r="J8274" s="11">
        <v>32555689.199999999</v>
      </c>
      <c r="K8274" s="11">
        <v>32555689.199999999</v>
      </c>
      <c r="L8274" s="11">
        <v>32555689.199999999</v>
      </c>
      <c r="M8274" s="11">
        <v>0</v>
      </c>
      <c r="N8274" s="13">
        <v>0.88503265974589695</v>
      </c>
      <c r="O8274" s="14" t="s">
        <v>535</v>
      </c>
      <c r="P8274" s="14">
        <v>0.88503265974589673</v>
      </c>
      <c r="Q8274" s="5" t="s">
        <v>546</v>
      </c>
      <c r="XEE8274" s="3">
        <v>0.88503265974589695</v>
      </c>
      <c r="XEF8274" s="4">
        <v>1</v>
      </c>
      <c r="XEG8274" s="2" t="s">
        <v>29</v>
      </c>
      <c r="XEH8274" s="1">
        <v>7</v>
      </c>
    </row>
    <row r="8275" spans="1:17 16359:16362" hidden="1" x14ac:dyDescent="0.25">
      <c r="A8275" s="6">
        <v>99</v>
      </c>
      <c r="B8275" s="7" t="s">
        <v>534</v>
      </c>
      <c r="C8275" s="7" t="s">
        <v>26</v>
      </c>
      <c r="D8275" s="7" t="s">
        <v>175</v>
      </c>
      <c r="E8275" s="7" t="s">
        <v>14</v>
      </c>
      <c r="F8275" s="6">
        <v>27</v>
      </c>
      <c r="G8275" s="11">
        <v>36784732</v>
      </c>
      <c r="H8275" s="11">
        <f t="shared" si="129"/>
        <v>36784732</v>
      </c>
      <c r="I8275" s="11">
        <v>4229042.8</v>
      </c>
      <c r="J8275" s="11">
        <v>32555689.199999999</v>
      </c>
      <c r="K8275" s="11">
        <v>32555689.199999999</v>
      </c>
      <c r="L8275" s="11">
        <v>32555689.199999999</v>
      </c>
      <c r="M8275" s="11">
        <v>0</v>
      </c>
      <c r="N8275" s="13">
        <v>0.88503265974589695</v>
      </c>
      <c r="O8275" s="14" t="s">
        <v>535</v>
      </c>
      <c r="P8275" s="14">
        <v>0.88503265974589673</v>
      </c>
      <c r="Q8275" s="5" t="s">
        <v>546</v>
      </c>
      <c r="XEE8275" s="3">
        <v>0.88503265974589695</v>
      </c>
      <c r="XEF8275" s="4">
        <v>1</v>
      </c>
      <c r="XEG8275" s="2" t="s">
        <v>29</v>
      </c>
      <c r="XEH8275" s="1">
        <v>7</v>
      </c>
    </row>
    <row r="8276" spans="1:17 16359:16362" hidden="1" x14ac:dyDescent="0.25">
      <c r="A8276" s="6">
        <v>99</v>
      </c>
      <c r="B8276" s="7" t="s">
        <v>534</v>
      </c>
      <c r="C8276" s="7" t="s">
        <v>26</v>
      </c>
      <c r="D8276" s="7" t="s">
        <v>181</v>
      </c>
      <c r="E8276" s="7" t="s">
        <v>182</v>
      </c>
      <c r="F8276" s="5"/>
      <c r="G8276" s="11">
        <v>1977691</v>
      </c>
      <c r="H8276" s="11">
        <f t="shared" si="129"/>
        <v>1977691</v>
      </c>
      <c r="I8276" s="11">
        <v>1049308.8</v>
      </c>
      <c r="J8276" s="11">
        <v>928382.2</v>
      </c>
      <c r="K8276" s="11">
        <v>928382.2</v>
      </c>
      <c r="L8276" s="11">
        <v>928382.2</v>
      </c>
      <c r="M8276" s="11">
        <v>0</v>
      </c>
      <c r="N8276" s="13">
        <v>0.469427327120364</v>
      </c>
      <c r="O8276" s="14" t="s">
        <v>535</v>
      </c>
      <c r="P8276" s="14">
        <v>0.46942732712036406</v>
      </c>
      <c r="Q8276" s="5" t="s">
        <v>543</v>
      </c>
      <c r="XEE8276" s="3">
        <v>0.469427327120364</v>
      </c>
      <c r="XEF8276" s="4">
        <v>1</v>
      </c>
      <c r="XEG8276" s="2" t="s">
        <v>29</v>
      </c>
      <c r="XEH8276" s="1">
        <v>7</v>
      </c>
    </row>
    <row r="8277" spans="1:17 16359:16362" hidden="1" x14ac:dyDescent="0.25">
      <c r="A8277" s="6">
        <v>99</v>
      </c>
      <c r="B8277" s="7" t="s">
        <v>534</v>
      </c>
      <c r="C8277" s="7" t="s">
        <v>26</v>
      </c>
      <c r="D8277" s="7" t="s">
        <v>181</v>
      </c>
      <c r="E8277" s="7" t="s">
        <v>14</v>
      </c>
      <c r="F8277" s="6">
        <v>27</v>
      </c>
      <c r="G8277" s="11">
        <v>1977691</v>
      </c>
      <c r="H8277" s="11">
        <f t="shared" si="129"/>
        <v>1977691</v>
      </c>
      <c r="I8277" s="11">
        <v>1049308.8</v>
      </c>
      <c r="J8277" s="11">
        <v>928382.2</v>
      </c>
      <c r="K8277" s="11">
        <v>928382.2</v>
      </c>
      <c r="L8277" s="11">
        <v>928382.2</v>
      </c>
      <c r="M8277" s="11">
        <v>0</v>
      </c>
      <c r="N8277" s="13">
        <v>0.469427327120364</v>
      </c>
      <c r="O8277" s="14" t="s">
        <v>535</v>
      </c>
      <c r="P8277" s="14">
        <v>0.46942732712036406</v>
      </c>
      <c r="Q8277" s="5" t="s">
        <v>543</v>
      </c>
      <c r="XEE8277" s="3">
        <v>0.469427327120364</v>
      </c>
      <c r="XEF8277" s="4">
        <v>1</v>
      </c>
      <c r="XEG8277" s="2" t="s">
        <v>29</v>
      </c>
      <c r="XEH8277" s="1">
        <v>7</v>
      </c>
    </row>
    <row r="8278" spans="1:17 16359:16362" hidden="1" x14ac:dyDescent="0.25">
      <c r="A8278" s="6">
        <v>99</v>
      </c>
      <c r="B8278" s="7" t="s">
        <v>534</v>
      </c>
      <c r="C8278" s="7" t="s">
        <v>23</v>
      </c>
      <c r="D8278" s="7" t="s">
        <v>191</v>
      </c>
      <c r="E8278" s="7" t="s">
        <v>192</v>
      </c>
      <c r="F8278" s="5"/>
      <c r="G8278" s="11">
        <v>28776320</v>
      </c>
      <c r="H8278" s="11">
        <f t="shared" si="129"/>
        <v>8801313</v>
      </c>
      <c r="I8278" s="11">
        <v>5000010</v>
      </c>
      <c r="J8278" s="11">
        <v>3801303</v>
      </c>
      <c r="K8278" s="11">
        <v>3801303</v>
      </c>
      <c r="L8278" s="11">
        <v>3801303</v>
      </c>
      <c r="M8278" s="11">
        <v>19975007</v>
      </c>
      <c r="N8278" s="13">
        <v>0.13209830165914199</v>
      </c>
      <c r="O8278" s="14" t="s">
        <v>535</v>
      </c>
      <c r="P8278" s="14">
        <v>0.13209830165914196</v>
      </c>
      <c r="Q8278" s="5" t="s">
        <v>543</v>
      </c>
      <c r="XEE8278" s="3">
        <v>0.13209830165914199</v>
      </c>
      <c r="XEF8278" s="4">
        <v>1</v>
      </c>
      <c r="XEG8278" s="2" t="s">
        <v>13</v>
      </c>
      <c r="XEH8278" s="1">
        <v>7</v>
      </c>
    </row>
    <row r="8279" spans="1:17 16359:16362" hidden="1" x14ac:dyDescent="0.25">
      <c r="A8279" s="6">
        <v>99</v>
      </c>
      <c r="B8279" s="7" t="s">
        <v>534</v>
      </c>
      <c r="C8279" s="7" t="s">
        <v>23</v>
      </c>
      <c r="D8279" s="7" t="s">
        <v>191</v>
      </c>
      <c r="E8279" s="7" t="s">
        <v>14</v>
      </c>
      <c r="F8279" s="6">
        <v>27</v>
      </c>
      <c r="G8279" s="11">
        <v>28776320</v>
      </c>
      <c r="H8279" s="11">
        <f t="shared" si="129"/>
        <v>8801313</v>
      </c>
      <c r="I8279" s="11">
        <v>5000010</v>
      </c>
      <c r="J8279" s="11">
        <v>3801303</v>
      </c>
      <c r="K8279" s="11">
        <v>3801303</v>
      </c>
      <c r="L8279" s="11">
        <v>3801303</v>
      </c>
      <c r="M8279" s="11">
        <v>19975007</v>
      </c>
      <c r="N8279" s="13">
        <v>0.13209830165914199</v>
      </c>
      <c r="O8279" s="14" t="s">
        <v>535</v>
      </c>
      <c r="P8279" s="14">
        <v>0.13209830165914196</v>
      </c>
      <c r="Q8279" s="5" t="s">
        <v>543</v>
      </c>
      <c r="XEE8279" s="3">
        <v>0.13209830165914199</v>
      </c>
      <c r="XEF8279" s="4">
        <v>1</v>
      </c>
      <c r="XEG8279" s="2" t="s">
        <v>13</v>
      </c>
      <c r="XEH8279" s="1">
        <v>7</v>
      </c>
    </row>
    <row r="8280" spans="1:17 16359:16362" ht="30" hidden="1" x14ac:dyDescent="0.25">
      <c r="A8280" s="6">
        <v>99</v>
      </c>
      <c r="B8280" s="7" t="s">
        <v>534</v>
      </c>
      <c r="C8280" s="7" t="s">
        <v>26</v>
      </c>
      <c r="D8280" s="7" t="s">
        <v>195</v>
      </c>
      <c r="E8280" s="7" t="s">
        <v>196</v>
      </c>
      <c r="F8280" s="5"/>
      <c r="G8280" s="11">
        <v>28776320</v>
      </c>
      <c r="H8280" s="11">
        <f t="shared" si="129"/>
        <v>8801313</v>
      </c>
      <c r="I8280" s="11">
        <v>5000010</v>
      </c>
      <c r="J8280" s="11">
        <v>3801303</v>
      </c>
      <c r="K8280" s="11">
        <v>3801303</v>
      </c>
      <c r="L8280" s="11">
        <v>3801303</v>
      </c>
      <c r="M8280" s="11">
        <v>19975007</v>
      </c>
      <c r="N8280" s="13">
        <v>0.13209830165914199</v>
      </c>
      <c r="O8280" s="14" t="s">
        <v>535</v>
      </c>
      <c r="P8280" s="14">
        <v>0.13209830165914196</v>
      </c>
      <c r="Q8280" s="5" t="s">
        <v>543</v>
      </c>
      <c r="XEE8280" s="3">
        <v>0.13209830165914199</v>
      </c>
      <c r="XEF8280" s="4">
        <v>1</v>
      </c>
      <c r="XEG8280" s="2" t="s">
        <v>29</v>
      </c>
      <c r="XEH8280" s="1">
        <v>7</v>
      </c>
    </row>
    <row r="8281" spans="1:17 16359:16362" hidden="1" x14ac:dyDescent="0.25">
      <c r="A8281" s="6">
        <v>99</v>
      </c>
      <c r="B8281" s="7" t="s">
        <v>534</v>
      </c>
      <c r="C8281" s="7" t="s">
        <v>26</v>
      </c>
      <c r="D8281" s="7" t="s">
        <v>195</v>
      </c>
      <c r="E8281" s="7" t="s">
        <v>14</v>
      </c>
      <c r="F8281" s="6">
        <v>27</v>
      </c>
      <c r="G8281" s="11">
        <v>28776320</v>
      </c>
      <c r="H8281" s="11">
        <f t="shared" si="129"/>
        <v>8801313</v>
      </c>
      <c r="I8281" s="11">
        <v>5000010</v>
      </c>
      <c r="J8281" s="11">
        <v>3801303</v>
      </c>
      <c r="K8281" s="11">
        <v>3801303</v>
      </c>
      <c r="L8281" s="11">
        <v>3801303</v>
      </c>
      <c r="M8281" s="11">
        <v>19975007</v>
      </c>
      <c r="N8281" s="13">
        <v>0.13209830165914199</v>
      </c>
      <c r="O8281" s="14" t="s">
        <v>535</v>
      </c>
      <c r="P8281" s="14">
        <v>0.13209830165914196</v>
      </c>
      <c r="Q8281" s="5" t="s">
        <v>543</v>
      </c>
      <c r="XEE8281" s="3">
        <v>0.13209830165914199</v>
      </c>
      <c r="XEF8281" s="4">
        <v>1</v>
      </c>
      <c r="XEG8281" s="2" t="s">
        <v>29</v>
      </c>
      <c r="XEH8281" s="1">
        <v>7</v>
      </c>
    </row>
    <row r="8282" spans="1:17 16359:16362" ht="30" hidden="1" x14ac:dyDescent="0.25">
      <c r="A8282" s="6">
        <v>99</v>
      </c>
      <c r="B8282" s="7" t="s">
        <v>534</v>
      </c>
      <c r="C8282" s="7" t="s">
        <v>23</v>
      </c>
      <c r="D8282" s="7" t="s">
        <v>199</v>
      </c>
      <c r="E8282" s="7" t="s">
        <v>200</v>
      </c>
      <c r="F8282" s="5"/>
      <c r="G8282" s="11">
        <v>15177522</v>
      </c>
      <c r="H8282" s="11">
        <f t="shared" si="129"/>
        <v>15177522</v>
      </c>
      <c r="I8282" s="11">
        <v>0</v>
      </c>
      <c r="J8282" s="11">
        <v>15177522</v>
      </c>
      <c r="K8282" s="11">
        <v>0</v>
      </c>
      <c r="L8282" s="11">
        <v>0</v>
      </c>
      <c r="M8282" s="11">
        <v>0</v>
      </c>
      <c r="N8282" s="13">
        <v>1</v>
      </c>
      <c r="O8282" s="14" t="s">
        <v>537</v>
      </c>
      <c r="P8282" s="14">
        <v>0</v>
      </c>
      <c r="Q8282" s="5" t="s">
        <v>543</v>
      </c>
      <c r="XEE8282" s="3">
        <v>0</v>
      </c>
      <c r="XEF8282" s="4">
        <v>0</v>
      </c>
      <c r="XEG8282" s="2" t="s">
        <v>13</v>
      </c>
      <c r="XEH8282" s="1">
        <v>7</v>
      </c>
    </row>
    <row r="8283" spans="1:17 16359:16362" hidden="1" x14ac:dyDescent="0.25">
      <c r="A8283" s="6">
        <v>99</v>
      </c>
      <c r="B8283" s="7" t="s">
        <v>534</v>
      </c>
      <c r="C8283" s="7" t="s">
        <v>23</v>
      </c>
      <c r="D8283" s="7" t="s">
        <v>199</v>
      </c>
      <c r="E8283" s="7" t="s">
        <v>14</v>
      </c>
      <c r="F8283" s="6">
        <v>27</v>
      </c>
      <c r="G8283" s="11">
        <v>15177522</v>
      </c>
      <c r="H8283" s="11">
        <f t="shared" si="129"/>
        <v>15177522</v>
      </c>
      <c r="I8283" s="11">
        <v>0</v>
      </c>
      <c r="J8283" s="11">
        <v>15177522</v>
      </c>
      <c r="K8283" s="11">
        <v>0</v>
      </c>
      <c r="L8283" s="11">
        <v>0</v>
      </c>
      <c r="M8283" s="11">
        <v>0</v>
      </c>
      <c r="N8283" s="13">
        <v>1</v>
      </c>
      <c r="O8283" s="14" t="s">
        <v>537</v>
      </c>
      <c r="P8283" s="14">
        <v>0</v>
      </c>
      <c r="Q8283" s="5" t="s">
        <v>543</v>
      </c>
      <c r="XEE8283" s="3">
        <v>0</v>
      </c>
      <c r="XEF8283" s="4">
        <v>0</v>
      </c>
      <c r="XEG8283" s="2" t="s">
        <v>13</v>
      </c>
      <c r="XEH8283" s="1">
        <v>7</v>
      </c>
    </row>
    <row r="8284" spans="1:17 16359:16362" hidden="1" x14ac:dyDescent="0.25">
      <c r="A8284" s="6">
        <v>99</v>
      </c>
      <c r="B8284" s="7" t="s">
        <v>534</v>
      </c>
      <c r="C8284" s="7" t="s">
        <v>26</v>
      </c>
      <c r="D8284" s="7" t="s">
        <v>201</v>
      </c>
      <c r="E8284" s="7" t="s">
        <v>202</v>
      </c>
      <c r="F8284" s="5"/>
      <c r="G8284" s="11">
        <v>15177522</v>
      </c>
      <c r="H8284" s="11">
        <f t="shared" si="129"/>
        <v>15177522</v>
      </c>
      <c r="I8284" s="11">
        <v>0</v>
      </c>
      <c r="J8284" s="11">
        <v>15177522</v>
      </c>
      <c r="K8284" s="11">
        <v>0</v>
      </c>
      <c r="L8284" s="11">
        <v>0</v>
      </c>
      <c r="M8284" s="11">
        <v>0</v>
      </c>
      <c r="N8284" s="13">
        <v>1</v>
      </c>
      <c r="O8284" s="14" t="s">
        <v>537</v>
      </c>
      <c r="P8284" s="14">
        <v>0</v>
      </c>
      <c r="Q8284" s="5" t="s">
        <v>543</v>
      </c>
      <c r="XEE8284" s="3">
        <v>0</v>
      </c>
      <c r="XEF8284" s="4">
        <v>0</v>
      </c>
      <c r="XEG8284" s="2" t="s">
        <v>29</v>
      </c>
      <c r="XEH8284" s="1">
        <v>7</v>
      </c>
    </row>
    <row r="8285" spans="1:17 16359:16362" hidden="1" x14ac:dyDescent="0.25">
      <c r="A8285" s="6">
        <v>99</v>
      </c>
      <c r="B8285" s="7" t="s">
        <v>534</v>
      </c>
      <c r="C8285" s="7" t="s">
        <v>26</v>
      </c>
      <c r="D8285" s="7" t="s">
        <v>201</v>
      </c>
      <c r="E8285" s="7" t="s">
        <v>14</v>
      </c>
      <c r="F8285" s="6">
        <v>27</v>
      </c>
      <c r="G8285" s="11">
        <v>15177522</v>
      </c>
      <c r="H8285" s="11">
        <f t="shared" si="129"/>
        <v>15177522</v>
      </c>
      <c r="I8285" s="11">
        <v>0</v>
      </c>
      <c r="J8285" s="11">
        <v>15177522</v>
      </c>
      <c r="K8285" s="11">
        <v>0</v>
      </c>
      <c r="L8285" s="11">
        <v>0</v>
      </c>
      <c r="M8285" s="11">
        <v>0</v>
      </c>
      <c r="N8285" s="13">
        <v>1</v>
      </c>
      <c r="O8285" s="14" t="s">
        <v>537</v>
      </c>
      <c r="P8285" s="14">
        <v>0</v>
      </c>
      <c r="Q8285" s="5" t="s">
        <v>543</v>
      </c>
      <c r="XEE8285" s="3">
        <v>0</v>
      </c>
      <c r="XEF8285" s="4">
        <v>0</v>
      </c>
      <c r="XEG8285" s="2" t="s">
        <v>29</v>
      </c>
      <c r="XEH8285" s="1">
        <v>7</v>
      </c>
    </row>
    <row r="8286" spans="1:17 16359:16362" hidden="1" x14ac:dyDescent="0.25">
      <c r="A8286" s="6">
        <v>99</v>
      </c>
      <c r="B8286" s="7" t="s">
        <v>534</v>
      </c>
      <c r="C8286" s="7" t="s">
        <v>10</v>
      </c>
      <c r="D8286" s="7" t="s">
        <v>252</v>
      </c>
      <c r="E8286" s="7" t="s">
        <v>253</v>
      </c>
      <c r="F8286" s="5"/>
      <c r="G8286" s="11">
        <v>7963010239</v>
      </c>
      <c r="H8286" s="11">
        <f t="shared" si="129"/>
        <v>5720093683</v>
      </c>
      <c r="I8286" s="11">
        <v>431862684</v>
      </c>
      <c r="J8286" s="11">
        <v>5288230999</v>
      </c>
      <c r="K8286" s="11">
        <v>2948520096</v>
      </c>
      <c r="L8286" s="11">
        <v>2948520096</v>
      </c>
      <c r="M8286" s="11">
        <v>2242916556</v>
      </c>
      <c r="N8286" s="13">
        <v>0.66409948502893001</v>
      </c>
      <c r="O8286" s="14" t="s">
        <v>535</v>
      </c>
      <c r="P8286" s="14">
        <v>0.37027706953825001</v>
      </c>
      <c r="Q8286" s="5" t="s">
        <v>543</v>
      </c>
      <c r="XEE8286" s="3">
        <v>0.37027706953825001</v>
      </c>
      <c r="XEF8286" s="4">
        <v>0.55756265120747595</v>
      </c>
      <c r="XEG8286" s="2" t="s">
        <v>13</v>
      </c>
      <c r="XEH8286" s="1">
        <v>7</v>
      </c>
    </row>
    <row r="8287" spans="1:17 16359:16362" hidden="1" x14ac:dyDescent="0.25">
      <c r="A8287" s="6">
        <v>99</v>
      </c>
      <c r="B8287" s="7" t="s">
        <v>534</v>
      </c>
      <c r="C8287" s="7" t="s">
        <v>10</v>
      </c>
      <c r="D8287" s="7" t="s">
        <v>252</v>
      </c>
      <c r="E8287" s="7" t="s">
        <v>255</v>
      </c>
      <c r="F8287" s="6">
        <v>11</v>
      </c>
      <c r="G8287" s="11">
        <v>456265272</v>
      </c>
      <c r="H8287" s="11">
        <f t="shared" si="129"/>
        <v>375324130</v>
      </c>
      <c r="I8287" s="11">
        <v>30006401</v>
      </c>
      <c r="J8287" s="11">
        <v>345317729</v>
      </c>
      <c r="K8287" s="11">
        <v>141495150</v>
      </c>
      <c r="L8287" s="11">
        <v>141495150</v>
      </c>
      <c r="M8287" s="11">
        <v>80941142</v>
      </c>
      <c r="N8287" s="13">
        <v>0.75683544243095502</v>
      </c>
      <c r="O8287" s="14" t="s">
        <v>535</v>
      </c>
      <c r="P8287" s="14">
        <v>0.31011597569056276</v>
      </c>
      <c r="Q8287" s="5" t="s">
        <v>543</v>
      </c>
      <c r="XEE8287" s="3">
        <v>0.31011597569056298</v>
      </c>
      <c r="XEF8287" s="4">
        <v>0.40975350558962997</v>
      </c>
      <c r="XEG8287" s="2" t="s">
        <v>13</v>
      </c>
      <c r="XEH8287" s="1">
        <v>7</v>
      </c>
    </row>
    <row r="8288" spans="1:17 16359:16362" hidden="1" x14ac:dyDescent="0.25">
      <c r="A8288" s="6">
        <v>99</v>
      </c>
      <c r="B8288" s="7" t="s">
        <v>534</v>
      </c>
      <c r="C8288" s="7" t="s">
        <v>10</v>
      </c>
      <c r="D8288" s="7" t="s">
        <v>252</v>
      </c>
      <c r="E8288" s="7" t="s">
        <v>256</v>
      </c>
      <c r="F8288" s="6">
        <v>16</v>
      </c>
      <c r="G8288" s="11">
        <v>2256727012</v>
      </c>
      <c r="H8288" s="11">
        <f t="shared" si="129"/>
        <v>1102198176</v>
      </c>
      <c r="I8288" s="11">
        <v>48911828</v>
      </c>
      <c r="J8288" s="11">
        <v>1053286348</v>
      </c>
      <c r="K8288" s="11">
        <v>376595628</v>
      </c>
      <c r="L8288" s="11">
        <v>376595628</v>
      </c>
      <c r="M8288" s="11">
        <v>1154528836</v>
      </c>
      <c r="N8288" s="13">
        <v>0.46673183880869001</v>
      </c>
      <c r="O8288" s="14" t="s">
        <v>535</v>
      </c>
      <c r="P8288" s="14">
        <v>0.16687690890279466</v>
      </c>
      <c r="Q8288" s="5" t="s">
        <v>543</v>
      </c>
      <c r="XEE8288" s="3">
        <v>0.166876908902795</v>
      </c>
      <c r="XEF8288" s="4">
        <v>0.35754344363722801</v>
      </c>
      <c r="XEG8288" s="2" t="s">
        <v>13</v>
      </c>
      <c r="XEH8288" s="1">
        <v>7</v>
      </c>
    </row>
    <row r="8289" spans="1:17 16359:16362" hidden="1" x14ac:dyDescent="0.25">
      <c r="A8289" s="6">
        <v>99</v>
      </c>
      <c r="B8289" s="7" t="s">
        <v>534</v>
      </c>
      <c r="C8289" s="7" t="s">
        <v>10</v>
      </c>
      <c r="D8289" s="7" t="s">
        <v>252</v>
      </c>
      <c r="E8289" s="7" t="s">
        <v>258</v>
      </c>
      <c r="F8289" s="6">
        <v>21</v>
      </c>
      <c r="G8289" s="11">
        <v>4115088039</v>
      </c>
      <c r="H8289" s="11">
        <f t="shared" si="129"/>
        <v>3230012021</v>
      </c>
      <c r="I8289" s="11">
        <v>2387053</v>
      </c>
      <c r="J8289" s="11">
        <v>3227624968</v>
      </c>
      <c r="K8289" s="11">
        <v>2131267137</v>
      </c>
      <c r="L8289" s="11">
        <v>2131267137</v>
      </c>
      <c r="M8289" s="11">
        <v>885076018</v>
      </c>
      <c r="N8289" s="13">
        <v>0.78433922613824303</v>
      </c>
      <c r="O8289" s="14" t="s">
        <v>535</v>
      </c>
      <c r="P8289" s="14">
        <v>0.51791531962410098</v>
      </c>
      <c r="Q8289" s="5" t="s">
        <v>543</v>
      </c>
      <c r="XEE8289" s="3">
        <v>0.51791531962410098</v>
      </c>
      <c r="XEF8289" s="4">
        <v>0.66032056330281796</v>
      </c>
      <c r="XEG8289" s="2" t="s">
        <v>13</v>
      </c>
      <c r="XEH8289" s="1">
        <v>7</v>
      </c>
    </row>
    <row r="8290" spans="1:17 16359:16362" hidden="1" x14ac:dyDescent="0.25">
      <c r="A8290" s="6">
        <v>99</v>
      </c>
      <c r="B8290" s="7" t="s">
        <v>534</v>
      </c>
      <c r="C8290" s="7" t="s">
        <v>10</v>
      </c>
      <c r="D8290" s="7" t="s">
        <v>252</v>
      </c>
      <c r="E8290" s="7" t="s">
        <v>14</v>
      </c>
      <c r="F8290" s="6">
        <v>27</v>
      </c>
      <c r="G8290" s="11">
        <v>1134929916</v>
      </c>
      <c r="H8290" s="11">
        <f t="shared" si="129"/>
        <v>1012559356</v>
      </c>
      <c r="I8290" s="11">
        <v>350557402</v>
      </c>
      <c r="J8290" s="11">
        <v>662001954</v>
      </c>
      <c r="K8290" s="11">
        <v>299162181</v>
      </c>
      <c r="L8290" s="11">
        <v>299162181</v>
      </c>
      <c r="M8290" s="11">
        <v>122370560</v>
      </c>
      <c r="N8290" s="13">
        <v>0.58329765095380604</v>
      </c>
      <c r="O8290" s="14" t="s">
        <v>535</v>
      </c>
      <c r="P8290" s="14">
        <v>0.26359529058356412</v>
      </c>
      <c r="Q8290" s="5" t="s">
        <v>543</v>
      </c>
      <c r="XEE8290" s="3">
        <v>0.26359529058356401</v>
      </c>
      <c r="XEF8290" s="4">
        <v>0.451905283953286</v>
      </c>
      <c r="XEG8290" s="2" t="s">
        <v>13</v>
      </c>
      <c r="XEH8290" s="1">
        <v>7</v>
      </c>
    </row>
    <row r="8291" spans="1:17 16359:16362" ht="45" hidden="1" x14ac:dyDescent="0.25">
      <c r="A8291" s="6">
        <v>99</v>
      </c>
      <c r="B8291" s="7" t="s">
        <v>534</v>
      </c>
      <c r="C8291" s="7" t="s">
        <v>259</v>
      </c>
      <c r="D8291" s="7" t="s">
        <v>260</v>
      </c>
      <c r="E8291" s="7" t="s">
        <v>261</v>
      </c>
      <c r="F8291" s="5"/>
      <c r="G8291" s="11">
        <v>146322815</v>
      </c>
      <c r="H8291" s="11">
        <f t="shared" si="129"/>
        <v>114204701</v>
      </c>
      <c r="I8291" s="11">
        <v>36795566</v>
      </c>
      <c r="J8291" s="11">
        <v>77409135</v>
      </c>
      <c r="K8291" s="11">
        <v>26947335</v>
      </c>
      <c r="L8291" s="11">
        <v>26947335</v>
      </c>
      <c r="M8291" s="11">
        <v>32118114</v>
      </c>
      <c r="N8291" s="13">
        <v>0.529029837213014</v>
      </c>
      <c r="O8291" s="14" t="s">
        <v>535</v>
      </c>
      <c r="P8291" s="14">
        <v>0.18416359061982235</v>
      </c>
      <c r="Q8291" s="5" t="s">
        <v>543</v>
      </c>
      <c r="XEE8291" s="3">
        <v>0.18416359061982199</v>
      </c>
      <c r="XEF8291" s="4">
        <v>0.34811569719775298</v>
      </c>
      <c r="XEG8291" s="2" t="s">
        <v>13</v>
      </c>
      <c r="XEH8291" s="1">
        <v>7</v>
      </c>
    </row>
    <row r="8292" spans="1:17 16359:16362" hidden="1" x14ac:dyDescent="0.25">
      <c r="A8292" s="6">
        <v>99</v>
      </c>
      <c r="B8292" s="7" t="s">
        <v>534</v>
      </c>
      <c r="C8292" s="7" t="s">
        <v>259</v>
      </c>
      <c r="D8292" s="7" t="s">
        <v>260</v>
      </c>
      <c r="E8292" s="7" t="s">
        <v>14</v>
      </c>
      <c r="F8292" s="6">
        <v>27</v>
      </c>
      <c r="G8292" s="11">
        <v>146322815</v>
      </c>
      <c r="H8292" s="11">
        <f t="shared" si="129"/>
        <v>114204701</v>
      </c>
      <c r="I8292" s="11">
        <v>36795566</v>
      </c>
      <c r="J8292" s="11">
        <v>77409135</v>
      </c>
      <c r="K8292" s="11">
        <v>26947335</v>
      </c>
      <c r="L8292" s="11">
        <v>26947335</v>
      </c>
      <c r="M8292" s="11">
        <v>32118114</v>
      </c>
      <c r="N8292" s="13">
        <v>0.529029837213014</v>
      </c>
      <c r="O8292" s="14" t="s">
        <v>535</v>
      </c>
      <c r="P8292" s="14">
        <v>0.18416359061982235</v>
      </c>
      <c r="Q8292" s="5" t="s">
        <v>543</v>
      </c>
      <c r="XEE8292" s="3">
        <v>0.18416359061982199</v>
      </c>
      <c r="XEF8292" s="4">
        <v>0.34811569719775298</v>
      </c>
      <c r="XEG8292" s="2" t="s">
        <v>13</v>
      </c>
      <c r="XEH8292" s="1">
        <v>7</v>
      </c>
    </row>
    <row r="8293" spans="1:17 16359:16362" ht="30" hidden="1" x14ac:dyDescent="0.25">
      <c r="A8293" s="6">
        <v>99</v>
      </c>
      <c r="B8293" s="7" t="s">
        <v>534</v>
      </c>
      <c r="C8293" s="7" t="s">
        <v>262</v>
      </c>
      <c r="D8293" s="7" t="s">
        <v>263</v>
      </c>
      <c r="E8293" s="7" t="s">
        <v>264</v>
      </c>
      <c r="F8293" s="5"/>
      <c r="G8293" s="11">
        <v>146322815</v>
      </c>
      <c r="H8293" s="11">
        <f t="shared" si="129"/>
        <v>114204701</v>
      </c>
      <c r="I8293" s="11">
        <v>36795566</v>
      </c>
      <c r="J8293" s="11">
        <v>77409135</v>
      </c>
      <c r="K8293" s="11">
        <v>26947335</v>
      </c>
      <c r="L8293" s="11">
        <v>26947335</v>
      </c>
      <c r="M8293" s="11">
        <v>32118114</v>
      </c>
      <c r="N8293" s="13">
        <v>0.529029837213014</v>
      </c>
      <c r="O8293" s="14" t="s">
        <v>535</v>
      </c>
      <c r="P8293" s="14">
        <v>0.18416359061982235</v>
      </c>
      <c r="Q8293" s="5" t="s">
        <v>543</v>
      </c>
      <c r="XEE8293" s="3">
        <v>0.18416359061982199</v>
      </c>
      <c r="XEF8293" s="4">
        <v>0.34811569719775298</v>
      </c>
      <c r="XEG8293" s="2" t="s">
        <v>13</v>
      </c>
      <c r="XEH8293" s="1">
        <v>7</v>
      </c>
    </row>
    <row r="8294" spans="1:17 16359:16362" hidden="1" x14ac:dyDescent="0.25">
      <c r="A8294" s="6">
        <v>99</v>
      </c>
      <c r="B8294" s="7" t="s">
        <v>534</v>
      </c>
      <c r="C8294" s="7" t="s">
        <v>262</v>
      </c>
      <c r="D8294" s="7" t="s">
        <v>263</v>
      </c>
      <c r="E8294" s="7" t="s">
        <v>14</v>
      </c>
      <c r="F8294" s="6">
        <v>27</v>
      </c>
      <c r="G8294" s="11">
        <v>146322815</v>
      </c>
      <c r="H8294" s="11">
        <f t="shared" si="129"/>
        <v>114204701</v>
      </c>
      <c r="I8294" s="11">
        <v>36795566</v>
      </c>
      <c r="J8294" s="11">
        <v>77409135</v>
      </c>
      <c r="K8294" s="11">
        <v>26947335</v>
      </c>
      <c r="L8294" s="11">
        <v>26947335</v>
      </c>
      <c r="M8294" s="11">
        <v>32118114</v>
      </c>
      <c r="N8294" s="13">
        <v>0.529029837213014</v>
      </c>
      <c r="O8294" s="14" t="s">
        <v>535</v>
      </c>
      <c r="P8294" s="14">
        <v>0.18416359061982235</v>
      </c>
      <c r="Q8294" s="5" t="s">
        <v>543</v>
      </c>
      <c r="XEE8294" s="3">
        <v>0.18416359061982199</v>
      </c>
      <c r="XEF8294" s="4">
        <v>0.34811569719775298</v>
      </c>
      <c r="XEG8294" s="2" t="s">
        <v>13</v>
      </c>
      <c r="XEH8294" s="1">
        <v>7</v>
      </c>
    </row>
    <row r="8295" spans="1:17 16359:16362" ht="60" hidden="1" x14ac:dyDescent="0.25">
      <c r="A8295" s="6">
        <v>99</v>
      </c>
      <c r="B8295" s="7" t="s">
        <v>534</v>
      </c>
      <c r="C8295" s="7" t="s">
        <v>265</v>
      </c>
      <c r="D8295" s="7" t="s">
        <v>266</v>
      </c>
      <c r="E8295" s="7" t="s">
        <v>267</v>
      </c>
      <c r="F8295" s="5"/>
      <c r="G8295" s="11">
        <v>146322815</v>
      </c>
      <c r="H8295" s="11">
        <f t="shared" si="129"/>
        <v>114204701</v>
      </c>
      <c r="I8295" s="11">
        <v>36795566</v>
      </c>
      <c r="J8295" s="11">
        <v>77409135</v>
      </c>
      <c r="K8295" s="11">
        <v>26947335</v>
      </c>
      <c r="L8295" s="11">
        <v>26947335</v>
      </c>
      <c r="M8295" s="11">
        <v>32118114</v>
      </c>
      <c r="N8295" s="13">
        <v>0.529029837213014</v>
      </c>
      <c r="O8295" s="14" t="s">
        <v>535</v>
      </c>
      <c r="P8295" s="14">
        <v>0.18416359061982235</v>
      </c>
      <c r="Q8295" s="5" t="s">
        <v>543</v>
      </c>
      <c r="XEE8295" s="3">
        <v>0.18416359061982199</v>
      </c>
      <c r="XEF8295" s="4">
        <v>0.34811569719775298</v>
      </c>
      <c r="XEG8295" s="2" t="s">
        <v>13</v>
      </c>
      <c r="XEH8295" s="1">
        <v>7</v>
      </c>
    </row>
    <row r="8296" spans="1:17 16359:16362" hidden="1" x14ac:dyDescent="0.25">
      <c r="A8296" s="6">
        <v>99</v>
      </c>
      <c r="B8296" s="7" t="s">
        <v>534</v>
      </c>
      <c r="C8296" s="7" t="s">
        <v>265</v>
      </c>
      <c r="D8296" s="7" t="s">
        <v>266</v>
      </c>
      <c r="E8296" s="7" t="s">
        <v>14</v>
      </c>
      <c r="F8296" s="6">
        <v>27</v>
      </c>
      <c r="G8296" s="11">
        <v>146322815</v>
      </c>
      <c r="H8296" s="11">
        <f t="shared" si="129"/>
        <v>114204701</v>
      </c>
      <c r="I8296" s="11">
        <v>36795566</v>
      </c>
      <c r="J8296" s="11">
        <v>77409135</v>
      </c>
      <c r="K8296" s="11">
        <v>26947335</v>
      </c>
      <c r="L8296" s="11">
        <v>26947335</v>
      </c>
      <c r="M8296" s="11">
        <v>32118114</v>
      </c>
      <c r="N8296" s="13">
        <v>0.529029837213014</v>
      </c>
      <c r="O8296" s="14" t="s">
        <v>535</v>
      </c>
      <c r="P8296" s="14">
        <v>0.18416359061982235</v>
      </c>
      <c r="Q8296" s="5" t="s">
        <v>543</v>
      </c>
      <c r="XEE8296" s="3">
        <v>0.18416359061982199</v>
      </c>
      <c r="XEF8296" s="4">
        <v>0.34811569719775298</v>
      </c>
      <c r="XEG8296" s="2" t="s">
        <v>13</v>
      </c>
      <c r="XEH8296" s="1">
        <v>7</v>
      </c>
    </row>
    <row r="8297" spans="1:17 16359:16362" ht="60" hidden="1" x14ac:dyDescent="0.25">
      <c r="A8297" s="6">
        <v>99</v>
      </c>
      <c r="B8297" s="7" t="s">
        <v>534</v>
      </c>
      <c r="C8297" s="7" t="s">
        <v>268</v>
      </c>
      <c r="D8297" s="7" t="s">
        <v>269</v>
      </c>
      <c r="E8297" s="7" t="s">
        <v>267</v>
      </c>
      <c r="F8297" s="5"/>
      <c r="G8297" s="11">
        <v>146322815</v>
      </c>
      <c r="H8297" s="11">
        <f t="shared" si="129"/>
        <v>114204701</v>
      </c>
      <c r="I8297" s="11">
        <v>36795566</v>
      </c>
      <c r="J8297" s="11">
        <v>77409135</v>
      </c>
      <c r="K8297" s="11">
        <v>26947335</v>
      </c>
      <c r="L8297" s="11">
        <v>26947335</v>
      </c>
      <c r="M8297" s="11">
        <v>32118114</v>
      </c>
      <c r="N8297" s="13">
        <v>0.529029837213014</v>
      </c>
      <c r="O8297" s="14" t="s">
        <v>535</v>
      </c>
      <c r="P8297" s="14">
        <v>0.18416359061982235</v>
      </c>
      <c r="Q8297" s="5" t="s">
        <v>543</v>
      </c>
      <c r="XEE8297" s="3">
        <v>0.18416359061982199</v>
      </c>
      <c r="XEF8297" s="4">
        <v>0.34811569719775298</v>
      </c>
      <c r="XEG8297" s="2" t="s">
        <v>13</v>
      </c>
      <c r="XEH8297" s="1">
        <v>7</v>
      </c>
    </row>
    <row r="8298" spans="1:17 16359:16362" hidden="1" x14ac:dyDescent="0.25">
      <c r="A8298" s="6">
        <v>99</v>
      </c>
      <c r="B8298" s="7" t="s">
        <v>534</v>
      </c>
      <c r="C8298" s="7" t="s">
        <v>268</v>
      </c>
      <c r="D8298" s="7" t="s">
        <v>269</v>
      </c>
      <c r="E8298" s="7" t="s">
        <v>14</v>
      </c>
      <c r="F8298" s="6">
        <v>27</v>
      </c>
      <c r="G8298" s="11">
        <v>146322815</v>
      </c>
      <c r="H8298" s="11">
        <f t="shared" si="129"/>
        <v>114204701</v>
      </c>
      <c r="I8298" s="11">
        <v>36795566</v>
      </c>
      <c r="J8298" s="11">
        <v>77409135</v>
      </c>
      <c r="K8298" s="11">
        <v>26947335</v>
      </c>
      <c r="L8298" s="11">
        <v>26947335</v>
      </c>
      <c r="M8298" s="11">
        <v>32118114</v>
      </c>
      <c r="N8298" s="13">
        <v>0.529029837213014</v>
      </c>
      <c r="O8298" s="14" t="s">
        <v>535</v>
      </c>
      <c r="P8298" s="14">
        <v>0.18416359061982235</v>
      </c>
      <c r="Q8298" s="5" t="s">
        <v>543</v>
      </c>
      <c r="XEE8298" s="3">
        <v>0.18416359061982199</v>
      </c>
      <c r="XEF8298" s="4">
        <v>0.34811569719775298</v>
      </c>
      <c r="XEG8298" s="2" t="s">
        <v>13</v>
      </c>
      <c r="XEH8298" s="1">
        <v>7</v>
      </c>
    </row>
    <row r="8299" spans="1:17 16359:16362" hidden="1" x14ac:dyDescent="0.25">
      <c r="A8299" s="6">
        <v>99</v>
      </c>
      <c r="B8299" s="7" t="s">
        <v>534</v>
      </c>
      <c r="C8299" s="7" t="s">
        <v>270</v>
      </c>
      <c r="D8299" s="7" t="s">
        <v>275</v>
      </c>
      <c r="E8299" s="7" t="s">
        <v>142</v>
      </c>
      <c r="F8299" s="5"/>
      <c r="G8299" s="11">
        <v>54075537</v>
      </c>
      <c r="H8299" s="11">
        <f t="shared" si="129"/>
        <v>44500000</v>
      </c>
      <c r="I8299" s="11">
        <v>12000000</v>
      </c>
      <c r="J8299" s="11">
        <v>32500000</v>
      </c>
      <c r="K8299" s="11">
        <v>0</v>
      </c>
      <c r="L8299" s="11">
        <v>0</v>
      </c>
      <c r="M8299" s="11">
        <v>9575537</v>
      </c>
      <c r="N8299" s="13">
        <v>0.60101113743909795</v>
      </c>
      <c r="O8299" s="14" t="s">
        <v>535</v>
      </c>
      <c r="P8299" s="14">
        <v>0</v>
      </c>
      <c r="Q8299" s="5" t="s">
        <v>543</v>
      </c>
      <c r="XEE8299" s="3">
        <v>0</v>
      </c>
      <c r="XEF8299" s="4">
        <v>0</v>
      </c>
      <c r="XEG8299" s="2" t="s">
        <v>29</v>
      </c>
      <c r="XEH8299" s="1">
        <v>7</v>
      </c>
    </row>
    <row r="8300" spans="1:17 16359:16362" hidden="1" x14ac:dyDescent="0.25">
      <c r="A8300" s="6">
        <v>99</v>
      </c>
      <c r="B8300" s="7" t="s">
        <v>534</v>
      </c>
      <c r="C8300" s="7" t="s">
        <v>270</v>
      </c>
      <c r="D8300" s="7" t="s">
        <v>275</v>
      </c>
      <c r="E8300" s="7" t="s">
        <v>14</v>
      </c>
      <c r="F8300" s="6">
        <v>27</v>
      </c>
      <c r="G8300" s="11">
        <v>54075537</v>
      </c>
      <c r="H8300" s="11">
        <f t="shared" si="129"/>
        <v>44500000</v>
      </c>
      <c r="I8300" s="11">
        <v>12000000</v>
      </c>
      <c r="J8300" s="11">
        <v>32500000</v>
      </c>
      <c r="K8300" s="11">
        <v>0</v>
      </c>
      <c r="L8300" s="11">
        <v>0</v>
      </c>
      <c r="M8300" s="11">
        <v>9575537</v>
      </c>
      <c r="N8300" s="13">
        <v>0.60101113743909795</v>
      </c>
      <c r="O8300" s="14" t="s">
        <v>535</v>
      </c>
      <c r="P8300" s="14">
        <v>0</v>
      </c>
      <c r="Q8300" s="5" t="s">
        <v>543</v>
      </c>
      <c r="XEE8300" s="3">
        <v>0</v>
      </c>
      <c r="XEF8300" s="4">
        <v>0</v>
      </c>
      <c r="XEG8300" s="2" t="s">
        <v>29</v>
      </c>
      <c r="XEH8300" s="1">
        <v>7</v>
      </c>
    </row>
    <row r="8301" spans="1:17 16359:16362" hidden="1" x14ac:dyDescent="0.25">
      <c r="A8301" s="6">
        <v>99</v>
      </c>
      <c r="B8301" s="7" t="s">
        <v>534</v>
      </c>
      <c r="C8301" s="7" t="s">
        <v>270</v>
      </c>
      <c r="D8301" s="7" t="s">
        <v>276</v>
      </c>
      <c r="E8301" s="7" t="s">
        <v>277</v>
      </c>
      <c r="F8301" s="5"/>
      <c r="G8301" s="11">
        <v>28853290</v>
      </c>
      <c r="H8301" s="11">
        <f t="shared" si="129"/>
        <v>10000000</v>
      </c>
      <c r="I8301" s="11">
        <v>10000000</v>
      </c>
      <c r="J8301" s="11">
        <v>0</v>
      </c>
      <c r="K8301" s="11">
        <v>0</v>
      </c>
      <c r="L8301" s="11">
        <v>0</v>
      </c>
      <c r="M8301" s="11">
        <v>18853290</v>
      </c>
      <c r="N8301" s="13">
        <v>0</v>
      </c>
      <c r="O8301" s="14" t="s">
        <v>535</v>
      </c>
      <c r="P8301" s="14">
        <v>0</v>
      </c>
      <c r="Q8301" s="5" t="s">
        <v>543</v>
      </c>
      <c r="XEE8301" s="3">
        <v>0</v>
      </c>
      <c r="XEG8301" s="2" t="s">
        <v>29</v>
      </c>
      <c r="XEH8301" s="1">
        <v>7</v>
      </c>
    </row>
    <row r="8302" spans="1:17 16359:16362" hidden="1" x14ac:dyDescent="0.25">
      <c r="A8302" s="6">
        <v>99</v>
      </c>
      <c r="B8302" s="7" t="s">
        <v>534</v>
      </c>
      <c r="C8302" s="7" t="s">
        <v>270</v>
      </c>
      <c r="D8302" s="7" t="s">
        <v>276</v>
      </c>
      <c r="E8302" s="7" t="s">
        <v>14</v>
      </c>
      <c r="F8302" s="6">
        <v>27</v>
      </c>
      <c r="G8302" s="11">
        <v>28853290</v>
      </c>
      <c r="H8302" s="11">
        <f t="shared" si="129"/>
        <v>10000000</v>
      </c>
      <c r="I8302" s="11">
        <v>10000000</v>
      </c>
      <c r="J8302" s="11">
        <v>0</v>
      </c>
      <c r="K8302" s="11">
        <v>0</v>
      </c>
      <c r="L8302" s="11">
        <v>0</v>
      </c>
      <c r="M8302" s="11">
        <v>18853290</v>
      </c>
      <c r="N8302" s="13">
        <v>0</v>
      </c>
      <c r="O8302" s="14" t="s">
        <v>535</v>
      </c>
      <c r="P8302" s="14">
        <v>0</v>
      </c>
      <c r="Q8302" s="5" t="s">
        <v>543</v>
      </c>
      <c r="XEE8302" s="3">
        <v>0</v>
      </c>
      <c r="XEG8302" s="2" t="s">
        <v>29</v>
      </c>
      <c r="XEH8302" s="1">
        <v>7</v>
      </c>
    </row>
    <row r="8303" spans="1:17 16359:16362" ht="45" hidden="1" x14ac:dyDescent="0.25">
      <c r="A8303" s="6">
        <v>99</v>
      </c>
      <c r="B8303" s="7" t="s">
        <v>534</v>
      </c>
      <c r="C8303" s="7" t="s">
        <v>270</v>
      </c>
      <c r="D8303" s="7" t="s">
        <v>278</v>
      </c>
      <c r="E8303" s="7" t="s">
        <v>279</v>
      </c>
      <c r="F8303" s="5"/>
      <c r="G8303" s="11">
        <v>54601908</v>
      </c>
      <c r="H8303" s="11">
        <f t="shared" si="129"/>
        <v>53330600</v>
      </c>
      <c r="I8303" s="11">
        <v>9795566</v>
      </c>
      <c r="J8303" s="11">
        <v>43535034</v>
      </c>
      <c r="K8303" s="11">
        <v>25573234</v>
      </c>
      <c r="L8303" s="11">
        <v>25573234</v>
      </c>
      <c r="M8303" s="11">
        <v>1271308</v>
      </c>
      <c r="N8303" s="13">
        <v>0.79731708276567903</v>
      </c>
      <c r="O8303" s="14" t="s">
        <v>535</v>
      </c>
      <c r="P8303" s="14">
        <v>0.46835788229231845</v>
      </c>
      <c r="Q8303" s="5" t="s">
        <v>543</v>
      </c>
      <c r="XEE8303" s="3">
        <v>0.46835788229231801</v>
      </c>
      <c r="XEF8303" s="4">
        <v>0.58741734300701398</v>
      </c>
      <c r="XEG8303" s="2" t="s">
        <v>29</v>
      </c>
      <c r="XEH8303" s="1">
        <v>7</v>
      </c>
    </row>
    <row r="8304" spans="1:17 16359:16362" hidden="1" x14ac:dyDescent="0.25">
      <c r="A8304" s="6">
        <v>99</v>
      </c>
      <c r="B8304" s="7" t="s">
        <v>534</v>
      </c>
      <c r="C8304" s="7" t="s">
        <v>270</v>
      </c>
      <c r="D8304" s="7" t="s">
        <v>278</v>
      </c>
      <c r="E8304" s="7" t="s">
        <v>14</v>
      </c>
      <c r="F8304" s="6">
        <v>27</v>
      </c>
      <c r="G8304" s="11">
        <v>54601908</v>
      </c>
      <c r="H8304" s="11">
        <f t="shared" si="129"/>
        <v>53330600</v>
      </c>
      <c r="I8304" s="11">
        <v>9795566</v>
      </c>
      <c r="J8304" s="11">
        <v>43535034</v>
      </c>
      <c r="K8304" s="11">
        <v>25573234</v>
      </c>
      <c r="L8304" s="11">
        <v>25573234</v>
      </c>
      <c r="M8304" s="11">
        <v>1271308</v>
      </c>
      <c r="N8304" s="13">
        <v>0.79731708276567903</v>
      </c>
      <c r="O8304" s="14" t="s">
        <v>535</v>
      </c>
      <c r="P8304" s="14">
        <v>0.46835788229231845</v>
      </c>
      <c r="Q8304" s="5" t="s">
        <v>543</v>
      </c>
      <c r="XEE8304" s="3">
        <v>0.46835788229231801</v>
      </c>
      <c r="XEF8304" s="4">
        <v>0.58741734300701398</v>
      </c>
      <c r="XEG8304" s="2" t="s">
        <v>29</v>
      </c>
      <c r="XEH8304" s="1">
        <v>7</v>
      </c>
    </row>
    <row r="8305" spans="1:17 16359:16362" ht="45" hidden="1" x14ac:dyDescent="0.25">
      <c r="A8305" s="6">
        <v>99</v>
      </c>
      <c r="B8305" s="7" t="s">
        <v>534</v>
      </c>
      <c r="C8305" s="7" t="s">
        <v>270</v>
      </c>
      <c r="D8305" s="7" t="s">
        <v>280</v>
      </c>
      <c r="E8305" s="7" t="s">
        <v>281</v>
      </c>
      <c r="F8305" s="5"/>
      <c r="G8305" s="11">
        <v>8788720</v>
      </c>
      <c r="H8305" s="11">
        <f t="shared" si="129"/>
        <v>6374101</v>
      </c>
      <c r="I8305" s="11">
        <v>5000000</v>
      </c>
      <c r="J8305" s="11">
        <v>1374101</v>
      </c>
      <c r="K8305" s="11">
        <v>1374101</v>
      </c>
      <c r="L8305" s="11">
        <v>1374101</v>
      </c>
      <c r="M8305" s="11">
        <v>2414619</v>
      </c>
      <c r="N8305" s="13">
        <v>0.156348250939841</v>
      </c>
      <c r="O8305" s="14" t="s">
        <v>535</v>
      </c>
      <c r="P8305" s="14">
        <v>0.15634825093984106</v>
      </c>
      <c r="Q8305" s="5" t="s">
        <v>543</v>
      </c>
      <c r="XEE8305" s="3">
        <v>0.156348250939841</v>
      </c>
      <c r="XEF8305" s="4">
        <v>1</v>
      </c>
      <c r="XEG8305" s="2" t="s">
        <v>29</v>
      </c>
      <c r="XEH8305" s="1">
        <v>7</v>
      </c>
    </row>
    <row r="8306" spans="1:17 16359:16362" hidden="1" x14ac:dyDescent="0.25">
      <c r="A8306" s="6">
        <v>99</v>
      </c>
      <c r="B8306" s="7" t="s">
        <v>534</v>
      </c>
      <c r="C8306" s="7" t="s">
        <v>270</v>
      </c>
      <c r="D8306" s="7" t="s">
        <v>280</v>
      </c>
      <c r="E8306" s="7" t="s">
        <v>14</v>
      </c>
      <c r="F8306" s="6">
        <v>27</v>
      </c>
      <c r="G8306" s="11">
        <v>8788720</v>
      </c>
      <c r="H8306" s="11">
        <f t="shared" si="129"/>
        <v>6374101</v>
      </c>
      <c r="I8306" s="11">
        <v>5000000</v>
      </c>
      <c r="J8306" s="11">
        <v>1374101</v>
      </c>
      <c r="K8306" s="11">
        <v>1374101</v>
      </c>
      <c r="L8306" s="11">
        <v>1374101</v>
      </c>
      <c r="M8306" s="11">
        <v>2414619</v>
      </c>
      <c r="N8306" s="13">
        <v>0.156348250939841</v>
      </c>
      <c r="O8306" s="14" t="s">
        <v>535</v>
      </c>
      <c r="P8306" s="14">
        <v>0.15634825093984106</v>
      </c>
      <c r="Q8306" s="5" t="s">
        <v>543</v>
      </c>
      <c r="XEE8306" s="3">
        <v>0.156348250939841</v>
      </c>
      <c r="XEF8306" s="4">
        <v>1</v>
      </c>
      <c r="XEG8306" s="2" t="s">
        <v>29</v>
      </c>
      <c r="XEH8306" s="1">
        <v>7</v>
      </c>
    </row>
    <row r="8307" spans="1:17 16359:16362" ht="30" hidden="1" x14ac:dyDescent="0.25">
      <c r="A8307" s="6">
        <v>99</v>
      </c>
      <c r="B8307" s="7" t="s">
        <v>534</v>
      </c>
      <c r="C8307" s="7" t="s">
        <v>270</v>
      </c>
      <c r="D8307" s="7" t="s">
        <v>282</v>
      </c>
      <c r="E8307" s="7" t="s">
        <v>283</v>
      </c>
      <c r="F8307" s="5"/>
      <c r="G8307" s="11">
        <v>3360</v>
      </c>
      <c r="H8307" s="11">
        <f t="shared" si="129"/>
        <v>0</v>
      </c>
      <c r="I8307" s="11">
        <v>0</v>
      </c>
      <c r="J8307" s="11">
        <v>0</v>
      </c>
      <c r="K8307" s="11">
        <v>0</v>
      </c>
      <c r="L8307" s="11">
        <v>0</v>
      </c>
      <c r="M8307" s="11">
        <v>3360</v>
      </c>
      <c r="N8307" s="13">
        <v>0</v>
      </c>
      <c r="O8307" s="14" t="s">
        <v>535</v>
      </c>
      <c r="P8307" s="14">
        <v>0</v>
      </c>
      <c r="Q8307" s="5" t="s">
        <v>543</v>
      </c>
      <c r="XEE8307" s="3">
        <v>0</v>
      </c>
      <c r="XEG8307" s="2" t="s">
        <v>29</v>
      </c>
      <c r="XEH8307" s="1">
        <v>7</v>
      </c>
    </row>
    <row r="8308" spans="1:17 16359:16362" hidden="1" x14ac:dyDescent="0.25">
      <c r="A8308" s="6">
        <v>99</v>
      </c>
      <c r="B8308" s="7" t="s">
        <v>534</v>
      </c>
      <c r="C8308" s="7" t="s">
        <v>270</v>
      </c>
      <c r="D8308" s="7" t="s">
        <v>282</v>
      </c>
      <c r="E8308" s="7" t="s">
        <v>14</v>
      </c>
      <c r="F8308" s="6">
        <v>27</v>
      </c>
      <c r="G8308" s="11">
        <v>3360</v>
      </c>
      <c r="H8308" s="11">
        <f t="shared" si="129"/>
        <v>0</v>
      </c>
      <c r="I8308" s="11">
        <v>0</v>
      </c>
      <c r="J8308" s="11">
        <v>0</v>
      </c>
      <c r="K8308" s="11">
        <v>0</v>
      </c>
      <c r="L8308" s="11">
        <v>0</v>
      </c>
      <c r="M8308" s="11">
        <v>3360</v>
      </c>
      <c r="N8308" s="13">
        <v>0</v>
      </c>
      <c r="O8308" s="14" t="s">
        <v>535</v>
      </c>
      <c r="P8308" s="14">
        <v>0</v>
      </c>
      <c r="Q8308" s="5" t="s">
        <v>543</v>
      </c>
      <c r="XEE8308" s="3">
        <v>0</v>
      </c>
      <c r="XEG8308" s="2" t="s">
        <v>29</v>
      </c>
      <c r="XEH8308" s="1">
        <v>7</v>
      </c>
    </row>
    <row r="8309" spans="1:17 16359:16362" ht="45" hidden="1" x14ac:dyDescent="0.25">
      <c r="A8309" s="6">
        <v>99</v>
      </c>
      <c r="B8309" s="7" t="s">
        <v>534</v>
      </c>
      <c r="C8309" s="7" t="s">
        <v>259</v>
      </c>
      <c r="D8309" s="7" t="s">
        <v>284</v>
      </c>
      <c r="E8309" s="7" t="s">
        <v>285</v>
      </c>
      <c r="F8309" s="5"/>
      <c r="G8309" s="11">
        <v>54420784</v>
      </c>
      <c r="H8309" s="11">
        <f t="shared" si="129"/>
        <v>53119008</v>
      </c>
      <c r="I8309" s="11">
        <v>5000000</v>
      </c>
      <c r="J8309" s="11">
        <v>48119008</v>
      </c>
      <c r="K8309" s="11">
        <v>26168538</v>
      </c>
      <c r="L8309" s="11">
        <v>26168538</v>
      </c>
      <c r="M8309" s="11">
        <v>1301776</v>
      </c>
      <c r="N8309" s="13">
        <v>0.88420277076493403</v>
      </c>
      <c r="O8309" s="14" t="s">
        <v>535</v>
      </c>
      <c r="P8309" s="14">
        <v>0.48085558635097941</v>
      </c>
      <c r="Q8309" s="5" t="s">
        <v>543</v>
      </c>
      <c r="XEE8309" s="3">
        <v>0.48085558635097903</v>
      </c>
      <c r="XEF8309" s="4">
        <v>0.54382954029310004</v>
      </c>
      <c r="XEG8309" s="2" t="s">
        <v>13</v>
      </c>
      <c r="XEH8309" s="1">
        <v>7</v>
      </c>
    </row>
    <row r="8310" spans="1:17 16359:16362" hidden="1" x14ac:dyDescent="0.25">
      <c r="A8310" s="6">
        <v>99</v>
      </c>
      <c r="B8310" s="7" t="s">
        <v>534</v>
      </c>
      <c r="C8310" s="7" t="s">
        <v>259</v>
      </c>
      <c r="D8310" s="7" t="s">
        <v>284</v>
      </c>
      <c r="E8310" s="7" t="s">
        <v>14</v>
      </c>
      <c r="F8310" s="6">
        <v>27</v>
      </c>
      <c r="G8310" s="11">
        <v>54420784</v>
      </c>
      <c r="H8310" s="11">
        <f t="shared" si="129"/>
        <v>53119008</v>
      </c>
      <c r="I8310" s="11">
        <v>5000000</v>
      </c>
      <c r="J8310" s="11">
        <v>48119008</v>
      </c>
      <c r="K8310" s="11">
        <v>26168538</v>
      </c>
      <c r="L8310" s="11">
        <v>26168538</v>
      </c>
      <c r="M8310" s="11">
        <v>1301776</v>
      </c>
      <c r="N8310" s="13">
        <v>0.88420277076493403</v>
      </c>
      <c r="O8310" s="14" t="s">
        <v>535</v>
      </c>
      <c r="P8310" s="14">
        <v>0.48085558635097941</v>
      </c>
      <c r="Q8310" s="5" t="s">
        <v>543</v>
      </c>
      <c r="XEE8310" s="3">
        <v>0.48085558635097903</v>
      </c>
      <c r="XEF8310" s="4">
        <v>0.54382954029310004</v>
      </c>
      <c r="XEG8310" s="2" t="s">
        <v>13</v>
      </c>
      <c r="XEH8310" s="1">
        <v>7</v>
      </c>
    </row>
    <row r="8311" spans="1:17 16359:16362" hidden="1" x14ac:dyDescent="0.25">
      <c r="A8311" s="6">
        <v>99</v>
      </c>
      <c r="B8311" s="7" t="s">
        <v>534</v>
      </c>
      <c r="C8311" s="7" t="s">
        <v>262</v>
      </c>
      <c r="D8311" s="7" t="s">
        <v>286</v>
      </c>
      <c r="E8311" s="7" t="s">
        <v>287</v>
      </c>
      <c r="F8311" s="5"/>
      <c r="G8311" s="11">
        <v>54420784</v>
      </c>
      <c r="H8311" s="11">
        <f t="shared" si="129"/>
        <v>53119008</v>
      </c>
      <c r="I8311" s="11">
        <v>5000000</v>
      </c>
      <c r="J8311" s="11">
        <v>48119008</v>
      </c>
      <c r="K8311" s="11">
        <v>26168538</v>
      </c>
      <c r="L8311" s="11">
        <v>26168538</v>
      </c>
      <c r="M8311" s="11">
        <v>1301776</v>
      </c>
      <c r="N8311" s="13">
        <v>0.88420277076493403</v>
      </c>
      <c r="O8311" s="14" t="s">
        <v>535</v>
      </c>
      <c r="P8311" s="14">
        <v>0.48085558635097941</v>
      </c>
      <c r="Q8311" s="5" t="s">
        <v>543</v>
      </c>
      <c r="XEE8311" s="3">
        <v>0.48085558635097903</v>
      </c>
      <c r="XEF8311" s="4">
        <v>0.54382954029310004</v>
      </c>
      <c r="XEG8311" s="2" t="s">
        <v>13</v>
      </c>
      <c r="XEH8311" s="1">
        <v>7</v>
      </c>
    </row>
    <row r="8312" spans="1:17 16359:16362" hidden="1" x14ac:dyDescent="0.25">
      <c r="A8312" s="6">
        <v>99</v>
      </c>
      <c r="B8312" s="7" t="s">
        <v>534</v>
      </c>
      <c r="C8312" s="7" t="s">
        <v>262</v>
      </c>
      <c r="D8312" s="7" t="s">
        <v>286</v>
      </c>
      <c r="E8312" s="7" t="s">
        <v>14</v>
      </c>
      <c r="F8312" s="6">
        <v>27</v>
      </c>
      <c r="G8312" s="11">
        <v>54420784</v>
      </c>
      <c r="H8312" s="11">
        <f t="shared" si="129"/>
        <v>53119008</v>
      </c>
      <c r="I8312" s="11">
        <v>5000000</v>
      </c>
      <c r="J8312" s="11">
        <v>48119008</v>
      </c>
      <c r="K8312" s="11">
        <v>26168538</v>
      </c>
      <c r="L8312" s="11">
        <v>26168538</v>
      </c>
      <c r="M8312" s="11">
        <v>1301776</v>
      </c>
      <c r="N8312" s="13">
        <v>0.88420277076493403</v>
      </c>
      <c r="O8312" s="14" t="s">
        <v>535</v>
      </c>
      <c r="P8312" s="14">
        <v>0.48085558635097941</v>
      </c>
      <c r="Q8312" s="5" t="s">
        <v>543</v>
      </c>
      <c r="XEE8312" s="3">
        <v>0.48085558635097903</v>
      </c>
      <c r="XEF8312" s="4">
        <v>0.54382954029310004</v>
      </c>
      <c r="XEG8312" s="2" t="s">
        <v>13</v>
      </c>
      <c r="XEH8312" s="1">
        <v>7</v>
      </c>
    </row>
    <row r="8313" spans="1:17 16359:16362" ht="60" hidden="1" x14ac:dyDescent="0.25">
      <c r="A8313" s="6">
        <v>99</v>
      </c>
      <c r="B8313" s="7" t="s">
        <v>534</v>
      </c>
      <c r="C8313" s="7" t="s">
        <v>265</v>
      </c>
      <c r="D8313" s="7" t="s">
        <v>288</v>
      </c>
      <c r="E8313" s="7" t="s">
        <v>289</v>
      </c>
      <c r="F8313" s="5"/>
      <c r="G8313" s="11">
        <v>54420784</v>
      </c>
      <c r="H8313" s="11">
        <f t="shared" si="129"/>
        <v>53119008</v>
      </c>
      <c r="I8313" s="11">
        <v>5000000</v>
      </c>
      <c r="J8313" s="11">
        <v>48119008</v>
      </c>
      <c r="K8313" s="11">
        <v>26168538</v>
      </c>
      <c r="L8313" s="11">
        <v>26168538</v>
      </c>
      <c r="M8313" s="11">
        <v>1301776</v>
      </c>
      <c r="N8313" s="13">
        <v>0.88420277076493403</v>
      </c>
      <c r="O8313" s="14" t="s">
        <v>535</v>
      </c>
      <c r="P8313" s="14">
        <v>0.48085558635097941</v>
      </c>
      <c r="Q8313" s="5" t="s">
        <v>543</v>
      </c>
      <c r="XEE8313" s="3">
        <v>0.48085558635097903</v>
      </c>
      <c r="XEF8313" s="4">
        <v>0.54382954029310004</v>
      </c>
      <c r="XEG8313" s="2" t="s">
        <v>13</v>
      </c>
      <c r="XEH8313" s="1">
        <v>7</v>
      </c>
    </row>
    <row r="8314" spans="1:17 16359:16362" hidden="1" x14ac:dyDescent="0.25">
      <c r="A8314" s="6">
        <v>99</v>
      </c>
      <c r="B8314" s="7" t="s">
        <v>534</v>
      </c>
      <c r="C8314" s="7" t="s">
        <v>265</v>
      </c>
      <c r="D8314" s="7" t="s">
        <v>288</v>
      </c>
      <c r="E8314" s="7" t="s">
        <v>14</v>
      </c>
      <c r="F8314" s="6">
        <v>27</v>
      </c>
      <c r="G8314" s="11">
        <v>54420784</v>
      </c>
      <c r="H8314" s="11">
        <f t="shared" si="129"/>
        <v>53119008</v>
      </c>
      <c r="I8314" s="11">
        <v>5000000</v>
      </c>
      <c r="J8314" s="11">
        <v>48119008</v>
      </c>
      <c r="K8314" s="11">
        <v>26168538</v>
      </c>
      <c r="L8314" s="11">
        <v>26168538</v>
      </c>
      <c r="M8314" s="11">
        <v>1301776</v>
      </c>
      <c r="N8314" s="13">
        <v>0.88420277076493403</v>
      </c>
      <c r="O8314" s="14" t="s">
        <v>535</v>
      </c>
      <c r="P8314" s="14">
        <v>0.48085558635097941</v>
      </c>
      <c r="Q8314" s="5" t="s">
        <v>543</v>
      </c>
      <c r="XEE8314" s="3">
        <v>0.48085558635097903</v>
      </c>
      <c r="XEF8314" s="4">
        <v>0.54382954029310004</v>
      </c>
      <c r="XEG8314" s="2" t="s">
        <v>13</v>
      </c>
      <c r="XEH8314" s="1">
        <v>7</v>
      </c>
    </row>
    <row r="8315" spans="1:17 16359:16362" ht="60" hidden="1" x14ac:dyDescent="0.25">
      <c r="A8315" s="6">
        <v>99</v>
      </c>
      <c r="B8315" s="7" t="s">
        <v>534</v>
      </c>
      <c r="C8315" s="7" t="s">
        <v>268</v>
      </c>
      <c r="D8315" s="7" t="s">
        <v>290</v>
      </c>
      <c r="E8315" s="7" t="s">
        <v>289</v>
      </c>
      <c r="F8315" s="5"/>
      <c r="G8315" s="11">
        <v>54420784</v>
      </c>
      <c r="H8315" s="11">
        <f t="shared" si="129"/>
        <v>53119008</v>
      </c>
      <c r="I8315" s="11">
        <v>5000000</v>
      </c>
      <c r="J8315" s="11">
        <v>48119008</v>
      </c>
      <c r="K8315" s="11">
        <v>26168538</v>
      </c>
      <c r="L8315" s="11">
        <v>26168538</v>
      </c>
      <c r="M8315" s="11">
        <v>1301776</v>
      </c>
      <c r="N8315" s="13">
        <v>0.88420277076493403</v>
      </c>
      <c r="O8315" s="14" t="s">
        <v>535</v>
      </c>
      <c r="P8315" s="14">
        <v>0.48085558635097941</v>
      </c>
      <c r="Q8315" s="5" t="s">
        <v>543</v>
      </c>
      <c r="XEE8315" s="3">
        <v>0.48085558635097903</v>
      </c>
      <c r="XEF8315" s="4">
        <v>0.54382954029310004</v>
      </c>
      <c r="XEG8315" s="2" t="s">
        <v>13</v>
      </c>
      <c r="XEH8315" s="1">
        <v>7</v>
      </c>
    </row>
    <row r="8316" spans="1:17 16359:16362" hidden="1" x14ac:dyDescent="0.25">
      <c r="A8316" s="6">
        <v>99</v>
      </c>
      <c r="B8316" s="7" t="s">
        <v>534</v>
      </c>
      <c r="C8316" s="7" t="s">
        <v>268</v>
      </c>
      <c r="D8316" s="7" t="s">
        <v>290</v>
      </c>
      <c r="E8316" s="7" t="s">
        <v>14</v>
      </c>
      <c r="F8316" s="6">
        <v>27</v>
      </c>
      <c r="G8316" s="11">
        <v>54420784</v>
      </c>
      <c r="H8316" s="11">
        <f t="shared" si="129"/>
        <v>53119008</v>
      </c>
      <c r="I8316" s="11">
        <v>5000000</v>
      </c>
      <c r="J8316" s="11">
        <v>48119008</v>
      </c>
      <c r="K8316" s="11">
        <v>26168538</v>
      </c>
      <c r="L8316" s="11">
        <v>26168538</v>
      </c>
      <c r="M8316" s="11">
        <v>1301776</v>
      </c>
      <c r="N8316" s="13">
        <v>0.88420277076493403</v>
      </c>
      <c r="O8316" s="14" t="s">
        <v>535</v>
      </c>
      <c r="P8316" s="14">
        <v>0.48085558635097941</v>
      </c>
      <c r="Q8316" s="5" t="s">
        <v>543</v>
      </c>
      <c r="XEE8316" s="3">
        <v>0.48085558635097903</v>
      </c>
      <c r="XEF8316" s="4">
        <v>0.54382954029310004</v>
      </c>
      <c r="XEG8316" s="2" t="s">
        <v>13</v>
      </c>
      <c r="XEH8316" s="1">
        <v>7</v>
      </c>
    </row>
    <row r="8317" spans="1:17 16359:16362" ht="45" hidden="1" x14ac:dyDescent="0.25">
      <c r="A8317" s="6">
        <v>99</v>
      </c>
      <c r="B8317" s="7" t="s">
        <v>534</v>
      </c>
      <c r="C8317" s="7" t="s">
        <v>270</v>
      </c>
      <c r="D8317" s="7" t="s">
        <v>293</v>
      </c>
      <c r="E8317" s="7" t="s">
        <v>279</v>
      </c>
      <c r="F8317" s="5"/>
      <c r="G8317" s="11">
        <v>45577200</v>
      </c>
      <c r="H8317" s="11">
        <f t="shared" si="129"/>
        <v>45577200</v>
      </c>
      <c r="I8317" s="11">
        <v>0</v>
      </c>
      <c r="J8317" s="11">
        <v>45577200</v>
      </c>
      <c r="K8317" s="11">
        <v>23988000</v>
      </c>
      <c r="L8317" s="11">
        <v>23988000</v>
      </c>
      <c r="M8317" s="11">
        <v>0</v>
      </c>
      <c r="N8317" s="13">
        <v>1</v>
      </c>
      <c r="O8317" s="14" t="s">
        <v>537</v>
      </c>
      <c r="P8317" s="14">
        <v>0.52631578947368418</v>
      </c>
      <c r="Q8317" s="5" t="s">
        <v>543</v>
      </c>
      <c r="XEE8317" s="3">
        <v>0.52631578947368396</v>
      </c>
      <c r="XEF8317" s="4">
        <v>0.52631578947368396</v>
      </c>
      <c r="XEG8317" s="2" t="s">
        <v>29</v>
      </c>
      <c r="XEH8317" s="1">
        <v>7</v>
      </c>
    </row>
    <row r="8318" spans="1:17 16359:16362" hidden="1" x14ac:dyDescent="0.25">
      <c r="A8318" s="6">
        <v>99</v>
      </c>
      <c r="B8318" s="7" t="s">
        <v>534</v>
      </c>
      <c r="C8318" s="7" t="s">
        <v>270</v>
      </c>
      <c r="D8318" s="7" t="s">
        <v>293</v>
      </c>
      <c r="E8318" s="7" t="s">
        <v>14</v>
      </c>
      <c r="F8318" s="6">
        <v>27</v>
      </c>
      <c r="G8318" s="11">
        <v>45577200</v>
      </c>
      <c r="H8318" s="11">
        <f t="shared" si="129"/>
        <v>45577200</v>
      </c>
      <c r="I8318" s="11">
        <v>0</v>
      </c>
      <c r="J8318" s="11">
        <v>45577200</v>
      </c>
      <c r="K8318" s="11">
        <v>23988000</v>
      </c>
      <c r="L8318" s="11">
        <v>23988000</v>
      </c>
      <c r="M8318" s="11">
        <v>0</v>
      </c>
      <c r="N8318" s="13">
        <v>1</v>
      </c>
      <c r="O8318" s="14" t="s">
        <v>537</v>
      </c>
      <c r="P8318" s="14">
        <v>0.52631578947368418</v>
      </c>
      <c r="Q8318" s="5" t="s">
        <v>543</v>
      </c>
      <c r="XEE8318" s="3">
        <v>0.52631578947368396</v>
      </c>
      <c r="XEF8318" s="4">
        <v>0.52631578947368396</v>
      </c>
      <c r="XEG8318" s="2" t="s">
        <v>29</v>
      </c>
      <c r="XEH8318" s="1">
        <v>7</v>
      </c>
    </row>
    <row r="8319" spans="1:17 16359:16362" ht="45" hidden="1" x14ac:dyDescent="0.25">
      <c r="A8319" s="6">
        <v>99</v>
      </c>
      <c r="B8319" s="7" t="s">
        <v>534</v>
      </c>
      <c r="C8319" s="7" t="s">
        <v>270</v>
      </c>
      <c r="D8319" s="7" t="s">
        <v>294</v>
      </c>
      <c r="E8319" s="7" t="s">
        <v>281</v>
      </c>
      <c r="F8319" s="5"/>
      <c r="G8319" s="11">
        <v>8843584</v>
      </c>
      <c r="H8319" s="11">
        <f t="shared" si="129"/>
        <v>7541808</v>
      </c>
      <c r="I8319" s="11">
        <v>5000000</v>
      </c>
      <c r="J8319" s="11">
        <v>2541808</v>
      </c>
      <c r="K8319" s="11">
        <v>2180538</v>
      </c>
      <c r="L8319" s="11">
        <v>2180538</v>
      </c>
      <c r="M8319" s="11">
        <v>1301776</v>
      </c>
      <c r="N8319" s="13">
        <v>0.28741831366106801</v>
      </c>
      <c r="O8319" s="14" t="s">
        <v>535</v>
      </c>
      <c r="P8319" s="14">
        <v>0.24656722885201293</v>
      </c>
      <c r="Q8319" s="5" t="s">
        <v>543</v>
      </c>
      <c r="XEE8319" s="3">
        <v>0.24656722885201299</v>
      </c>
      <c r="XEF8319" s="4">
        <v>0.85786888702844599</v>
      </c>
      <c r="XEG8319" s="2" t="s">
        <v>29</v>
      </c>
      <c r="XEH8319" s="1">
        <v>7</v>
      </c>
    </row>
    <row r="8320" spans="1:17 16359:16362" hidden="1" x14ac:dyDescent="0.25">
      <c r="A8320" s="6">
        <v>99</v>
      </c>
      <c r="B8320" s="7" t="s">
        <v>534</v>
      </c>
      <c r="C8320" s="7" t="s">
        <v>270</v>
      </c>
      <c r="D8320" s="7" t="s">
        <v>294</v>
      </c>
      <c r="E8320" s="7" t="s">
        <v>14</v>
      </c>
      <c r="F8320" s="6">
        <v>27</v>
      </c>
      <c r="G8320" s="11">
        <v>8843584</v>
      </c>
      <c r="H8320" s="11">
        <f t="shared" si="129"/>
        <v>7541808</v>
      </c>
      <c r="I8320" s="11">
        <v>5000000</v>
      </c>
      <c r="J8320" s="11">
        <v>2541808</v>
      </c>
      <c r="K8320" s="11">
        <v>2180538</v>
      </c>
      <c r="L8320" s="11">
        <v>2180538</v>
      </c>
      <c r="M8320" s="11">
        <v>1301776</v>
      </c>
      <c r="N8320" s="13">
        <v>0.28741831366106801</v>
      </c>
      <c r="O8320" s="14" t="s">
        <v>535</v>
      </c>
      <c r="P8320" s="14">
        <v>0.24656722885201293</v>
      </c>
      <c r="Q8320" s="5" t="s">
        <v>543</v>
      </c>
      <c r="XEE8320" s="3">
        <v>0.24656722885201299</v>
      </c>
      <c r="XEF8320" s="4">
        <v>0.85786888702844599</v>
      </c>
      <c r="XEG8320" s="2" t="s">
        <v>29</v>
      </c>
      <c r="XEH8320" s="1">
        <v>7</v>
      </c>
    </row>
    <row r="8321" spans="1:17 16359:16362" ht="30" hidden="1" x14ac:dyDescent="0.25">
      <c r="A8321" s="6">
        <v>99</v>
      </c>
      <c r="B8321" s="7" t="s">
        <v>534</v>
      </c>
      <c r="C8321" s="7" t="s">
        <v>259</v>
      </c>
      <c r="D8321" s="7" t="s">
        <v>296</v>
      </c>
      <c r="E8321" s="7" t="s">
        <v>297</v>
      </c>
      <c r="F8321" s="5"/>
      <c r="G8321" s="11">
        <v>7037670556</v>
      </c>
      <c r="H8321" s="11">
        <f t="shared" si="129"/>
        <v>4900424044</v>
      </c>
      <c r="I8321" s="11">
        <v>106469340</v>
      </c>
      <c r="J8321" s="11">
        <v>4793954704</v>
      </c>
      <c r="K8321" s="11">
        <v>2723298231</v>
      </c>
      <c r="L8321" s="11">
        <v>2723298231</v>
      </c>
      <c r="M8321" s="11">
        <v>2137246512</v>
      </c>
      <c r="N8321" s="13">
        <v>0.68118487017169205</v>
      </c>
      <c r="O8321" s="14" t="s">
        <v>535</v>
      </c>
      <c r="P8321" s="14">
        <v>0.38696017515031861</v>
      </c>
      <c r="Q8321" s="5" t="s">
        <v>543</v>
      </c>
      <c r="XEE8321" s="3">
        <v>0.386960175150319</v>
      </c>
      <c r="XEF8321" s="4">
        <v>0.56806924536181402</v>
      </c>
      <c r="XEG8321" s="2" t="s">
        <v>13</v>
      </c>
      <c r="XEH8321" s="1">
        <v>7</v>
      </c>
    </row>
    <row r="8322" spans="1:17 16359:16362" hidden="1" x14ac:dyDescent="0.25">
      <c r="A8322" s="6">
        <v>99</v>
      </c>
      <c r="B8322" s="7" t="s">
        <v>534</v>
      </c>
      <c r="C8322" s="7" t="s">
        <v>259</v>
      </c>
      <c r="D8322" s="7" t="s">
        <v>296</v>
      </c>
      <c r="E8322" s="7" t="s">
        <v>255</v>
      </c>
      <c r="F8322" s="6">
        <v>11</v>
      </c>
      <c r="G8322" s="11">
        <v>456265272</v>
      </c>
      <c r="H8322" s="11">
        <f t="shared" si="129"/>
        <v>375324130</v>
      </c>
      <c r="I8322" s="11">
        <v>30006401</v>
      </c>
      <c r="J8322" s="11">
        <v>345317729</v>
      </c>
      <c r="K8322" s="11">
        <v>141495150</v>
      </c>
      <c r="L8322" s="11">
        <v>141495150</v>
      </c>
      <c r="M8322" s="11">
        <v>80941142</v>
      </c>
      <c r="N8322" s="13">
        <v>0.75683544243095502</v>
      </c>
      <c r="O8322" s="14" t="s">
        <v>535</v>
      </c>
      <c r="P8322" s="14">
        <v>0.31011597569056276</v>
      </c>
      <c r="Q8322" s="5" t="s">
        <v>543</v>
      </c>
      <c r="XEE8322" s="3">
        <v>0.31011597569056298</v>
      </c>
      <c r="XEF8322" s="4">
        <v>0.40975350558962997</v>
      </c>
      <c r="XEG8322" s="2" t="s">
        <v>13</v>
      </c>
      <c r="XEH8322" s="1">
        <v>7</v>
      </c>
    </row>
    <row r="8323" spans="1:17 16359:16362" hidden="1" x14ac:dyDescent="0.25">
      <c r="A8323" s="6">
        <v>99</v>
      </c>
      <c r="B8323" s="7" t="s">
        <v>534</v>
      </c>
      <c r="C8323" s="7" t="s">
        <v>259</v>
      </c>
      <c r="D8323" s="7" t="s">
        <v>296</v>
      </c>
      <c r="E8323" s="7" t="s">
        <v>256</v>
      </c>
      <c r="F8323" s="6">
        <v>16</v>
      </c>
      <c r="G8323" s="11">
        <v>2256727012</v>
      </c>
      <c r="H8323" s="11">
        <f t="shared" ref="H8323:H8386" si="130">+J8323+I8323</f>
        <v>1102198176</v>
      </c>
      <c r="I8323" s="11">
        <v>48911828</v>
      </c>
      <c r="J8323" s="11">
        <v>1053286348</v>
      </c>
      <c r="K8323" s="11">
        <v>376595628</v>
      </c>
      <c r="L8323" s="11">
        <v>376595628</v>
      </c>
      <c r="M8323" s="11">
        <v>1154528836</v>
      </c>
      <c r="N8323" s="13">
        <v>0.46673183880869001</v>
      </c>
      <c r="O8323" s="14" t="s">
        <v>535</v>
      </c>
      <c r="P8323" s="14">
        <v>0.16687690890279466</v>
      </c>
      <c r="Q8323" s="5" t="s">
        <v>543</v>
      </c>
      <c r="XEE8323" s="3">
        <v>0.166876908902795</v>
      </c>
      <c r="XEF8323" s="4">
        <v>0.35754344363722801</v>
      </c>
      <c r="XEG8323" s="2" t="s">
        <v>13</v>
      </c>
      <c r="XEH8323" s="1">
        <v>7</v>
      </c>
    </row>
    <row r="8324" spans="1:17 16359:16362" hidden="1" x14ac:dyDescent="0.25">
      <c r="A8324" s="6">
        <v>99</v>
      </c>
      <c r="B8324" s="7" t="s">
        <v>534</v>
      </c>
      <c r="C8324" s="7" t="s">
        <v>259</v>
      </c>
      <c r="D8324" s="7" t="s">
        <v>296</v>
      </c>
      <c r="E8324" s="7" t="s">
        <v>258</v>
      </c>
      <c r="F8324" s="6">
        <v>21</v>
      </c>
      <c r="G8324" s="11">
        <v>4115088039</v>
      </c>
      <c r="H8324" s="11">
        <f t="shared" si="130"/>
        <v>3230012021</v>
      </c>
      <c r="I8324" s="11">
        <v>2387053</v>
      </c>
      <c r="J8324" s="11">
        <v>3227624968</v>
      </c>
      <c r="K8324" s="11">
        <v>2131267137</v>
      </c>
      <c r="L8324" s="11">
        <v>2131267137</v>
      </c>
      <c r="M8324" s="11">
        <v>885076018</v>
      </c>
      <c r="N8324" s="13">
        <v>0.78433922613824303</v>
      </c>
      <c r="O8324" s="14" t="s">
        <v>535</v>
      </c>
      <c r="P8324" s="14">
        <v>0.51791531962410098</v>
      </c>
      <c r="Q8324" s="5" t="s">
        <v>543</v>
      </c>
      <c r="XEE8324" s="3">
        <v>0.51791531962410098</v>
      </c>
      <c r="XEF8324" s="4">
        <v>0.66032056330281796</v>
      </c>
      <c r="XEG8324" s="2" t="s">
        <v>13</v>
      </c>
      <c r="XEH8324" s="1">
        <v>7</v>
      </c>
    </row>
    <row r="8325" spans="1:17 16359:16362" hidden="1" x14ac:dyDescent="0.25">
      <c r="A8325" s="6">
        <v>99</v>
      </c>
      <c r="B8325" s="7" t="s">
        <v>534</v>
      </c>
      <c r="C8325" s="7" t="s">
        <v>259</v>
      </c>
      <c r="D8325" s="7" t="s">
        <v>296</v>
      </c>
      <c r="E8325" s="7" t="s">
        <v>14</v>
      </c>
      <c r="F8325" s="6">
        <v>27</v>
      </c>
      <c r="G8325" s="11">
        <v>209590233</v>
      </c>
      <c r="H8325" s="11">
        <f t="shared" si="130"/>
        <v>192889717</v>
      </c>
      <c r="I8325" s="11">
        <v>25164058</v>
      </c>
      <c r="J8325" s="11">
        <v>167725659</v>
      </c>
      <c r="K8325" s="11">
        <v>73940316</v>
      </c>
      <c r="L8325" s="11">
        <v>73940316</v>
      </c>
      <c r="M8325" s="11">
        <v>16700516</v>
      </c>
      <c r="N8325" s="13">
        <v>0.80025512925499698</v>
      </c>
      <c r="O8325" s="14" t="s">
        <v>535</v>
      </c>
      <c r="P8325" s="14">
        <v>0.35278512238688148</v>
      </c>
      <c r="Q8325" s="5" t="s">
        <v>543</v>
      </c>
      <c r="XEE8325" s="3">
        <v>0.35278512238688098</v>
      </c>
      <c r="XEF8325" s="4">
        <v>0.44084081374812201</v>
      </c>
      <c r="XEG8325" s="2" t="s">
        <v>13</v>
      </c>
      <c r="XEH8325" s="1">
        <v>7</v>
      </c>
    </row>
    <row r="8326" spans="1:17 16359:16362" ht="45" hidden="1" x14ac:dyDescent="0.25">
      <c r="A8326" s="6">
        <v>99</v>
      </c>
      <c r="B8326" s="7" t="s">
        <v>534</v>
      </c>
      <c r="C8326" s="7" t="s">
        <v>262</v>
      </c>
      <c r="D8326" s="7" t="s">
        <v>298</v>
      </c>
      <c r="E8326" s="7" t="s">
        <v>299</v>
      </c>
      <c r="F8326" s="5"/>
      <c r="G8326" s="11">
        <v>7037670556</v>
      </c>
      <c r="H8326" s="11">
        <f t="shared" si="130"/>
        <v>4900424044</v>
      </c>
      <c r="I8326" s="11">
        <v>106469340</v>
      </c>
      <c r="J8326" s="11">
        <v>4793954704</v>
      </c>
      <c r="K8326" s="11">
        <v>2723298231</v>
      </c>
      <c r="L8326" s="11">
        <v>2723298231</v>
      </c>
      <c r="M8326" s="11">
        <v>2137246512</v>
      </c>
      <c r="N8326" s="13">
        <v>0.68118487017169205</v>
      </c>
      <c r="O8326" s="14" t="s">
        <v>535</v>
      </c>
      <c r="P8326" s="14">
        <v>0.38696017515031861</v>
      </c>
      <c r="Q8326" s="5" t="s">
        <v>543</v>
      </c>
      <c r="XEE8326" s="3">
        <v>0.386960175150319</v>
      </c>
      <c r="XEF8326" s="4">
        <v>0.56806924536181402</v>
      </c>
      <c r="XEG8326" s="2" t="s">
        <v>13</v>
      </c>
      <c r="XEH8326" s="1">
        <v>7</v>
      </c>
    </row>
    <row r="8327" spans="1:17 16359:16362" hidden="1" x14ac:dyDescent="0.25">
      <c r="A8327" s="6">
        <v>99</v>
      </c>
      <c r="B8327" s="7" t="s">
        <v>534</v>
      </c>
      <c r="C8327" s="7" t="s">
        <v>262</v>
      </c>
      <c r="D8327" s="7" t="s">
        <v>298</v>
      </c>
      <c r="E8327" s="7" t="s">
        <v>255</v>
      </c>
      <c r="F8327" s="6">
        <v>11</v>
      </c>
      <c r="G8327" s="11">
        <v>456265272</v>
      </c>
      <c r="H8327" s="11">
        <f t="shared" si="130"/>
        <v>375324130</v>
      </c>
      <c r="I8327" s="11">
        <v>30006401</v>
      </c>
      <c r="J8327" s="11">
        <v>345317729</v>
      </c>
      <c r="K8327" s="11">
        <v>141495150</v>
      </c>
      <c r="L8327" s="11">
        <v>141495150</v>
      </c>
      <c r="M8327" s="11">
        <v>80941142</v>
      </c>
      <c r="N8327" s="13">
        <v>0.75683544243095502</v>
      </c>
      <c r="O8327" s="14" t="s">
        <v>535</v>
      </c>
      <c r="P8327" s="14">
        <v>0.31011597569056276</v>
      </c>
      <c r="Q8327" s="5" t="s">
        <v>543</v>
      </c>
      <c r="XEE8327" s="3">
        <v>0.31011597569056298</v>
      </c>
      <c r="XEF8327" s="4">
        <v>0.40975350558962997</v>
      </c>
      <c r="XEG8327" s="2" t="s">
        <v>13</v>
      </c>
      <c r="XEH8327" s="1">
        <v>7</v>
      </c>
    </row>
    <row r="8328" spans="1:17 16359:16362" hidden="1" x14ac:dyDescent="0.25">
      <c r="A8328" s="6">
        <v>99</v>
      </c>
      <c r="B8328" s="7" t="s">
        <v>534</v>
      </c>
      <c r="C8328" s="7" t="s">
        <v>262</v>
      </c>
      <c r="D8328" s="7" t="s">
        <v>298</v>
      </c>
      <c r="E8328" s="7" t="s">
        <v>256</v>
      </c>
      <c r="F8328" s="6">
        <v>16</v>
      </c>
      <c r="G8328" s="11">
        <v>2256727012</v>
      </c>
      <c r="H8328" s="11">
        <f t="shared" si="130"/>
        <v>1102198176</v>
      </c>
      <c r="I8328" s="11">
        <v>48911828</v>
      </c>
      <c r="J8328" s="11">
        <v>1053286348</v>
      </c>
      <c r="K8328" s="11">
        <v>376595628</v>
      </c>
      <c r="L8328" s="11">
        <v>376595628</v>
      </c>
      <c r="M8328" s="11">
        <v>1154528836</v>
      </c>
      <c r="N8328" s="13">
        <v>0.46673183880869001</v>
      </c>
      <c r="O8328" s="14" t="s">
        <v>535</v>
      </c>
      <c r="P8328" s="14">
        <v>0.16687690890279466</v>
      </c>
      <c r="Q8328" s="5" t="s">
        <v>543</v>
      </c>
      <c r="XEE8328" s="3">
        <v>0.166876908902795</v>
      </c>
      <c r="XEF8328" s="4">
        <v>0.35754344363722801</v>
      </c>
      <c r="XEG8328" s="2" t="s">
        <v>13</v>
      </c>
      <c r="XEH8328" s="1">
        <v>7</v>
      </c>
    </row>
    <row r="8329" spans="1:17 16359:16362" hidden="1" x14ac:dyDescent="0.25">
      <c r="A8329" s="6">
        <v>99</v>
      </c>
      <c r="B8329" s="7" t="s">
        <v>534</v>
      </c>
      <c r="C8329" s="7" t="s">
        <v>262</v>
      </c>
      <c r="D8329" s="7" t="s">
        <v>298</v>
      </c>
      <c r="E8329" s="7" t="s">
        <v>258</v>
      </c>
      <c r="F8329" s="6">
        <v>21</v>
      </c>
      <c r="G8329" s="11">
        <v>4115088039</v>
      </c>
      <c r="H8329" s="11">
        <f t="shared" si="130"/>
        <v>3230012021</v>
      </c>
      <c r="I8329" s="11">
        <v>2387053</v>
      </c>
      <c r="J8329" s="11">
        <v>3227624968</v>
      </c>
      <c r="K8329" s="11">
        <v>2131267137</v>
      </c>
      <c r="L8329" s="11">
        <v>2131267137</v>
      </c>
      <c r="M8329" s="11">
        <v>885076018</v>
      </c>
      <c r="N8329" s="13">
        <v>0.78433922613824303</v>
      </c>
      <c r="O8329" s="14" t="s">
        <v>535</v>
      </c>
      <c r="P8329" s="14">
        <v>0.51791531962410098</v>
      </c>
      <c r="Q8329" s="5" t="s">
        <v>543</v>
      </c>
      <c r="XEE8329" s="3">
        <v>0.51791531962410098</v>
      </c>
      <c r="XEF8329" s="4">
        <v>0.66032056330281796</v>
      </c>
      <c r="XEG8329" s="2" t="s">
        <v>13</v>
      </c>
      <c r="XEH8329" s="1">
        <v>7</v>
      </c>
    </row>
    <row r="8330" spans="1:17 16359:16362" hidden="1" x14ac:dyDescent="0.25">
      <c r="A8330" s="6">
        <v>99</v>
      </c>
      <c r="B8330" s="7" t="s">
        <v>534</v>
      </c>
      <c r="C8330" s="7" t="s">
        <v>262</v>
      </c>
      <c r="D8330" s="7" t="s">
        <v>298</v>
      </c>
      <c r="E8330" s="7" t="s">
        <v>14</v>
      </c>
      <c r="F8330" s="6">
        <v>27</v>
      </c>
      <c r="G8330" s="11">
        <v>209590233</v>
      </c>
      <c r="H8330" s="11">
        <f t="shared" si="130"/>
        <v>192889717</v>
      </c>
      <c r="I8330" s="11">
        <v>25164058</v>
      </c>
      <c r="J8330" s="11">
        <v>167725659</v>
      </c>
      <c r="K8330" s="11">
        <v>73940316</v>
      </c>
      <c r="L8330" s="11">
        <v>73940316</v>
      </c>
      <c r="M8330" s="11">
        <v>16700516</v>
      </c>
      <c r="N8330" s="13">
        <v>0.80025512925499698</v>
      </c>
      <c r="O8330" s="14" t="s">
        <v>535</v>
      </c>
      <c r="P8330" s="14">
        <v>0.35278512238688148</v>
      </c>
      <c r="Q8330" s="5" t="s">
        <v>543</v>
      </c>
      <c r="XEE8330" s="3">
        <v>0.35278512238688098</v>
      </c>
      <c r="XEF8330" s="4">
        <v>0.44084081374812201</v>
      </c>
      <c r="XEG8330" s="2" t="s">
        <v>13</v>
      </c>
      <c r="XEH8330" s="1">
        <v>7</v>
      </c>
    </row>
    <row r="8331" spans="1:17 16359:16362" ht="30" hidden="1" x14ac:dyDescent="0.25">
      <c r="A8331" s="6">
        <v>99</v>
      </c>
      <c r="B8331" s="7" t="s">
        <v>534</v>
      </c>
      <c r="C8331" s="7" t="s">
        <v>265</v>
      </c>
      <c r="D8331" s="7" t="s">
        <v>308</v>
      </c>
      <c r="E8331" s="7" t="s">
        <v>309</v>
      </c>
      <c r="F8331" s="5"/>
      <c r="G8331" s="11">
        <v>4324678272</v>
      </c>
      <c r="H8331" s="11">
        <f t="shared" si="130"/>
        <v>3422901738</v>
      </c>
      <c r="I8331" s="11">
        <v>27551111</v>
      </c>
      <c r="J8331" s="11">
        <v>3395350627</v>
      </c>
      <c r="K8331" s="11">
        <v>2205207453</v>
      </c>
      <c r="L8331" s="11">
        <v>2205207453</v>
      </c>
      <c r="M8331" s="11">
        <v>901776534</v>
      </c>
      <c r="N8331" s="13">
        <v>0.785110570879479</v>
      </c>
      <c r="O8331" s="14" t="s">
        <v>535</v>
      </c>
      <c r="P8331" s="14">
        <v>0.50991248696522695</v>
      </c>
      <c r="Q8331" s="5" t="s">
        <v>543</v>
      </c>
      <c r="XEE8331" s="3">
        <v>0.50991248696522695</v>
      </c>
      <c r="XEF8331" s="4">
        <v>0.64947856503068602</v>
      </c>
      <c r="XEG8331" s="2" t="s">
        <v>13</v>
      </c>
      <c r="XEH8331" s="1">
        <v>7</v>
      </c>
    </row>
    <row r="8332" spans="1:17 16359:16362" hidden="1" x14ac:dyDescent="0.25">
      <c r="A8332" s="6">
        <v>99</v>
      </c>
      <c r="B8332" s="7" t="s">
        <v>534</v>
      </c>
      <c r="C8332" s="7" t="s">
        <v>265</v>
      </c>
      <c r="D8332" s="7" t="s">
        <v>308</v>
      </c>
      <c r="E8332" s="7" t="s">
        <v>258</v>
      </c>
      <c r="F8332" s="6">
        <v>21</v>
      </c>
      <c r="G8332" s="11">
        <v>4115088039</v>
      </c>
      <c r="H8332" s="11">
        <f t="shared" si="130"/>
        <v>3230012021</v>
      </c>
      <c r="I8332" s="11">
        <v>2387053</v>
      </c>
      <c r="J8332" s="11">
        <v>3227624968</v>
      </c>
      <c r="K8332" s="11">
        <v>2131267137</v>
      </c>
      <c r="L8332" s="11">
        <v>2131267137</v>
      </c>
      <c r="M8332" s="11">
        <v>885076018</v>
      </c>
      <c r="N8332" s="13">
        <v>0.78433922613824303</v>
      </c>
      <c r="O8332" s="14" t="s">
        <v>535</v>
      </c>
      <c r="P8332" s="14">
        <v>0.51791531962410098</v>
      </c>
      <c r="Q8332" s="5" t="s">
        <v>543</v>
      </c>
      <c r="XEE8332" s="3">
        <v>0.51791531962410098</v>
      </c>
      <c r="XEF8332" s="4">
        <v>0.66032056330281796</v>
      </c>
      <c r="XEG8332" s="2" t="s">
        <v>13</v>
      </c>
      <c r="XEH8332" s="1">
        <v>7</v>
      </c>
    </row>
    <row r="8333" spans="1:17 16359:16362" hidden="1" x14ac:dyDescent="0.25">
      <c r="A8333" s="6">
        <v>99</v>
      </c>
      <c r="B8333" s="7" t="s">
        <v>534</v>
      </c>
      <c r="C8333" s="7" t="s">
        <v>265</v>
      </c>
      <c r="D8333" s="7" t="s">
        <v>308</v>
      </c>
      <c r="E8333" s="7" t="s">
        <v>14</v>
      </c>
      <c r="F8333" s="6">
        <v>27</v>
      </c>
      <c r="G8333" s="11">
        <v>209590233</v>
      </c>
      <c r="H8333" s="11">
        <f t="shared" si="130"/>
        <v>192889717</v>
      </c>
      <c r="I8333" s="11">
        <v>25164058</v>
      </c>
      <c r="J8333" s="11">
        <v>167725659</v>
      </c>
      <c r="K8333" s="11">
        <v>73940316</v>
      </c>
      <c r="L8333" s="11">
        <v>73940316</v>
      </c>
      <c r="M8333" s="11">
        <v>16700516</v>
      </c>
      <c r="N8333" s="13">
        <v>0.80025512925499698</v>
      </c>
      <c r="O8333" s="14" t="s">
        <v>535</v>
      </c>
      <c r="P8333" s="14">
        <v>0.35278512238688148</v>
      </c>
      <c r="Q8333" s="5" t="s">
        <v>543</v>
      </c>
      <c r="XEE8333" s="3">
        <v>0.35278512238688098</v>
      </c>
      <c r="XEF8333" s="4">
        <v>0.44084081374812201</v>
      </c>
      <c r="XEG8333" s="2" t="s">
        <v>13</v>
      </c>
      <c r="XEH8333" s="1">
        <v>7</v>
      </c>
    </row>
    <row r="8334" spans="1:17 16359:16362" ht="30" hidden="1" x14ac:dyDescent="0.25">
      <c r="A8334" s="6">
        <v>99</v>
      </c>
      <c r="B8334" s="7" t="s">
        <v>534</v>
      </c>
      <c r="C8334" s="7" t="s">
        <v>268</v>
      </c>
      <c r="D8334" s="7" t="s">
        <v>310</v>
      </c>
      <c r="E8334" s="7" t="s">
        <v>311</v>
      </c>
      <c r="F8334" s="5"/>
      <c r="G8334" s="11">
        <v>4324678272</v>
      </c>
      <c r="H8334" s="11">
        <f t="shared" si="130"/>
        <v>3422901738</v>
      </c>
      <c r="I8334" s="11">
        <v>27551111</v>
      </c>
      <c r="J8334" s="11">
        <v>3395350627</v>
      </c>
      <c r="K8334" s="11">
        <v>2205207453</v>
      </c>
      <c r="L8334" s="11">
        <v>2205207453</v>
      </c>
      <c r="M8334" s="11">
        <v>901776534</v>
      </c>
      <c r="N8334" s="13">
        <v>0.785110570879479</v>
      </c>
      <c r="O8334" s="14" t="s">
        <v>535</v>
      </c>
      <c r="P8334" s="14">
        <v>0.50991248696522695</v>
      </c>
      <c r="Q8334" s="5" t="s">
        <v>543</v>
      </c>
      <c r="XEE8334" s="3">
        <v>0.50991248696522695</v>
      </c>
      <c r="XEF8334" s="4">
        <v>0.64947856503068602</v>
      </c>
      <c r="XEG8334" s="2" t="s">
        <v>13</v>
      </c>
      <c r="XEH8334" s="1">
        <v>7</v>
      </c>
    </row>
    <row r="8335" spans="1:17 16359:16362" hidden="1" x14ac:dyDescent="0.25">
      <c r="A8335" s="6">
        <v>99</v>
      </c>
      <c r="B8335" s="7" t="s">
        <v>534</v>
      </c>
      <c r="C8335" s="7" t="s">
        <v>268</v>
      </c>
      <c r="D8335" s="7" t="s">
        <v>310</v>
      </c>
      <c r="E8335" s="7" t="s">
        <v>258</v>
      </c>
      <c r="F8335" s="6">
        <v>21</v>
      </c>
      <c r="G8335" s="11">
        <v>4115088039</v>
      </c>
      <c r="H8335" s="11">
        <f t="shared" si="130"/>
        <v>3230012021</v>
      </c>
      <c r="I8335" s="11">
        <v>2387053</v>
      </c>
      <c r="J8335" s="11">
        <v>3227624968</v>
      </c>
      <c r="K8335" s="11">
        <v>2131267137</v>
      </c>
      <c r="L8335" s="11">
        <v>2131267137</v>
      </c>
      <c r="M8335" s="11">
        <v>885076018</v>
      </c>
      <c r="N8335" s="13">
        <v>0.78433922613824303</v>
      </c>
      <c r="O8335" s="14" t="s">
        <v>535</v>
      </c>
      <c r="P8335" s="14">
        <v>0.51791531962410098</v>
      </c>
      <c r="Q8335" s="5" t="s">
        <v>543</v>
      </c>
      <c r="XEE8335" s="3">
        <v>0.51791531962410098</v>
      </c>
      <c r="XEF8335" s="4">
        <v>0.66032056330281796</v>
      </c>
      <c r="XEG8335" s="2" t="s">
        <v>13</v>
      </c>
      <c r="XEH8335" s="1">
        <v>7</v>
      </c>
    </row>
    <row r="8336" spans="1:17 16359:16362" hidden="1" x14ac:dyDescent="0.25">
      <c r="A8336" s="6">
        <v>99</v>
      </c>
      <c r="B8336" s="7" t="s">
        <v>534</v>
      </c>
      <c r="C8336" s="7" t="s">
        <v>268</v>
      </c>
      <c r="D8336" s="7" t="s">
        <v>310</v>
      </c>
      <c r="E8336" s="7" t="s">
        <v>14</v>
      </c>
      <c r="F8336" s="6">
        <v>27</v>
      </c>
      <c r="G8336" s="11">
        <v>209590233</v>
      </c>
      <c r="H8336" s="11">
        <f t="shared" si="130"/>
        <v>192889717</v>
      </c>
      <c r="I8336" s="11">
        <v>25164058</v>
      </c>
      <c r="J8336" s="11">
        <v>167725659</v>
      </c>
      <c r="K8336" s="11">
        <v>73940316</v>
      </c>
      <c r="L8336" s="11">
        <v>73940316</v>
      </c>
      <c r="M8336" s="11">
        <v>16700516</v>
      </c>
      <c r="N8336" s="13">
        <v>0.80025512925499698</v>
      </c>
      <c r="O8336" s="14" t="s">
        <v>535</v>
      </c>
      <c r="P8336" s="14">
        <v>0.35278512238688148</v>
      </c>
      <c r="Q8336" s="5" t="s">
        <v>543</v>
      </c>
      <c r="XEE8336" s="3">
        <v>0.35278512238688098</v>
      </c>
      <c r="XEF8336" s="4">
        <v>0.44084081374812201</v>
      </c>
      <c r="XEG8336" s="2" t="s">
        <v>13</v>
      </c>
      <c r="XEH8336" s="1">
        <v>7</v>
      </c>
    </row>
    <row r="8337" spans="1:17 16359:16362" ht="45" hidden="1" x14ac:dyDescent="0.25">
      <c r="A8337" s="6">
        <v>99</v>
      </c>
      <c r="B8337" s="7" t="s">
        <v>534</v>
      </c>
      <c r="C8337" s="7" t="s">
        <v>270</v>
      </c>
      <c r="D8337" s="7" t="s">
        <v>312</v>
      </c>
      <c r="E8337" s="7" t="s">
        <v>313</v>
      </c>
      <c r="F8337" s="5"/>
      <c r="G8337" s="11">
        <v>380772700</v>
      </c>
      <c r="H8337" s="11">
        <f t="shared" si="130"/>
        <v>0</v>
      </c>
      <c r="I8337" s="11">
        <v>0</v>
      </c>
      <c r="J8337" s="11">
        <v>0</v>
      </c>
      <c r="K8337" s="11">
        <v>0</v>
      </c>
      <c r="L8337" s="11">
        <v>0</v>
      </c>
      <c r="M8337" s="11">
        <v>380772700</v>
      </c>
      <c r="N8337" s="13">
        <v>0</v>
      </c>
      <c r="O8337" s="14" t="s">
        <v>535</v>
      </c>
      <c r="P8337" s="14">
        <v>0</v>
      </c>
      <c r="Q8337" s="5" t="s">
        <v>543</v>
      </c>
      <c r="XEE8337" s="3">
        <v>0</v>
      </c>
      <c r="XEG8337" s="2" t="s">
        <v>29</v>
      </c>
      <c r="XEH8337" s="1">
        <v>7</v>
      </c>
    </row>
    <row r="8338" spans="1:17 16359:16362" hidden="1" x14ac:dyDescent="0.25">
      <c r="A8338" s="6">
        <v>99</v>
      </c>
      <c r="B8338" s="7" t="s">
        <v>534</v>
      </c>
      <c r="C8338" s="7" t="s">
        <v>270</v>
      </c>
      <c r="D8338" s="7" t="s">
        <v>312</v>
      </c>
      <c r="E8338" s="7" t="s">
        <v>258</v>
      </c>
      <c r="F8338" s="6">
        <v>21</v>
      </c>
      <c r="G8338" s="11">
        <v>380772700</v>
      </c>
      <c r="H8338" s="11">
        <f t="shared" si="130"/>
        <v>0</v>
      </c>
      <c r="I8338" s="11">
        <v>0</v>
      </c>
      <c r="J8338" s="11">
        <v>0</v>
      </c>
      <c r="K8338" s="11">
        <v>0</v>
      </c>
      <c r="L8338" s="11">
        <v>0</v>
      </c>
      <c r="M8338" s="11">
        <v>380772700</v>
      </c>
      <c r="N8338" s="13">
        <v>0</v>
      </c>
      <c r="O8338" s="14" t="s">
        <v>535</v>
      </c>
      <c r="P8338" s="14">
        <v>0</v>
      </c>
      <c r="Q8338" s="5" t="s">
        <v>543</v>
      </c>
      <c r="XEE8338" s="3">
        <v>0</v>
      </c>
      <c r="XEG8338" s="2" t="s">
        <v>29</v>
      </c>
      <c r="XEH8338" s="1">
        <v>7</v>
      </c>
    </row>
    <row r="8339" spans="1:17 16359:16362" ht="45" hidden="1" x14ac:dyDescent="0.25">
      <c r="A8339" s="6">
        <v>99</v>
      </c>
      <c r="B8339" s="7" t="s">
        <v>534</v>
      </c>
      <c r="C8339" s="7" t="s">
        <v>270</v>
      </c>
      <c r="D8339" s="7" t="s">
        <v>314</v>
      </c>
      <c r="E8339" s="7" t="s">
        <v>279</v>
      </c>
      <c r="F8339" s="5"/>
      <c r="G8339" s="11">
        <v>168075393</v>
      </c>
      <c r="H8339" s="11">
        <f t="shared" si="130"/>
        <v>154477393</v>
      </c>
      <c r="I8339" s="11">
        <v>14425534</v>
      </c>
      <c r="J8339" s="11">
        <v>140051859</v>
      </c>
      <c r="K8339" s="11">
        <v>53689726</v>
      </c>
      <c r="L8339" s="11">
        <v>53689726</v>
      </c>
      <c r="M8339" s="11">
        <v>13598000</v>
      </c>
      <c r="N8339" s="13">
        <v>0.83326807392918001</v>
      </c>
      <c r="O8339" s="14" t="s">
        <v>535</v>
      </c>
      <c r="P8339" s="14">
        <v>0.3194383487177091</v>
      </c>
      <c r="Q8339" s="5" t="s">
        <v>543</v>
      </c>
      <c r="XEE8339" s="3">
        <v>0.31943834871770899</v>
      </c>
      <c r="XEF8339" s="4">
        <v>0.383356039565316</v>
      </c>
      <c r="XEG8339" s="2" t="s">
        <v>29</v>
      </c>
      <c r="XEH8339" s="1">
        <v>7</v>
      </c>
    </row>
    <row r="8340" spans="1:17 16359:16362" hidden="1" x14ac:dyDescent="0.25">
      <c r="A8340" s="6">
        <v>99</v>
      </c>
      <c r="B8340" s="7" t="s">
        <v>534</v>
      </c>
      <c r="C8340" s="7" t="s">
        <v>270</v>
      </c>
      <c r="D8340" s="7" t="s">
        <v>314</v>
      </c>
      <c r="E8340" s="7" t="s">
        <v>14</v>
      </c>
      <c r="F8340" s="6">
        <v>27</v>
      </c>
      <c r="G8340" s="11">
        <v>168075393</v>
      </c>
      <c r="H8340" s="11">
        <f t="shared" si="130"/>
        <v>154477393</v>
      </c>
      <c r="I8340" s="11">
        <v>14425534</v>
      </c>
      <c r="J8340" s="11">
        <v>140051859</v>
      </c>
      <c r="K8340" s="11">
        <v>53689726</v>
      </c>
      <c r="L8340" s="11">
        <v>53689726</v>
      </c>
      <c r="M8340" s="11">
        <v>13598000</v>
      </c>
      <c r="N8340" s="13">
        <v>0.83326807392918001</v>
      </c>
      <c r="O8340" s="14" t="s">
        <v>535</v>
      </c>
      <c r="P8340" s="14">
        <v>0.3194383487177091</v>
      </c>
      <c r="Q8340" s="5" t="s">
        <v>543</v>
      </c>
      <c r="XEE8340" s="3">
        <v>0.31943834871770899</v>
      </c>
      <c r="XEF8340" s="4">
        <v>0.383356039565316</v>
      </c>
      <c r="XEG8340" s="2" t="s">
        <v>29</v>
      </c>
      <c r="XEH8340" s="1">
        <v>7</v>
      </c>
    </row>
    <row r="8341" spans="1:17 16359:16362" ht="45" hidden="1" x14ac:dyDescent="0.25">
      <c r="A8341" s="6">
        <v>99</v>
      </c>
      <c r="B8341" s="7" t="s">
        <v>534</v>
      </c>
      <c r="C8341" s="7" t="s">
        <v>270</v>
      </c>
      <c r="D8341" s="7" t="s">
        <v>315</v>
      </c>
      <c r="E8341" s="7" t="s">
        <v>281</v>
      </c>
      <c r="F8341" s="5"/>
      <c r="G8341" s="11">
        <v>38412324</v>
      </c>
      <c r="H8341" s="11">
        <f t="shared" si="130"/>
        <v>38412324</v>
      </c>
      <c r="I8341" s="11">
        <v>10738524</v>
      </c>
      <c r="J8341" s="11">
        <v>27673800</v>
      </c>
      <c r="K8341" s="11">
        <v>20250590</v>
      </c>
      <c r="L8341" s="11">
        <v>20250590</v>
      </c>
      <c r="M8341" s="11">
        <v>0</v>
      </c>
      <c r="N8341" s="13">
        <v>0.72044065857613804</v>
      </c>
      <c r="O8341" s="14" t="s">
        <v>535</v>
      </c>
      <c r="P8341" s="14">
        <v>0.52718991956852179</v>
      </c>
      <c r="Q8341" s="5" t="s">
        <v>543</v>
      </c>
      <c r="XEE8341" s="3">
        <v>0.52718991956852201</v>
      </c>
      <c r="XEF8341" s="4">
        <v>0.73176036539976397</v>
      </c>
      <c r="XEG8341" s="2" t="s">
        <v>29</v>
      </c>
      <c r="XEH8341" s="1">
        <v>7</v>
      </c>
    </row>
    <row r="8342" spans="1:17 16359:16362" hidden="1" x14ac:dyDescent="0.25">
      <c r="A8342" s="6">
        <v>99</v>
      </c>
      <c r="B8342" s="7" t="s">
        <v>534</v>
      </c>
      <c r="C8342" s="7" t="s">
        <v>270</v>
      </c>
      <c r="D8342" s="7" t="s">
        <v>315</v>
      </c>
      <c r="E8342" s="7" t="s">
        <v>14</v>
      </c>
      <c r="F8342" s="6">
        <v>27</v>
      </c>
      <c r="G8342" s="11">
        <v>38412324</v>
      </c>
      <c r="H8342" s="11">
        <f t="shared" si="130"/>
        <v>38412324</v>
      </c>
      <c r="I8342" s="11">
        <v>10738524</v>
      </c>
      <c r="J8342" s="11">
        <v>27673800</v>
      </c>
      <c r="K8342" s="11">
        <v>20250590</v>
      </c>
      <c r="L8342" s="11">
        <v>20250590</v>
      </c>
      <c r="M8342" s="11">
        <v>0</v>
      </c>
      <c r="N8342" s="13">
        <v>0.72044065857613804</v>
      </c>
      <c r="O8342" s="14" t="s">
        <v>535</v>
      </c>
      <c r="P8342" s="14">
        <v>0.52718991956852179</v>
      </c>
      <c r="Q8342" s="5" t="s">
        <v>543</v>
      </c>
      <c r="XEE8342" s="3">
        <v>0.52718991956852201</v>
      </c>
      <c r="XEF8342" s="4">
        <v>0.73176036539976397</v>
      </c>
      <c r="XEG8342" s="2" t="s">
        <v>29</v>
      </c>
      <c r="XEH8342" s="1">
        <v>7</v>
      </c>
    </row>
    <row r="8343" spans="1:17 16359:16362" hidden="1" x14ac:dyDescent="0.25">
      <c r="A8343" s="6">
        <v>99</v>
      </c>
      <c r="B8343" s="7" t="s">
        <v>534</v>
      </c>
      <c r="C8343" s="7" t="s">
        <v>270</v>
      </c>
      <c r="D8343" s="7" t="s">
        <v>316</v>
      </c>
      <c r="E8343" s="7" t="s">
        <v>317</v>
      </c>
      <c r="F8343" s="5"/>
      <c r="G8343" s="11">
        <v>1173093076</v>
      </c>
      <c r="H8343" s="11">
        <f t="shared" si="130"/>
        <v>927586575</v>
      </c>
      <c r="I8343" s="11">
        <v>0</v>
      </c>
      <c r="J8343" s="11">
        <v>927586575</v>
      </c>
      <c r="K8343" s="11">
        <v>371850866</v>
      </c>
      <c r="L8343" s="11">
        <v>371850866</v>
      </c>
      <c r="M8343" s="11">
        <v>245506501</v>
      </c>
      <c r="N8343" s="13">
        <v>0.79071865138176001</v>
      </c>
      <c r="O8343" s="14" t="s">
        <v>535</v>
      </c>
      <c r="P8343" s="14">
        <v>0.31698325870947347</v>
      </c>
      <c r="Q8343" s="5" t="s">
        <v>543</v>
      </c>
      <c r="XEE8343" s="3">
        <v>0.31698325870947303</v>
      </c>
      <c r="XEF8343" s="4">
        <v>0.40087995667682003</v>
      </c>
      <c r="XEG8343" s="2" t="s">
        <v>29</v>
      </c>
      <c r="XEH8343" s="1">
        <v>7</v>
      </c>
    </row>
    <row r="8344" spans="1:17 16359:16362" hidden="1" x14ac:dyDescent="0.25">
      <c r="A8344" s="6">
        <v>99</v>
      </c>
      <c r="B8344" s="7" t="s">
        <v>534</v>
      </c>
      <c r="C8344" s="7" t="s">
        <v>270</v>
      </c>
      <c r="D8344" s="7" t="s">
        <v>316</v>
      </c>
      <c r="E8344" s="7" t="s">
        <v>258</v>
      </c>
      <c r="F8344" s="6">
        <v>21</v>
      </c>
      <c r="G8344" s="11">
        <v>1173093076</v>
      </c>
      <c r="H8344" s="11">
        <f t="shared" si="130"/>
        <v>927586575</v>
      </c>
      <c r="I8344" s="11">
        <v>0</v>
      </c>
      <c r="J8344" s="11">
        <v>927586575</v>
      </c>
      <c r="K8344" s="11">
        <v>371850866</v>
      </c>
      <c r="L8344" s="11">
        <v>371850866</v>
      </c>
      <c r="M8344" s="11">
        <v>245506501</v>
      </c>
      <c r="N8344" s="13">
        <v>0.79071865138176001</v>
      </c>
      <c r="O8344" s="14" t="s">
        <v>535</v>
      </c>
      <c r="P8344" s="14">
        <v>0.31698325870947347</v>
      </c>
      <c r="Q8344" s="5" t="s">
        <v>543</v>
      </c>
      <c r="XEE8344" s="3">
        <v>0.31698325870947303</v>
      </c>
      <c r="XEF8344" s="4">
        <v>0.40087995667682003</v>
      </c>
      <c r="XEG8344" s="2" t="s">
        <v>29</v>
      </c>
      <c r="XEH8344" s="1">
        <v>7</v>
      </c>
    </row>
    <row r="8345" spans="1:17 16359:16362" ht="30" hidden="1" x14ac:dyDescent="0.25">
      <c r="A8345" s="6">
        <v>99</v>
      </c>
      <c r="B8345" s="7" t="s">
        <v>534</v>
      </c>
      <c r="C8345" s="7" t="s">
        <v>270</v>
      </c>
      <c r="D8345" s="7" t="s">
        <v>318</v>
      </c>
      <c r="E8345" s="7" t="s">
        <v>319</v>
      </c>
      <c r="F8345" s="5"/>
      <c r="G8345" s="11">
        <v>227018153</v>
      </c>
      <c r="H8345" s="11">
        <f t="shared" si="130"/>
        <v>204181470</v>
      </c>
      <c r="I8345" s="11">
        <v>0</v>
      </c>
      <c r="J8345" s="11">
        <v>204181470</v>
      </c>
      <c r="K8345" s="11">
        <v>175947500</v>
      </c>
      <c r="L8345" s="11">
        <v>175947500</v>
      </c>
      <c r="M8345" s="11">
        <v>22836683</v>
      </c>
      <c r="N8345" s="13">
        <v>0.89940591667134195</v>
      </c>
      <c r="O8345" s="14" t="s">
        <v>538</v>
      </c>
      <c r="P8345" s="14">
        <v>0.77503713987136524</v>
      </c>
      <c r="Q8345" s="5" t="s">
        <v>546</v>
      </c>
      <c r="XEE8345" s="3">
        <v>0.77503713987136502</v>
      </c>
      <c r="XEF8345" s="4">
        <v>0.86172119340702202</v>
      </c>
      <c r="XEG8345" s="2" t="s">
        <v>29</v>
      </c>
      <c r="XEH8345" s="1">
        <v>7</v>
      </c>
    </row>
    <row r="8346" spans="1:17 16359:16362" hidden="1" x14ac:dyDescent="0.25">
      <c r="A8346" s="6">
        <v>99</v>
      </c>
      <c r="B8346" s="7" t="s">
        <v>534</v>
      </c>
      <c r="C8346" s="7" t="s">
        <v>270</v>
      </c>
      <c r="D8346" s="7" t="s">
        <v>318</v>
      </c>
      <c r="E8346" s="7" t="s">
        <v>258</v>
      </c>
      <c r="F8346" s="6">
        <v>21</v>
      </c>
      <c r="G8346" s="11">
        <v>227018153</v>
      </c>
      <c r="H8346" s="11">
        <f t="shared" si="130"/>
        <v>204181470</v>
      </c>
      <c r="I8346" s="11">
        <v>0</v>
      </c>
      <c r="J8346" s="11">
        <v>204181470</v>
      </c>
      <c r="K8346" s="11">
        <v>175947500</v>
      </c>
      <c r="L8346" s="11">
        <v>175947500</v>
      </c>
      <c r="M8346" s="11">
        <v>22836683</v>
      </c>
      <c r="N8346" s="13">
        <v>0.89940591667134195</v>
      </c>
      <c r="O8346" s="14" t="s">
        <v>538</v>
      </c>
      <c r="P8346" s="14">
        <v>0.77503713987136524</v>
      </c>
      <c r="Q8346" s="5" t="s">
        <v>546</v>
      </c>
      <c r="XEE8346" s="3">
        <v>0.77503713987136502</v>
      </c>
      <c r="XEF8346" s="4">
        <v>0.86172119340702202</v>
      </c>
      <c r="XEG8346" s="2" t="s">
        <v>29</v>
      </c>
      <c r="XEH8346" s="1">
        <v>7</v>
      </c>
    </row>
    <row r="8347" spans="1:17 16359:16362" ht="30" hidden="1" x14ac:dyDescent="0.25">
      <c r="A8347" s="6">
        <v>99</v>
      </c>
      <c r="B8347" s="7" t="s">
        <v>534</v>
      </c>
      <c r="C8347" s="7" t="s">
        <v>270</v>
      </c>
      <c r="D8347" s="7" t="s">
        <v>330</v>
      </c>
      <c r="E8347" s="7" t="s">
        <v>331</v>
      </c>
      <c r="F8347" s="5"/>
      <c r="G8347" s="11">
        <v>2015225638</v>
      </c>
      <c r="H8347" s="11">
        <f t="shared" si="130"/>
        <v>1804803525</v>
      </c>
      <c r="I8347" s="11">
        <v>0</v>
      </c>
      <c r="J8347" s="11">
        <v>1804803525</v>
      </c>
      <c r="K8347" s="11">
        <v>1473212247</v>
      </c>
      <c r="L8347" s="11">
        <v>1473212247</v>
      </c>
      <c r="M8347" s="11">
        <v>210422113</v>
      </c>
      <c r="N8347" s="13">
        <v>0.89558384479028696</v>
      </c>
      <c r="O8347" s="14" t="s">
        <v>538</v>
      </c>
      <c r="P8347" s="14">
        <v>0.73104084188909069</v>
      </c>
      <c r="Q8347" s="5" t="s">
        <v>546</v>
      </c>
      <c r="XEE8347" s="3">
        <v>0.73104084188909102</v>
      </c>
      <c r="XEF8347" s="4">
        <v>0.81627292200684298</v>
      </c>
      <c r="XEG8347" s="2" t="s">
        <v>29</v>
      </c>
      <c r="XEH8347" s="1">
        <v>7</v>
      </c>
    </row>
    <row r="8348" spans="1:17 16359:16362" hidden="1" x14ac:dyDescent="0.25">
      <c r="A8348" s="6">
        <v>99</v>
      </c>
      <c r="B8348" s="7" t="s">
        <v>534</v>
      </c>
      <c r="C8348" s="7" t="s">
        <v>270</v>
      </c>
      <c r="D8348" s="7" t="s">
        <v>330</v>
      </c>
      <c r="E8348" s="7" t="s">
        <v>258</v>
      </c>
      <c r="F8348" s="6">
        <v>21</v>
      </c>
      <c r="G8348" s="11">
        <v>2015225638</v>
      </c>
      <c r="H8348" s="11">
        <f t="shared" si="130"/>
        <v>1804803525</v>
      </c>
      <c r="I8348" s="11">
        <v>0</v>
      </c>
      <c r="J8348" s="11">
        <v>1804803525</v>
      </c>
      <c r="K8348" s="11">
        <v>1473212247</v>
      </c>
      <c r="L8348" s="11">
        <v>1473212247</v>
      </c>
      <c r="M8348" s="11">
        <v>210422113</v>
      </c>
      <c r="N8348" s="13">
        <v>0.89558384479028696</v>
      </c>
      <c r="O8348" s="14" t="s">
        <v>538</v>
      </c>
      <c r="P8348" s="14">
        <v>0.73104084188909069</v>
      </c>
      <c r="Q8348" s="5" t="s">
        <v>546</v>
      </c>
      <c r="XEE8348" s="3">
        <v>0.73104084188909102</v>
      </c>
      <c r="XEF8348" s="4">
        <v>0.81627292200684298</v>
      </c>
      <c r="XEG8348" s="2" t="s">
        <v>29</v>
      </c>
      <c r="XEH8348" s="1">
        <v>7</v>
      </c>
    </row>
    <row r="8349" spans="1:17 16359:16362" hidden="1" x14ac:dyDescent="0.25">
      <c r="A8349" s="6">
        <v>99</v>
      </c>
      <c r="B8349" s="7" t="s">
        <v>534</v>
      </c>
      <c r="C8349" s="7" t="s">
        <v>270</v>
      </c>
      <c r="D8349" s="7" t="s">
        <v>332</v>
      </c>
      <c r="E8349" s="7" t="s">
        <v>333</v>
      </c>
      <c r="F8349" s="5"/>
      <c r="G8349" s="11">
        <v>95267224</v>
      </c>
      <c r="H8349" s="11">
        <f t="shared" si="130"/>
        <v>86552776</v>
      </c>
      <c r="I8349" s="11">
        <v>0</v>
      </c>
      <c r="J8349" s="11">
        <v>86552776</v>
      </c>
      <c r="K8349" s="11">
        <v>37536750</v>
      </c>
      <c r="L8349" s="11">
        <v>37536750</v>
      </c>
      <c r="M8349" s="11">
        <v>8714448</v>
      </c>
      <c r="N8349" s="13">
        <v>0.90852627342222103</v>
      </c>
      <c r="O8349" s="14" t="s">
        <v>539</v>
      </c>
      <c r="P8349" s="14">
        <v>0.39401536461270248</v>
      </c>
      <c r="Q8349" s="5" t="s">
        <v>543</v>
      </c>
      <c r="XEE8349" s="3">
        <v>0.39401536461270198</v>
      </c>
      <c r="XEF8349" s="4">
        <v>0.43368626328056797</v>
      </c>
      <c r="XEG8349" s="2" t="s">
        <v>29</v>
      </c>
      <c r="XEH8349" s="1">
        <v>7</v>
      </c>
    </row>
    <row r="8350" spans="1:17 16359:16362" hidden="1" x14ac:dyDescent="0.25">
      <c r="A8350" s="6">
        <v>99</v>
      </c>
      <c r="B8350" s="7" t="s">
        <v>534</v>
      </c>
      <c r="C8350" s="7" t="s">
        <v>270</v>
      </c>
      <c r="D8350" s="7" t="s">
        <v>332</v>
      </c>
      <c r="E8350" s="7" t="s">
        <v>258</v>
      </c>
      <c r="F8350" s="6">
        <v>21</v>
      </c>
      <c r="G8350" s="11">
        <v>95267224</v>
      </c>
      <c r="H8350" s="11">
        <f t="shared" si="130"/>
        <v>86552776</v>
      </c>
      <c r="I8350" s="11">
        <v>0</v>
      </c>
      <c r="J8350" s="11">
        <v>86552776</v>
      </c>
      <c r="K8350" s="11">
        <v>37536750</v>
      </c>
      <c r="L8350" s="11">
        <v>37536750</v>
      </c>
      <c r="M8350" s="11">
        <v>8714448</v>
      </c>
      <c r="N8350" s="13">
        <v>0.90852627342222103</v>
      </c>
      <c r="O8350" s="14" t="s">
        <v>539</v>
      </c>
      <c r="P8350" s="14">
        <v>0.39401536461270248</v>
      </c>
      <c r="Q8350" s="5" t="s">
        <v>543</v>
      </c>
      <c r="XEE8350" s="3">
        <v>0.39401536461270198</v>
      </c>
      <c r="XEF8350" s="4">
        <v>0.43368626328056797</v>
      </c>
      <c r="XEG8350" s="2" t="s">
        <v>29</v>
      </c>
      <c r="XEH8350" s="1">
        <v>7</v>
      </c>
    </row>
    <row r="8351" spans="1:17 16359:16362" ht="30" hidden="1" x14ac:dyDescent="0.25">
      <c r="A8351" s="6">
        <v>99</v>
      </c>
      <c r="B8351" s="7" t="s">
        <v>534</v>
      </c>
      <c r="C8351" s="7" t="s">
        <v>270</v>
      </c>
      <c r="D8351" s="7" t="s">
        <v>334</v>
      </c>
      <c r="E8351" s="7" t="s">
        <v>335</v>
      </c>
      <c r="F8351" s="5"/>
      <c r="G8351" s="11">
        <v>223813764</v>
      </c>
      <c r="H8351" s="11">
        <f t="shared" si="130"/>
        <v>203887675</v>
      </c>
      <c r="I8351" s="11">
        <v>0</v>
      </c>
      <c r="J8351" s="11">
        <v>203887675</v>
      </c>
      <c r="K8351" s="11">
        <v>72106827</v>
      </c>
      <c r="L8351" s="11">
        <v>72106827</v>
      </c>
      <c r="M8351" s="11">
        <v>19926089</v>
      </c>
      <c r="N8351" s="13">
        <v>0.91097022522707805</v>
      </c>
      <c r="O8351" s="14" t="s">
        <v>539</v>
      </c>
      <c r="P8351" s="14">
        <v>0.32217333604201392</v>
      </c>
      <c r="Q8351" s="5" t="s">
        <v>543</v>
      </c>
      <c r="XEE8351" s="3">
        <v>0.32217333604201398</v>
      </c>
      <c r="XEF8351" s="4">
        <v>0.35365956770069601</v>
      </c>
      <c r="XEG8351" s="2" t="s">
        <v>29</v>
      </c>
      <c r="XEH8351" s="1">
        <v>7</v>
      </c>
    </row>
    <row r="8352" spans="1:17 16359:16362" hidden="1" x14ac:dyDescent="0.25">
      <c r="A8352" s="6">
        <v>99</v>
      </c>
      <c r="B8352" s="7" t="s">
        <v>534</v>
      </c>
      <c r="C8352" s="7" t="s">
        <v>270</v>
      </c>
      <c r="D8352" s="7" t="s">
        <v>334</v>
      </c>
      <c r="E8352" s="7" t="s">
        <v>258</v>
      </c>
      <c r="F8352" s="6">
        <v>21</v>
      </c>
      <c r="G8352" s="11">
        <v>220711248</v>
      </c>
      <c r="H8352" s="11">
        <f t="shared" si="130"/>
        <v>203887675</v>
      </c>
      <c r="I8352" s="11">
        <v>0</v>
      </c>
      <c r="J8352" s="11">
        <v>203887675</v>
      </c>
      <c r="K8352" s="11">
        <v>72106827</v>
      </c>
      <c r="L8352" s="11">
        <v>72106827</v>
      </c>
      <c r="M8352" s="11">
        <v>16823573</v>
      </c>
      <c r="N8352" s="13">
        <v>0.92377564282541702</v>
      </c>
      <c r="O8352" s="14" t="s">
        <v>537</v>
      </c>
      <c r="P8352" s="14">
        <v>0.32670209449406945</v>
      </c>
      <c r="Q8352" s="5" t="s">
        <v>543</v>
      </c>
      <c r="XEE8352" s="3">
        <v>0.32670209449406901</v>
      </c>
      <c r="XEF8352" s="4">
        <v>0.35365956770069601</v>
      </c>
      <c r="XEG8352" s="2" t="s">
        <v>29</v>
      </c>
      <c r="XEH8352" s="1">
        <v>7</v>
      </c>
    </row>
    <row r="8353" spans="1:17 16359:16362" hidden="1" x14ac:dyDescent="0.25">
      <c r="A8353" s="6">
        <v>99</v>
      </c>
      <c r="B8353" s="7" t="s">
        <v>534</v>
      </c>
      <c r="C8353" s="7" t="s">
        <v>270</v>
      </c>
      <c r="D8353" s="7" t="s">
        <v>334</v>
      </c>
      <c r="E8353" s="7" t="s">
        <v>14</v>
      </c>
      <c r="F8353" s="6">
        <v>27</v>
      </c>
      <c r="G8353" s="11">
        <v>3102516</v>
      </c>
      <c r="H8353" s="11">
        <f t="shared" si="130"/>
        <v>0</v>
      </c>
      <c r="I8353" s="11">
        <v>0</v>
      </c>
      <c r="J8353" s="11">
        <v>0</v>
      </c>
      <c r="K8353" s="11">
        <v>0</v>
      </c>
      <c r="L8353" s="11">
        <v>0</v>
      </c>
      <c r="M8353" s="11">
        <v>3102516</v>
      </c>
      <c r="N8353" s="13">
        <v>0</v>
      </c>
      <c r="O8353" s="14" t="s">
        <v>535</v>
      </c>
      <c r="P8353" s="14">
        <v>0</v>
      </c>
      <c r="Q8353" s="5" t="s">
        <v>543</v>
      </c>
      <c r="XEE8353" s="3">
        <v>0</v>
      </c>
      <c r="XEG8353" s="2" t="s">
        <v>29</v>
      </c>
      <c r="XEH8353" s="1">
        <v>7</v>
      </c>
    </row>
    <row r="8354" spans="1:17 16359:16362" ht="30" hidden="1" x14ac:dyDescent="0.25">
      <c r="A8354" s="6">
        <v>99</v>
      </c>
      <c r="B8354" s="7" t="s">
        <v>534</v>
      </c>
      <c r="C8354" s="7" t="s">
        <v>270</v>
      </c>
      <c r="D8354" s="7" t="s">
        <v>352</v>
      </c>
      <c r="E8354" s="7" t="s">
        <v>353</v>
      </c>
      <c r="F8354" s="5"/>
      <c r="G8354" s="11">
        <v>3000000</v>
      </c>
      <c r="H8354" s="11">
        <f t="shared" si="130"/>
        <v>3000000</v>
      </c>
      <c r="I8354" s="11">
        <v>2387053</v>
      </c>
      <c r="J8354" s="11">
        <v>612947</v>
      </c>
      <c r="K8354" s="11">
        <v>612947</v>
      </c>
      <c r="L8354" s="11">
        <v>612947</v>
      </c>
      <c r="M8354" s="11">
        <v>0</v>
      </c>
      <c r="N8354" s="13">
        <v>0.20431566666666701</v>
      </c>
      <c r="O8354" s="14" t="s">
        <v>535</v>
      </c>
      <c r="P8354" s="14">
        <v>0.20431566666666667</v>
      </c>
      <c r="Q8354" s="5" t="s">
        <v>543</v>
      </c>
      <c r="XEE8354" s="3">
        <v>0.20431566666666701</v>
      </c>
      <c r="XEF8354" s="4">
        <v>1</v>
      </c>
      <c r="XEG8354" s="2" t="s">
        <v>29</v>
      </c>
      <c r="XEH8354" s="1">
        <v>7</v>
      </c>
    </row>
    <row r="8355" spans="1:17 16359:16362" hidden="1" x14ac:dyDescent="0.25">
      <c r="A8355" s="6">
        <v>99</v>
      </c>
      <c r="B8355" s="7" t="s">
        <v>534</v>
      </c>
      <c r="C8355" s="7" t="s">
        <v>270</v>
      </c>
      <c r="D8355" s="7" t="s">
        <v>352</v>
      </c>
      <c r="E8355" s="7" t="s">
        <v>258</v>
      </c>
      <c r="F8355" s="6">
        <v>21</v>
      </c>
      <c r="G8355" s="11">
        <v>3000000</v>
      </c>
      <c r="H8355" s="11">
        <f t="shared" si="130"/>
        <v>3000000</v>
      </c>
      <c r="I8355" s="11">
        <v>2387053</v>
      </c>
      <c r="J8355" s="11">
        <v>612947</v>
      </c>
      <c r="K8355" s="11">
        <v>612947</v>
      </c>
      <c r="L8355" s="11">
        <v>612947</v>
      </c>
      <c r="M8355" s="11">
        <v>0</v>
      </c>
      <c r="N8355" s="13">
        <v>0.20431566666666701</v>
      </c>
      <c r="O8355" s="14" t="s">
        <v>535</v>
      </c>
      <c r="P8355" s="14">
        <v>0.20431566666666667</v>
      </c>
      <c r="Q8355" s="5" t="s">
        <v>543</v>
      </c>
      <c r="XEE8355" s="3">
        <v>0.20431566666666701</v>
      </c>
      <c r="XEF8355" s="4">
        <v>1</v>
      </c>
      <c r="XEG8355" s="2" t="s">
        <v>29</v>
      </c>
      <c r="XEH8355" s="1">
        <v>7</v>
      </c>
    </row>
    <row r="8356" spans="1:17 16359:16362" ht="45" hidden="1" x14ac:dyDescent="0.25">
      <c r="A8356" s="6">
        <v>99</v>
      </c>
      <c r="B8356" s="7" t="s">
        <v>534</v>
      </c>
      <c r="C8356" s="7" t="s">
        <v>265</v>
      </c>
      <c r="D8356" s="7" t="s">
        <v>355</v>
      </c>
      <c r="E8356" s="7" t="s">
        <v>356</v>
      </c>
      <c r="F8356" s="5"/>
      <c r="G8356" s="11">
        <v>6000000</v>
      </c>
      <c r="H8356" s="11">
        <f t="shared" si="130"/>
        <v>5000000</v>
      </c>
      <c r="I8356" s="11">
        <v>5000000</v>
      </c>
      <c r="J8356" s="11">
        <v>0</v>
      </c>
      <c r="K8356" s="11">
        <v>0</v>
      </c>
      <c r="L8356" s="11">
        <v>0</v>
      </c>
      <c r="M8356" s="11">
        <v>1000000</v>
      </c>
      <c r="N8356" s="13">
        <v>0</v>
      </c>
      <c r="O8356" s="14" t="s">
        <v>535</v>
      </c>
      <c r="P8356" s="14">
        <v>0</v>
      </c>
      <c r="Q8356" s="5" t="s">
        <v>543</v>
      </c>
      <c r="XEE8356" s="3">
        <v>0</v>
      </c>
      <c r="XEG8356" s="2" t="s">
        <v>13</v>
      </c>
      <c r="XEH8356" s="1">
        <v>7</v>
      </c>
    </row>
    <row r="8357" spans="1:17 16359:16362" hidden="1" x14ac:dyDescent="0.25">
      <c r="A8357" s="6">
        <v>99</v>
      </c>
      <c r="B8357" s="7" t="s">
        <v>534</v>
      </c>
      <c r="C8357" s="7" t="s">
        <v>265</v>
      </c>
      <c r="D8357" s="7" t="s">
        <v>355</v>
      </c>
      <c r="E8357" s="7" t="s">
        <v>256</v>
      </c>
      <c r="F8357" s="6">
        <v>16</v>
      </c>
      <c r="G8357" s="11">
        <v>6000000</v>
      </c>
      <c r="H8357" s="11">
        <f t="shared" si="130"/>
        <v>5000000</v>
      </c>
      <c r="I8357" s="11">
        <v>5000000</v>
      </c>
      <c r="J8357" s="11">
        <v>0</v>
      </c>
      <c r="K8357" s="11">
        <v>0</v>
      </c>
      <c r="L8357" s="11">
        <v>0</v>
      </c>
      <c r="M8357" s="11">
        <v>1000000</v>
      </c>
      <c r="N8357" s="13">
        <v>0</v>
      </c>
      <c r="O8357" s="14" t="s">
        <v>535</v>
      </c>
      <c r="P8357" s="14">
        <v>0</v>
      </c>
      <c r="Q8357" s="5" t="s">
        <v>543</v>
      </c>
      <c r="XEE8357" s="3">
        <v>0</v>
      </c>
      <c r="XEG8357" s="2" t="s">
        <v>13</v>
      </c>
      <c r="XEH8357" s="1">
        <v>7</v>
      </c>
    </row>
    <row r="8358" spans="1:17 16359:16362" ht="45" hidden="1" x14ac:dyDescent="0.25">
      <c r="A8358" s="6">
        <v>99</v>
      </c>
      <c r="B8358" s="7" t="s">
        <v>534</v>
      </c>
      <c r="C8358" s="7" t="s">
        <v>268</v>
      </c>
      <c r="D8358" s="7" t="s">
        <v>357</v>
      </c>
      <c r="E8358" s="7" t="s">
        <v>356</v>
      </c>
      <c r="F8358" s="5"/>
      <c r="G8358" s="11">
        <v>6000000</v>
      </c>
      <c r="H8358" s="11">
        <f t="shared" si="130"/>
        <v>5000000</v>
      </c>
      <c r="I8358" s="11">
        <v>5000000</v>
      </c>
      <c r="J8358" s="11">
        <v>0</v>
      </c>
      <c r="K8358" s="11">
        <v>0</v>
      </c>
      <c r="L8358" s="11">
        <v>0</v>
      </c>
      <c r="M8358" s="11">
        <v>1000000</v>
      </c>
      <c r="N8358" s="13">
        <v>0</v>
      </c>
      <c r="O8358" s="14" t="s">
        <v>535</v>
      </c>
      <c r="P8358" s="14">
        <v>0</v>
      </c>
      <c r="Q8358" s="5" t="s">
        <v>543</v>
      </c>
      <c r="XEE8358" s="3">
        <v>0</v>
      </c>
      <c r="XEG8358" s="2" t="s">
        <v>13</v>
      </c>
      <c r="XEH8358" s="1">
        <v>7</v>
      </c>
    </row>
    <row r="8359" spans="1:17 16359:16362" hidden="1" x14ac:dyDescent="0.25">
      <c r="A8359" s="6">
        <v>99</v>
      </c>
      <c r="B8359" s="7" t="s">
        <v>534</v>
      </c>
      <c r="C8359" s="7" t="s">
        <v>268</v>
      </c>
      <c r="D8359" s="7" t="s">
        <v>357</v>
      </c>
      <c r="E8359" s="7" t="s">
        <v>256</v>
      </c>
      <c r="F8359" s="6">
        <v>16</v>
      </c>
      <c r="G8359" s="11">
        <v>6000000</v>
      </c>
      <c r="H8359" s="11">
        <f t="shared" si="130"/>
        <v>5000000</v>
      </c>
      <c r="I8359" s="11">
        <v>5000000</v>
      </c>
      <c r="J8359" s="11">
        <v>0</v>
      </c>
      <c r="K8359" s="11">
        <v>0</v>
      </c>
      <c r="L8359" s="11">
        <v>0</v>
      </c>
      <c r="M8359" s="11">
        <v>1000000</v>
      </c>
      <c r="N8359" s="13">
        <v>0</v>
      </c>
      <c r="O8359" s="14" t="s">
        <v>535</v>
      </c>
      <c r="P8359" s="14">
        <v>0</v>
      </c>
      <c r="Q8359" s="5" t="s">
        <v>543</v>
      </c>
      <c r="XEE8359" s="3">
        <v>0</v>
      </c>
      <c r="XEG8359" s="2" t="s">
        <v>13</v>
      </c>
      <c r="XEH8359" s="1">
        <v>7</v>
      </c>
    </row>
    <row r="8360" spans="1:17 16359:16362" ht="45" hidden="1" x14ac:dyDescent="0.25">
      <c r="A8360" s="6">
        <v>99</v>
      </c>
      <c r="B8360" s="7" t="s">
        <v>534</v>
      </c>
      <c r="C8360" s="7" t="s">
        <v>270</v>
      </c>
      <c r="D8360" s="7" t="s">
        <v>359</v>
      </c>
      <c r="E8360" s="7" t="s">
        <v>360</v>
      </c>
      <c r="F8360" s="5"/>
      <c r="G8360" s="11">
        <v>6000000</v>
      </c>
      <c r="H8360" s="11">
        <f t="shared" si="130"/>
        <v>5000000</v>
      </c>
      <c r="I8360" s="11">
        <v>5000000</v>
      </c>
      <c r="J8360" s="11">
        <v>0</v>
      </c>
      <c r="K8360" s="11">
        <v>0</v>
      </c>
      <c r="L8360" s="11">
        <v>0</v>
      </c>
      <c r="M8360" s="11">
        <v>1000000</v>
      </c>
      <c r="N8360" s="13">
        <v>0</v>
      </c>
      <c r="O8360" s="14" t="s">
        <v>535</v>
      </c>
      <c r="P8360" s="14">
        <v>0</v>
      </c>
      <c r="Q8360" s="5" t="s">
        <v>543</v>
      </c>
      <c r="XEE8360" s="3">
        <v>0</v>
      </c>
      <c r="XEG8360" s="2" t="s">
        <v>29</v>
      </c>
      <c r="XEH8360" s="1">
        <v>7</v>
      </c>
    </row>
    <row r="8361" spans="1:17 16359:16362" hidden="1" x14ac:dyDescent="0.25">
      <c r="A8361" s="6">
        <v>99</v>
      </c>
      <c r="B8361" s="7" t="s">
        <v>534</v>
      </c>
      <c r="C8361" s="7" t="s">
        <v>270</v>
      </c>
      <c r="D8361" s="7" t="s">
        <v>359</v>
      </c>
      <c r="E8361" s="7" t="s">
        <v>256</v>
      </c>
      <c r="F8361" s="6">
        <v>16</v>
      </c>
      <c r="G8361" s="11">
        <v>6000000</v>
      </c>
      <c r="H8361" s="11">
        <f t="shared" si="130"/>
        <v>5000000</v>
      </c>
      <c r="I8361" s="11">
        <v>5000000</v>
      </c>
      <c r="J8361" s="11">
        <v>0</v>
      </c>
      <c r="K8361" s="11">
        <v>0</v>
      </c>
      <c r="L8361" s="11">
        <v>0</v>
      </c>
      <c r="M8361" s="11">
        <v>1000000</v>
      </c>
      <c r="N8361" s="13">
        <v>0</v>
      </c>
      <c r="O8361" s="14" t="s">
        <v>535</v>
      </c>
      <c r="P8361" s="14">
        <v>0</v>
      </c>
      <c r="Q8361" s="5" t="s">
        <v>543</v>
      </c>
      <c r="XEE8361" s="3">
        <v>0</v>
      </c>
      <c r="XEG8361" s="2" t="s">
        <v>29</v>
      </c>
      <c r="XEH8361" s="1">
        <v>7</v>
      </c>
    </row>
    <row r="8362" spans="1:17 16359:16362" ht="60" hidden="1" x14ac:dyDescent="0.25">
      <c r="A8362" s="6">
        <v>99</v>
      </c>
      <c r="B8362" s="7" t="s">
        <v>534</v>
      </c>
      <c r="C8362" s="7" t="s">
        <v>265</v>
      </c>
      <c r="D8362" s="7" t="s">
        <v>367</v>
      </c>
      <c r="E8362" s="7" t="s">
        <v>368</v>
      </c>
      <c r="F8362" s="5"/>
      <c r="G8362" s="11">
        <v>1105622111</v>
      </c>
      <c r="H8362" s="11">
        <f t="shared" si="130"/>
        <v>935479632</v>
      </c>
      <c r="I8362" s="11">
        <v>65646541</v>
      </c>
      <c r="J8362" s="11">
        <v>869833091</v>
      </c>
      <c r="K8362" s="11">
        <v>374224214</v>
      </c>
      <c r="L8362" s="11">
        <v>374224214</v>
      </c>
      <c r="M8362" s="11">
        <v>170142479</v>
      </c>
      <c r="N8362" s="13">
        <v>0.78673633816283195</v>
      </c>
      <c r="O8362" s="14" t="s">
        <v>535</v>
      </c>
      <c r="P8362" s="14">
        <v>0.33847388748541407</v>
      </c>
      <c r="Q8362" s="5" t="s">
        <v>543</v>
      </c>
      <c r="XEE8362" s="3">
        <v>0.33847388748541402</v>
      </c>
      <c r="XEF8362" s="4">
        <v>0.43022531319172402</v>
      </c>
      <c r="XEG8362" s="2" t="s">
        <v>13</v>
      </c>
      <c r="XEH8362" s="1">
        <v>7</v>
      </c>
    </row>
    <row r="8363" spans="1:17 16359:16362" hidden="1" x14ac:dyDescent="0.25">
      <c r="A8363" s="6">
        <v>99</v>
      </c>
      <c r="B8363" s="7" t="s">
        <v>534</v>
      </c>
      <c r="C8363" s="7" t="s">
        <v>265</v>
      </c>
      <c r="D8363" s="7" t="s">
        <v>367</v>
      </c>
      <c r="E8363" s="7" t="s">
        <v>255</v>
      </c>
      <c r="F8363" s="6">
        <v>11</v>
      </c>
      <c r="G8363" s="11">
        <v>456265272</v>
      </c>
      <c r="H8363" s="11">
        <f t="shared" si="130"/>
        <v>375324130</v>
      </c>
      <c r="I8363" s="11">
        <v>30006401</v>
      </c>
      <c r="J8363" s="11">
        <v>345317729</v>
      </c>
      <c r="K8363" s="11">
        <v>141495150</v>
      </c>
      <c r="L8363" s="11">
        <v>141495150</v>
      </c>
      <c r="M8363" s="11">
        <v>80941142</v>
      </c>
      <c r="N8363" s="13">
        <v>0.75683544243095502</v>
      </c>
      <c r="O8363" s="14" t="s">
        <v>535</v>
      </c>
      <c r="P8363" s="14">
        <v>0.31011597569056276</v>
      </c>
      <c r="Q8363" s="5" t="s">
        <v>543</v>
      </c>
      <c r="XEE8363" s="3">
        <v>0.31011597569056298</v>
      </c>
      <c r="XEF8363" s="4">
        <v>0.40975350558962997</v>
      </c>
      <c r="XEG8363" s="2" t="s">
        <v>13</v>
      </c>
      <c r="XEH8363" s="1">
        <v>7</v>
      </c>
    </row>
    <row r="8364" spans="1:17 16359:16362" hidden="1" x14ac:dyDescent="0.25">
      <c r="A8364" s="6">
        <v>99</v>
      </c>
      <c r="B8364" s="7" t="s">
        <v>534</v>
      </c>
      <c r="C8364" s="7" t="s">
        <v>265</v>
      </c>
      <c r="D8364" s="7" t="s">
        <v>367</v>
      </c>
      <c r="E8364" s="7" t="s">
        <v>256</v>
      </c>
      <c r="F8364" s="6">
        <v>16</v>
      </c>
      <c r="G8364" s="11">
        <v>649356839</v>
      </c>
      <c r="H8364" s="11">
        <f t="shared" si="130"/>
        <v>560155502</v>
      </c>
      <c r="I8364" s="11">
        <v>35640140</v>
      </c>
      <c r="J8364" s="11">
        <v>524515362</v>
      </c>
      <c r="K8364" s="11">
        <v>232729064</v>
      </c>
      <c r="L8364" s="11">
        <v>232729064</v>
      </c>
      <c r="M8364" s="11">
        <v>89201337</v>
      </c>
      <c r="N8364" s="13">
        <v>0.80774595799706395</v>
      </c>
      <c r="O8364" s="14" t="s">
        <v>535</v>
      </c>
      <c r="P8364" s="14">
        <v>0.35839934227596548</v>
      </c>
      <c r="Q8364" s="5" t="s">
        <v>543</v>
      </c>
      <c r="XEE8364" s="3">
        <v>0.35839934227596498</v>
      </c>
      <c r="XEF8364" s="4">
        <v>0.44370304639428298</v>
      </c>
      <c r="XEG8364" s="2" t="s">
        <v>13</v>
      </c>
      <c r="XEH8364" s="1">
        <v>7</v>
      </c>
    </row>
    <row r="8365" spans="1:17 16359:16362" ht="60" hidden="1" x14ac:dyDescent="0.25">
      <c r="A8365" s="6">
        <v>99</v>
      </c>
      <c r="B8365" s="7" t="s">
        <v>534</v>
      </c>
      <c r="C8365" s="7" t="s">
        <v>268</v>
      </c>
      <c r="D8365" s="7" t="s">
        <v>369</v>
      </c>
      <c r="E8365" s="7" t="s">
        <v>368</v>
      </c>
      <c r="F8365" s="5"/>
      <c r="G8365" s="11">
        <v>1105622111</v>
      </c>
      <c r="H8365" s="11">
        <f t="shared" si="130"/>
        <v>935479632</v>
      </c>
      <c r="I8365" s="11">
        <v>65646541</v>
      </c>
      <c r="J8365" s="11">
        <v>869833091</v>
      </c>
      <c r="K8365" s="11">
        <v>374224214</v>
      </c>
      <c r="L8365" s="11">
        <v>374224214</v>
      </c>
      <c r="M8365" s="11">
        <v>170142479</v>
      </c>
      <c r="N8365" s="13">
        <v>0.78673633816283195</v>
      </c>
      <c r="O8365" s="14" t="s">
        <v>535</v>
      </c>
      <c r="P8365" s="14">
        <v>0.33847388748541407</v>
      </c>
      <c r="Q8365" s="5" t="s">
        <v>543</v>
      </c>
      <c r="XEE8365" s="3">
        <v>0.33847388748541402</v>
      </c>
      <c r="XEF8365" s="4">
        <v>0.43022531319172402</v>
      </c>
      <c r="XEG8365" s="2" t="s">
        <v>13</v>
      </c>
      <c r="XEH8365" s="1">
        <v>7</v>
      </c>
    </row>
    <row r="8366" spans="1:17 16359:16362" hidden="1" x14ac:dyDescent="0.25">
      <c r="A8366" s="6">
        <v>99</v>
      </c>
      <c r="B8366" s="7" t="s">
        <v>534</v>
      </c>
      <c r="C8366" s="7" t="s">
        <v>268</v>
      </c>
      <c r="D8366" s="7" t="s">
        <v>369</v>
      </c>
      <c r="E8366" s="7" t="s">
        <v>255</v>
      </c>
      <c r="F8366" s="6">
        <v>11</v>
      </c>
      <c r="G8366" s="11">
        <v>456265272</v>
      </c>
      <c r="H8366" s="11">
        <f t="shared" si="130"/>
        <v>375324130</v>
      </c>
      <c r="I8366" s="11">
        <v>30006401</v>
      </c>
      <c r="J8366" s="11">
        <v>345317729</v>
      </c>
      <c r="K8366" s="11">
        <v>141495150</v>
      </c>
      <c r="L8366" s="11">
        <v>141495150</v>
      </c>
      <c r="M8366" s="11">
        <v>80941142</v>
      </c>
      <c r="N8366" s="13">
        <v>0.75683544243095502</v>
      </c>
      <c r="O8366" s="14" t="s">
        <v>535</v>
      </c>
      <c r="P8366" s="14">
        <v>0.31011597569056276</v>
      </c>
      <c r="Q8366" s="5" t="s">
        <v>543</v>
      </c>
      <c r="XEE8366" s="3">
        <v>0.31011597569056298</v>
      </c>
      <c r="XEF8366" s="4">
        <v>0.40975350558962997</v>
      </c>
      <c r="XEG8366" s="2" t="s">
        <v>13</v>
      </c>
      <c r="XEH8366" s="1">
        <v>7</v>
      </c>
    </row>
    <row r="8367" spans="1:17 16359:16362" hidden="1" x14ac:dyDescent="0.25">
      <c r="A8367" s="6">
        <v>99</v>
      </c>
      <c r="B8367" s="7" t="s">
        <v>534</v>
      </c>
      <c r="C8367" s="7" t="s">
        <v>268</v>
      </c>
      <c r="D8367" s="7" t="s">
        <v>369</v>
      </c>
      <c r="E8367" s="7" t="s">
        <v>256</v>
      </c>
      <c r="F8367" s="6">
        <v>16</v>
      </c>
      <c r="G8367" s="11">
        <v>649356839</v>
      </c>
      <c r="H8367" s="11">
        <f t="shared" si="130"/>
        <v>560155502</v>
      </c>
      <c r="I8367" s="11">
        <v>35640140</v>
      </c>
      <c r="J8367" s="11">
        <v>524515362</v>
      </c>
      <c r="K8367" s="11">
        <v>232729064</v>
      </c>
      <c r="L8367" s="11">
        <v>232729064</v>
      </c>
      <c r="M8367" s="11">
        <v>89201337</v>
      </c>
      <c r="N8367" s="13">
        <v>0.80774595799706395</v>
      </c>
      <c r="O8367" s="14" t="s">
        <v>535</v>
      </c>
      <c r="P8367" s="14">
        <v>0.35839934227596548</v>
      </c>
      <c r="Q8367" s="5" t="s">
        <v>543</v>
      </c>
      <c r="XEE8367" s="3">
        <v>0.35839934227596498</v>
      </c>
      <c r="XEF8367" s="4">
        <v>0.44370304639428298</v>
      </c>
      <c r="XEG8367" s="2" t="s">
        <v>13</v>
      </c>
      <c r="XEH8367" s="1">
        <v>7</v>
      </c>
    </row>
    <row r="8368" spans="1:17 16359:16362" hidden="1" x14ac:dyDescent="0.25">
      <c r="A8368" s="6">
        <v>99</v>
      </c>
      <c r="B8368" s="7" t="s">
        <v>534</v>
      </c>
      <c r="C8368" s="7" t="s">
        <v>270</v>
      </c>
      <c r="D8368" s="7" t="s">
        <v>374</v>
      </c>
      <c r="E8368" s="7" t="s">
        <v>375</v>
      </c>
      <c r="F8368" s="5"/>
      <c r="G8368" s="11">
        <v>520586696</v>
      </c>
      <c r="H8368" s="11">
        <f t="shared" si="130"/>
        <v>520586696</v>
      </c>
      <c r="I8368" s="11">
        <v>32009275</v>
      </c>
      <c r="J8368" s="11">
        <v>488577421</v>
      </c>
      <c r="K8368" s="11">
        <v>195817675</v>
      </c>
      <c r="L8368" s="11">
        <v>195817675</v>
      </c>
      <c r="M8368" s="11">
        <v>0</v>
      </c>
      <c r="N8368" s="13">
        <v>0.93851307525538497</v>
      </c>
      <c r="O8368" s="14" t="s">
        <v>537</v>
      </c>
      <c r="P8368" s="14">
        <v>0.37614805853586392</v>
      </c>
      <c r="Q8368" s="5" t="s">
        <v>543</v>
      </c>
      <c r="XEE8368" s="3">
        <v>0.37614805853586403</v>
      </c>
      <c r="XEF8368" s="4">
        <v>0.40079149502899403</v>
      </c>
      <c r="XEG8368" s="2" t="s">
        <v>29</v>
      </c>
      <c r="XEH8368" s="1">
        <v>7</v>
      </c>
    </row>
    <row r="8369" spans="1:17 16359:16362" hidden="1" x14ac:dyDescent="0.25">
      <c r="A8369" s="6">
        <v>99</v>
      </c>
      <c r="B8369" s="7" t="s">
        <v>534</v>
      </c>
      <c r="C8369" s="7" t="s">
        <v>270</v>
      </c>
      <c r="D8369" s="7" t="s">
        <v>374</v>
      </c>
      <c r="E8369" s="7" t="s">
        <v>255</v>
      </c>
      <c r="F8369" s="6">
        <v>11</v>
      </c>
      <c r="G8369" s="11">
        <v>31244996</v>
      </c>
      <c r="H8369" s="11">
        <f t="shared" si="130"/>
        <v>31244996</v>
      </c>
      <c r="I8369" s="11">
        <v>15676401</v>
      </c>
      <c r="J8369" s="11">
        <v>15568595</v>
      </c>
      <c r="K8369" s="11">
        <v>873150</v>
      </c>
      <c r="L8369" s="11">
        <v>873150</v>
      </c>
      <c r="M8369" s="11">
        <v>0</v>
      </c>
      <c r="N8369" s="13">
        <v>0.49827482775161802</v>
      </c>
      <c r="O8369" s="14" t="s">
        <v>535</v>
      </c>
      <c r="P8369" s="14">
        <v>2.7945274820966533E-2</v>
      </c>
      <c r="Q8369" s="5" t="s">
        <v>543</v>
      </c>
      <c r="XEE8369" s="3">
        <v>2.7945274820966499E-2</v>
      </c>
      <c r="XEF8369" s="4">
        <v>5.6084058966143102E-2</v>
      </c>
      <c r="XEG8369" s="2" t="s">
        <v>29</v>
      </c>
      <c r="XEH8369" s="1">
        <v>7</v>
      </c>
    </row>
    <row r="8370" spans="1:17 16359:16362" hidden="1" x14ac:dyDescent="0.25">
      <c r="A8370" s="6">
        <v>99</v>
      </c>
      <c r="B8370" s="7" t="s">
        <v>534</v>
      </c>
      <c r="C8370" s="7" t="s">
        <v>270</v>
      </c>
      <c r="D8370" s="7" t="s">
        <v>374</v>
      </c>
      <c r="E8370" s="7" t="s">
        <v>256</v>
      </c>
      <c r="F8370" s="6">
        <v>16</v>
      </c>
      <c r="G8370" s="11">
        <v>489341700</v>
      </c>
      <c r="H8370" s="11">
        <f t="shared" si="130"/>
        <v>489341700</v>
      </c>
      <c r="I8370" s="11">
        <v>16332874</v>
      </c>
      <c r="J8370" s="11">
        <v>473008826</v>
      </c>
      <c r="K8370" s="11">
        <v>194944525</v>
      </c>
      <c r="L8370" s="11">
        <v>194944525</v>
      </c>
      <c r="M8370" s="11">
        <v>0</v>
      </c>
      <c r="N8370" s="13">
        <v>0.966622762785187</v>
      </c>
      <c r="O8370" s="14" t="s">
        <v>537</v>
      </c>
      <c r="P8370" s="14">
        <v>0.3983811823108474</v>
      </c>
      <c r="Q8370" s="5" t="s">
        <v>543</v>
      </c>
      <c r="XEE8370" s="3">
        <v>0.39838118231084702</v>
      </c>
      <c r="XEF8370" s="4">
        <v>0.41213718282711298</v>
      </c>
      <c r="XEG8370" s="2" t="s">
        <v>29</v>
      </c>
      <c r="XEH8370" s="1">
        <v>7</v>
      </c>
    </row>
    <row r="8371" spans="1:17 16359:16362" ht="45" hidden="1" x14ac:dyDescent="0.25">
      <c r="A8371" s="6">
        <v>99</v>
      </c>
      <c r="B8371" s="7" t="s">
        <v>534</v>
      </c>
      <c r="C8371" s="7" t="s">
        <v>270</v>
      </c>
      <c r="D8371" s="7" t="s">
        <v>386</v>
      </c>
      <c r="E8371" s="7" t="s">
        <v>279</v>
      </c>
      <c r="F8371" s="5"/>
      <c r="G8371" s="11">
        <v>425020276</v>
      </c>
      <c r="H8371" s="11">
        <f t="shared" si="130"/>
        <v>344079134</v>
      </c>
      <c r="I8371" s="11">
        <v>14330000</v>
      </c>
      <c r="J8371" s="11">
        <v>329749134</v>
      </c>
      <c r="K8371" s="11">
        <v>140622000</v>
      </c>
      <c r="L8371" s="11">
        <v>140622000</v>
      </c>
      <c r="M8371" s="11">
        <v>80941142</v>
      </c>
      <c r="N8371" s="13">
        <v>0.77584330117935396</v>
      </c>
      <c r="O8371" s="14" t="s">
        <v>535</v>
      </c>
      <c r="P8371" s="14">
        <v>0.33085950939432357</v>
      </c>
      <c r="Q8371" s="5" t="s">
        <v>543</v>
      </c>
      <c r="XEE8371" s="3">
        <v>0.33085950939432401</v>
      </c>
      <c r="XEF8371" s="4">
        <v>0.42645146112802201</v>
      </c>
      <c r="XEG8371" s="2" t="s">
        <v>29</v>
      </c>
      <c r="XEH8371" s="1">
        <v>7</v>
      </c>
    </row>
    <row r="8372" spans="1:17 16359:16362" hidden="1" x14ac:dyDescent="0.25">
      <c r="A8372" s="6">
        <v>99</v>
      </c>
      <c r="B8372" s="7" t="s">
        <v>534</v>
      </c>
      <c r="C8372" s="7" t="s">
        <v>270</v>
      </c>
      <c r="D8372" s="7" t="s">
        <v>386</v>
      </c>
      <c r="E8372" s="7" t="s">
        <v>255</v>
      </c>
      <c r="F8372" s="6">
        <v>11</v>
      </c>
      <c r="G8372" s="11">
        <v>425020276</v>
      </c>
      <c r="H8372" s="11">
        <f t="shared" si="130"/>
        <v>344079134</v>
      </c>
      <c r="I8372" s="11">
        <v>14330000</v>
      </c>
      <c r="J8372" s="11">
        <v>329749134</v>
      </c>
      <c r="K8372" s="11">
        <v>140622000</v>
      </c>
      <c r="L8372" s="11">
        <v>140622000</v>
      </c>
      <c r="M8372" s="11">
        <v>80941142</v>
      </c>
      <c r="N8372" s="13">
        <v>0.77584330117935396</v>
      </c>
      <c r="O8372" s="14" t="s">
        <v>535</v>
      </c>
      <c r="P8372" s="14">
        <v>0.33085950939432357</v>
      </c>
      <c r="Q8372" s="5" t="s">
        <v>543</v>
      </c>
      <c r="XEE8372" s="3">
        <v>0.33085950939432401</v>
      </c>
      <c r="XEF8372" s="4">
        <v>0.42645146112802201</v>
      </c>
      <c r="XEG8372" s="2" t="s">
        <v>29</v>
      </c>
      <c r="XEH8372" s="1">
        <v>7</v>
      </c>
    </row>
    <row r="8373" spans="1:17 16359:16362" ht="45" hidden="1" x14ac:dyDescent="0.25">
      <c r="A8373" s="6">
        <v>99</v>
      </c>
      <c r="B8373" s="7" t="s">
        <v>534</v>
      </c>
      <c r="C8373" s="7" t="s">
        <v>270</v>
      </c>
      <c r="D8373" s="7" t="s">
        <v>387</v>
      </c>
      <c r="E8373" s="7" t="s">
        <v>281</v>
      </c>
      <c r="F8373" s="5"/>
      <c r="G8373" s="11">
        <v>96641294</v>
      </c>
      <c r="H8373" s="11">
        <f t="shared" si="130"/>
        <v>55113802</v>
      </c>
      <c r="I8373" s="11">
        <v>8635766</v>
      </c>
      <c r="J8373" s="11">
        <v>46478036</v>
      </c>
      <c r="K8373" s="11">
        <v>33076039</v>
      </c>
      <c r="L8373" s="11">
        <v>33076039</v>
      </c>
      <c r="M8373" s="11">
        <v>41527492</v>
      </c>
      <c r="N8373" s="13">
        <v>0.48093350240115801</v>
      </c>
      <c r="O8373" s="14" t="s">
        <v>535</v>
      </c>
      <c r="P8373" s="14">
        <v>0.34225575456388241</v>
      </c>
      <c r="Q8373" s="5" t="s">
        <v>543</v>
      </c>
      <c r="XEE8373" s="3">
        <v>0.34225575456388202</v>
      </c>
      <c r="XEF8373" s="4">
        <v>0.71164880977328704</v>
      </c>
      <c r="XEG8373" s="2" t="s">
        <v>29</v>
      </c>
      <c r="XEH8373" s="1">
        <v>7</v>
      </c>
    </row>
    <row r="8374" spans="1:17 16359:16362" hidden="1" x14ac:dyDescent="0.25">
      <c r="A8374" s="6">
        <v>99</v>
      </c>
      <c r="B8374" s="7" t="s">
        <v>534</v>
      </c>
      <c r="C8374" s="7" t="s">
        <v>270</v>
      </c>
      <c r="D8374" s="7" t="s">
        <v>387</v>
      </c>
      <c r="E8374" s="7" t="s">
        <v>256</v>
      </c>
      <c r="F8374" s="6">
        <v>16</v>
      </c>
      <c r="G8374" s="11">
        <v>96641294</v>
      </c>
      <c r="H8374" s="11">
        <f t="shared" si="130"/>
        <v>55113802</v>
      </c>
      <c r="I8374" s="11">
        <v>8635766</v>
      </c>
      <c r="J8374" s="11">
        <v>46478036</v>
      </c>
      <c r="K8374" s="11">
        <v>33076039</v>
      </c>
      <c r="L8374" s="11">
        <v>33076039</v>
      </c>
      <c r="M8374" s="11">
        <v>41527492</v>
      </c>
      <c r="N8374" s="13">
        <v>0.48093350240115801</v>
      </c>
      <c r="O8374" s="14" t="s">
        <v>535</v>
      </c>
      <c r="P8374" s="14">
        <v>0.34225575456388241</v>
      </c>
      <c r="Q8374" s="5" t="s">
        <v>543</v>
      </c>
      <c r="XEE8374" s="3">
        <v>0.34225575456388202</v>
      </c>
      <c r="XEF8374" s="4">
        <v>0.71164880977328704</v>
      </c>
      <c r="XEG8374" s="2" t="s">
        <v>29</v>
      </c>
      <c r="XEH8374" s="1">
        <v>7</v>
      </c>
    </row>
    <row r="8375" spans="1:17 16359:16362" ht="60" hidden="1" x14ac:dyDescent="0.25">
      <c r="A8375" s="6">
        <v>99</v>
      </c>
      <c r="B8375" s="7" t="s">
        <v>534</v>
      </c>
      <c r="C8375" s="7" t="s">
        <v>270</v>
      </c>
      <c r="D8375" s="7" t="s">
        <v>388</v>
      </c>
      <c r="E8375" s="7" t="s">
        <v>389</v>
      </c>
      <c r="F8375" s="5"/>
      <c r="G8375" s="11">
        <v>63373845</v>
      </c>
      <c r="H8375" s="11">
        <f t="shared" si="130"/>
        <v>15700000</v>
      </c>
      <c r="I8375" s="11">
        <v>10671500</v>
      </c>
      <c r="J8375" s="11">
        <v>5028500</v>
      </c>
      <c r="K8375" s="11">
        <v>4708500</v>
      </c>
      <c r="L8375" s="11">
        <v>4708500</v>
      </c>
      <c r="M8375" s="11">
        <v>47673845</v>
      </c>
      <c r="N8375" s="13">
        <v>7.93466137331576E-2</v>
      </c>
      <c r="O8375" s="14" t="s">
        <v>535</v>
      </c>
      <c r="P8375" s="14">
        <v>7.4297212043864469E-2</v>
      </c>
      <c r="Q8375" s="5" t="s">
        <v>543</v>
      </c>
      <c r="XEE8375" s="3">
        <v>7.4297212043864497E-2</v>
      </c>
      <c r="XEF8375" s="4">
        <v>0.93636273242517698</v>
      </c>
      <c r="XEG8375" s="2" t="s">
        <v>29</v>
      </c>
      <c r="XEH8375" s="1">
        <v>7</v>
      </c>
    </row>
    <row r="8376" spans="1:17 16359:16362" hidden="1" x14ac:dyDescent="0.25">
      <c r="A8376" s="6">
        <v>99</v>
      </c>
      <c r="B8376" s="7" t="s">
        <v>534</v>
      </c>
      <c r="C8376" s="7" t="s">
        <v>270</v>
      </c>
      <c r="D8376" s="7" t="s">
        <v>388</v>
      </c>
      <c r="E8376" s="7" t="s">
        <v>256</v>
      </c>
      <c r="F8376" s="6">
        <v>16</v>
      </c>
      <c r="G8376" s="11">
        <v>63373845</v>
      </c>
      <c r="H8376" s="11">
        <f t="shared" si="130"/>
        <v>15700000</v>
      </c>
      <c r="I8376" s="11">
        <v>10671500</v>
      </c>
      <c r="J8376" s="11">
        <v>5028500</v>
      </c>
      <c r="K8376" s="11">
        <v>4708500</v>
      </c>
      <c r="L8376" s="11">
        <v>4708500</v>
      </c>
      <c r="M8376" s="11">
        <v>47673845</v>
      </c>
      <c r="N8376" s="13">
        <v>7.93466137331576E-2</v>
      </c>
      <c r="O8376" s="14" t="s">
        <v>535</v>
      </c>
      <c r="P8376" s="14">
        <v>7.4297212043864469E-2</v>
      </c>
      <c r="Q8376" s="5" t="s">
        <v>543</v>
      </c>
      <c r="XEE8376" s="3">
        <v>7.4297212043864497E-2</v>
      </c>
      <c r="XEF8376" s="4">
        <v>0.93636273242517698</v>
      </c>
      <c r="XEG8376" s="2" t="s">
        <v>29</v>
      </c>
      <c r="XEH8376" s="1">
        <v>7</v>
      </c>
    </row>
    <row r="8377" spans="1:17 16359:16362" ht="60" hidden="1" x14ac:dyDescent="0.25">
      <c r="A8377" s="6">
        <v>99</v>
      </c>
      <c r="B8377" s="7" t="s">
        <v>534</v>
      </c>
      <c r="C8377" s="7" t="s">
        <v>265</v>
      </c>
      <c r="D8377" s="7" t="s">
        <v>396</v>
      </c>
      <c r="E8377" s="7" t="s">
        <v>397</v>
      </c>
      <c r="F8377" s="5"/>
      <c r="G8377" s="11">
        <v>489554851</v>
      </c>
      <c r="H8377" s="11">
        <f t="shared" si="130"/>
        <v>450828506</v>
      </c>
      <c r="I8377" s="11">
        <v>5015000</v>
      </c>
      <c r="J8377" s="11">
        <v>445813506</v>
      </c>
      <c r="K8377" s="11">
        <v>109171327</v>
      </c>
      <c r="L8377" s="11">
        <v>109171327</v>
      </c>
      <c r="M8377" s="11">
        <v>38726345</v>
      </c>
      <c r="N8377" s="13">
        <v>0.91065077812904804</v>
      </c>
      <c r="O8377" s="14" t="s">
        <v>539</v>
      </c>
      <c r="P8377" s="14">
        <v>0.22300121585354282</v>
      </c>
      <c r="Q8377" s="5" t="s">
        <v>543</v>
      </c>
      <c r="XEE8377" s="3">
        <v>0.22300121585354299</v>
      </c>
      <c r="XEF8377" s="4">
        <v>0.24488115665118501</v>
      </c>
      <c r="XEG8377" s="2" t="s">
        <v>13</v>
      </c>
      <c r="XEH8377" s="1">
        <v>7</v>
      </c>
    </row>
    <row r="8378" spans="1:17 16359:16362" hidden="1" x14ac:dyDescent="0.25">
      <c r="A8378" s="6">
        <v>99</v>
      </c>
      <c r="B8378" s="7" t="s">
        <v>534</v>
      </c>
      <c r="C8378" s="7" t="s">
        <v>265</v>
      </c>
      <c r="D8378" s="7" t="s">
        <v>396</v>
      </c>
      <c r="E8378" s="7" t="s">
        <v>256</v>
      </c>
      <c r="F8378" s="6">
        <v>16</v>
      </c>
      <c r="G8378" s="11">
        <v>489554851</v>
      </c>
      <c r="H8378" s="11">
        <f t="shared" si="130"/>
        <v>450828506</v>
      </c>
      <c r="I8378" s="11">
        <v>5015000</v>
      </c>
      <c r="J8378" s="11">
        <v>445813506</v>
      </c>
      <c r="K8378" s="11">
        <v>109171327</v>
      </c>
      <c r="L8378" s="11">
        <v>109171327</v>
      </c>
      <c r="M8378" s="11">
        <v>38726345</v>
      </c>
      <c r="N8378" s="13">
        <v>0.91065077812904804</v>
      </c>
      <c r="O8378" s="14" t="s">
        <v>539</v>
      </c>
      <c r="P8378" s="14">
        <v>0.22300121585354282</v>
      </c>
      <c r="Q8378" s="5" t="s">
        <v>543</v>
      </c>
      <c r="XEE8378" s="3">
        <v>0.22300121585354299</v>
      </c>
      <c r="XEF8378" s="4">
        <v>0.24488115665118501</v>
      </c>
      <c r="XEG8378" s="2" t="s">
        <v>13</v>
      </c>
      <c r="XEH8378" s="1">
        <v>7</v>
      </c>
    </row>
    <row r="8379" spans="1:17 16359:16362" ht="60" hidden="1" x14ac:dyDescent="0.25">
      <c r="A8379" s="6">
        <v>99</v>
      </c>
      <c r="B8379" s="7" t="s">
        <v>534</v>
      </c>
      <c r="C8379" s="7" t="s">
        <v>268</v>
      </c>
      <c r="D8379" s="7" t="s">
        <v>398</v>
      </c>
      <c r="E8379" s="7" t="s">
        <v>397</v>
      </c>
      <c r="F8379" s="5"/>
      <c r="G8379" s="11">
        <v>489554851</v>
      </c>
      <c r="H8379" s="11">
        <f t="shared" si="130"/>
        <v>450828506</v>
      </c>
      <c r="I8379" s="11">
        <v>5015000</v>
      </c>
      <c r="J8379" s="11">
        <v>445813506</v>
      </c>
      <c r="K8379" s="11">
        <v>109171327</v>
      </c>
      <c r="L8379" s="11">
        <v>109171327</v>
      </c>
      <c r="M8379" s="11">
        <v>38726345</v>
      </c>
      <c r="N8379" s="13">
        <v>0.91065077812904804</v>
      </c>
      <c r="O8379" s="14" t="s">
        <v>539</v>
      </c>
      <c r="P8379" s="14">
        <v>0.22300121585354282</v>
      </c>
      <c r="Q8379" s="5" t="s">
        <v>543</v>
      </c>
      <c r="XEE8379" s="3">
        <v>0.22300121585354299</v>
      </c>
      <c r="XEF8379" s="4">
        <v>0.24488115665118501</v>
      </c>
      <c r="XEG8379" s="2" t="s">
        <v>13</v>
      </c>
      <c r="XEH8379" s="1">
        <v>7</v>
      </c>
    </row>
    <row r="8380" spans="1:17 16359:16362" hidden="1" x14ac:dyDescent="0.25">
      <c r="A8380" s="6">
        <v>99</v>
      </c>
      <c r="B8380" s="7" t="s">
        <v>534</v>
      </c>
      <c r="C8380" s="7" t="s">
        <v>268</v>
      </c>
      <c r="D8380" s="7" t="s">
        <v>398</v>
      </c>
      <c r="E8380" s="7" t="s">
        <v>256</v>
      </c>
      <c r="F8380" s="6">
        <v>16</v>
      </c>
      <c r="G8380" s="11">
        <v>489554851</v>
      </c>
      <c r="H8380" s="11">
        <f t="shared" si="130"/>
        <v>450828506</v>
      </c>
      <c r="I8380" s="11">
        <v>5015000</v>
      </c>
      <c r="J8380" s="11">
        <v>445813506</v>
      </c>
      <c r="K8380" s="11">
        <v>109171327</v>
      </c>
      <c r="L8380" s="11">
        <v>109171327</v>
      </c>
      <c r="M8380" s="11">
        <v>38726345</v>
      </c>
      <c r="N8380" s="13">
        <v>0.91065077812904804</v>
      </c>
      <c r="O8380" s="14" t="s">
        <v>539</v>
      </c>
      <c r="P8380" s="14">
        <v>0.22300121585354282</v>
      </c>
      <c r="Q8380" s="5" t="s">
        <v>543</v>
      </c>
      <c r="XEE8380" s="3">
        <v>0.22300121585354299</v>
      </c>
      <c r="XEF8380" s="4">
        <v>0.24488115665118501</v>
      </c>
      <c r="XEG8380" s="2" t="s">
        <v>13</v>
      </c>
      <c r="XEH8380" s="1">
        <v>7</v>
      </c>
    </row>
    <row r="8381" spans="1:17 16359:16362" ht="30" hidden="1" x14ac:dyDescent="0.25">
      <c r="A8381" s="6">
        <v>99</v>
      </c>
      <c r="B8381" s="7" t="s">
        <v>534</v>
      </c>
      <c r="C8381" s="7" t="s">
        <v>270</v>
      </c>
      <c r="D8381" s="7" t="s">
        <v>399</v>
      </c>
      <c r="E8381" s="7" t="s">
        <v>400</v>
      </c>
      <c r="F8381" s="5"/>
      <c r="G8381" s="11">
        <v>390577635</v>
      </c>
      <c r="H8381" s="11">
        <f t="shared" si="130"/>
        <v>356532390</v>
      </c>
      <c r="I8381" s="11">
        <v>0</v>
      </c>
      <c r="J8381" s="11">
        <v>356532390</v>
      </c>
      <c r="K8381" s="11">
        <v>82745965</v>
      </c>
      <c r="L8381" s="11">
        <v>82745965</v>
      </c>
      <c r="M8381" s="11">
        <v>34045245</v>
      </c>
      <c r="N8381" s="13">
        <v>0.91283360349089104</v>
      </c>
      <c r="O8381" s="14" t="s">
        <v>539</v>
      </c>
      <c r="P8381" s="14">
        <v>0.21185535879441741</v>
      </c>
      <c r="Q8381" s="5" t="s">
        <v>543</v>
      </c>
      <c r="XEE8381" s="3">
        <v>0.211855358794417</v>
      </c>
      <c r="XEF8381" s="4">
        <v>0.23208540744362699</v>
      </c>
      <c r="XEG8381" s="2" t="s">
        <v>29</v>
      </c>
      <c r="XEH8381" s="1">
        <v>7</v>
      </c>
    </row>
    <row r="8382" spans="1:17 16359:16362" hidden="1" x14ac:dyDescent="0.25">
      <c r="A8382" s="6">
        <v>99</v>
      </c>
      <c r="B8382" s="7" t="s">
        <v>534</v>
      </c>
      <c r="C8382" s="7" t="s">
        <v>270</v>
      </c>
      <c r="D8382" s="7" t="s">
        <v>399</v>
      </c>
      <c r="E8382" s="7" t="s">
        <v>256</v>
      </c>
      <c r="F8382" s="6">
        <v>16</v>
      </c>
      <c r="G8382" s="11">
        <v>390577635</v>
      </c>
      <c r="H8382" s="11">
        <f t="shared" si="130"/>
        <v>356532390</v>
      </c>
      <c r="I8382" s="11">
        <v>0</v>
      </c>
      <c r="J8382" s="11">
        <v>356532390</v>
      </c>
      <c r="K8382" s="11">
        <v>82745965</v>
      </c>
      <c r="L8382" s="11">
        <v>82745965</v>
      </c>
      <c r="M8382" s="11">
        <v>34045245</v>
      </c>
      <c r="N8382" s="13">
        <v>0.91283360349089104</v>
      </c>
      <c r="O8382" s="14" t="s">
        <v>539</v>
      </c>
      <c r="P8382" s="14">
        <v>0.21185535879441741</v>
      </c>
      <c r="Q8382" s="5" t="s">
        <v>543</v>
      </c>
      <c r="XEE8382" s="3">
        <v>0.211855358794417</v>
      </c>
      <c r="XEF8382" s="4">
        <v>0.23208540744362699</v>
      </c>
      <c r="XEG8382" s="2" t="s">
        <v>29</v>
      </c>
      <c r="XEH8382" s="1">
        <v>7</v>
      </c>
    </row>
    <row r="8383" spans="1:17 16359:16362" ht="45" hidden="1" x14ac:dyDescent="0.25">
      <c r="A8383" s="6">
        <v>99</v>
      </c>
      <c r="B8383" s="7" t="s">
        <v>534</v>
      </c>
      <c r="C8383" s="7" t="s">
        <v>270</v>
      </c>
      <c r="D8383" s="7" t="s">
        <v>401</v>
      </c>
      <c r="E8383" s="7" t="s">
        <v>279</v>
      </c>
      <c r="F8383" s="5"/>
      <c r="G8383" s="11">
        <v>61831000</v>
      </c>
      <c r="H8383" s="11">
        <f t="shared" si="130"/>
        <v>61831000</v>
      </c>
      <c r="I8383" s="11">
        <v>0</v>
      </c>
      <c r="J8383" s="11">
        <v>61831000</v>
      </c>
      <c r="K8383" s="11">
        <v>21462000</v>
      </c>
      <c r="L8383" s="11">
        <v>21462000</v>
      </c>
      <c r="M8383" s="11">
        <v>0</v>
      </c>
      <c r="N8383" s="13">
        <v>1</v>
      </c>
      <c r="O8383" s="14" t="s">
        <v>537</v>
      </c>
      <c r="P8383" s="14">
        <v>0.34710743801652894</v>
      </c>
      <c r="Q8383" s="5" t="s">
        <v>543</v>
      </c>
      <c r="XEE8383" s="3">
        <v>0.34710743801652899</v>
      </c>
      <c r="XEF8383" s="4">
        <v>0.34710743801652899</v>
      </c>
      <c r="XEG8383" s="2" t="s">
        <v>29</v>
      </c>
      <c r="XEH8383" s="1">
        <v>7</v>
      </c>
    </row>
    <row r="8384" spans="1:17 16359:16362" hidden="1" x14ac:dyDescent="0.25">
      <c r="A8384" s="6">
        <v>99</v>
      </c>
      <c r="B8384" s="7" t="s">
        <v>534</v>
      </c>
      <c r="C8384" s="7" t="s">
        <v>270</v>
      </c>
      <c r="D8384" s="7" t="s">
        <v>401</v>
      </c>
      <c r="E8384" s="7" t="s">
        <v>256</v>
      </c>
      <c r="F8384" s="6">
        <v>16</v>
      </c>
      <c r="G8384" s="11">
        <v>61831000</v>
      </c>
      <c r="H8384" s="11">
        <f t="shared" si="130"/>
        <v>61831000</v>
      </c>
      <c r="I8384" s="11">
        <v>0</v>
      </c>
      <c r="J8384" s="11">
        <v>61831000</v>
      </c>
      <c r="K8384" s="11">
        <v>21462000</v>
      </c>
      <c r="L8384" s="11">
        <v>21462000</v>
      </c>
      <c r="M8384" s="11">
        <v>0</v>
      </c>
      <c r="N8384" s="13">
        <v>1</v>
      </c>
      <c r="O8384" s="14" t="s">
        <v>537</v>
      </c>
      <c r="P8384" s="14">
        <v>0.34710743801652894</v>
      </c>
      <c r="Q8384" s="5" t="s">
        <v>543</v>
      </c>
      <c r="XEE8384" s="3">
        <v>0.34710743801652899</v>
      </c>
      <c r="XEF8384" s="4">
        <v>0.34710743801652899</v>
      </c>
      <c r="XEG8384" s="2" t="s">
        <v>29</v>
      </c>
      <c r="XEH8384" s="1">
        <v>7</v>
      </c>
    </row>
    <row r="8385" spans="1:17 16359:16362" ht="45" hidden="1" x14ac:dyDescent="0.25">
      <c r="A8385" s="6">
        <v>99</v>
      </c>
      <c r="B8385" s="7" t="s">
        <v>534</v>
      </c>
      <c r="C8385" s="7" t="s">
        <v>270</v>
      </c>
      <c r="D8385" s="7" t="s">
        <v>402</v>
      </c>
      <c r="E8385" s="7" t="s">
        <v>281</v>
      </c>
      <c r="F8385" s="5"/>
      <c r="G8385" s="11">
        <v>11600000</v>
      </c>
      <c r="H8385" s="11">
        <f t="shared" si="130"/>
        <v>10701706</v>
      </c>
      <c r="I8385" s="11">
        <v>5015000</v>
      </c>
      <c r="J8385" s="11">
        <v>5686706</v>
      </c>
      <c r="K8385" s="11">
        <v>4963362</v>
      </c>
      <c r="L8385" s="11">
        <v>4963362</v>
      </c>
      <c r="M8385" s="11">
        <v>898294</v>
      </c>
      <c r="N8385" s="13">
        <v>0.490233275862069</v>
      </c>
      <c r="O8385" s="14" t="s">
        <v>535</v>
      </c>
      <c r="P8385" s="14">
        <v>0.42787603448275863</v>
      </c>
      <c r="Q8385" s="5" t="s">
        <v>543</v>
      </c>
      <c r="XEE8385" s="3">
        <v>0.42787603448275902</v>
      </c>
      <c r="XEF8385" s="4">
        <v>0.87280087980634102</v>
      </c>
      <c r="XEG8385" s="2" t="s">
        <v>29</v>
      </c>
      <c r="XEH8385" s="1">
        <v>7</v>
      </c>
    </row>
    <row r="8386" spans="1:17 16359:16362" hidden="1" x14ac:dyDescent="0.25">
      <c r="A8386" s="6">
        <v>99</v>
      </c>
      <c r="B8386" s="7" t="s">
        <v>534</v>
      </c>
      <c r="C8386" s="7" t="s">
        <v>270</v>
      </c>
      <c r="D8386" s="7" t="s">
        <v>402</v>
      </c>
      <c r="E8386" s="7" t="s">
        <v>256</v>
      </c>
      <c r="F8386" s="6">
        <v>16</v>
      </c>
      <c r="G8386" s="11">
        <v>11600000</v>
      </c>
      <c r="H8386" s="11">
        <f t="shared" si="130"/>
        <v>10701706</v>
      </c>
      <c r="I8386" s="11">
        <v>5015000</v>
      </c>
      <c r="J8386" s="11">
        <v>5686706</v>
      </c>
      <c r="K8386" s="11">
        <v>4963362</v>
      </c>
      <c r="L8386" s="11">
        <v>4963362</v>
      </c>
      <c r="M8386" s="11">
        <v>898294</v>
      </c>
      <c r="N8386" s="13">
        <v>0.490233275862069</v>
      </c>
      <c r="O8386" s="14" t="s">
        <v>535</v>
      </c>
      <c r="P8386" s="14">
        <v>0.42787603448275863</v>
      </c>
      <c r="Q8386" s="5" t="s">
        <v>543</v>
      </c>
      <c r="XEE8386" s="3">
        <v>0.42787603448275902</v>
      </c>
      <c r="XEF8386" s="4">
        <v>0.87280087980634102</v>
      </c>
      <c r="XEG8386" s="2" t="s">
        <v>29</v>
      </c>
      <c r="XEH8386" s="1">
        <v>7</v>
      </c>
    </row>
    <row r="8387" spans="1:17 16359:16362" ht="45" hidden="1" x14ac:dyDescent="0.25">
      <c r="A8387" s="6">
        <v>99</v>
      </c>
      <c r="B8387" s="7" t="s">
        <v>534</v>
      </c>
      <c r="C8387" s="7" t="s">
        <v>270</v>
      </c>
      <c r="D8387" s="7" t="s">
        <v>403</v>
      </c>
      <c r="E8387" s="7" t="s">
        <v>404</v>
      </c>
      <c r="F8387" s="5"/>
      <c r="G8387" s="11">
        <v>25546216</v>
      </c>
      <c r="H8387" s="11">
        <f t="shared" ref="H8387:H8432" si="131">+J8387+I8387</f>
        <v>21763410</v>
      </c>
      <c r="I8387" s="11">
        <v>0</v>
      </c>
      <c r="J8387" s="11">
        <v>21763410</v>
      </c>
      <c r="K8387" s="11">
        <v>0</v>
      </c>
      <c r="L8387" s="11">
        <v>0</v>
      </c>
      <c r="M8387" s="11">
        <v>3782806</v>
      </c>
      <c r="N8387" s="13">
        <v>0.85192304018724296</v>
      </c>
      <c r="O8387" s="14" t="s">
        <v>535</v>
      </c>
      <c r="P8387" s="14">
        <v>0</v>
      </c>
      <c r="Q8387" s="5" t="s">
        <v>543</v>
      </c>
      <c r="XEE8387" s="3">
        <v>0</v>
      </c>
      <c r="XEF8387" s="4">
        <v>0</v>
      </c>
      <c r="XEG8387" s="2" t="s">
        <v>29</v>
      </c>
      <c r="XEH8387" s="1">
        <v>7</v>
      </c>
    </row>
    <row r="8388" spans="1:17 16359:16362" hidden="1" x14ac:dyDescent="0.25">
      <c r="A8388" s="6">
        <v>99</v>
      </c>
      <c r="B8388" s="7" t="s">
        <v>534</v>
      </c>
      <c r="C8388" s="7" t="s">
        <v>270</v>
      </c>
      <c r="D8388" s="7" t="s">
        <v>403</v>
      </c>
      <c r="E8388" s="7" t="s">
        <v>256</v>
      </c>
      <c r="F8388" s="6">
        <v>16</v>
      </c>
      <c r="G8388" s="11">
        <v>25546216</v>
      </c>
      <c r="H8388" s="11">
        <f t="shared" si="131"/>
        <v>21763410</v>
      </c>
      <c r="I8388" s="11">
        <v>0</v>
      </c>
      <c r="J8388" s="11">
        <v>21763410</v>
      </c>
      <c r="K8388" s="11">
        <v>0</v>
      </c>
      <c r="L8388" s="11">
        <v>0</v>
      </c>
      <c r="M8388" s="11">
        <v>3782806</v>
      </c>
      <c r="N8388" s="13">
        <v>0.85192304018724296</v>
      </c>
      <c r="O8388" s="14" t="s">
        <v>535</v>
      </c>
      <c r="P8388" s="14">
        <v>0</v>
      </c>
      <c r="Q8388" s="5" t="s">
        <v>543</v>
      </c>
      <c r="XEE8388" s="3">
        <v>0</v>
      </c>
      <c r="XEF8388" s="4">
        <v>0</v>
      </c>
      <c r="XEG8388" s="2" t="s">
        <v>29</v>
      </c>
      <c r="XEH8388" s="1">
        <v>7</v>
      </c>
    </row>
    <row r="8389" spans="1:17 16359:16362" ht="90" hidden="1" x14ac:dyDescent="0.25">
      <c r="A8389" s="6">
        <v>99</v>
      </c>
      <c r="B8389" s="7" t="s">
        <v>534</v>
      </c>
      <c r="C8389" s="7" t="s">
        <v>265</v>
      </c>
      <c r="D8389" s="7" t="s">
        <v>411</v>
      </c>
      <c r="E8389" s="7" t="s">
        <v>412</v>
      </c>
      <c r="F8389" s="5"/>
      <c r="G8389" s="11">
        <v>1111815322</v>
      </c>
      <c r="H8389" s="11">
        <f t="shared" si="131"/>
        <v>86214168</v>
      </c>
      <c r="I8389" s="11">
        <v>3256688</v>
      </c>
      <c r="J8389" s="11">
        <v>82957480</v>
      </c>
      <c r="K8389" s="11">
        <v>34695237</v>
      </c>
      <c r="L8389" s="11">
        <v>34695237</v>
      </c>
      <c r="M8389" s="11">
        <v>1025601154</v>
      </c>
      <c r="N8389" s="13">
        <v>7.4614442127646799E-2</v>
      </c>
      <c r="O8389" s="14" t="s">
        <v>535</v>
      </c>
      <c r="P8389" s="14">
        <v>3.1205935296509613E-2</v>
      </c>
      <c r="Q8389" s="5" t="s">
        <v>543</v>
      </c>
      <c r="XEE8389" s="3">
        <v>3.1205935296509599E-2</v>
      </c>
      <c r="XEF8389" s="4">
        <v>0.41822915787702297</v>
      </c>
      <c r="XEG8389" s="2" t="s">
        <v>13</v>
      </c>
      <c r="XEH8389" s="1">
        <v>7</v>
      </c>
    </row>
    <row r="8390" spans="1:17 16359:16362" hidden="1" x14ac:dyDescent="0.25">
      <c r="A8390" s="6">
        <v>99</v>
      </c>
      <c r="B8390" s="7" t="s">
        <v>534</v>
      </c>
      <c r="C8390" s="7" t="s">
        <v>265</v>
      </c>
      <c r="D8390" s="7" t="s">
        <v>411</v>
      </c>
      <c r="E8390" s="7" t="s">
        <v>256</v>
      </c>
      <c r="F8390" s="6">
        <v>16</v>
      </c>
      <c r="G8390" s="11">
        <v>1111815322</v>
      </c>
      <c r="H8390" s="11">
        <f t="shared" si="131"/>
        <v>86214168</v>
      </c>
      <c r="I8390" s="11">
        <v>3256688</v>
      </c>
      <c r="J8390" s="11">
        <v>82957480</v>
      </c>
      <c r="K8390" s="11">
        <v>34695237</v>
      </c>
      <c r="L8390" s="11">
        <v>34695237</v>
      </c>
      <c r="M8390" s="11">
        <v>1025601154</v>
      </c>
      <c r="N8390" s="13">
        <v>7.4614442127646799E-2</v>
      </c>
      <c r="O8390" s="14" t="s">
        <v>535</v>
      </c>
      <c r="P8390" s="14">
        <v>3.1205935296509613E-2</v>
      </c>
      <c r="Q8390" s="5" t="s">
        <v>543</v>
      </c>
      <c r="XEE8390" s="3">
        <v>3.1205935296509599E-2</v>
      </c>
      <c r="XEF8390" s="4">
        <v>0.41822915787702297</v>
      </c>
      <c r="XEG8390" s="2" t="s">
        <v>13</v>
      </c>
      <c r="XEH8390" s="1">
        <v>7</v>
      </c>
    </row>
    <row r="8391" spans="1:17 16359:16362" ht="90" hidden="1" x14ac:dyDescent="0.25">
      <c r="A8391" s="6">
        <v>99</v>
      </c>
      <c r="B8391" s="7" t="s">
        <v>534</v>
      </c>
      <c r="C8391" s="7" t="s">
        <v>268</v>
      </c>
      <c r="D8391" s="7" t="s">
        <v>413</v>
      </c>
      <c r="E8391" s="7" t="s">
        <v>412</v>
      </c>
      <c r="F8391" s="5"/>
      <c r="G8391" s="11">
        <v>1111815322</v>
      </c>
      <c r="H8391" s="11">
        <f t="shared" si="131"/>
        <v>86214168</v>
      </c>
      <c r="I8391" s="11">
        <v>3256688</v>
      </c>
      <c r="J8391" s="11">
        <v>82957480</v>
      </c>
      <c r="K8391" s="11">
        <v>34695237</v>
      </c>
      <c r="L8391" s="11">
        <v>34695237</v>
      </c>
      <c r="M8391" s="11">
        <v>1025601154</v>
      </c>
      <c r="N8391" s="13">
        <v>7.4614442127646799E-2</v>
      </c>
      <c r="O8391" s="14" t="s">
        <v>535</v>
      </c>
      <c r="P8391" s="14">
        <v>3.1205935296509613E-2</v>
      </c>
      <c r="Q8391" s="5" t="s">
        <v>543</v>
      </c>
      <c r="XEE8391" s="3">
        <v>3.1205935296509599E-2</v>
      </c>
      <c r="XEF8391" s="4">
        <v>0.41822915787702297</v>
      </c>
      <c r="XEG8391" s="2" t="s">
        <v>13</v>
      </c>
      <c r="XEH8391" s="1">
        <v>7</v>
      </c>
    </row>
    <row r="8392" spans="1:17 16359:16362" hidden="1" x14ac:dyDescent="0.25">
      <c r="A8392" s="6">
        <v>99</v>
      </c>
      <c r="B8392" s="7" t="s">
        <v>534</v>
      </c>
      <c r="C8392" s="7" t="s">
        <v>268</v>
      </c>
      <c r="D8392" s="7" t="s">
        <v>413</v>
      </c>
      <c r="E8392" s="7" t="s">
        <v>256</v>
      </c>
      <c r="F8392" s="6">
        <v>16</v>
      </c>
      <c r="G8392" s="11">
        <v>1111815322</v>
      </c>
      <c r="H8392" s="11">
        <f t="shared" si="131"/>
        <v>86214168</v>
      </c>
      <c r="I8392" s="11">
        <v>3256688</v>
      </c>
      <c r="J8392" s="11">
        <v>82957480</v>
      </c>
      <c r="K8392" s="11">
        <v>34695237</v>
      </c>
      <c r="L8392" s="11">
        <v>34695237</v>
      </c>
      <c r="M8392" s="11">
        <v>1025601154</v>
      </c>
      <c r="N8392" s="13">
        <v>7.4614442127646799E-2</v>
      </c>
      <c r="O8392" s="14" t="s">
        <v>535</v>
      </c>
      <c r="P8392" s="14">
        <v>3.1205935296509613E-2</v>
      </c>
      <c r="Q8392" s="5" t="s">
        <v>543</v>
      </c>
      <c r="XEE8392" s="3">
        <v>3.1205935296509599E-2</v>
      </c>
      <c r="XEF8392" s="4">
        <v>0.41822915787702297</v>
      </c>
      <c r="XEG8392" s="2" t="s">
        <v>13</v>
      </c>
      <c r="XEH8392" s="1">
        <v>7</v>
      </c>
    </row>
    <row r="8393" spans="1:17 16359:16362" ht="30" hidden="1" x14ac:dyDescent="0.25">
      <c r="A8393" s="6">
        <v>99</v>
      </c>
      <c r="B8393" s="7" t="s">
        <v>534</v>
      </c>
      <c r="C8393" s="7" t="s">
        <v>270</v>
      </c>
      <c r="D8393" s="7" t="s">
        <v>416</v>
      </c>
      <c r="E8393" s="7" t="s">
        <v>417</v>
      </c>
      <c r="F8393" s="5"/>
      <c r="G8393" s="11">
        <v>1013090304</v>
      </c>
      <c r="H8393" s="11">
        <f t="shared" si="131"/>
        <v>0</v>
      </c>
      <c r="I8393" s="11">
        <v>0</v>
      </c>
      <c r="J8393" s="11">
        <v>0</v>
      </c>
      <c r="K8393" s="11">
        <v>0</v>
      </c>
      <c r="L8393" s="11">
        <v>0</v>
      </c>
      <c r="M8393" s="11">
        <v>1013090304</v>
      </c>
      <c r="N8393" s="13">
        <v>0</v>
      </c>
      <c r="O8393" s="14" t="s">
        <v>535</v>
      </c>
      <c r="P8393" s="14">
        <v>0</v>
      </c>
      <c r="Q8393" s="5" t="s">
        <v>543</v>
      </c>
      <c r="XEE8393" s="3">
        <v>0</v>
      </c>
      <c r="XEG8393" s="2" t="s">
        <v>29</v>
      </c>
      <c r="XEH8393" s="1">
        <v>7</v>
      </c>
    </row>
    <row r="8394" spans="1:17 16359:16362" hidden="1" x14ac:dyDescent="0.25">
      <c r="A8394" s="6">
        <v>99</v>
      </c>
      <c r="B8394" s="7" t="s">
        <v>534</v>
      </c>
      <c r="C8394" s="7" t="s">
        <v>270</v>
      </c>
      <c r="D8394" s="7" t="s">
        <v>416</v>
      </c>
      <c r="E8394" s="7" t="s">
        <v>256</v>
      </c>
      <c r="F8394" s="6">
        <v>16</v>
      </c>
      <c r="G8394" s="11">
        <v>1013090304</v>
      </c>
      <c r="H8394" s="11">
        <f t="shared" si="131"/>
        <v>0</v>
      </c>
      <c r="I8394" s="11">
        <v>0</v>
      </c>
      <c r="J8394" s="11">
        <v>0</v>
      </c>
      <c r="K8394" s="11">
        <v>0</v>
      </c>
      <c r="L8394" s="11">
        <v>0</v>
      </c>
      <c r="M8394" s="11">
        <v>1013090304</v>
      </c>
      <c r="N8394" s="13">
        <v>0</v>
      </c>
      <c r="O8394" s="14" t="s">
        <v>535</v>
      </c>
      <c r="P8394" s="14">
        <v>0</v>
      </c>
      <c r="Q8394" s="5" t="s">
        <v>543</v>
      </c>
      <c r="XEE8394" s="3">
        <v>0</v>
      </c>
      <c r="XEG8394" s="2" t="s">
        <v>29</v>
      </c>
      <c r="XEH8394" s="1">
        <v>7</v>
      </c>
    </row>
    <row r="8395" spans="1:17 16359:16362" ht="45" hidden="1" x14ac:dyDescent="0.25">
      <c r="A8395" s="6">
        <v>99</v>
      </c>
      <c r="B8395" s="7" t="s">
        <v>534</v>
      </c>
      <c r="C8395" s="7" t="s">
        <v>270</v>
      </c>
      <c r="D8395" s="7" t="s">
        <v>423</v>
      </c>
      <c r="E8395" s="7" t="s">
        <v>281</v>
      </c>
      <c r="F8395" s="5"/>
      <c r="G8395" s="11">
        <v>5100168</v>
      </c>
      <c r="H8395" s="11">
        <f t="shared" si="131"/>
        <v>5100168</v>
      </c>
      <c r="I8395" s="11">
        <v>3256688</v>
      </c>
      <c r="J8395" s="11">
        <v>1843480</v>
      </c>
      <c r="K8395" s="11">
        <v>1035237</v>
      </c>
      <c r="L8395" s="11">
        <v>1035237</v>
      </c>
      <c r="M8395" s="11">
        <v>0</v>
      </c>
      <c r="N8395" s="13">
        <v>0.36145475992163401</v>
      </c>
      <c r="O8395" s="14" t="s">
        <v>535</v>
      </c>
      <c r="P8395" s="14">
        <v>0.20298096062717935</v>
      </c>
      <c r="Q8395" s="5" t="s">
        <v>543</v>
      </c>
      <c r="XEE8395" s="3">
        <v>0.20298096062717899</v>
      </c>
      <c r="XEF8395" s="4">
        <v>0.56156671078612197</v>
      </c>
      <c r="XEG8395" s="2" t="s">
        <v>29</v>
      </c>
      <c r="XEH8395" s="1">
        <v>7</v>
      </c>
    </row>
    <row r="8396" spans="1:17 16359:16362" hidden="1" x14ac:dyDescent="0.25">
      <c r="A8396" s="6">
        <v>99</v>
      </c>
      <c r="B8396" s="7" t="s">
        <v>534</v>
      </c>
      <c r="C8396" s="7" t="s">
        <v>270</v>
      </c>
      <c r="D8396" s="7" t="s">
        <v>423</v>
      </c>
      <c r="E8396" s="7" t="s">
        <v>256</v>
      </c>
      <c r="F8396" s="6">
        <v>16</v>
      </c>
      <c r="G8396" s="11">
        <v>5100168</v>
      </c>
      <c r="H8396" s="11">
        <f t="shared" si="131"/>
        <v>5100168</v>
      </c>
      <c r="I8396" s="11">
        <v>3256688</v>
      </c>
      <c r="J8396" s="11">
        <v>1843480</v>
      </c>
      <c r="K8396" s="11">
        <v>1035237</v>
      </c>
      <c r="L8396" s="11">
        <v>1035237</v>
      </c>
      <c r="M8396" s="11">
        <v>0</v>
      </c>
      <c r="N8396" s="13">
        <v>0.36145475992163401</v>
      </c>
      <c r="O8396" s="14" t="s">
        <v>535</v>
      </c>
      <c r="P8396" s="14">
        <v>0.20298096062717935</v>
      </c>
      <c r="Q8396" s="5" t="s">
        <v>543</v>
      </c>
      <c r="XEE8396" s="3">
        <v>0.20298096062717899</v>
      </c>
      <c r="XEF8396" s="4">
        <v>0.56156671078612197</v>
      </c>
      <c r="XEG8396" s="2" t="s">
        <v>29</v>
      </c>
      <c r="XEH8396" s="1">
        <v>7</v>
      </c>
    </row>
    <row r="8397" spans="1:17 16359:16362" ht="45" hidden="1" x14ac:dyDescent="0.25">
      <c r="A8397" s="6">
        <v>99</v>
      </c>
      <c r="B8397" s="7" t="s">
        <v>534</v>
      </c>
      <c r="C8397" s="7" t="s">
        <v>270</v>
      </c>
      <c r="D8397" s="7" t="s">
        <v>424</v>
      </c>
      <c r="E8397" s="7" t="s">
        <v>425</v>
      </c>
      <c r="F8397" s="5"/>
      <c r="G8397" s="11">
        <v>93624850</v>
      </c>
      <c r="H8397" s="11">
        <f t="shared" si="131"/>
        <v>81114000</v>
      </c>
      <c r="I8397" s="11">
        <v>0</v>
      </c>
      <c r="J8397" s="11">
        <v>81114000</v>
      </c>
      <c r="K8397" s="11">
        <v>33660000</v>
      </c>
      <c r="L8397" s="11">
        <v>33660000</v>
      </c>
      <c r="M8397" s="11">
        <v>12510850</v>
      </c>
      <c r="N8397" s="13">
        <v>0.86637254959554</v>
      </c>
      <c r="O8397" s="14" t="s">
        <v>535</v>
      </c>
      <c r="P8397" s="14">
        <v>0.35951993514542346</v>
      </c>
      <c r="Q8397" s="5" t="s">
        <v>543</v>
      </c>
      <c r="XEE8397" s="3">
        <v>0.35951993514542302</v>
      </c>
      <c r="XEF8397" s="4">
        <v>0.41497152156224598</v>
      </c>
      <c r="XEG8397" s="2" t="s">
        <v>29</v>
      </c>
      <c r="XEH8397" s="1">
        <v>7</v>
      </c>
    </row>
    <row r="8398" spans="1:17 16359:16362" hidden="1" x14ac:dyDescent="0.25">
      <c r="A8398" s="6">
        <v>99</v>
      </c>
      <c r="B8398" s="7" t="s">
        <v>534</v>
      </c>
      <c r="C8398" s="7" t="s">
        <v>270</v>
      </c>
      <c r="D8398" s="7" t="s">
        <v>424</v>
      </c>
      <c r="E8398" s="7" t="s">
        <v>256</v>
      </c>
      <c r="F8398" s="6">
        <v>16</v>
      </c>
      <c r="G8398" s="11">
        <v>93624850</v>
      </c>
      <c r="H8398" s="11">
        <f t="shared" si="131"/>
        <v>81114000</v>
      </c>
      <c r="I8398" s="11">
        <v>0</v>
      </c>
      <c r="J8398" s="11">
        <v>81114000</v>
      </c>
      <c r="K8398" s="11">
        <v>33660000</v>
      </c>
      <c r="L8398" s="11">
        <v>33660000</v>
      </c>
      <c r="M8398" s="11">
        <v>12510850</v>
      </c>
      <c r="N8398" s="13">
        <v>0.86637254959554</v>
      </c>
      <c r="O8398" s="14" t="s">
        <v>535</v>
      </c>
      <c r="P8398" s="14">
        <v>0.35951993514542346</v>
      </c>
      <c r="Q8398" s="5" t="s">
        <v>543</v>
      </c>
      <c r="XEE8398" s="3">
        <v>0.35951993514542302</v>
      </c>
      <c r="XEF8398" s="4">
        <v>0.41497152156224598</v>
      </c>
      <c r="XEG8398" s="2" t="s">
        <v>29</v>
      </c>
      <c r="XEH8398" s="1">
        <v>7</v>
      </c>
    </row>
    <row r="8399" spans="1:17 16359:16362" ht="60" hidden="1" x14ac:dyDescent="0.25">
      <c r="A8399" s="6">
        <v>99</v>
      </c>
      <c r="B8399" s="7" t="s">
        <v>534</v>
      </c>
      <c r="C8399" s="7" t="s">
        <v>259</v>
      </c>
      <c r="D8399" s="7" t="s">
        <v>435</v>
      </c>
      <c r="E8399" s="7" t="s">
        <v>436</v>
      </c>
      <c r="F8399" s="5"/>
      <c r="G8399" s="11">
        <v>724596084</v>
      </c>
      <c r="H8399" s="11">
        <f t="shared" si="131"/>
        <v>652345930</v>
      </c>
      <c r="I8399" s="11">
        <v>283597778</v>
      </c>
      <c r="J8399" s="11">
        <v>368748152</v>
      </c>
      <c r="K8399" s="11">
        <v>172105992</v>
      </c>
      <c r="L8399" s="11">
        <v>172105992</v>
      </c>
      <c r="M8399" s="11">
        <v>72250154</v>
      </c>
      <c r="N8399" s="13">
        <v>0.50890166279176297</v>
      </c>
      <c r="O8399" s="14" t="s">
        <v>535</v>
      </c>
      <c r="P8399" s="14">
        <v>0.2375199035715462</v>
      </c>
      <c r="Q8399" s="5" t="s">
        <v>543</v>
      </c>
      <c r="XEE8399" s="3">
        <v>0.23751990357154601</v>
      </c>
      <c r="XEF8399" s="4">
        <v>0.466730452929836</v>
      </c>
      <c r="XEG8399" s="2" t="s">
        <v>13</v>
      </c>
      <c r="XEH8399" s="1">
        <v>7</v>
      </c>
    </row>
    <row r="8400" spans="1:17 16359:16362" hidden="1" x14ac:dyDescent="0.25">
      <c r="A8400" s="6">
        <v>99</v>
      </c>
      <c r="B8400" s="7" t="s">
        <v>534</v>
      </c>
      <c r="C8400" s="7" t="s">
        <v>259</v>
      </c>
      <c r="D8400" s="7" t="s">
        <v>435</v>
      </c>
      <c r="E8400" s="7" t="s">
        <v>14</v>
      </c>
      <c r="F8400" s="6">
        <v>27</v>
      </c>
      <c r="G8400" s="11">
        <v>724596084</v>
      </c>
      <c r="H8400" s="11">
        <f t="shared" si="131"/>
        <v>652345930</v>
      </c>
      <c r="I8400" s="11">
        <v>283597778</v>
      </c>
      <c r="J8400" s="11">
        <v>368748152</v>
      </c>
      <c r="K8400" s="11">
        <v>172105992</v>
      </c>
      <c r="L8400" s="11">
        <v>172105992</v>
      </c>
      <c r="M8400" s="11">
        <v>72250154</v>
      </c>
      <c r="N8400" s="13">
        <v>0.50890166279176297</v>
      </c>
      <c r="O8400" s="14" t="s">
        <v>535</v>
      </c>
      <c r="P8400" s="14">
        <v>0.2375199035715462</v>
      </c>
      <c r="Q8400" s="5" t="s">
        <v>543</v>
      </c>
      <c r="XEE8400" s="3">
        <v>0.23751990357154601</v>
      </c>
      <c r="XEF8400" s="4">
        <v>0.466730452929836</v>
      </c>
      <c r="XEG8400" s="2" t="s">
        <v>13</v>
      </c>
      <c r="XEH8400" s="1">
        <v>7</v>
      </c>
    </row>
    <row r="8401" spans="1:17 16359:16362" ht="30" hidden="1" x14ac:dyDescent="0.25">
      <c r="A8401" s="6">
        <v>99</v>
      </c>
      <c r="B8401" s="7" t="s">
        <v>534</v>
      </c>
      <c r="C8401" s="7" t="s">
        <v>262</v>
      </c>
      <c r="D8401" s="7" t="s">
        <v>437</v>
      </c>
      <c r="E8401" s="7" t="s">
        <v>264</v>
      </c>
      <c r="F8401" s="5"/>
      <c r="G8401" s="11">
        <v>724596084</v>
      </c>
      <c r="H8401" s="11">
        <f t="shared" si="131"/>
        <v>652345930</v>
      </c>
      <c r="I8401" s="11">
        <v>283597778</v>
      </c>
      <c r="J8401" s="11">
        <v>368748152</v>
      </c>
      <c r="K8401" s="11">
        <v>172105992</v>
      </c>
      <c r="L8401" s="11">
        <v>172105992</v>
      </c>
      <c r="M8401" s="11">
        <v>72250154</v>
      </c>
      <c r="N8401" s="13">
        <v>0.50890166279176297</v>
      </c>
      <c r="O8401" s="14" t="s">
        <v>535</v>
      </c>
      <c r="P8401" s="14">
        <v>0.2375199035715462</v>
      </c>
      <c r="Q8401" s="5" t="s">
        <v>543</v>
      </c>
      <c r="XEE8401" s="3">
        <v>0.23751990357154601</v>
      </c>
      <c r="XEF8401" s="4">
        <v>0.466730452929836</v>
      </c>
      <c r="XEG8401" s="2" t="s">
        <v>13</v>
      </c>
      <c r="XEH8401" s="1">
        <v>7</v>
      </c>
    </row>
    <row r="8402" spans="1:17 16359:16362" hidden="1" x14ac:dyDescent="0.25">
      <c r="A8402" s="6">
        <v>99</v>
      </c>
      <c r="B8402" s="7" t="s">
        <v>534</v>
      </c>
      <c r="C8402" s="7" t="s">
        <v>262</v>
      </c>
      <c r="D8402" s="7" t="s">
        <v>437</v>
      </c>
      <c r="E8402" s="7" t="s">
        <v>14</v>
      </c>
      <c r="F8402" s="6">
        <v>27</v>
      </c>
      <c r="G8402" s="11">
        <v>724596084</v>
      </c>
      <c r="H8402" s="11">
        <f t="shared" si="131"/>
        <v>652345930</v>
      </c>
      <c r="I8402" s="11">
        <v>283597778</v>
      </c>
      <c r="J8402" s="11">
        <v>368748152</v>
      </c>
      <c r="K8402" s="11">
        <v>172105992</v>
      </c>
      <c r="L8402" s="11">
        <v>172105992</v>
      </c>
      <c r="M8402" s="11">
        <v>72250154</v>
      </c>
      <c r="N8402" s="13">
        <v>0.50890166279176297</v>
      </c>
      <c r="O8402" s="14" t="s">
        <v>535</v>
      </c>
      <c r="P8402" s="14">
        <v>0.2375199035715462</v>
      </c>
      <c r="Q8402" s="5" t="s">
        <v>543</v>
      </c>
      <c r="XEE8402" s="3">
        <v>0.23751990357154601</v>
      </c>
      <c r="XEF8402" s="4">
        <v>0.466730452929836</v>
      </c>
      <c r="XEG8402" s="2" t="s">
        <v>13</v>
      </c>
      <c r="XEH8402" s="1">
        <v>7</v>
      </c>
    </row>
    <row r="8403" spans="1:17 16359:16362" ht="45" hidden="1" x14ac:dyDescent="0.25">
      <c r="A8403" s="6">
        <v>99</v>
      </c>
      <c r="B8403" s="7" t="s">
        <v>534</v>
      </c>
      <c r="C8403" s="7" t="s">
        <v>265</v>
      </c>
      <c r="D8403" s="7" t="s">
        <v>438</v>
      </c>
      <c r="E8403" s="7" t="s">
        <v>439</v>
      </c>
      <c r="F8403" s="5"/>
      <c r="G8403" s="11">
        <v>662057602</v>
      </c>
      <c r="H8403" s="11">
        <f t="shared" si="131"/>
        <v>603747815</v>
      </c>
      <c r="I8403" s="11">
        <v>281193687</v>
      </c>
      <c r="J8403" s="11">
        <v>322554128</v>
      </c>
      <c r="K8403" s="11">
        <v>145412302</v>
      </c>
      <c r="L8403" s="11">
        <v>145412302</v>
      </c>
      <c r="M8403" s="11">
        <v>58309787</v>
      </c>
      <c r="N8403" s="13">
        <v>0.48719949295288101</v>
      </c>
      <c r="O8403" s="14" t="s">
        <v>535</v>
      </c>
      <c r="P8403" s="14">
        <v>0.21963693424971806</v>
      </c>
      <c r="Q8403" s="5" t="s">
        <v>543</v>
      </c>
      <c r="XEE8403" s="3">
        <v>0.219636934249718</v>
      </c>
      <c r="XEF8403" s="4">
        <v>0.45081519465160902</v>
      </c>
      <c r="XEG8403" s="2" t="s">
        <v>13</v>
      </c>
      <c r="XEH8403" s="1">
        <v>7</v>
      </c>
    </row>
    <row r="8404" spans="1:17 16359:16362" hidden="1" x14ac:dyDescent="0.25">
      <c r="A8404" s="6">
        <v>99</v>
      </c>
      <c r="B8404" s="7" t="s">
        <v>534</v>
      </c>
      <c r="C8404" s="7" t="s">
        <v>265</v>
      </c>
      <c r="D8404" s="7" t="s">
        <v>438</v>
      </c>
      <c r="E8404" s="7" t="s">
        <v>14</v>
      </c>
      <c r="F8404" s="6">
        <v>27</v>
      </c>
      <c r="G8404" s="11">
        <v>662057602</v>
      </c>
      <c r="H8404" s="11">
        <f t="shared" si="131"/>
        <v>603747815</v>
      </c>
      <c r="I8404" s="11">
        <v>281193687</v>
      </c>
      <c r="J8404" s="11">
        <v>322554128</v>
      </c>
      <c r="K8404" s="11">
        <v>145412302</v>
      </c>
      <c r="L8404" s="11">
        <v>145412302</v>
      </c>
      <c r="M8404" s="11">
        <v>58309787</v>
      </c>
      <c r="N8404" s="13">
        <v>0.48719949295288101</v>
      </c>
      <c r="O8404" s="14" t="s">
        <v>535</v>
      </c>
      <c r="P8404" s="14">
        <v>0.21963693424971806</v>
      </c>
      <c r="Q8404" s="5" t="s">
        <v>543</v>
      </c>
      <c r="XEE8404" s="3">
        <v>0.219636934249718</v>
      </c>
      <c r="XEF8404" s="4">
        <v>0.45081519465160902</v>
      </c>
      <c r="XEG8404" s="2" t="s">
        <v>13</v>
      </c>
      <c r="XEH8404" s="1">
        <v>7</v>
      </c>
    </row>
    <row r="8405" spans="1:17 16359:16362" ht="45" hidden="1" x14ac:dyDescent="0.25">
      <c r="A8405" s="6">
        <v>99</v>
      </c>
      <c r="B8405" s="7" t="s">
        <v>534</v>
      </c>
      <c r="C8405" s="7" t="s">
        <v>268</v>
      </c>
      <c r="D8405" s="7" t="s">
        <v>440</v>
      </c>
      <c r="E8405" s="7" t="s">
        <v>439</v>
      </c>
      <c r="F8405" s="5"/>
      <c r="G8405" s="11">
        <v>662057602</v>
      </c>
      <c r="H8405" s="11">
        <f t="shared" si="131"/>
        <v>603747815</v>
      </c>
      <c r="I8405" s="11">
        <v>281193687</v>
      </c>
      <c r="J8405" s="11">
        <v>322554128</v>
      </c>
      <c r="K8405" s="11">
        <v>145412302</v>
      </c>
      <c r="L8405" s="11">
        <v>145412302</v>
      </c>
      <c r="M8405" s="11">
        <v>58309787</v>
      </c>
      <c r="N8405" s="13">
        <v>0.48719949295288101</v>
      </c>
      <c r="O8405" s="14" t="s">
        <v>535</v>
      </c>
      <c r="P8405" s="14">
        <v>0.21963693424971806</v>
      </c>
      <c r="Q8405" s="5" t="s">
        <v>543</v>
      </c>
      <c r="XEE8405" s="3">
        <v>0.219636934249718</v>
      </c>
      <c r="XEF8405" s="4">
        <v>0.45081519465160902</v>
      </c>
      <c r="XEG8405" s="2" t="s">
        <v>13</v>
      </c>
      <c r="XEH8405" s="1">
        <v>7</v>
      </c>
    </row>
    <row r="8406" spans="1:17 16359:16362" hidden="1" x14ac:dyDescent="0.25">
      <c r="A8406" s="6">
        <v>99</v>
      </c>
      <c r="B8406" s="7" t="s">
        <v>534</v>
      </c>
      <c r="C8406" s="7" t="s">
        <v>268</v>
      </c>
      <c r="D8406" s="7" t="s">
        <v>440</v>
      </c>
      <c r="E8406" s="7" t="s">
        <v>14</v>
      </c>
      <c r="F8406" s="6">
        <v>27</v>
      </c>
      <c r="G8406" s="11">
        <v>662057602</v>
      </c>
      <c r="H8406" s="11">
        <f t="shared" si="131"/>
        <v>603747815</v>
      </c>
      <c r="I8406" s="11">
        <v>281193687</v>
      </c>
      <c r="J8406" s="11">
        <v>322554128</v>
      </c>
      <c r="K8406" s="11">
        <v>145412302</v>
      </c>
      <c r="L8406" s="11">
        <v>145412302</v>
      </c>
      <c r="M8406" s="11">
        <v>58309787</v>
      </c>
      <c r="N8406" s="13">
        <v>0.48719949295288101</v>
      </c>
      <c r="O8406" s="14" t="s">
        <v>535</v>
      </c>
      <c r="P8406" s="14">
        <v>0.21963693424971806</v>
      </c>
      <c r="Q8406" s="5" t="s">
        <v>543</v>
      </c>
      <c r="XEE8406" s="3">
        <v>0.219636934249718</v>
      </c>
      <c r="XEF8406" s="4">
        <v>0.45081519465160902</v>
      </c>
      <c r="XEG8406" s="2" t="s">
        <v>13</v>
      </c>
      <c r="XEH8406" s="1">
        <v>7</v>
      </c>
    </row>
    <row r="8407" spans="1:17 16359:16362" ht="45" hidden="1" x14ac:dyDescent="0.25">
      <c r="A8407" s="6">
        <v>99</v>
      </c>
      <c r="B8407" s="7" t="s">
        <v>534</v>
      </c>
      <c r="C8407" s="7" t="s">
        <v>270</v>
      </c>
      <c r="D8407" s="7" t="s">
        <v>445</v>
      </c>
      <c r="E8407" s="7" t="s">
        <v>279</v>
      </c>
      <c r="F8407" s="5"/>
      <c r="G8407" s="11">
        <v>156896567</v>
      </c>
      <c r="H8407" s="11">
        <f t="shared" si="131"/>
        <v>156896567</v>
      </c>
      <c r="I8407" s="11">
        <v>0</v>
      </c>
      <c r="J8407" s="11">
        <v>156896567</v>
      </c>
      <c r="K8407" s="11">
        <v>88489067</v>
      </c>
      <c r="L8407" s="11">
        <v>88489067</v>
      </c>
      <c r="M8407" s="11">
        <v>0</v>
      </c>
      <c r="N8407" s="13">
        <v>1</v>
      </c>
      <c r="O8407" s="14" t="s">
        <v>537</v>
      </c>
      <c r="P8407" s="14">
        <v>0.56399619629663411</v>
      </c>
      <c r="Q8407" s="5" t="s">
        <v>543</v>
      </c>
      <c r="XEE8407" s="3">
        <v>0.563996196296634</v>
      </c>
      <c r="XEF8407" s="4">
        <v>0.563996196296634</v>
      </c>
      <c r="XEG8407" s="2" t="s">
        <v>29</v>
      </c>
      <c r="XEH8407" s="1">
        <v>7</v>
      </c>
    </row>
    <row r="8408" spans="1:17 16359:16362" hidden="1" x14ac:dyDescent="0.25">
      <c r="A8408" s="6">
        <v>99</v>
      </c>
      <c r="B8408" s="7" t="s">
        <v>534</v>
      </c>
      <c r="C8408" s="7" t="s">
        <v>270</v>
      </c>
      <c r="D8408" s="7" t="s">
        <v>445</v>
      </c>
      <c r="E8408" s="7" t="s">
        <v>14</v>
      </c>
      <c r="F8408" s="6">
        <v>27</v>
      </c>
      <c r="G8408" s="11">
        <v>156896567</v>
      </c>
      <c r="H8408" s="11">
        <f t="shared" si="131"/>
        <v>156896567</v>
      </c>
      <c r="I8408" s="11">
        <v>0</v>
      </c>
      <c r="J8408" s="11">
        <v>156896567</v>
      </c>
      <c r="K8408" s="11">
        <v>88489067</v>
      </c>
      <c r="L8408" s="11">
        <v>88489067</v>
      </c>
      <c r="M8408" s="11">
        <v>0</v>
      </c>
      <c r="N8408" s="13">
        <v>1</v>
      </c>
      <c r="O8408" s="14" t="s">
        <v>537</v>
      </c>
      <c r="P8408" s="14">
        <v>0.56399619629663411</v>
      </c>
      <c r="Q8408" s="5" t="s">
        <v>543</v>
      </c>
      <c r="XEE8408" s="3">
        <v>0.563996196296634</v>
      </c>
      <c r="XEF8408" s="4">
        <v>0.563996196296634</v>
      </c>
      <c r="XEG8408" s="2" t="s">
        <v>29</v>
      </c>
      <c r="XEH8408" s="1">
        <v>7</v>
      </c>
    </row>
    <row r="8409" spans="1:17 16359:16362" ht="45" hidden="1" x14ac:dyDescent="0.25">
      <c r="A8409" s="6">
        <v>99</v>
      </c>
      <c r="B8409" s="7" t="s">
        <v>534</v>
      </c>
      <c r="C8409" s="7" t="s">
        <v>270</v>
      </c>
      <c r="D8409" s="7" t="s">
        <v>446</v>
      </c>
      <c r="E8409" s="7" t="s">
        <v>281</v>
      </c>
      <c r="F8409" s="5"/>
      <c r="G8409" s="11">
        <v>27670000</v>
      </c>
      <c r="H8409" s="11">
        <f t="shared" si="131"/>
        <v>6244555</v>
      </c>
      <c r="I8409" s="11">
        <v>5000000</v>
      </c>
      <c r="J8409" s="11">
        <v>1244555</v>
      </c>
      <c r="K8409" s="11">
        <v>1244555</v>
      </c>
      <c r="L8409" s="11">
        <v>1244555</v>
      </c>
      <c r="M8409" s="11">
        <v>21425445</v>
      </c>
      <c r="N8409" s="13">
        <v>4.4978496566678697E-2</v>
      </c>
      <c r="O8409" s="14" t="s">
        <v>535</v>
      </c>
      <c r="P8409" s="14">
        <v>4.4978496566678711E-2</v>
      </c>
      <c r="Q8409" s="5" t="s">
        <v>543</v>
      </c>
      <c r="XEE8409" s="3">
        <v>4.4978496566678697E-2</v>
      </c>
      <c r="XEF8409" s="4">
        <v>1</v>
      </c>
      <c r="XEG8409" s="2" t="s">
        <v>29</v>
      </c>
      <c r="XEH8409" s="1">
        <v>7</v>
      </c>
    </row>
    <row r="8410" spans="1:17 16359:16362" hidden="1" x14ac:dyDescent="0.25">
      <c r="A8410" s="6">
        <v>99</v>
      </c>
      <c r="B8410" s="7" t="s">
        <v>534</v>
      </c>
      <c r="C8410" s="7" t="s">
        <v>270</v>
      </c>
      <c r="D8410" s="7" t="s">
        <v>446</v>
      </c>
      <c r="E8410" s="7" t="s">
        <v>14</v>
      </c>
      <c r="F8410" s="6">
        <v>27</v>
      </c>
      <c r="G8410" s="11">
        <v>27670000</v>
      </c>
      <c r="H8410" s="11">
        <f t="shared" si="131"/>
        <v>6244555</v>
      </c>
      <c r="I8410" s="11">
        <v>5000000</v>
      </c>
      <c r="J8410" s="11">
        <v>1244555</v>
      </c>
      <c r="K8410" s="11">
        <v>1244555</v>
      </c>
      <c r="L8410" s="11">
        <v>1244555</v>
      </c>
      <c r="M8410" s="11">
        <v>21425445</v>
      </c>
      <c r="N8410" s="13">
        <v>4.4978496566678697E-2</v>
      </c>
      <c r="O8410" s="14" t="s">
        <v>535</v>
      </c>
      <c r="P8410" s="14">
        <v>4.4978496566678711E-2</v>
      </c>
      <c r="Q8410" s="5" t="s">
        <v>543</v>
      </c>
      <c r="XEE8410" s="3">
        <v>4.4978496566678697E-2</v>
      </c>
      <c r="XEF8410" s="4">
        <v>1</v>
      </c>
      <c r="XEG8410" s="2" t="s">
        <v>29</v>
      </c>
      <c r="XEH8410" s="1">
        <v>7</v>
      </c>
    </row>
    <row r="8411" spans="1:17 16359:16362" ht="45" hidden="1" x14ac:dyDescent="0.25">
      <c r="A8411" s="6">
        <v>99</v>
      </c>
      <c r="B8411" s="7" t="s">
        <v>534</v>
      </c>
      <c r="C8411" s="7" t="s">
        <v>270</v>
      </c>
      <c r="D8411" s="7" t="s">
        <v>457</v>
      </c>
      <c r="E8411" s="7" t="s">
        <v>458</v>
      </c>
      <c r="F8411" s="5"/>
      <c r="G8411" s="11">
        <v>24361000</v>
      </c>
      <c r="H8411" s="11">
        <f t="shared" si="131"/>
        <v>24361000</v>
      </c>
      <c r="I8411" s="11">
        <v>0</v>
      </c>
      <c r="J8411" s="11">
        <v>24361000</v>
      </c>
      <c r="K8411" s="11">
        <v>14330000</v>
      </c>
      <c r="L8411" s="11">
        <v>14330000</v>
      </c>
      <c r="M8411" s="11">
        <v>0</v>
      </c>
      <c r="N8411" s="13">
        <v>1</v>
      </c>
      <c r="O8411" s="14" t="s">
        <v>537</v>
      </c>
      <c r="P8411" s="14">
        <v>0.58823529411764708</v>
      </c>
      <c r="Q8411" s="5" t="s">
        <v>545</v>
      </c>
      <c r="XEE8411" s="3">
        <v>0.58823529411764697</v>
      </c>
      <c r="XEF8411" s="4">
        <v>0.58823529411764697</v>
      </c>
      <c r="XEG8411" s="2" t="s">
        <v>29</v>
      </c>
      <c r="XEH8411" s="1">
        <v>7</v>
      </c>
    </row>
    <row r="8412" spans="1:17 16359:16362" hidden="1" x14ac:dyDescent="0.25">
      <c r="A8412" s="6">
        <v>99</v>
      </c>
      <c r="B8412" s="7" t="s">
        <v>534</v>
      </c>
      <c r="C8412" s="7" t="s">
        <v>270</v>
      </c>
      <c r="D8412" s="7" t="s">
        <v>457</v>
      </c>
      <c r="E8412" s="7" t="s">
        <v>14</v>
      </c>
      <c r="F8412" s="6">
        <v>27</v>
      </c>
      <c r="G8412" s="11">
        <v>24361000</v>
      </c>
      <c r="H8412" s="11">
        <f t="shared" si="131"/>
        <v>24361000</v>
      </c>
      <c r="I8412" s="11">
        <v>0</v>
      </c>
      <c r="J8412" s="11">
        <v>24361000</v>
      </c>
      <c r="K8412" s="11">
        <v>14330000</v>
      </c>
      <c r="L8412" s="11">
        <v>14330000</v>
      </c>
      <c r="M8412" s="11">
        <v>0</v>
      </c>
      <c r="N8412" s="13">
        <v>1</v>
      </c>
      <c r="O8412" s="14" t="s">
        <v>537</v>
      </c>
      <c r="P8412" s="14">
        <v>0.58823529411764708</v>
      </c>
      <c r="Q8412" s="5" t="s">
        <v>545</v>
      </c>
      <c r="XEE8412" s="3">
        <v>0.58823529411764697</v>
      </c>
      <c r="XEF8412" s="4">
        <v>0.58823529411764697</v>
      </c>
      <c r="XEG8412" s="2" t="s">
        <v>29</v>
      </c>
      <c r="XEH8412" s="1">
        <v>7</v>
      </c>
    </row>
    <row r="8413" spans="1:17 16359:16362" ht="45" hidden="1" x14ac:dyDescent="0.25">
      <c r="A8413" s="6">
        <v>99</v>
      </c>
      <c r="B8413" s="7" t="s">
        <v>534</v>
      </c>
      <c r="C8413" s="7" t="s">
        <v>270</v>
      </c>
      <c r="D8413" s="7" t="s">
        <v>459</v>
      </c>
      <c r="E8413" s="7" t="s">
        <v>460</v>
      </c>
      <c r="F8413" s="5"/>
      <c r="G8413" s="11">
        <v>355639041</v>
      </c>
      <c r="H8413" s="11">
        <f t="shared" si="131"/>
        <v>355639041</v>
      </c>
      <c r="I8413" s="11">
        <v>275559041</v>
      </c>
      <c r="J8413" s="11">
        <v>80080000</v>
      </c>
      <c r="K8413" s="11">
        <v>11180000</v>
      </c>
      <c r="L8413" s="11">
        <v>11180000</v>
      </c>
      <c r="M8413" s="11">
        <v>0</v>
      </c>
      <c r="N8413" s="13">
        <v>0.225172128950826</v>
      </c>
      <c r="O8413" s="14" t="s">
        <v>535</v>
      </c>
      <c r="P8413" s="14">
        <v>3.1436368652225669E-2</v>
      </c>
      <c r="Q8413" s="5" t="s">
        <v>543</v>
      </c>
      <c r="XEE8413" s="3">
        <v>3.1436368652225703E-2</v>
      </c>
      <c r="XEF8413" s="4">
        <v>0.13961038961038999</v>
      </c>
      <c r="XEG8413" s="2" t="s">
        <v>29</v>
      </c>
      <c r="XEH8413" s="1">
        <v>7</v>
      </c>
    </row>
    <row r="8414" spans="1:17 16359:16362" hidden="1" x14ac:dyDescent="0.25">
      <c r="A8414" s="6">
        <v>99</v>
      </c>
      <c r="B8414" s="7" t="s">
        <v>534</v>
      </c>
      <c r="C8414" s="7" t="s">
        <v>270</v>
      </c>
      <c r="D8414" s="7" t="s">
        <v>459</v>
      </c>
      <c r="E8414" s="7" t="s">
        <v>14</v>
      </c>
      <c r="F8414" s="6">
        <v>27</v>
      </c>
      <c r="G8414" s="11">
        <v>355639041</v>
      </c>
      <c r="H8414" s="11">
        <f t="shared" si="131"/>
        <v>355639041</v>
      </c>
      <c r="I8414" s="11">
        <v>275559041</v>
      </c>
      <c r="J8414" s="11">
        <v>80080000</v>
      </c>
      <c r="K8414" s="11">
        <v>11180000</v>
      </c>
      <c r="L8414" s="11">
        <v>11180000</v>
      </c>
      <c r="M8414" s="11">
        <v>0</v>
      </c>
      <c r="N8414" s="13">
        <v>0.225172128950826</v>
      </c>
      <c r="O8414" s="14" t="s">
        <v>535</v>
      </c>
      <c r="P8414" s="14">
        <v>3.1436368652225669E-2</v>
      </c>
      <c r="Q8414" s="5" t="s">
        <v>543</v>
      </c>
      <c r="XEE8414" s="3">
        <v>3.1436368652225703E-2</v>
      </c>
      <c r="XEF8414" s="4">
        <v>0.13961038961038999</v>
      </c>
      <c r="XEG8414" s="2" t="s">
        <v>29</v>
      </c>
      <c r="XEH8414" s="1">
        <v>7</v>
      </c>
    </row>
    <row r="8415" spans="1:17 16359:16362" ht="30" hidden="1" x14ac:dyDescent="0.25">
      <c r="A8415" s="6">
        <v>99</v>
      </c>
      <c r="B8415" s="7" t="s">
        <v>534</v>
      </c>
      <c r="C8415" s="7" t="s">
        <v>270</v>
      </c>
      <c r="D8415" s="7" t="s">
        <v>461</v>
      </c>
      <c r="E8415" s="7" t="s">
        <v>462</v>
      </c>
      <c r="F8415" s="5"/>
      <c r="G8415" s="11">
        <v>59606656</v>
      </c>
      <c r="H8415" s="11">
        <f t="shared" si="131"/>
        <v>59606652</v>
      </c>
      <c r="I8415" s="11">
        <v>0</v>
      </c>
      <c r="J8415" s="11">
        <v>59606652</v>
      </c>
      <c r="K8415" s="11">
        <v>29803326</v>
      </c>
      <c r="L8415" s="11">
        <v>29803326</v>
      </c>
      <c r="M8415" s="11">
        <v>4</v>
      </c>
      <c r="N8415" s="13">
        <v>0.99999993289339995</v>
      </c>
      <c r="O8415" s="14" t="s">
        <v>537</v>
      </c>
      <c r="P8415" s="14">
        <v>0.49999996644670019</v>
      </c>
      <c r="Q8415" s="5" t="s">
        <v>543</v>
      </c>
      <c r="XEE8415" s="3">
        <v>0.49999996644669997</v>
      </c>
      <c r="XEF8415" s="4">
        <v>0.5</v>
      </c>
      <c r="XEG8415" s="2" t="s">
        <v>29</v>
      </c>
      <c r="XEH8415" s="1">
        <v>7</v>
      </c>
    </row>
    <row r="8416" spans="1:17 16359:16362" hidden="1" x14ac:dyDescent="0.25">
      <c r="A8416" s="6">
        <v>99</v>
      </c>
      <c r="B8416" s="7" t="s">
        <v>534</v>
      </c>
      <c r="C8416" s="7" t="s">
        <v>270</v>
      </c>
      <c r="D8416" s="7" t="s">
        <v>461</v>
      </c>
      <c r="E8416" s="7" t="s">
        <v>14</v>
      </c>
      <c r="F8416" s="6">
        <v>27</v>
      </c>
      <c r="G8416" s="11">
        <v>59606656</v>
      </c>
      <c r="H8416" s="11">
        <f t="shared" si="131"/>
        <v>59606652</v>
      </c>
      <c r="I8416" s="11">
        <v>0</v>
      </c>
      <c r="J8416" s="11">
        <v>59606652</v>
      </c>
      <c r="K8416" s="11">
        <v>29803326</v>
      </c>
      <c r="L8416" s="11">
        <v>29803326</v>
      </c>
      <c r="M8416" s="11">
        <v>4</v>
      </c>
      <c r="N8416" s="13">
        <v>0.99999993289339995</v>
      </c>
      <c r="O8416" s="14" t="s">
        <v>537</v>
      </c>
      <c r="P8416" s="14">
        <v>0.49999996644670019</v>
      </c>
      <c r="Q8416" s="5" t="s">
        <v>543</v>
      </c>
      <c r="XEE8416" s="3">
        <v>0.49999996644669997</v>
      </c>
      <c r="XEF8416" s="4">
        <v>0.5</v>
      </c>
      <c r="XEG8416" s="2" t="s">
        <v>29</v>
      </c>
      <c r="XEH8416" s="1">
        <v>7</v>
      </c>
    </row>
    <row r="8417" spans="1:17 16359:16362" ht="30" hidden="1" x14ac:dyDescent="0.25">
      <c r="A8417" s="6">
        <v>99</v>
      </c>
      <c r="B8417" s="7" t="s">
        <v>534</v>
      </c>
      <c r="C8417" s="7" t="s">
        <v>270</v>
      </c>
      <c r="D8417" s="7" t="s">
        <v>465</v>
      </c>
      <c r="E8417" s="7" t="s">
        <v>466</v>
      </c>
      <c r="F8417" s="5"/>
      <c r="G8417" s="11">
        <v>35243084</v>
      </c>
      <c r="H8417" s="11">
        <f t="shared" si="131"/>
        <v>1000000</v>
      </c>
      <c r="I8417" s="11">
        <v>634646</v>
      </c>
      <c r="J8417" s="11">
        <v>365354</v>
      </c>
      <c r="K8417" s="11">
        <v>365354</v>
      </c>
      <c r="L8417" s="11">
        <v>365354</v>
      </c>
      <c r="M8417" s="11">
        <v>34243084</v>
      </c>
      <c r="N8417" s="13">
        <v>1.03666864114389E-2</v>
      </c>
      <c r="O8417" s="14" t="s">
        <v>535</v>
      </c>
      <c r="P8417" s="14">
        <v>1.0366686411438909E-2</v>
      </c>
      <c r="Q8417" s="5" t="s">
        <v>543</v>
      </c>
      <c r="XEE8417" s="3">
        <v>1.03666864114389E-2</v>
      </c>
      <c r="XEF8417" s="4">
        <v>1</v>
      </c>
      <c r="XEG8417" s="2" t="s">
        <v>29</v>
      </c>
      <c r="XEH8417" s="1">
        <v>7</v>
      </c>
    </row>
    <row r="8418" spans="1:17 16359:16362" hidden="1" x14ac:dyDescent="0.25">
      <c r="A8418" s="6">
        <v>99</v>
      </c>
      <c r="B8418" s="7" t="s">
        <v>534</v>
      </c>
      <c r="C8418" s="7" t="s">
        <v>270</v>
      </c>
      <c r="D8418" s="7" t="s">
        <v>465</v>
      </c>
      <c r="E8418" s="7" t="s">
        <v>14</v>
      </c>
      <c r="F8418" s="6">
        <v>27</v>
      </c>
      <c r="G8418" s="11">
        <v>35243084</v>
      </c>
      <c r="H8418" s="11">
        <f t="shared" si="131"/>
        <v>1000000</v>
      </c>
      <c r="I8418" s="11">
        <v>634646</v>
      </c>
      <c r="J8418" s="11">
        <v>365354</v>
      </c>
      <c r="K8418" s="11">
        <v>365354</v>
      </c>
      <c r="L8418" s="11">
        <v>365354</v>
      </c>
      <c r="M8418" s="11">
        <v>34243084</v>
      </c>
      <c r="N8418" s="13">
        <v>1.03666864114389E-2</v>
      </c>
      <c r="O8418" s="14" t="s">
        <v>535</v>
      </c>
      <c r="P8418" s="14">
        <v>1.0366686411438909E-2</v>
      </c>
      <c r="Q8418" s="5" t="s">
        <v>543</v>
      </c>
      <c r="XEE8418" s="3">
        <v>1.03666864114389E-2</v>
      </c>
      <c r="XEF8418" s="4">
        <v>1</v>
      </c>
      <c r="XEG8418" s="2" t="s">
        <v>29</v>
      </c>
      <c r="XEH8418" s="1">
        <v>7</v>
      </c>
    </row>
    <row r="8419" spans="1:17 16359:16362" ht="45" hidden="1" x14ac:dyDescent="0.25">
      <c r="A8419" s="6">
        <v>99</v>
      </c>
      <c r="B8419" s="7" t="s">
        <v>534</v>
      </c>
      <c r="C8419" s="7" t="s">
        <v>270</v>
      </c>
      <c r="D8419" s="7" t="s">
        <v>481</v>
      </c>
      <c r="E8419" s="7" t="s">
        <v>281</v>
      </c>
      <c r="F8419" s="5"/>
      <c r="G8419" s="11">
        <v>2500000</v>
      </c>
      <c r="H8419" s="11">
        <f t="shared" si="131"/>
        <v>0</v>
      </c>
      <c r="I8419" s="11">
        <v>0</v>
      </c>
      <c r="J8419" s="11">
        <v>0</v>
      </c>
      <c r="K8419" s="11">
        <v>0</v>
      </c>
      <c r="L8419" s="11">
        <v>0</v>
      </c>
      <c r="M8419" s="11">
        <v>2500000</v>
      </c>
      <c r="N8419" s="13">
        <v>0</v>
      </c>
      <c r="O8419" s="14" t="s">
        <v>535</v>
      </c>
      <c r="P8419" s="14">
        <v>0</v>
      </c>
      <c r="Q8419" s="5" t="s">
        <v>543</v>
      </c>
      <c r="XEE8419" s="3">
        <v>0</v>
      </c>
      <c r="XEG8419" s="2" t="s">
        <v>29</v>
      </c>
      <c r="XEH8419" s="1">
        <v>7</v>
      </c>
    </row>
    <row r="8420" spans="1:17 16359:16362" hidden="1" x14ac:dyDescent="0.25">
      <c r="A8420" s="6">
        <v>99</v>
      </c>
      <c r="B8420" s="7" t="s">
        <v>534</v>
      </c>
      <c r="C8420" s="7" t="s">
        <v>270</v>
      </c>
      <c r="D8420" s="7" t="s">
        <v>481</v>
      </c>
      <c r="E8420" s="7" t="s">
        <v>14</v>
      </c>
      <c r="F8420" s="6">
        <v>27</v>
      </c>
      <c r="G8420" s="11">
        <v>2500000</v>
      </c>
      <c r="H8420" s="11">
        <f t="shared" si="131"/>
        <v>0</v>
      </c>
      <c r="I8420" s="11">
        <v>0</v>
      </c>
      <c r="J8420" s="11">
        <v>0</v>
      </c>
      <c r="K8420" s="11">
        <v>0</v>
      </c>
      <c r="L8420" s="11">
        <v>0</v>
      </c>
      <c r="M8420" s="11">
        <v>2500000</v>
      </c>
      <c r="N8420" s="13">
        <v>0</v>
      </c>
      <c r="O8420" s="14" t="s">
        <v>535</v>
      </c>
      <c r="P8420" s="14">
        <v>0</v>
      </c>
      <c r="Q8420" s="5" t="s">
        <v>543</v>
      </c>
      <c r="XEE8420" s="3">
        <v>0</v>
      </c>
      <c r="XEG8420" s="2" t="s">
        <v>29</v>
      </c>
      <c r="XEH8420" s="1">
        <v>7</v>
      </c>
    </row>
    <row r="8421" spans="1:17 16359:16362" ht="30" hidden="1" x14ac:dyDescent="0.25">
      <c r="A8421" s="6">
        <v>99</v>
      </c>
      <c r="B8421" s="7" t="s">
        <v>534</v>
      </c>
      <c r="C8421" s="7" t="s">
        <v>270</v>
      </c>
      <c r="D8421" s="7" t="s">
        <v>486</v>
      </c>
      <c r="E8421" s="7" t="s">
        <v>283</v>
      </c>
      <c r="F8421" s="5"/>
      <c r="G8421" s="11">
        <v>141254</v>
      </c>
      <c r="H8421" s="11">
        <f t="shared" si="131"/>
        <v>0</v>
      </c>
      <c r="I8421" s="11">
        <v>0</v>
      </c>
      <c r="J8421" s="11">
        <v>0</v>
      </c>
      <c r="K8421" s="11">
        <v>0</v>
      </c>
      <c r="L8421" s="11">
        <v>0</v>
      </c>
      <c r="M8421" s="11">
        <v>141254</v>
      </c>
      <c r="N8421" s="13">
        <v>0</v>
      </c>
      <c r="O8421" s="14" t="s">
        <v>535</v>
      </c>
      <c r="P8421" s="14">
        <v>0</v>
      </c>
      <c r="Q8421" s="5" t="s">
        <v>543</v>
      </c>
      <c r="XEE8421" s="3">
        <v>0</v>
      </c>
      <c r="XEG8421" s="2" t="s">
        <v>29</v>
      </c>
      <c r="XEH8421" s="1">
        <v>7</v>
      </c>
    </row>
    <row r="8422" spans="1:17 16359:16362" hidden="1" x14ac:dyDescent="0.25">
      <c r="A8422" s="6">
        <v>99</v>
      </c>
      <c r="B8422" s="7" t="s">
        <v>534</v>
      </c>
      <c r="C8422" s="7" t="s">
        <v>270</v>
      </c>
      <c r="D8422" s="7" t="s">
        <v>486</v>
      </c>
      <c r="E8422" s="7" t="s">
        <v>14</v>
      </c>
      <c r="F8422" s="6">
        <v>27</v>
      </c>
      <c r="G8422" s="11">
        <v>141254</v>
      </c>
      <c r="H8422" s="11">
        <f t="shared" si="131"/>
        <v>0</v>
      </c>
      <c r="I8422" s="11">
        <v>0</v>
      </c>
      <c r="J8422" s="11">
        <v>0</v>
      </c>
      <c r="K8422" s="11">
        <v>0</v>
      </c>
      <c r="L8422" s="11">
        <v>0</v>
      </c>
      <c r="M8422" s="11">
        <v>141254</v>
      </c>
      <c r="N8422" s="13">
        <v>0</v>
      </c>
      <c r="O8422" s="14" t="s">
        <v>535</v>
      </c>
      <c r="P8422" s="14">
        <v>0</v>
      </c>
      <c r="Q8422" s="5" t="s">
        <v>543</v>
      </c>
      <c r="XEE8422" s="3">
        <v>0</v>
      </c>
      <c r="XEG8422" s="2" t="s">
        <v>29</v>
      </c>
      <c r="XEH8422" s="1">
        <v>7</v>
      </c>
    </row>
    <row r="8423" spans="1:17 16359:16362" ht="45" hidden="1" x14ac:dyDescent="0.25">
      <c r="A8423" s="6">
        <v>99</v>
      </c>
      <c r="B8423" s="7" t="s">
        <v>534</v>
      </c>
      <c r="C8423" s="7" t="s">
        <v>265</v>
      </c>
      <c r="D8423" s="7" t="s">
        <v>487</v>
      </c>
      <c r="E8423" s="7" t="s">
        <v>488</v>
      </c>
      <c r="F8423" s="5"/>
      <c r="G8423" s="11">
        <v>62538482</v>
      </c>
      <c r="H8423" s="11">
        <f t="shared" si="131"/>
        <v>48598115</v>
      </c>
      <c r="I8423" s="11">
        <v>2404091</v>
      </c>
      <c r="J8423" s="11">
        <v>46194024</v>
      </c>
      <c r="K8423" s="11">
        <v>26693690</v>
      </c>
      <c r="L8423" s="11">
        <v>26693690</v>
      </c>
      <c r="M8423" s="11">
        <v>13940367</v>
      </c>
      <c r="N8423" s="13">
        <v>0.73864958858451302</v>
      </c>
      <c r="O8423" s="14" t="s">
        <v>535</v>
      </c>
      <c r="P8423" s="14">
        <v>0.42683623181003977</v>
      </c>
      <c r="Q8423" s="5" t="s">
        <v>543</v>
      </c>
      <c r="XEE8423" s="3">
        <v>0.42683623181003999</v>
      </c>
      <c r="XEF8423" s="4">
        <v>0.57786024443334905</v>
      </c>
      <c r="XEG8423" s="2" t="s">
        <v>13</v>
      </c>
      <c r="XEH8423" s="1">
        <v>7</v>
      </c>
    </row>
    <row r="8424" spans="1:17 16359:16362" hidden="1" x14ac:dyDescent="0.25">
      <c r="A8424" s="6">
        <v>99</v>
      </c>
      <c r="B8424" s="7" t="s">
        <v>534</v>
      </c>
      <c r="C8424" s="7" t="s">
        <v>265</v>
      </c>
      <c r="D8424" s="7" t="s">
        <v>487</v>
      </c>
      <c r="E8424" s="7" t="s">
        <v>14</v>
      </c>
      <c r="F8424" s="6">
        <v>27</v>
      </c>
      <c r="G8424" s="11">
        <v>62538482</v>
      </c>
      <c r="H8424" s="11">
        <f t="shared" si="131"/>
        <v>48598115</v>
      </c>
      <c r="I8424" s="11">
        <v>2404091</v>
      </c>
      <c r="J8424" s="11">
        <v>46194024</v>
      </c>
      <c r="K8424" s="11">
        <v>26693690</v>
      </c>
      <c r="L8424" s="11">
        <v>26693690</v>
      </c>
      <c r="M8424" s="11">
        <v>13940367</v>
      </c>
      <c r="N8424" s="13">
        <v>0.73864958858451302</v>
      </c>
      <c r="O8424" s="14" t="s">
        <v>535</v>
      </c>
      <c r="P8424" s="14">
        <v>0.42683623181003977</v>
      </c>
      <c r="Q8424" s="5" t="s">
        <v>543</v>
      </c>
      <c r="XEE8424" s="3">
        <v>0.42683623181003999</v>
      </c>
      <c r="XEF8424" s="4">
        <v>0.57786024443334905</v>
      </c>
      <c r="XEG8424" s="2" t="s">
        <v>13</v>
      </c>
      <c r="XEH8424" s="1">
        <v>7</v>
      </c>
    </row>
    <row r="8425" spans="1:17 16359:16362" ht="45" hidden="1" x14ac:dyDescent="0.25">
      <c r="A8425" s="6">
        <v>99</v>
      </c>
      <c r="B8425" s="7" t="s">
        <v>534</v>
      </c>
      <c r="C8425" s="7" t="s">
        <v>268</v>
      </c>
      <c r="D8425" s="7" t="s">
        <v>489</v>
      </c>
      <c r="E8425" s="7" t="s">
        <v>488</v>
      </c>
      <c r="F8425" s="5"/>
      <c r="G8425" s="11">
        <v>62538482</v>
      </c>
      <c r="H8425" s="11">
        <f t="shared" si="131"/>
        <v>48598115</v>
      </c>
      <c r="I8425" s="11">
        <v>2404091</v>
      </c>
      <c r="J8425" s="11">
        <v>46194024</v>
      </c>
      <c r="K8425" s="11">
        <v>26693690</v>
      </c>
      <c r="L8425" s="11">
        <v>26693690</v>
      </c>
      <c r="M8425" s="11">
        <v>13940367</v>
      </c>
      <c r="N8425" s="13">
        <v>0.73864958858451302</v>
      </c>
      <c r="O8425" s="14" t="s">
        <v>535</v>
      </c>
      <c r="P8425" s="14">
        <v>0.42683623181003977</v>
      </c>
      <c r="Q8425" s="5" t="s">
        <v>543</v>
      </c>
      <c r="XEE8425" s="3">
        <v>0.42683623181003999</v>
      </c>
      <c r="XEF8425" s="4">
        <v>0.57786024443334905</v>
      </c>
      <c r="XEG8425" s="2" t="s">
        <v>13</v>
      </c>
      <c r="XEH8425" s="1">
        <v>7</v>
      </c>
    </row>
    <row r="8426" spans="1:17 16359:16362" hidden="1" x14ac:dyDescent="0.25">
      <c r="A8426" s="6">
        <v>99</v>
      </c>
      <c r="B8426" s="7" t="s">
        <v>534</v>
      </c>
      <c r="C8426" s="7" t="s">
        <v>268</v>
      </c>
      <c r="D8426" s="7" t="s">
        <v>489</v>
      </c>
      <c r="E8426" s="7" t="s">
        <v>14</v>
      </c>
      <c r="F8426" s="6">
        <v>27</v>
      </c>
      <c r="G8426" s="11">
        <v>62538482</v>
      </c>
      <c r="H8426" s="11">
        <f t="shared" si="131"/>
        <v>48598115</v>
      </c>
      <c r="I8426" s="11">
        <v>2404091</v>
      </c>
      <c r="J8426" s="11">
        <v>46194024</v>
      </c>
      <c r="K8426" s="11">
        <v>26693690</v>
      </c>
      <c r="L8426" s="11">
        <v>26693690</v>
      </c>
      <c r="M8426" s="11">
        <v>13940367</v>
      </c>
      <c r="N8426" s="13">
        <v>0.73864958858451302</v>
      </c>
      <c r="O8426" s="14" t="s">
        <v>535</v>
      </c>
      <c r="P8426" s="14">
        <v>0.42683623181003977</v>
      </c>
      <c r="Q8426" s="5" t="s">
        <v>543</v>
      </c>
      <c r="XEE8426" s="3">
        <v>0.42683623181003999</v>
      </c>
      <c r="XEF8426" s="4">
        <v>0.57786024443334905</v>
      </c>
      <c r="XEG8426" s="2" t="s">
        <v>13</v>
      </c>
      <c r="XEH8426" s="1">
        <v>7</v>
      </c>
    </row>
    <row r="8427" spans="1:17 16359:16362" ht="45" hidden="1" x14ac:dyDescent="0.25">
      <c r="A8427" s="6">
        <v>99</v>
      </c>
      <c r="B8427" s="7" t="s">
        <v>534</v>
      </c>
      <c r="C8427" s="7" t="s">
        <v>270</v>
      </c>
      <c r="D8427" s="7" t="s">
        <v>492</v>
      </c>
      <c r="E8427" s="7" t="s">
        <v>279</v>
      </c>
      <c r="F8427" s="5"/>
      <c r="G8427" s="11">
        <v>54187367</v>
      </c>
      <c r="H8427" s="11">
        <f t="shared" si="131"/>
        <v>40247000</v>
      </c>
      <c r="I8427" s="11">
        <v>0</v>
      </c>
      <c r="J8427" s="11">
        <v>40247000</v>
      </c>
      <c r="K8427" s="11">
        <v>22197000</v>
      </c>
      <c r="L8427" s="11">
        <v>22197000</v>
      </c>
      <c r="M8427" s="11">
        <v>13940367</v>
      </c>
      <c r="N8427" s="13">
        <v>0.74273769382446697</v>
      </c>
      <c r="O8427" s="14" t="s">
        <v>535</v>
      </c>
      <c r="P8427" s="14">
        <v>0.40963422341594857</v>
      </c>
      <c r="Q8427" s="5" t="s">
        <v>543</v>
      </c>
      <c r="XEE8427" s="3">
        <v>0.40963422341594902</v>
      </c>
      <c r="XEF8427" s="4">
        <v>0.551519367903198</v>
      </c>
      <c r="XEG8427" s="2" t="s">
        <v>29</v>
      </c>
      <c r="XEH8427" s="1">
        <v>7</v>
      </c>
    </row>
    <row r="8428" spans="1:17 16359:16362" hidden="1" x14ac:dyDescent="0.25">
      <c r="A8428" s="6">
        <v>99</v>
      </c>
      <c r="B8428" s="7" t="s">
        <v>534</v>
      </c>
      <c r="C8428" s="7" t="s">
        <v>270</v>
      </c>
      <c r="D8428" s="7" t="s">
        <v>492</v>
      </c>
      <c r="E8428" s="7" t="s">
        <v>14</v>
      </c>
      <c r="F8428" s="6">
        <v>27</v>
      </c>
      <c r="G8428" s="11">
        <v>54187367</v>
      </c>
      <c r="H8428" s="11">
        <f t="shared" si="131"/>
        <v>40247000</v>
      </c>
      <c r="I8428" s="11">
        <v>0</v>
      </c>
      <c r="J8428" s="11">
        <v>40247000</v>
      </c>
      <c r="K8428" s="11">
        <v>22197000</v>
      </c>
      <c r="L8428" s="11">
        <v>22197000</v>
      </c>
      <c r="M8428" s="11">
        <v>13940367</v>
      </c>
      <c r="N8428" s="13">
        <v>0.74273769382446697</v>
      </c>
      <c r="O8428" s="14" t="s">
        <v>535</v>
      </c>
      <c r="P8428" s="14">
        <v>0.40963422341594857</v>
      </c>
      <c r="Q8428" s="5" t="s">
        <v>543</v>
      </c>
      <c r="XEE8428" s="3">
        <v>0.40963422341594902</v>
      </c>
      <c r="XEF8428" s="4">
        <v>0.551519367903198</v>
      </c>
      <c r="XEG8428" s="2" t="s">
        <v>29</v>
      </c>
      <c r="XEH8428" s="1">
        <v>7</v>
      </c>
    </row>
    <row r="8429" spans="1:17 16359:16362" ht="45" hidden="1" x14ac:dyDescent="0.25">
      <c r="A8429" s="6">
        <v>99</v>
      </c>
      <c r="B8429" s="7" t="s">
        <v>534</v>
      </c>
      <c r="C8429" s="7" t="s">
        <v>270</v>
      </c>
      <c r="D8429" s="7" t="s">
        <v>493</v>
      </c>
      <c r="E8429" s="7" t="s">
        <v>281</v>
      </c>
      <c r="F8429" s="5"/>
      <c r="G8429" s="11">
        <v>8351115</v>
      </c>
      <c r="H8429" s="11">
        <f t="shared" si="131"/>
        <v>8351115</v>
      </c>
      <c r="I8429" s="11">
        <v>2404091</v>
      </c>
      <c r="J8429" s="11">
        <v>5947024</v>
      </c>
      <c r="K8429" s="11">
        <v>4496690</v>
      </c>
      <c r="L8429" s="11">
        <v>4496690</v>
      </c>
      <c r="M8429" s="11">
        <v>0</v>
      </c>
      <c r="N8429" s="13">
        <v>0.71212335119322401</v>
      </c>
      <c r="O8429" s="14" t="s">
        <v>535</v>
      </c>
      <c r="P8429" s="14">
        <v>0.5384538471808854</v>
      </c>
      <c r="Q8429" s="5" t="s">
        <v>543</v>
      </c>
      <c r="XEE8429" s="3">
        <v>0.53845384718088496</v>
      </c>
      <c r="XEF8429" s="4">
        <v>0.75612440777101297</v>
      </c>
      <c r="XEG8429" s="2" t="s">
        <v>29</v>
      </c>
      <c r="XEH8429" s="1">
        <v>7</v>
      </c>
    </row>
    <row r="8430" spans="1:17 16359:16362" hidden="1" x14ac:dyDescent="0.25">
      <c r="A8430" s="6">
        <v>99</v>
      </c>
      <c r="B8430" s="7" t="s">
        <v>534</v>
      </c>
      <c r="C8430" s="7" t="s">
        <v>270</v>
      </c>
      <c r="D8430" s="7" t="s">
        <v>493</v>
      </c>
      <c r="E8430" s="7" t="s">
        <v>14</v>
      </c>
      <c r="F8430" s="6">
        <v>27</v>
      </c>
      <c r="G8430" s="11">
        <v>8351115</v>
      </c>
      <c r="H8430" s="11">
        <f t="shared" si="131"/>
        <v>8351115</v>
      </c>
      <c r="I8430" s="11">
        <v>2404091</v>
      </c>
      <c r="J8430" s="11">
        <v>5947024</v>
      </c>
      <c r="K8430" s="11">
        <v>4496690</v>
      </c>
      <c r="L8430" s="11">
        <v>4496690</v>
      </c>
      <c r="M8430" s="11">
        <v>0</v>
      </c>
      <c r="N8430" s="13">
        <v>0.71212335119322401</v>
      </c>
      <c r="O8430" s="14" t="s">
        <v>535</v>
      </c>
      <c r="P8430" s="14">
        <v>0.5384538471808854</v>
      </c>
      <c r="Q8430" s="5" t="s">
        <v>543</v>
      </c>
      <c r="XEE8430" s="3">
        <v>0.53845384718088496</v>
      </c>
      <c r="XEF8430" s="4">
        <v>0.75612440777101297</v>
      </c>
      <c r="XEG8430" s="2" t="s">
        <v>29</v>
      </c>
      <c r="XEH8430" s="1">
        <v>7</v>
      </c>
    </row>
    <row r="8431" spans="1:17 16359:16362" x14ac:dyDescent="0.25">
      <c r="A8431" s="6">
        <v>99</v>
      </c>
      <c r="B8431" s="7" t="s">
        <v>534</v>
      </c>
      <c r="C8431" s="7" t="s">
        <v>495</v>
      </c>
      <c r="D8431" s="7" t="s">
        <v>495</v>
      </c>
      <c r="E8431" s="7" t="s">
        <v>495</v>
      </c>
      <c r="F8431" s="5"/>
      <c r="G8431" s="11">
        <v>8078407701</v>
      </c>
      <c r="H8431" s="11">
        <f t="shared" si="131"/>
        <v>5800924948</v>
      </c>
      <c r="I8431" s="11">
        <v>451173188.38</v>
      </c>
      <c r="J8431" s="11">
        <v>5349751759.6199999</v>
      </c>
      <c r="K8431" s="11">
        <v>2991397334.6199999</v>
      </c>
      <c r="L8431" s="11">
        <v>2991397334.6199999</v>
      </c>
      <c r="M8431" s="11">
        <v>2277482753</v>
      </c>
      <c r="N8431" s="13">
        <v>0.66222849324103505</v>
      </c>
      <c r="O8431" s="14" t="s">
        <v>535</v>
      </c>
      <c r="P8431" s="14">
        <v>0.37029541530191706</v>
      </c>
      <c r="Q8431" s="5" t="s">
        <v>543</v>
      </c>
      <c r="XEE8431" s="3">
        <v>0.37029541530191701</v>
      </c>
      <c r="XEF8431" s="4">
        <v>0.55916563403915398</v>
      </c>
      <c r="XEG8431" s="2" t="s">
        <v>496</v>
      </c>
      <c r="XEH8431" s="1">
        <v>7</v>
      </c>
    </row>
    <row r="8432" spans="1:17 16359:16362" x14ac:dyDescent="0.25">
      <c r="B8432" s="18" t="s">
        <v>555</v>
      </c>
      <c r="C8432" s="18" t="s">
        <v>495</v>
      </c>
      <c r="D8432" s="18" t="s">
        <v>495</v>
      </c>
      <c r="E8432" s="18" t="s">
        <v>495</v>
      </c>
      <c r="F8432" s="5"/>
      <c r="G8432" s="15">
        <f>+G8431+G8233+G8023+G7807+G7605+G7386+G7187+G6952+G6710+G6480+G6220+G5972+G5732+G5499+G5272+G5036+G4791+G4545+G4308+G4071+G3828+G3581+G3344+G3085+G2845+G2620+G2374+G2131+G1896+G1665+G1425+G1171+G916+G654+G160</f>
        <v>5330584359468</v>
      </c>
      <c r="H8432" s="16">
        <f t="shared" si="131"/>
        <v>4993843837621.6299</v>
      </c>
      <c r="I8432" s="15">
        <f t="shared" ref="I8432:M8432" si="132">+I8431+I8233+I8023+I7807+I7605+I7386+I7187+I6952+I6710+I6480+I6220+I5972+I5732+I5499+I5272+I5036+I4791+I4545+I4308+I4071+I3828+I3581+I3344+I3085+I2845+I2620+I2374+I2131+I1896+I1665+I1425+I1171+I916+I654+I160</f>
        <v>393980474918.15002</v>
      </c>
      <c r="J8432" s="15">
        <f t="shared" si="132"/>
        <v>4599863362703.4795</v>
      </c>
      <c r="K8432" s="15">
        <f t="shared" si="132"/>
        <v>3035730561245.9199</v>
      </c>
      <c r="L8432" s="15">
        <f t="shared" si="132"/>
        <v>3035465464787.9199</v>
      </c>
      <c r="M8432" s="15">
        <f t="shared" si="132"/>
        <v>336740521846.37</v>
      </c>
      <c r="N8432" s="17">
        <f>+J8432/G8432</f>
        <v>0.8629191571714574</v>
      </c>
      <c r="O8432" s="13"/>
      <c r="P8432" s="17">
        <f>+K8432/G8432</f>
        <v>0.56949301549912812</v>
      </c>
    </row>
    <row r="8435" spans="2:2" x14ac:dyDescent="0.25">
      <c r="B8435" t="s">
        <v>557</v>
      </c>
    </row>
  </sheetData>
  <autoFilter ref="A1:XEH8432">
    <filterColumn colId="2">
      <filters>
        <filter val="TOTAL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REGIONALIZADO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Restrepo Pinzon</dc:creator>
  <cp:lastModifiedBy>Lina Gisella Suarez Losada</cp:lastModifiedBy>
  <dcterms:created xsi:type="dcterms:W3CDTF">2016-08-01T15:44:04Z</dcterms:created>
  <dcterms:modified xsi:type="dcterms:W3CDTF">2016-08-01T22:59:59Z</dcterms:modified>
</cp:coreProperties>
</file>